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obe\github\bachelorthesis\Datasets\Annotated\Annotation Check Results\"/>
    </mc:Choice>
  </mc:AlternateContent>
  <xr:revisionPtr revIDLastSave="0" documentId="13_ncr:1_{B369C9A8-C22C-4361-9220-098B15290193}" xr6:coauthVersionLast="45" xr6:coauthVersionMax="45" xr10:uidLastSave="{00000000-0000-0000-0000-000000000000}"/>
  <bookViews>
    <workbookView xWindow="5115" yWindow="0" windowWidth="15375" windowHeight="7875" activeTab="2" xr2:uid="{E83480C1-53CA-437D-B256-7CB4823EF875}"/>
  </bookViews>
  <sheets>
    <sheet name="Negation" sheetId="1" r:id="rId1"/>
    <sheet name="Bias" sheetId="2" r:id="rId2"/>
    <sheet name="Ambigu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R6" i="3" s="1"/>
  <c r="S6" i="3" s="1"/>
  <c r="Q7" i="3"/>
  <c r="Q8" i="3"/>
  <c r="Q9" i="3"/>
  <c r="S9" i="3" s="1"/>
  <c r="Q10" i="3"/>
  <c r="R10" i="3" s="1"/>
  <c r="S10" i="3" s="1"/>
  <c r="Q11" i="3"/>
  <c r="Q12" i="3"/>
  <c r="Q13" i="3"/>
  <c r="S13" i="3" s="1"/>
  <c r="Q14" i="3"/>
  <c r="R14" i="3" s="1"/>
  <c r="S14" i="3" s="1"/>
  <c r="Q15" i="3"/>
  <c r="Q16" i="3"/>
  <c r="Q17" i="3"/>
  <c r="S17" i="3" s="1"/>
  <c r="Q18" i="3"/>
  <c r="R18" i="3" s="1"/>
  <c r="S18" i="3" s="1"/>
  <c r="Q19" i="3"/>
  <c r="Q20" i="3"/>
  <c r="Q21" i="3"/>
  <c r="S21" i="3" s="1"/>
  <c r="Q22" i="3"/>
  <c r="R22" i="3" s="1"/>
  <c r="S22" i="3" s="1"/>
  <c r="Q23" i="3"/>
  <c r="Q24" i="3"/>
  <c r="Q25" i="3"/>
  <c r="S25" i="3" s="1"/>
  <c r="Q26" i="3"/>
  <c r="R26" i="3" s="1"/>
  <c r="S26" i="3" s="1"/>
  <c r="Q27" i="3"/>
  <c r="Q28" i="3"/>
  <c r="Q29" i="3"/>
  <c r="S29" i="3" s="1"/>
  <c r="Q30" i="3"/>
  <c r="R30" i="3" s="1"/>
  <c r="S30" i="3" s="1"/>
  <c r="Q31" i="3"/>
  <c r="Q32" i="3"/>
  <c r="Q33" i="3"/>
  <c r="Q34" i="3"/>
  <c r="R34" i="3" s="1"/>
  <c r="S34" i="3" s="1"/>
  <c r="Q35" i="3"/>
  <c r="Q36" i="3"/>
  <c r="Q37" i="3"/>
  <c r="Q38" i="3"/>
  <c r="R38" i="3" s="1"/>
  <c r="S38" i="3" s="1"/>
  <c r="Q39" i="3"/>
  <c r="Q40" i="3"/>
  <c r="Q41" i="3"/>
  <c r="Q42" i="3"/>
  <c r="R42" i="3" s="1"/>
  <c r="S42" i="3" s="1"/>
  <c r="Q43" i="3"/>
  <c r="Q44" i="3"/>
  <c r="Q45" i="3"/>
  <c r="Q46" i="3"/>
  <c r="R46" i="3" s="1"/>
  <c r="S46" i="3" s="1"/>
  <c r="Q47" i="3"/>
  <c r="Q48" i="3"/>
  <c r="Q49" i="3"/>
  <c r="Q50" i="3"/>
  <c r="R50" i="3" s="1"/>
  <c r="S50" i="3" s="1"/>
  <c r="Q51" i="3"/>
  <c r="Q52" i="3"/>
  <c r="Q53" i="3"/>
  <c r="Q54" i="3"/>
  <c r="R54" i="3" s="1"/>
  <c r="S54" i="3" s="1"/>
  <c r="Q55" i="3"/>
  <c r="Q56" i="3"/>
  <c r="Q57" i="3"/>
  <c r="Q58" i="3"/>
  <c r="R58" i="3" s="1"/>
  <c r="S58" i="3" s="1"/>
  <c r="Q59" i="3"/>
  <c r="Q60" i="3"/>
  <c r="Q61" i="3"/>
  <c r="Q62" i="3"/>
  <c r="R62" i="3" s="1"/>
  <c r="S62" i="3" s="1"/>
  <c r="Q63" i="3"/>
  <c r="Q64" i="3"/>
  <c r="Q65" i="3"/>
  <c r="Q66" i="3"/>
  <c r="R66" i="3" s="1"/>
  <c r="S66" i="3" s="1"/>
  <c r="Q67" i="3"/>
  <c r="Q68" i="3"/>
  <c r="Q69" i="3"/>
  <c r="Q70" i="3"/>
  <c r="R70" i="3" s="1"/>
  <c r="S70" i="3" s="1"/>
  <c r="Q71" i="3"/>
  <c r="Q72" i="3"/>
  <c r="Q73" i="3"/>
  <c r="Q74" i="3"/>
  <c r="R74" i="3" s="1"/>
  <c r="S74" i="3" s="1"/>
  <c r="Q75" i="3"/>
  <c r="Q76" i="3"/>
  <c r="Q77" i="3"/>
  <c r="Q78" i="3"/>
  <c r="R78" i="3" s="1"/>
  <c r="S78" i="3" s="1"/>
  <c r="Q79" i="3"/>
  <c r="Q80" i="3"/>
  <c r="Q81" i="3"/>
  <c r="Q82" i="3"/>
  <c r="R82" i="3" s="1"/>
  <c r="S82" i="3" s="1"/>
  <c r="Q83" i="3"/>
  <c r="Q84" i="3"/>
  <c r="Q85" i="3"/>
  <c r="Q86" i="3"/>
  <c r="R86" i="3" s="1"/>
  <c r="S86" i="3" s="1"/>
  <c r="Q87" i="3"/>
  <c r="Q88" i="3"/>
  <c r="Q89" i="3"/>
  <c r="Q90" i="3"/>
  <c r="R90" i="3" s="1"/>
  <c r="S90" i="3" s="1"/>
  <c r="Q91" i="3"/>
  <c r="Q92" i="3"/>
  <c r="Q93" i="3"/>
  <c r="Q94" i="3"/>
  <c r="R94" i="3" s="1"/>
  <c r="S94" i="3" s="1"/>
  <c r="Q95" i="3"/>
  <c r="Q96" i="3"/>
  <c r="Q97" i="3"/>
  <c r="Q98" i="3"/>
  <c r="R98" i="3" s="1"/>
  <c r="S98" i="3" s="1"/>
  <c r="Q99" i="3"/>
  <c r="Q100" i="3"/>
  <c r="Q101" i="3"/>
  <c r="Q102" i="3"/>
  <c r="R102" i="3" s="1"/>
  <c r="S102" i="3" s="1"/>
  <c r="Q103" i="3"/>
  <c r="Q104" i="3"/>
  <c r="Q105" i="3"/>
  <c r="Q106" i="3"/>
  <c r="R106" i="3" s="1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R196" i="3" s="1"/>
  <c r="S196" i="3" s="1"/>
  <c r="Q197" i="3"/>
  <c r="Q198" i="3"/>
  <c r="Q199" i="3"/>
  <c r="Q200" i="3"/>
  <c r="S200" i="3" s="1"/>
  <c r="Q201" i="3"/>
  <c r="Q202" i="3"/>
  <c r="Q203" i="3"/>
  <c r="Q204" i="3"/>
  <c r="Q205" i="3"/>
  <c r="Q206" i="3"/>
  <c r="Q207" i="3"/>
  <c r="Q208" i="3"/>
  <c r="Q209" i="3"/>
  <c r="Q210" i="3"/>
  <c r="Q211" i="3"/>
  <c r="Q212" i="3"/>
  <c r="R212" i="3" s="1"/>
  <c r="S212" i="3" s="1"/>
  <c r="Q213" i="3"/>
  <c r="Q214" i="3"/>
  <c r="Q215" i="3"/>
  <c r="Q216" i="3"/>
  <c r="S216" i="3" s="1"/>
  <c r="Q217" i="3"/>
  <c r="Q218" i="3"/>
  <c r="Q219" i="3"/>
  <c r="Q220" i="3"/>
  <c r="Q221" i="3"/>
  <c r="Q222" i="3"/>
  <c r="Q223" i="3"/>
  <c r="Q224" i="3"/>
  <c r="Q225" i="3"/>
  <c r="Q226" i="3"/>
  <c r="Q227" i="3"/>
  <c r="Q228" i="3"/>
  <c r="R228" i="3" s="1"/>
  <c r="S228" i="3" s="1"/>
  <c r="Q229" i="3"/>
  <c r="Q230" i="3"/>
  <c r="Q231" i="3"/>
  <c r="Q232" i="3"/>
  <c r="S232" i="3" s="1"/>
  <c r="Q233" i="3"/>
  <c r="Q234" i="3"/>
  <c r="Q235" i="3"/>
  <c r="Q236" i="3"/>
  <c r="Q237" i="3"/>
  <c r="Q238" i="3"/>
  <c r="Q239" i="3"/>
  <c r="Q240" i="3"/>
  <c r="Q241" i="3"/>
  <c r="Q242" i="3"/>
  <c r="Q243" i="3"/>
  <c r="Q244" i="3"/>
  <c r="R244" i="3" s="1"/>
  <c r="S244" i="3" s="1"/>
  <c r="Q245" i="3"/>
  <c r="Q246" i="3"/>
  <c r="Q247" i="3"/>
  <c r="Q248" i="3"/>
  <c r="S248" i="3" s="1"/>
  <c r="Q249" i="3"/>
  <c r="Q250" i="3"/>
  <c r="Q251" i="3"/>
  <c r="Q252" i="3"/>
  <c r="Q253" i="3"/>
  <c r="Q254" i="3"/>
  <c r="Q255" i="3"/>
  <c r="Q256" i="3"/>
  <c r="Q257" i="3"/>
  <c r="Q258" i="3"/>
  <c r="Q259" i="3"/>
  <c r="Q260" i="3"/>
  <c r="R260" i="3" s="1"/>
  <c r="S260" i="3" s="1"/>
  <c r="Q261" i="3"/>
  <c r="Q262" i="3"/>
  <c r="Q263" i="3"/>
  <c r="Q264" i="3"/>
  <c r="S264" i="3" s="1"/>
  <c r="Q265" i="3"/>
  <c r="Q266" i="3"/>
  <c r="Q267" i="3"/>
  <c r="Q268" i="3"/>
  <c r="S268" i="3" s="1"/>
  <c r="Q269" i="3"/>
  <c r="Q270" i="3"/>
  <c r="Q2" i="3"/>
  <c r="R268" i="3"/>
  <c r="R267" i="3"/>
  <c r="S267" i="3" s="1"/>
  <c r="R264" i="3"/>
  <c r="R263" i="3"/>
  <c r="S263" i="3" s="1"/>
  <c r="R259" i="3"/>
  <c r="S259" i="3" s="1"/>
  <c r="R256" i="3"/>
  <c r="S256" i="3" s="1"/>
  <c r="R255" i="3"/>
  <c r="S255" i="3" s="1"/>
  <c r="R252" i="3"/>
  <c r="S252" i="3" s="1"/>
  <c r="R251" i="3"/>
  <c r="S251" i="3" s="1"/>
  <c r="R248" i="3"/>
  <c r="R247" i="3"/>
  <c r="S247" i="3" s="1"/>
  <c r="R243" i="3"/>
  <c r="S243" i="3" s="1"/>
  <c r="R240" i="3"/>
  <c r="S240" i="3" s="1"/>
  <c r="R239" i="3"/>
  <c r="S239" i="3" s="1"/>
  <c r="R236" i="3"/>
  <c r="S236" i="3" s="1"/>
  <c r="R235" i="3"/>
  <c r="S235" i="3" s="1"/>
  <c r="R232" i="3"/>
  <c r="R231" i="3"/>
  <c r="S231" i="3" s="1"/>
  <c r="R227" i="3"/>
  <c r="S227" i="3" s="1"/>
  <c r="R224" i="3"/>
  <c r="S224" i="3" s="1"/>
  <c r="R223" i="3"/>
  <c r="S223" i="3" s="1"/>
  <c r="R220" i="3"/>
  <c r="S220" i="3" s="1"/>
  <c r="R219" i="3"/>
  <c r="S219" i="3" s="1"/>
  <c r="R216" i="3"/>
  <c r="R215" i="3"/>
  <c r="S215" i="3" s="1"/>
  <c r="R211" i="3"/>
  <c r="S211" i="3" s="1"/>
  <c r="R208" i="3"/>
  <c r="S208" i="3" s="1"/>
  <c r="R207" i="3"/>
  <c r="S207" i="3" s="1"/>
  <c r="R204" i="3"/>
  <c r="S204" i="3" s="1"/>
  <c r="R203" i="3"/>
  <c r="S203" i="3" s="1"/>
  <c r="R200" i="3"/>
  <c r="R199" i="3"/>
  <c r="S199" i="3" s="1"/>
  <c r="R195" i="3"/>
  <c r="S195" i="3" s="1"/>
  <c r="R192" i="3"/>
  <c r="S192" i="3" s="1"/>
  <c r="R191" i="3"/>
  <c r="S191" i="3" s="1"/>
  <c r="R188" i="3"/>
  <c r="S188" i="3" s="1"/>
  <c r="R187" i="3"/>
  <c r="S187" i="3" s="1"/>
  <c r="R184" i="3"/>
  <c r="S184" i="3" s="1"/>
  <c r="R183" i="3"/>
  <c r="S183" i="3" s="1"/>
  <c r="S180" i="3"/>
  <c r="R180" i="3"/>
  <c r="R179" i="3"/>
  <c r="S179" i="3" s="1"/>
  <c r="R176" i="3"/>
  <c r="S176" i="3" s="1"/>
  <c r="R175" i="3"/>
  <c r="S175" i="3" s="1"/>
  <c r="R172" i="3"/>
  <c r="S172" i="3" s="1"/>
  <c r="R171" i="3"/>
  <c r="S171" i="3" s="1"/>
  <c r="R168" i="3"/>
  <c r="S168" i="3" s="1"/>
  <c r="R167" i="3"/>
  <c r="S167" i="3" s="1"/>
  <c r="S164" i="3"/>
  <c r="R164" i="3"/>
  <c r="R163" i="3"/>
  <c r="S163" i="3" s="1"/>
  <c r="R160" i="3"/>
  <c r="S160" i="3" s="1"/>
  <c r="R159" i="3"/>
  <c r="S159" i="3" s="1"/>
  <c r="R156" i="3"/>
  <c r="S156" i="3" s="1"/>
  <c r="R155" i="3"/>
  <c r="S155" i="3" s="1"/>
  <c r="R152" i="3"/>
  <c r="S152" i="3" s="1"/>
  <c r="R151" i="3"/>
  <c r="S151" i="3" s="1"/>
  <c r="S148" i="3"/>
  <c r="R148" i="3"/>
  <c r="R147" i="3"/>
  <c r="S147" i="3" s="1"/>
  <c r="R144" i="3"/>
  <c r="S144" i="3" s="1"/>
  <c r="R143" i="3"/>
  <c r="S143" i="3" s="1"/>
  <c r="R140" i="3"/>
  <c r="S140" i="3" s="1"/>
  <c r="R139" i="3"/>
  <c r="S139" i="3" s="1"/>
  <c r="R136" i="3"/>
  <c r="S136" i="3" s="1"/>
  <c r="R135" i="3"/>
  <c r="S135" i="3" s="1"/>
  <c r="S132" i="3"/>
  <c r="R132" i="3"/>
  <c r="R131" i="3"/>
  <c r="S131" i="3" s="1"/>
  <c r="R128" i="3"/>
  <c r="S128" i="3" s="1"/>
  <c r="R127" i="3"/>
  <c r="S127" i="3" s="1"/>
  <c r="R124" i="3"/>
  <c r="S124" i="3" s="1"/>
  <c r="S123" i="3"/>
  <c r="R123" i="3"/>
  <c r="R120" i="3"/>
  <c r="S120" i="3" s="1"/>
  <c r="S119" i="3"/>
  <c r="R119" i="3"/>
  <c r="R116" i="3"/>
  <c r="S116" i="3" s="1"/>
  <c r="S115" i="3"/>
  <c r="R115" i="3"/>
  <c r="R112" i="3"/>
  <c r="S112" i="3" s="1"/>
  <c r="S111" i="3"/>
  <c r="R111" i="3"/>
  <c r="R108" i="3"/>
  <c r="S108" i="3" s="1"/>
  <c r="S107" i="3"/>
  <c r="R107" i="3"/>
  <c r="R105" i="3"/>
  <c r="R103" i="3"/>
  <c r="S103" i="3"/>
  <c r="R101" i="3"/>
  <c r="S101" i="3" s="1"/>
  <c r="R99" i="3"/>
  <c r="S99" i="3"/>
  <c r="R97" i="3"/>
  <c r="S97" i="3" s="1"/>
  <c r="R95" i="3"/>
  <c r="S95" i="3"/>
  <c r="R93" i="3"/>
  <c r="S93" i="3" s="1"/>
  <c r="R91" i="3"/>
  <c r="S91" i="3"/>
  <c r="R89" i="3"/>
  <c r="S89" i="3" s="1"/>
  <c r="R87" i="3"/>
  <c r="S87" i="3"/>
  <c r="R85" i="3"/>
  <c r="S85" i="3" s="1"/>
  <c r="R83" i="3"/>
  <c r="S83" i="3"/>
  <c r="R81" i="3"/>
  <c r="S81" i="3" s="1"/>
  <c r="R79" i="3"/>
  <c r="S79" i="3"/>
  <c r="R77" i="3"/>
  <c r="S77" i="3" s="1"/>
  <c r="R75" i="3"/>
  <c r="S75" i="3"/>
  <c r="R73" i="3"/>
  <c r="S73" i="3" s="1"/>
  <c r="R71" i="3"/>
  <c r="S71" i="3"/>
  <c r="R69" i="3"/>
  <c r="S69" i="3" s="1"/>
  <c r="R67" i="3"/>
  <c r="S67" i="3"/>
  <c r="R65" i="3"/>
  <c r="S65" i="3" s="1"/>
  <c r="R63" i="3"/>
  <c r="S63" i="3"/>
  <c r="R61" i="3"/>
  <c r="S61" i="3" s="1"/>
  <c r="R59" i="3"/>
  <c r="S59" i="3"/>
  <c r="R57" i="3"/>
  <c r="S57" i="3" s="1"/>
  <c r="R55" i="3"/>
  <c r="S55" i="3"/>
  <c r="R53" i="3"/>
  <c r="S53" i="3" s="1"/>
  <c r="R51" i="3"/>
  <c r="S51" i="3"/>
  <c r="R49" i="3"/>
  <c r="S49" i="3" s="1"/>
  <c r="R47" i="3"/>
  <c r="S47" i="3"/>
  <c r="R45" i="3"/>
  <c r="S45" i="3" s="1"/>
  <c r="R43" i="3"/>
  <c r="S43" i="3"/>
  <c r="R41" i="3"/>
  <c r="S41" i="3" s="1"/>
  <c r="R39" i="3"/>
  <c r="S39" i="3"/>
  <c r="R37" i="3"/>
  <c r="S37" i="3" s="1"/>
  <c r="R35" i="3"/>
  <c r="S35" i="3"/>
  <c r="R33" i="3"/>
  <c r="S33" i="3" s="1"/>
  <c r="R31" i="3"/>
  <c r="S31" i="3"/>
  <c r="R29" i="3"/>
  <c r="R27" i="3"/>
  <c r="S27" i="3" s="1"/>
  <c r="R25" i="3"/>
  <c r="R23" i="3"/>
  <c r="S23" i="3" s="1"/>
  <c r="R21" i="3"/>
  <c r="R19" i="3"/>
  <c r="S19" i="3" s="1"/>
  <c r="R17" i="3"/>
  <c r="R15" i="3"/>
  <c r="S15" i="3" s="1"/>
  <c r="R13" i="3"/>
  <c r="R11" i="3"/>
  <c r="S11" i="3" s="1"/>
  <c r="R9" i="3"/>
  <c r="R7" i="3"/>
  <c r="S7" i="3" s="1"/>
  <c r="R5" i="3"/>
  <c r="S5" i="3" s="1"/>
  <c r="R4" i="3"/>
  <c r="S4" i="3" s="1"/>
  <c r="R3" i="3"/>
  <c r="S3" i="3" s="1"/>
  <c r="R2" i="3"/>
  <c r="S2" i="3"/>
  <c r="Q3" i="2"/>
  <c r="Q4" i="2"/>
  <c r="Q5" i="2"/>
  <c r="Q6" i="2"/>
  <c r="Q7" i="2"/>
  <c r="Q8" i="2"/>
  <c r="Q9" i="2"/>
  <c r="Q10" i="2"/>
  <c r="R10" i="2" s="1"/>
  <c r="S10" i="2" s="1"/>
  <c r="Q11" i="2"/>
  <c r="Q12" i="2"/>
  <c r="Q13" i="2"/>
  <c r="Q14" i="2"/>
  <c r="Q15" i="2"/>
  <c r="Q16" i="2"/>
  <c r="Q17" i="2"/>
  <c r="Q18" i="2"/>
  <c r="R18" i="2" s="1"/>
  <c r="S18" i="2" s="1"/>
  <c r="Q19" i="2"/>
  <c r="Q20" i="2"/>
  <c r="Q21" i="2"/>
  <c r="Q22" i="2"/>
  <c r="R22" i="2" s="1"/>
  <c r="S22" i="2" s="1"/>
  <c r="Q23" i="2"/>
  <c r="Q24" i="2"/>
  <c r="Q25" i="2"/>
  <c r="Q26" i="2"/>
  <c r="R26" i="2" s="1"/>
  <c r="S26" i="2" s="1"/>
  <c r="Q27" i="2"/>
  <c r="Q28" i="2"/>
  <c r="Q29" i="2"/>
  <c r="Q30" i="2"/>
  <c r="Q31" i="2"/>
  <c r="Q32" i="2"/>
  <c r="Q33" i="2"/>
  <c r="Q34" i="2"/>
  <c r="R34" i="2" s="1"/>
  <c r="S34" i="2" s="1"/>
  <c r="Q35" i="2"/>
  <c r="Q36" i="2"/>
  <c r="Q37" i="2"/>
  <c r="Q38" i="2"/>
  <c r="R38" i="2" s="1"/>
  <c r="S38" i="2" s="1"/>
  <c r="Q39" i="2"/>
  <c r="Q40" i="2"/>
  <c r="Q41" i="2"/>
  <c r="Q42" i="2"/>
  <c r="R42" i="2" s="1"/>
  <c r="S42" i="2" s="1"/>
  <c r="Q43" i="2"/>
  <c r="Q44" i="2"/>
  <c r="Q45" i="2"/>
  <c r="Q46" i="2"/>
  <c r="Q47" i="2"/>
  <c r="Q48" i="2"/>
  <c r="Q49" i="2"/>
  <c r="Q50" i="2"/>
  <c r="R50" i="2" s="1"/>
  <c r="S50" i="2" s="1"/>
  <c r="Q51" i="2"/>
  <c r="Q52" i="2"/>
  <c r="Q53" i="2"/>
  <c r="Q54" i="2"/>
  <c r="R54" i="2" s="1"/>
  <c r="S54" i="2" s="1"/>
  <c r="Q55" i="2"/>
  <c r="Q56" i="2"/>
  <c r="Q57" i="2"/>
  <c r="Q58" i="2"/>
  <c r="R58" i="2" s="1"/>
  <c r="S58" i="2" s="1"/>
  <c r="Q59" i="2"/>
  <c r="Q60" i="2"/>
  <c r="Q61" i="2"/>
  <c r="Q62" i="2"/>
  <c r="Q63" i="2"/>
  <c r="Q64" i="2"/>
  <c r="Q65" i="2"/>
  <c r="Q66" i="2"/>
  <c r="R66" i="2" s="1"/>
  <c r="S66" i="2" s="1"/>
  <c r="Q67" i="2"/>
  <c r="Q68" i="2"/>
  <c r="Q69" i="2"/>
  <c r="Q70" i="2"/>
  <c r="R70" i="2" s="1"/>
  <c r="S70" i="2" s="1"/>
  <c r="Q71" i="2"/>
  <c r="Q72" i="2"/>
  <c r="Q73" i="2"/>
  <c r="Q74" i="2"/>
  <c r="R74" i="2" s="1"/>
  <c r="S74" i="2" s="1"/>
  <c r="Q75" i="2"/>
  <c r="Q76" i="2"/>
  <c r="Q77" i="2"/>
  <c r="Q78" i="2"/>
  <c r="Q79" i="2"/>
  <c r="Q80" i="2"/>
  <c r="Q81" i="2"/>
  <c r="Q82" i="2"/>
  <c r="R82" i="2" s="1"/>
  <c r="S82" i="2" s="1"/>
  <c r="Q83" i="2"/>
  <c r="Q84" i="2"/>
  <c r="Q85" i="2"/>
  <c r="Q86" i="2"/>
  <c r="R86" i="2" s="1"/>
  <c r="S86" i="2" s="1"/>
  <c r="Q87" i="2"/>
  <c r="Q88" i="2"/>
  <c r="Q89" i="2"/>
  <c r="Q90" i="2"/>
  <c r="R90" i="2" s="1"/>
  <c r="S90" i="2" s="1"/>
  <c r="Q91" i="2"/>
  <c r="Q92" i="2"/>
  <c r="Q93" i="2"/>
  <c r="Q94" i="2"/>
  <c r="Q95" i="2"/>
  <c r="Q96" i="2"/>
  <c r="Q97" i="2"/>
  <c r="Q98" i="2"/>
  <c r="R98" i="2" s="1"/>
  <c r="S98" i="2" s="1"/>
  <c r="Q99" i="2"/>
  <c r="Q100" i="2"/>
  <c r="Q101" i="2"/>
  <c r="R101" i="2" s="1"/>
  <c r="S101" i="2" s="1"/>
  <c r="Q102" i="2"/>
  <c r="R102" i="2" s="1"/>
  <c r="S102" i="2" s="1"/>
  <c r="Q103" i="2"/>
  <c r="Q104" i="2"/>
  <c r="Q105" i="2"/>
  <c r="Q106" i="2"/>
  <c r="R106" i="2" s="1"/>
  <c r="S106" i="2" s="1"/>
  <c r="Q107" i="2"/>
  <c r="Q108" i="2"/>
  <c r="Q109" i="2"/>
  <c r="Q110" i="2"/>
  <c r="S110" i="2" s="1"/>
  <c r="Q111" i="2"/>
  <c r="Q112" i="2"/>
  <c r="Q113" i="2"/>
  <c r="Q114" i="2"/>
  <c r="S114" i="2" s="1"/>
  <c r="Q115" i="2"/>
  <c r="Q116" i="2"/>
  <c r="Q117" i="2"/>
  <c r="Q118" i="2"/>
  <c r="Q119" i="2"/>
  <c r="Q120" i="2"/>
  <c r="Q121" i="2"/>
  <c r="Q122" i="2"/>
  <c r="R122" i="2" s="1"/>
  <c r="Q123" i="2"/>
  <c r="Q124" i="2"/>
  <c r="Q125" i="2"/>
  <c r="Q126" i="2"/>
  <c r="Q127" i="2"/>
  <c r="Q128" i="2"/>
  <c r="Q129" i="2"/>
  <c r="Q130" i="2"/>
  <c r="Q131" i="2"/>
  <c r="Q132" i="2"/>
  <c r="Q133" i="2"/>
  <c r="Q134" i="2"/>
  <c r="R134" i="2" s="1"/>
  <c r="S134" i="2" s="1"/>
  <c r="Q135" i="2"/>
  <c r="S135" i="2" s="1"/>
  <c r="Q136" i="2"/>
  <c r="Q137" i="2"/>
  <c r="Q138" i="2"/>
  <c r="R138" i="2" s="1"/>
  <c r="S138" i="2" s="1"/>
  <c r="Q139" i="2"/>
  <c r="Q140" i="2"/>
  <c r="Q141" i="2"/>
  <c r="Q142" i="2"/>
  <c r="S142" i="2" s="1"/>
  <c r="Q143" i="2"/>
  <c r="R143" i="2" s="1"/>
  <c r="S143" i="2" s="1"/>
  <c r="Q144" i="2"/>
  <c r="Q145" i="2"/>
  <c r="Q146" i="2"/>
  <c r="S146" i="2" s="1"/>
  <c r="Q147" i="2"/>
  <c r="R147" i="2" s="1"/>
  <c r="S147" i="2" s="1"/>
  <c r="Q148" i="2"/>
  <c r="Q149" i="2"/>
  <c r="Q150" i="2"/>
  <c r="Q151" i="2"/>
  <c r="Q152" i="2"/>
  <c r="Q153" i="2"/>
  <c r="Q154" i="2"/>
  <c r="R154" i="2" s="1"/>
  <c r="Q155" i="2"/>
  <c r="Q156" i="2"/>
  <c r="Q157" i="2"/>
  <c r="Q158" i="2"/>
  <c r="Q159" i="2"/>
  <c r="Q160" i="2"/>
  <c r="Q161" i="2"/>
  <c r="Q162" i="2"/>
  <c r="Q163" i="2"/>
  <c r="Q164" i="2"/>
  <c r="Q165" i="2"/>
  <c r="Q166" i="2"/>
  <c r="R166" i="2" s="1"/>
  <c r="S166" i="2" s="1"/>
  <c r="Q167" i="2"/>
  <c r="S167" i="2" s="1"/>
  <c r="Q168" i="2"/>
  <c r="Q169" i="2"/>
  <c r="Q170" i="2"/>
  <c r="R170" i="2" s="1"/>
  <c r="S170" i="2" s="1"/>
  <c r="Q171" i="2"/>
  <c r="Q172" i="2"/>
  <c r="Q173" i="2"/>
  <c r="Q174" i="2"/>
  <c r="S174" i="2" s="1"/>
  <c r="Q175" i="2"/>
  <c r="R175" i="2" s="1"/>
  <c r="S175" i="2" s="1"/>
  <c r="Q176" i="2"/>
  <c r="Q177" i="2"/>
  <c r="Q178" i="2"/>
  <c r="S178" i="2" s="1"/>
  <c r="Q179" i="2"/>
  <c r="R179" i="2" s="1"/>
  <c r="S179" i="2" s="1"/>
  <c r="Q180" i="2"/>
  <c r="Q181" i="2"/>
  <c r="Q182" i="2"/>
  <c r="Q183" i="2"/>
  <c r="Q184" i="2"/>
  <c r="Q185" i="2"/>
  <c r="Q186" i="2"/>
  <c r="R186" i="2" s="1"/>
  <c r="Q187" i="2"/>
  <c r="Q188" i="2"/>
  <c r="Q189" i="2"/>
  <c r="Q190" i="2"/>
  <c r="Q191" i="2"/>
  <c r="Q192" i="2"/>
  <c r="Q193" i="2"/>
  <c r="Q194" i="2"/>
  <c r="Q195" i="2"/>
  <c r="Q196" i="2"/>
  <c r="Q197" i="2"/>
  <c r="Q198" i="2"/>
  <c r="R198" i="2" s="1"/>
  <c r="S198" i="2" s="1"/>
  <c r="Q199" i="2"/>
  <c r="S199" i="2" s="1"/>
  <c r="Q200" i="2"/>
  <c r="Q201" i="2"/>
  <c r="Q202" i="2"/>
  <c r="R202" i="2" s="1"/>
  <c r="S202" i="2" s="1"/>
  <c r="Q203" i="2"/>
  <c r="Q204" i="2"/>
  <c r="Q205" i="2"/>
  <c r="Q206" i="2"/>
  <c r="S206" i="2" s="1"/>
  <c r="Q207" i="2"/>
  <c r="R207" i="2" s="1"/>
  <c r="S207" i="2" s="1"/>
  <c r="Q208" i="2"/>
  <c r="Q209" i="2"/>
  <c r="Q210" i="2"/>
  <c r="Q211" i="2"/>
  <c r="Q212" i="2"/>
  <c r="Q213" i="2"/>
  <c r="Q214" i="2"/>
  <c r="Q215" i="2"/>
  <c r="S215" i="2" s="1"/>
  <c r="Q216" i="2"/>
  <c r="Q217" i="2"/>
  <c r="R217" i="2" s="1"/>
  <c r="Q218" i="2"/>
  <c r="Q219" i="2"/>
  <c r="Q220" i="2"/>
  <c r="Q221" i="2"/>
  <c r="Q222" i="2"/>
  <c r="R222" i="2" s="1"/>
  <c r="S222" i="2" s="1"/>
  <c r="Q223" i="2"/>
  <c r="Q224" i="2"/>
  <c r="Q225" i="2"/>
  <c r="R225" i="2" s="1"/>
  <c r="Q226" i="2"/>
  <c r="Q227" i="2"/>
  <c r="Q228" i="2"/>
  <c r="Q229" i="2"/>
  <c r="Q230" i="2"/>
  <c r="R230" i="2" s="1"/>
  <c r="S230" i="2" s="1"/>
  <c r="Q231" i="2"/>
  <c r="Q232" i="2"/>
  <c r="Q233" i="2"/>
  <c r="Q234" i="2"/>
  <c r="Q235" i="2"/>
  <c r="R235" i="2" s="1"/>
  <c r="S235" i="2" s="1"/>
  <c r="Q236" i="2"/>
  <c r="Q237" i="2"/>
  <c r="Q238" i="2"/>
  <c r="Q239" i="2"/>
  <c r="Q240" i="2"/>
  <c r="Q241" i="2"/>
  <c r="Q242" i="2"/>
  <c r="Q243" i="2"/>
  <c r="R243" i="2" s="1"/>
  <c r="S243" i="2" s="1"/>
  <c r="Q244" i="2"/>
  <c r="Q245" i="2"/>
  <c r="Q246" i="2"/>
  <c r="R246" i="2" s="1"/>
  <c r="S246" i="2" s="1"/>
  <c r="Q247" i="2"/>
  <c r="R247" i="2" s="1"/>
  <c r="S247" i="2" s="1"/>
  <c r="Q248" i="2"/>
  <c r="Q249" i="2"/>
  <c r="Q250" i="2"/>
  <c r="Q251" i="2"/>
  <c r="Q252" i="2"/>
  <c r="Q253" i="2"/>
  <c r="Q254" i="2"/>
  <c r="Q255" i="2"/>
  <c r="S255" i="2" s="1"/>
  <c r="Q256" i="2"/>
  <c r="Q257" i="2"/>
  <c r="R257" i="2" s="1"/>
  <c r="Q258" i="2"/>
  <c r="Q259" i="2"/>
  <c r="Q260" i="2"/>
  <c r="Q261" i="2"/>
  <c r="Q262" i="2"/>
  <c r="R262" i="2" s="1"/>
  <c r="S262" i="2" s="1"/>
  <c r="Q263" i="2"/>
  <c r="Q264" i="2"/>
  <c r="Q265" i="2"/>
  <c r="Q266" i="2"/>
  <c r="R266" i="2" s="1"/>
  <c r="Q267" i="2"/>
  <c r="Q268" i="2"/>
  <c r="Q269" i="2"/>
  <c r="Q270" i="2"/>
  <c r="Q2" i="2"/>
  <c r="R268" i="2"/>
  <c r="S268" i="2" s="1"/>
  <c r="R267" i="2"/>
  <c r="S267" i="2" s="1"/>
  <c r="R264" i="2"/>
  <c r="S264" i="2" s="1"/>
  <c r="R263" i="2"/>
  <c r="S263" i="2" s="1"/>
  <c r="R260" i="2"/>
  <c r="S260" i="2" s="1"/>
  <c r="R259" i="2"/>
  <c r="S259" i="2" s="1"/>
  <c r="R255" i="2"/>
  <c r="R254" i="2"/>
  <c r="S254" i="2" s="1"/>
  <c r="S252" i="2"/>
  <c r="R252" i="2"/>
  <c r="R251" i="2"/>
  <c r="S251" i="2" s="1"/>
  <c r="R249" i="2"/>
  <c r="S244" i="2"/>
  <c r="R244" i="2"/>
  <c r="R241" i="2"/>
  <c r="S239" i="2"/>
  <c r="R239" i="2"/>
  <c r="S236" i="2"/>
  <c r="R236" i="2"/>
  <c r="R233" i="2"/>
  <c r="S231" i="2"/>
  <c r="R231" i="2"/>
  <c r="R228" i="2"/>
  <c r="S228" i="2" s="1"/>
  <c r="R227" i="2"/>
  <c r="S227" i="2" s="1"/>
  <c r="R223" i="2"/>
  <c r="S223" i="2" s="1"/>
  <c r="R220" i="2"/>
  <c r="S220" i="2" s="1"/>
  <c r="R219" i="2"/>
  <c r="S219" i="2" s="1"/>
  <c r="R215" i="2"/>
  <c r="R214" i="2"/>
  <c r="S214" i="2" s="1"/>
  <c r="S212" i="2"/>
  <c r="R212" i="2"/>
  <c r="R211" i="2"/>
  <c r="S211" i="2" s="1"/>
  <c r="R209" i="2"/>
  <c r="R206" i="2"/>
  <c r="S204" i="2"/>
  <c r="R204" i="2"/>
  <c r="R203" i="2"/>
  <c r="S203" i="2" s="1"/>
  <c r="R199" i="2"/>
  <c r="R196" i="2"/>
  <c r="S196" i="2" s="1"/>
  <c r="R195" i="2"/>
  <c r="S195" i="2" s="1"/>
  <c r="R191" i="2"/>
  <c r="S191" i="2" s="1"/>
  <c r="R188" i="2"/>
  <c r="S188" i="2" s="1"/>
  <c r="R187" i="2"/>
  <c r="S187" i="2" s="1"/>
  <c r="S183" i="2"/>
  <c r="R183" i="2"/>
  <c r="S180" i="2"/>
  <c r="R180" i="2"/>
  <c r="R178" i="2"/>
  <c r="R174" i="2"/>
  <c r="S172" i="2"/>
  <c r="R172" i="2"/>
  <c r="R171" i="2"/>
  <c r="S171" i="2" s="1"/>
  <c r="R167" i="2"/>
  <c r="R164" i="2"/>
  <c r="S164" i="2" s="1"/>
  <c r="R163" i="2"/>
  <c r="S163" i="2" s="1"/>
  <c r="R159" i="2"/>
  <c r="S159" i="2" s="1"/>
  <c r="R156" i="2"/>
  <c r="S156" i="2" s="1"/>
  <c r="R155" i="2"/>
  <c r="S155" i="2" s="1"/>
  <c r="S151" i="2"/>
  <c r="R151" i="2"/>
  <c r="S148" i="2"/>
  <c r="R148" i="2"/>
  <c r="R146" i="2"/>
  <c r="R142" i="2"/>
  <c r="S140" i="2"/>
  <c r="R140" i="2"/>
  <c r="R139" i="2"/>
  <c r="S139" i="2" s="1"/>
  <c r="R135" i="2"/>
  <c r="R132" i="2"/>
  <c r="S132" i="2" s="1"/>
  <c r="R131" i="2"/>
  <c r="S131" i="2" s="1"/>
  <c r="R127" i="2"/>
  <c r="S127" i="2" s="1"/>
  <c r="R124" i="2"/>
  <c r="S124" i="2" s="1"/>
  <c r="R123" i="2"/>
  <c r="S123" i="2" s="1"/>
  <c r="S119" i="2"/>
  <c r="R119" i="2"/>
  <c r="S116" i="2"/>
  <c r="R116" i="2"/>
  <c r="R115" i="2"/>
  <c r="S115" i="2" s="1"/>
  <c r="R114" i="2"/>
  <c r="S111" i="2"/>
  <c r="R111" i="2"/>
  <c r="R110" i="2"/>
  <c r="S108" i="2"/>
  <c r="R108" i="2"/>
  <c r="R107" i="2"/>
  <c r="S107" i="2" s="1"/>
  <c r="R104" i="2"/>
  <c r="R103" i="2"/>
  <c r="R99" i="2"/>
  <c r="S99" i="2" s="1"/>
  <c r="R95" i="2"/>
  <c r="S95" i="2" s="1"/>
  <c r="R94" i="2"/>
  <c r="S94" i="2" s="1"/>
  <c r="S91" i="2"/>
  <c r="R91" i="2"/>
  <c r="S87" i="2"/>
  <c r="R87" i="2"/>
  <c r="R83" i="2"/>
  <c r="S83" i="2" s="1"/>
  <c r="R79" i="2"/>
  <c r="S79" i="2" s="1"/>
  <c r="R78" i="2"/>
  <c r="S78" i="2" s="1"/>
  <c r="S75" i="2"/>
  <c r="R75" i="2"/>
  <c r="S71" i="2"/>
  <c r="R71" i="2"/>
  <c r="R67" i="2"/>
  <c r="S67" i="2" s="1"/>
  <c r="R63" i="2"/>
  <c r="S63" i="2" s="1"/>
  <c r="R62" i="2"/>
  <c r="S62" i="2" s="1"/>
  <c r="S59" i="2"/>
  <c r="R59" i="2"/>
  <c r="S55" i="2"/>
  <c r="R55" i="2"/>
  <c r="R51" i="2"/>
  <c r="S51" i="2" s="1"/>
  <c r="R47" i="2"/>
  <c r="S47" i="2" s="1"/>
  <c r="R46" i="2"/>
  <c r="S46" i="2" s="1"/>
  <c r="S43" i="2"/>
  <c r="R43" i="2"/>
  <c r="S39" i="2"/>
  <c r="R39" i="2"/>
  <c r="R35" i="2"/>
  <c r="S35" i="2" s="1"/>
  <c r="R31" i="2"/>
  <c r="S31" i="2" s="1"/>
  <c r="R30" i="2"/>
  <c r="S30" i="2" s="1"/>
  <c r="S27" i="2"/>
  <c r="R27" i="2"/>
  <c r="S23" i="2"/>
  <c r="R23" i="2"/>
  <c r="R19" i="2"/>
  <c r="S19" i="2" s="1"/>
  <c r="R15" i="2"/>
  <c r="S15" i="2" s="1"/>
  <c r="R14" i="2"/>
  <c r="S14" i="2" s="1"/>
  <c r="S11" i="2"/>
  <c r="R11" i="2"/>
  <c r="S7" i="2"/>
  <c r="R7" i="2"/>
  <c r="S5" i="2"/>
  <c r="R5" i="2"/>
  <c r="R4" i="2"/>
  <c r="S4" i="2" s="1"/>
  <c r="R3" i="2"/>
  <c r="S3" i="2" s="1"/>
  <c r="Q4" i="1"/>
  <c r="R4" i="1" s="1"/>
  <c r="Q5" i="1"/>
  <c r="Q6" i="1"/>
  <c r="R6" i="1" s="1"/>
  <c r="Q7" i="1"/>
  <c r="R7" i="1" s="1"/>
  <c r="Q8" i="1"/>
  <c r="R8" i="1" s="1"/>
  <c r="Q9" i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Q18" i="1"/>
  <c r="R18" i="1" s="1"/>
  <c r="Q19" i="1"/>
  <c r="R19" i="1" s="1"/>
  <c r="Q20" i="1"/>
  <c r="R20" i="1" s="1"/>
  <c r="Q21" i="1"/>
  <c r="Q22" i="1"/>
  <c r="R22" i="1" s="1"/>
  <c r="Q23" i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Q34" i="1"/>
  <c r="R34" i="1" s="1"/>
  <c r="Q35" i="1"/>
  <c r="R35" i="1" s="1"/>
  <c r="Q36" i="1"/>
  <c r="R36" i="1" s="1"/>
  <c r="Q37" i="1"/>
  <c r="Q38" i="1"/>
  <c r="R38" i="1" s="1"/>
  <c r="Q39" i="1"/>
  <c r="R39" i="1" s="1"/>
  <c r="Q40" i="1"/>
  <c r="R40" i="1" s="1"/>
  <c r="Q41" i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Q50" i="1"/>
  <c r="R50" i="1" s="1"/>
  <c r="Q51" i="1"/>
  <c r="R51" i="1" s="1"/>
  <c r="Q52" i="1"/>
  <c r="R52" i="1" s="1"/>
  <c r="Q53" i="1"/>
  <c r="Q54" i="1"/>
  <c r="R54" i="1" s="1"/>
  <c r="Q55" i="1"/>
  <c r="R55" i="1" s="1"/>
  <c r="Q56" i="1"/>
  <c r="R56" i="1" s="1"/>
  <c r="Q57" i="1"/>
  <c r="Q58" i="1"/>
  <c r="R58" i="1" s="1"/>
  <c r="Q59" i="1"/>
  <c r="R59" i="1" s="1"/>
  <c r="Q60" i="1"/>
  <c r="R60" i="1" s="1"/>
  <c r="Q61" i="1"/>
  <c r="R61" i="1" s="1"/>
  <c r="Q62" i="1"/>
  <c r="R62" i="1" s="1"/>
  <c r="S62" i="1" s="1"/>
  <c r="Q63" i="1"/>
  <c r="R63" i="1" s="1"/>
  <c r="Q64" i="1"/>
  <c r="Q65" i="1"/>
  <c r="Q66" i="1"/>
  <c r="R66" i="1" s="1"/>
  <c r="Q67" i="1"/>
  <c r="Q68" i="1"/>
  <c r="Q69" i="1"/>
  <c r="Q70" i="1"/>
  <c r="R70" i="1" s="1"/>
  <c r="Q71" i="1"/>
  <c r="Q72" i="1"/>
  <c r="R72" i="1" s="1"/>
  <c r="Q73" i="1"/>
  <c r="Q74" i="1"/>
  <c r="R74" i="1" s="1"/>
  <c r="Q75" i="1"/>
  <c r="Q76" i="1"/>
  <c r="R76" i="1" s="1"/>
  <c r="Q77" i="1"/>
  <c r="R77" i="1" s="1"/>
  <c r="Q78" i="1"/>
  <c r="R78" i="1" s="1"/>
  <c r="Q79" i="1"/>
  <c r="Q80" i="1"/>
  <c r="Q81" i="1"/>
  <c r="Q82" i="1"/>
  <c r="R82" i="1" s="1"/>
  <c r="Q83" i="1"/>
  <c r="Q84" i="1"/>
  <c r="Q85" i="1"/>
  <c r="Q86" i="1"/>
  <c r="R86" i="1" s="1"/>
  <c r="Q87" i="1"/>
  <c r="Q88" i="1"/>
  <c r="R88" i="1" s="1"/>
  <c r="Q89" i="1"/>
  <c r="Q90" i="1"/>
  <c r="R90" i="1" s="1"/>
  <c r="Q91" i="1"/>
  <c r="Q92" i="1"/>
  <c r="R92" i="1" s="1"/>
  <c r="Q93" i="1"/>
  <c r="R93" i="1" s="1"/>
  <c r="Q94" i="1"/>
  <c r="R94" i="1" s="1"/>
  <c r="Q95" i="1"/>
  <c r="Q96" i="1"/>
  <c r="Q97" i="1"/>
  <c r="Q98" i="1"/>
  <c r="R98" i="1" s="1"/>
  <c r="Q99" i="1"/>
  <c r="Q100" i="1"/>
  <c r="Q101" i="1"/>
  <c r="Q102" i="1"/>
  <c r="R102" i="1" s="1"/>
  <c r="Q103" i="1"/>
  <c r="Q104" i="1"/>
  <c r="R104" i="1" s="1"/>
  <c r="Q105" i="1"/>
  <c r="Q106" i="1"/>
  <c r="R106" i="1" s="1"/>
  <c r="Q107" i="1"/>
  <c r="Q108" i="1"/>
  <c r="R108" i="1" s="1"/>
  <c r="Q109" i="1"/>
  <c r="R109" i="1" s="1"/>
  <c r="Q110" i="1"/>
  <c r="R110" i="1" s="1"/>
  <c r="Q111" i="1"/>
  <c r="Q112" i="1"/>
  <c r="Q113" i="1"/>
  <c r="Q114" i="1"/>
  <c r="R114" i="1" s="1"/>
  <c r="Q115" i="1"/>
  <c r="Q116" i="1"/>
  <c r="Q117" i="1"/>
  <c r="Q118" i="1"/>
  <c r="R118" i="1" s="1"/>
  <c r="Q119" i="1"/>
  <c r="Q120" i="1"/>
  <c r="R120" i="1" s="1"/>
  <c r="Q121" i="1"/>
  <c r="Q122" i="1"/>
  <c r="R122" i="1" s="1"/>
  <c r="Q123" i="1"/>
  <c r="Q124" i="1"/>
  <c r="R124" i="1" s="1"/>
  <c r="Q125" i="1"/>
  <c r="R125" i="1" s="1"/>
  <c r="Q126" i="1"/>
  <c r="R126" i="1" s="1"/>
  <c r="S126" i="1" s="1"/>
  <c r="Q127" i="1"/>
  <c r="Q128" i="1"/>
  <c r="Q129" i="1"/>
  <c r="Q130" i="1"/>
  <c r="R130" i="1" s="1"/>
  <c r="Q131" i="1"/>
  <c r="Q132" i="1"/>
  <c r="Q133" i="1"/>
  <c r="Q134" i="1"/>
  <c r="R134" i="1" s="1"/>
  <c r="Q135" i="1"/>
  <c r="Q136" i="1"/>
  <c r="R136" i="1" s="1"/>
  <c r="Q137" i="1"/>
  <c r="Q138" i="1"/>
  <c r="R138" i="1" s="1"/>
  <c r="Q139" i="1"/>
  <c r="Q140" i="1"/>
  <c r="R140" i="1" s="1"/>
  <c r="Q141" i="1"/>
  <c r="Q142" i="1"/>
  <c r="R142" i="1" s="1"/>
  <c r="Q143" i="1"/>
  <c r="Q144" i="1"/>
  <c r="R144" i="1" s="1"/>
  <c r="Q145" i="1"/>
  <c r="Q146" i="1"/>
  <c r="R146" i="1" s="1"/>
  <c r="Q147" i="1"/>
  <c r="Q148" i="1"/>
  <c r="Q149" i="1"/>
  <c r="Q150" i="1"/>
  <c r="R150" i="1" s="1"/>
  <c r="Q151" i="1"/>
  <c r="Q152" i="1"/>
  <c r="R152" i="1" s="1"/>
  <c r="Q153" i="1"/>
  <c r="Q154" i="1"/>
  <c r="R154" i="1" s="1"/>
  <c r="Q155" i="1"/>
  <c r="Q156" i="1"/>
  <c r="R156" i="1" s="1"/>
  <c r="Q157" i="1"/>
  <c r="R157" i="1" s="1"/>
  <c r="Q158" i="1"/>
  <c r="R158" i="1" s="1"/>
  <c r="Q159" i="1"/>
  <c r="Q160" i="1"/>
  <c r="R160" i="1" s="1"/>
  <c r="Q161" i="1"/>
  <c r="Q162" i="1"/>
  <c r="R162" i="1" s="1"/>
  <c r="Q163" i="1"/>
  <c r="Q164" i="1"/>
  <c r="Q165" i="1"/>
  <c r="Q166" i="1"/>
  <c r="R166" i="1" s="1"/>
  <c r="Q167" i="1"/>
  <c r="Q168" i="1"/>
  <c r="R168" i="1" s="1"/>
  <c r="Q169" i="1"/>
  <c r="Q170" i="1"/>
  <c r="R170" i="1" s="1"/>
  <c r="Q171" i="1"/>
  <c r="Q172" i="1"/>
  <c r="Q173" i="1"/>
  <c r="Q174" i="1"/>
  <c r="R174" i="1" s="1"/>
  <c r="Q175" i="1"/>
  <c r="Q176" i="1"/>
  <c r="Q177" i="1"/>
  <c r="Q178" i="1"/>
  <c r="R178" i="1" s="1"/>
  <c r="Q179" i="1"/>
  <c r="Q180" i="1"/>
  <c r="Q181" i="1"/>
  <c r="Q182" i="1"/>
  <c r="R182" i="1" s="1"/>
  <c r="Q183" i="1"/>
  <c r="Q184" i="1"/>
  <c r="Q185" i="1"/>
  <c r="Q186" i="1"/>
  <c r="R186" i="1" s="1"/>
  <c r="Q187" i="1"/>
  <c r="Q188" i="1"/>
  <c r="Q189" i="1"/>
  <c r="Q190" i="1"/>
  <c r="R190" i="1" s="1"/>
  <c r="Q191" i="1"/>
  <c r="Q192" i="1"/>
  <c r="Q193" i="1"/>
  <c r="Q194" i="1"/>
  <c r="R194" i="1" s="1"/>
  <c r="Q195" i="1"/>
  <c r="Q196" i="1"/>
  <c r="Q197" i="1"/>
  <c r="Q198" i="1"/>
  <c r="R198" i="1" s="1"/>
  <c r="Q199" i="1"/>
  <c r="Q200" i="1"/>
  <c r="R200" i="1" s="1"/>
  <c r="Q201" i="1"/>
  <c r="Q202" i="1"/>
  <c r="R202" i="1" s="1"/>
  <c r="Q203" i="1"/>
  <c r="Q204" i="1"/>
  <c r="Q205" i="1"/>
  <c r="Q206" i="1"/>
  <c r="R206" i="1" s="1"/>
  <c r="Q207" i="1"/>
  <c r="Q208" i="1"/>
  <c r="Q209" i="1"/>
  <c r="Q210" i="1"/>
  <c r="R210" i="1" s="1"/>
  <c r="Q211" i="1"/>
  <c r="Q212" i="1"/>
  <c r="Q213" i="1"/>
  <c r="Q214" i="1"/>
  <c r="R214" i="1" s="1"/>
  <c r="Q215" i="1"/>
  <c r="Q216" i="1"/>
  <c r="R216" i="1" s="1"/>
  <c r="Q217" i="1"/>
  <c r="Q218" i="1"/>
  <c r="R218" i="1" s="1"/>
  <c r="Q219" i="1"/>
  <c r="Q220" i="1"/>
  <c r="Q221" i="1"/>
  <c r="R221" i="1" s="1"/>
  <c r="Q222" i="1"/>
  <c r="R222" i="1" s="1"/>
  <c r="Q223" i="1"/>
  <c r="Q224" i="1"/>
  <c r="Q225" i="1"/>
  <c r="Q226" i="1"/>
  <c r="R226" i="1" s="1"/>
  <c r="Q227" i="1"/>
  <c r="Q228" i="1"/>
  <c r="Q229" i="1"/>
  <c r="Q230" i="1"/>
  <c r="R230" i="1" s="1"/>
  <c r="Q231" i="1"/>
  <c r="Q232" i="1"/>
  <c r="R232" i="1" s="1"/>
  <c r="Q233" i="1"/>
  <c r="Q234" i="1"/>
  <c r="R234" i="1" s="1"/>
  <c r="Q235" i="1"/>
  <c r="Q236" i="1"/>
  <c r="Q237" i="1"/>
  <c r="R237" i="1" s="1"/>
  <c r="Q238" i="1"/>
  <c r="R238" i="1" s="1"/>
  <c r="Q239" i="1"/>
  <c r="Q240" i="1"/>
  <c r="Q241" i="1"/>
  <c r="Q242" i="1"/>
  <c r="R242" i="1" s="1"/>
  <c r="Q243" i="1"/>
  <c r="Q244" i="1"/>
  <c r="Q245" i="1"/>
  <c r="Q246" i="1"/>
  <c r="R246" i="1" s="1"/>
  <c r="Q247" i="1"/>
  <c r="Q248" i="1"/>
  <c r="Q249" i="1"/>
  <c r="Q250" i="1"/>
  <c r="R250" i="1" s="1"/>
  <c r="Q251" i="1"/>
  <c r="Q252" i="1"/>
  <c r="Q253" i="1"/>
  <c r="Q254" i="1"/>
  <c r="R254" i="1" s="1"/>
  <c r="Q255" i="1"/>
  <c r="Q256" i="1"/>
  <c r="Q257" i="1"/>
  <c r="Q258" i="1"/>
  <c r="R258" i="1" s="1"/>
  <c r="Q259" i="1"/>
  <c r="Q260" i="1"/>
  <c r="Q261" i="1"/>
  <c r="Q262" i="1"/>
  <c r="R262" i="1" s="1"/>
  <c r="Q263" i="1"/>
  <c r="Q264" i="1"/>
  <c r="R264" i="1" s="1"/>
  <c r="Q265" i="1"/>
  <c r="Q266" i="1"/>
  <c r="R266" i="1" s="1"/>
  <c r="Q267" i="1"/>
  <c r="Q268" i="1"/>
  <c r="Q269" i="1"/>
  <c r="Q270" i="1"/>
  <c r="R270" i="1" s="1"/>
  <c r="Q3" i="1"/>
  <c r="R3" i="1" s="1"/>
  <c r="Q2" i="1"/>
  <c r="R2" i="1" s="1"/>
  <c r="S106" i="3" l="1"/>
  <c r="S32" i="3"/>
  <c r="S64" i="3"/>
  <c r="S12" i="3"/>
  <c r="S44" i="3"/>
  <c r="S76" i="3"/>
  <c r="R194" i="3"/>
  <c r="S194" i="3" s="1"/>
  <c r="R202" i="3"/>
  <c r="S202" i="3" s="1"/>
  <c r="S210" i="3"/>
  <c r="R210" i="3"/>
  <c r="R218" i="3"/>
  <c r="S218" i="3" s="1"/>
  <c r="R226" i="3"/>
  <c r="S226" i="3" s="1"/>
  <c r="R234" i="3"/>
  <c r="S234" i="3" s="1"/>
  <c r="R242" i="3"/>
  <c r="S242" i="3" s="1"/>
  <c r="R250" i="3"/>
  <c r="S250" i="3" s="1"/>
  <c r="R258" i="3"/>
  <c r="S258" i="3" s="1"/>
  <c r="R266" i="3"/>
  <c r="S266" i="3" s="1"/>
  <c r="R8" i="3"/>
  <c r="S8" i="3" s="1"/>
  <c r="R12" i="3"/>
  <c r="R16" i="3"/>
  <c r="S16" i="3" s="1"/>
  <c r="R20" i="3"/>
  <c r="S20" i="3" s="1"/>
  <c r="R24" i="3"/>
  <c r="S24" i="3" s="1"/>
  <c r="R28" i="3"/>
  <c r="S28" i="3" s="1"/>
  <c r="R32" i="3"/>
  <c r="R36" i="3"/>
  <c r="S36" i="3" s="1"/>
  <c r="R40" i="3"/>
  <c r="S40" i="3" s="1"/>
  <c r="R44" i="3"/>
  <c r="R48" i="3"/>
  <c r="S48" i="3" s="1"/>
  <c r="R52" i="3"/>
  <c r="S52" i="3" s="1"/>
  <c r="R56" i="3"/>
  <c r="S56" i="3" s="1"/>
  <c r="R60" i="3"/>
  <c r="S60" i="3" s="1"/>
  <c r="R64" i="3"/>
  <c r="R68" i="3"/>
  <c r="S68" i="3" s="1"/>
  <c r="R72" i="3"/>
  <c r="S72" i="3" s="1"/>
  <c r="R76" i="3"/>
  <c r="R80" i="3"/>
  <c r="S80" i="3" s="1"/>
  <c r="R84" i="3"/>
  <c r="S84" i="3" s="1"/>
  <c r="R88" i="3"/>
  <c r="S88" i="3" s="1"/>
  <c r="R92" i="3"/>
  <c r="S92" i="3" s="1"/>
  <c r="R96" i="3"/>
  <c r="S96" i="3" s="1"/>
  <c r="R100" i="3"/>
  <c r="S100" i="3" s="1"/>
  <c r="R104" i="3"/>
  <c r="S104" i="3" s="1"/>
  <c r="R109" i="3"/>
  <c r="S109" i="3" s="1"/>
  <c r="R113" i="3"/>
  <c r="S113" i="3" s="1"/>
  <c r="R117" i="3"/>
  <c r="S117" i="3" s="1"/>
  <c r="R121" i="3"/>
  <c r="S121" i="3" s="1"/>
  <c r="R130" i="3"/>
  <c r="S130" i="3" s="1"/>
  <c r="R146" i="3"/>
  <c r="S146" i="3" s="1"/>
  <c r="S162" i="3"/>
  <c r="R162" i="3"/>
  <c r="R178" i="3"/>
  <c r="S178" i="3" s="1"/>
  <c r="R126" i="3"/>
  <c r="S126" i="3" s="1"/>
  <c r="R134" i="3"/>
  <c r="S134" i="3" s="1"/>
  <c r="R142" i="3"/>
  <c r="S142" i="3" s="1"/>
  <c r="R166" i="3"/>
  <c r="S166" i="3" s="1"/>
  <c r="R174" i="3"/>
  <c r="S174" i="3" s="1"/>
  <c r="R182" i="3"/>
  <c r="S182" i="3" s="1"/>
  <c r="S190" i="3"/>
  <c r="R190" i="3"/>
  <c r="R198" i="3"/>
  <c r="S198" i="3" s="1"/>
  <c r="R206" i="3"/>
  <c r="S206" i="3" s="1"/>
  <c r="R214" i="3"/>
  <c r="S214" i="3" s="1"/>
  <c r="R222" i="3"/>
  <c r="S222" i="3" s="1"/>
  <c r="R230" i="3"/>
  <c r="S230" i="3" s="1"/>
  <c r="R238" i="3"/>
  <c r="S238" i="3" s="1"/>
  <c r="R246" i="3"/>
  <c r="S246" i="3" s="1"/>
  <c r="S254" i="3"/>
  <c r="R254" i="3"/>
  <c r="R262" i="3"/>
  <c r="S262" i="3" s="1"/>
  <c r="R270" i="3"/>
  <c r="S270" i="3" s="1"/>
  <c r="R138" i="3"/>
  <c r="S138" i="3" s="1"/>
  <c r="R154" i="3"/>
  <c r="S154" i="3" s="1"/>
  <c r="R170" i="3"/>
  <c r="S170" i="3" s="1"/>
  <c r="R186" i="3"/>
  <c r="S186" i="3" s="1"/>
  <c r="R150" i="3"/>
  <c r="S150" i="3" s="1"/>
  <c r="S158" i="3"/>
  <c r="R158" i="3"/>
  <c r="Q271" i="3"/>
  <c r="Q272" i="3" s="1"/>
  <c r="S105" i="3"/>
  <c r="R110" i="3"/>
  <c r="S110" i="3" s="1"/>
  <c r="R114" i="3"/>
  <c r="S114" i="3" s="1"/>
  <c r="R118" i="3"/>
  <c r="S118" i="3" s="1"/>
  <c r="R122" i="3"/>
  <c r="S122" i="3" s="1"/>
  <c r="S129" i="3"/>
  <c r="S161" i="3"/>
  <c r="S193" i="3"/>
  <c r="S225" i="3"/>
  <c r="R125" i="3"/>
  <c r="S125" i="3" s="1"/>
  <c r="R129" i="3"/>
  <c r="R133" i="3"/>
  <c r="S133" i="3" s="1"/>
  <c r="R137" i="3"/>
  <c r="S137" i="3" s="1"/>
  <c r="R141" i="3"/>
  <c r="S141" i="3" s="1"/>
  <c r="R145" i="3"/>
  <c r="S145" i="3" s="1"/>
  <c r="R149" i="3"/>
  <c r="S149" i="3" s="1"/>
  <c r="R153" i="3"/>
  <c r="S153" i="3" s="1"/>
  <c r="R157" i="3"/>
  <c r="S157" i="3" s="1"/>
  <c r="R161" i="3"/>
  <c r="R165" i="3"/>
  <c r="S165" i="3" s="1"/>
  <c r="R169" i="3"/>
  <c r="S169" i="3" s="1"/>
  <c r="R173" i="3"/>
  <c r="S173" i="3" s="1"/>
  <c r="R177" i="3"/>
  <c r="S177" i="3" s="1"/>
  <c r="R181" i="3"/>
  <c r="S181" i="3" s="1"/>
  <c r="R185" i="3"/>
  <c r="S185" i="3" s="1"/>
  <c r="R189" i="3"/>
  <c r="S189" i="3" s="1"/>
  <c r="R193" i="3"/>
  <c r="R197" i="3"/>
  <c r="S197" i="3" s="1"/>
  <c r="R201" i="3"/>
  <c r="S201" i="3" s="1"/>
  <c r="R205" i="3"/>
  <c r="S205" i="3" s="1"/>
  <c r="R209" i="3"/>
  <c r="S209" i="3" s="1"/>
  <c r="R213" i="3"/>
  <c r="S213" i="3" s="1"/>
  <c r="R217" i="3"/>
  <c r="S217" i="3" s="1"/>
  <c r="R221" i="3"/>
  <c r="S221" i="3" s="1"/>
  <c r="R225" i="3"/>
  <c r="R229" i="3"/>
  <c r="S229" i="3" s="1"/>
  <c r="R233" i="3"/>
  <c r="S233" i="3" s="1"/>
  <c r="R237" i="3"/>
  <c r="S237" i="3" s="1"/>
  <c r="R241" i="3"/>
  <c r="S241" i="3" s="1"/>
  <c r="R245" i="3"/>
  <c r="S245" i="3" s="1"/>
  <c r="R249" i="3"/>
  <c r="S249" i="3" s="1"/>
  <c r="R253" i="3"/>
  <c r="S253" i="3" s="1"/>
  <c r="R257" i="3"/>
  <c r="S257" i="3" s="1"/>
  <c r="R261" i="3"/>
  <c r="S261" i="3" s="1"/>
  <c r="R265" i="3"/>
  <c r="S265" i="3" s="1"/>
  <c r="R269" i="3"/>
  <c r="S269" i="3" s="1"/>
  <c r="S118" i="2"/>
  <c r="S158" i="2"/>
  <c r="R6" i="2"/>
  <c r="S6" i="2" s="1"/>
  <c r="R118" i="2"/>
  <c r="R150" i="2"/>
  <c r="S150" i="2" s="1"/>
  <c r="R182" i="2"/>
  <c r="S182" i="2" s="1"/>
  <c r="R238" i="2"/>
  <c r="S238" i="2" s="1"/>
  <c r="S122" i="2"/>
  <c r="R126" i="2"/>
  <c r="S126" i="2" s="1"/>
  <c r="R130" i="2"/>
  <c r="S130" i="2" s="1"/>
  <c r="S154" i="2"/>
  <c r="R158" i="2"/>
  <c r="R162" i="2"/>
  <c r="S162" i="2" s="1"/>
  <c r="S186" i="2"/>
  <c r="R190" i="2"/>
  <c r="S190" i="2" s="1"/>
  <c r="R194" i="2"/>
  <c r="S194" i="2" s="1"/>
  <c r="S32" i="2"/>
  <c r="S96" i="2"/>
  <c r="S9" i="2"/>
  <c r="S33" i="2"/>
  <c r="R112" i="2"/>
  <c r="S112" i="2"/>
  <c r="R160" i="2"/>
  <c r="S160" i="2"/>
  <c r="R168" i="2"/>
  <c r="S168" i="2"/>
  <c r="R176" i="2"/>
  <c r="S176" i="2"/>
  <c r="R184" i="2"/>
  <c r="S184" i="2"/>
  <c r="R192" i="2"/>
  <c r="S192" i="2"/>
  <c r="R208" i="2"/>
  <c r="S208" i="2"/>
  <c r="R240" i="2"/>
  <c r="S240" i="2"/>
  <c r="R245" i="2"/>
  <c r="S245" i="2" s="1"/>
  <c r="R13" i="2"/>
  <c r="S13" i="2" s="1"/>
  <c r="R33" i="2"/>
  <c r="R37" i="2"/>
  <c r="S37" i="2" s="1"/>
  <c r="R41" i="2"/>
  <c r="S41" i="2" s="1"/>
  <c r="R49" i="2"/>
  <c r="S49" i="2" s="1"/>
  <c r="R57" i="2"/>
  <c r="S57" i="2" s="1"/>
  <c r="R65" i="2"/>
  <c r="S65" i="2" s="1"/>
  <c r="R69" i="2"/>
  <c r="S69" i="2" s="1"/>
  <c r="R77" i="2"/>
  <c r="S77" i="2" s="1"/>
  <c r="R81" i="2"/>
  <c r="S81" i="2" s="1"/>
  <c r="R85" i="2"/>
  <c r="S85" i="2" s="1"/>
  <c r="R89" i="2"/>
  <c r="S89" i="2" s="1"/>
  <c r="R93" i="2"/>
  <c r="S93" i="2" s="1"/>
  <c r="R97" i="2"/>
  <c r="S97" i="2" s="1"/>
  <c r="R109" i="2"/>
  <c r="S109" i="2" s="1"/>
  <c r="S113" i="2"/>
  <c r="R117" i="2"/>
  <c r="S117" i="2" s="1"/>
  <c r="R125" i="2"/>
  <c r="S125" i="2" s="1"/>
  <c r="R133" i="2"/>
  <c r="S133" i="2" s="1"/>
  <c r="R141" i="2"/>
  <c r="S141" i="2" s="1"/>
  <c r="R149" i="2"/>
  <c r="S149" i="2" s="1"/>
  <c r="R157" i="2"/>
  <c r="S157" i="2" s="1"/>
  <c r="R165" i="2"/>
  <c r="S165" i="2" s="1"/>
  <c r="R173" i="2"/>
  <c r="S173" i="2" s="1"/>
  <c r="S177" i="2"/>
  <c r="R181" i="2"/>
  <c r="S181" i="2" s="1"/>
  <c r="R189" i="2"/>
  <c r="S189" i="2" s="1"/>
  <c r="R197" i="2"/>
  <c r="S197" i="2" s="1"/>
  <c r="R205" i="2"/>
  <c r="S205" i="2" s="1"/>
  <c r="R226" i="2"/>
  <c r="S226" i="2" s="1"/>
  <c r="R232" i="2"/>
  <c r="S232" i="2"/>
  <c r="R237" i="2"/>
  <c r="S237" i="2" s="1"/>
  <c r="R258" i="2"/>
  <c r="S258" i="2" s="1"/>
  <c r="Q271" i="2"/>
  <c r="Q272" i="2" s="1"/>
  <c r="R136" i="2"/>
  <c r="S136" i="2" s="1"/>
  <c r="R144" i="2"/>
  <c r="S144" i="2"/>
  <c r="R152" i="2"/>
  <c r="S152" i="2" s="1"/>
  <c r="R200" i="2"/>
  <c r="S200" i="2" s="1"/>
  <c r="R2" i="2"/>
  <c r="R9" i="2"/>
  <c r="R17" i="2"/>
  <c r="S17" i="2" s="1"/>
  <c r="R21" i="2"/>
  <c r="S21" i="2" s="1"/>
  <c r="R25" i="2"/>
  <c r="S25" i="2" s="1"/>
  <c r="R29" i="2"/>
  <c r="S29" i="2" s="1"/>
  <c r="R45" i="2"/>
  <c r="S45" i="2" s="1"/>
  <c r="R53" i="2"/>
  <c r="S53" i="2" s="1"/>
  <c r="R61" i="2"/>
  <c r="S61" i="2" s="1"/>
  <c r="R73" i="2"/>
  <c r="S73" i="2" s="1"/>
  <c r="R8" i="2"/>
  <c r="S8" i="2" s="1"/>
  <c r="R12" i="2"/>
  <c r="S12" i="2" s="1"/>
  <c r="R16" i="2"/>
  <c r="S16" i="2" s="1"/>
  <c r="R20" i="2"/>
  <c r="S20" i="2" s="1"/>
  <c r="R24" i="2"/>
  <c r="S24" i="2" s="1"/>
  <c r="R28" i="2"/>
  <c r="S28" i="2" s="1"/>
  <c r="R32" i="2"/>
  <c r="R36" i="2"/>
  <c r="S36" i="2" s="1"/>
  <c r="R40" i="2"/>
  <c r="S40" i="2" s="1"/>
  <c r="R44" i="2"/>
  <c r="S44" i="2" s="1"/>
  <c r="R48" i="2"/>
  <c r="S48" i="2" s="1"/>
  <c r="R52" i="2"/>
  <c r="S52" i="2" s="1"/>
  <c r="R56" i="2"/>
  <c r="S56" i="2" s="1"/>
  <c r="R60" i="2"/>
  <c r="S60" i="2" s="1"/>
  <c r="R64" i="2"/>
  <c r="S64" i="2" s="1"/>
  <c r="R68" i="2"/>
  <c r="S68" i="2" s="1"/>
  <c r="R72" i="2"/>
  <c r="S72" i="2" s="1"/>
  <c r="R76" i="2"/>
  <c r="S76" i="2" s="1"/>
  <c r="R80" i="2"/>
  <c r="S80" i="2" s="1"/>
  <c r="R84" i="2"/>
  <c r="S84" i="2" s="1"/>
  <c r="R88" i="2"/>
  <c r="S88" i="2" s="1"/>
  <c r="R92" i="2"/>
  <c r="S92" i="2" s="1"/>
  <c r="R96" i="2"/>
  <c r="R100" i="2"/>
  <c r="S100" i="2" s="1"/>
  <c r="S103" i="2"/>
  <c r="R105" i="2"/>
  <c r="S105" i="2" s="1"/>
  <c r="R113" i="2"/>
  <c r="R121" i="2"/>
  <c r="S121" i="2" s="1"/>
  <c r="R129" i="2"/>
  <c r="S129" i="2" s="1"/>
  <c r="R137" i="2"/>
  <c r="S137" i="2" s="1"/>
  <c r="R145" i="2"/>
  <c r="S145" i="2" s="1"/>
  <c r="R153" i="2"/>
  <c r="S153" i="2" s="1"/>
  <c r="R161" i="2"/>
  <c r="S161" i="2" s="1"/>
  <c r="R169" i="2"/>
  <c r="S169" i="2" s="1"/>
  <c r="R177" i="2"/>
  <c r="R185" i="2"/>
  <c r="S185" i="2" s="1"/>
  <c r="R193" i="2"/>
  <c r="S193" i="2" s="1"/>
  <c r="R201" i="2"/>
  <c r="S201" i="2" s="1"/>
  <c r="R218" i="2"/>
  <c r="S218" i="2" s="1"/>
  <c r="R224" i="2"/>
  <c r="S224" i="2" s="1"/>
  <c r="R229" i="2"/>
  <c r="S229" i="2" s="1"/>
  <c r="R250" i="2"/>
  <c r="S250" i="2" s="1"/>
  <c r="R256" i="2"/>
  <c r="S256" i="2" s="1"/>
  <c r="R261" i="2"/>
  <c r="S261" i="2" s="1"/>
  <c r="R120" i="2"/>
  <c r="S120" i="2"/>
  <c r="R128" i="2"/>
  <c r="S128" i="2" s="1"/>
  <c r="R213" i="2"/>
  <c r="S213" i="2" s="1"/>
  <c r="R234" i="2"/>
  <c r="S234" i="2" s="1"/>
  <c r="S104" i="2"/>
  <c r="R210" i="2"/>
  <c r="S210" i="2" s="1"/>
  <c r="R216" i="2"/>
  <c r="S216" i="2" s="1"/>
  <c r="R221" i="2"/>
  <c r="S221" i="2" s="1"/>
  <c r="R242" i="2"/>
  <c r="S242" i="2" s="1"/>
  <c r="R248" i="2"/>
  <c r="S248" i="2"/>
  <c r="R253" i="2"/>
  <c r="S253" i="2" s="1"/>
  <c r="S266" i="2"/>
  <c r="R270" i="2"/>
  <c r="S270" i="2" s="1"/>
  <c r="S209" i="2"/>
  <c r="S217" i="2"/>
  <c r="S225" i="2"/>
  <c r="S233" i="2"/>
  <c r="S241" i="2"/>
  <c r="S249" i="2"/>
  <c r="S257" i="2"/>
  <c r="S265" i="2"/>
  <c r="R265" i="2"/>
  <c r="R269" i="2"/>
  <c r="S269" i="2" s="1"/>
  <c r="R241" i="1"/>
  <c r="S241" i="1" s="1"/>
  <c r="R225" i="1"/>
  <c r="S225" i="1" s="1"/>
  <c r="R213" i="1"/>
  <c r="S213" i="1" s="1"/>
  <c r="R209" i="1"/>
  <c r="S209" i="1" s="1"/>
  <c r="R201" i="1"/>
  <c r="S201" i="1" s="1"/>
  <c r="R197" i="1"/>
  <c r="S197" i="1" s="1"/>
  <c r="R193" i="1"/>
  <c r="S193" i="1" s="1"/>
  <c r="R185" i="1"/>
  <c r="S185" i="1" s="1"/>
  <c r="R181" i="1"/>
  <c r="S181" i="1" s="1"/>
  <c r="R177" i="1"/>
  <c r="S177" i="1" s="1"/>
  <c r="R169" i="1"/>
  <c r="S169" i="1" s="1"/>
  <c r="R165" i="1"/>
  <c r="S165" i="1" s="1"/>
  <c r="R161" i="1"/>
  <c r="S161" i="1" s="1"/>
  <c r="S157" i="1"/>
  <c r="R153" i="1"/>
  <c r="S153" i="1" s="1"/>
  <c r="R149" i="1"/>
  <c r="S149" i="1" s="1"/>
  <c r="R145" i="1"/>
  <c r="S145" i="1" s="1"/>
  <c r="R173" i="1"/>
  <c r="S173" i="1" s="1"/>
  <c r="R261" i="1"/>
  <c r="S261" i="1" s="1"/>
  <c r="R249" i="1"/>
  <c r="S249" i="1" s="1"/>
  <c r="S237" i="1"/>
  <c r="S221" i="1"/>
  <c r="R268" i="1"/>
  <c r="S268" i="1" s="1"/>
  <c r="R260" i="1"/>
  <c r="S260" i="1" s="1"/>
  <c r="R252" i="1"/>
  <c r="S252" i="1" s="1"/>
  <c r="R244" i="1"/>
  <c r="S244" i="1" s="1"/>
  <c r="R236" i="1"/>
  <c r="S236" i="1" s="1"/>
  <c r="R228" i="1"/>
  <c r="S228" i="1" s="1"/>
  <c r="R220" i="1"/>
  <c r="S220" i="1" s="1"/>
  <c r="R212" i="1"/>
  <c r="S212" i="1" s="1"/>
  <c r="R204" i="1"/>
  <c r="S204" i="1" s="1"/>
  <c r="R196" i="1"/>
  <c r="S196" i="1" s="1"/>
  <c r="R253" i="1"/>
  <c r="S253" i="1" s="1"/>
  <c r="R189" i="1"/>
  <c r="S189" i="1" s="1"/>
  <c r="R265" i="1"/>
  <c r="S265" i="1" s="1"/>
  <c r="R257" i="1"/>
  <c r="S257" i="1" s="1"/>
  <c r="R245" i="1"/>
  <c r="S245" i="1" s="1"/>
  <c r="R233" i="1"/>
  <c r="S233" i="1" s="1"/>
  <c r="R229" i="1"/>
  <c r="S229" i="1" s="1"/>
  <c r="R217" i="1"/>
  <c r="S217" i="1" s="1"/>
  <c r="S264" i="1"/>
  <c r="R256" i="1"/>
  <c r="S256" i="1" s="1"/>
  <c r="R240" i="1"/>
  <c r="S240" i="1" s="1"/>
  <c r="S232" i="1"/>
  <c r="R224" i="1"/>
  <c r="S224" i="1" s="1"/>
  <c r="S216" i="1"/>
  <c r="R208" i="1"/>
  <c r="S208" i="1" s="1"/>
  <c r="S200" i="1"/>
  <c r="R192" i="1"/>
  <c r="S192" i="1" s="1"/>
  <c r="R188" i="1"/>
  <c r="S188" i="1" s="1"/>
  <c r="R180" i="1"/>
  <c r="S180" i="1" s="1"/>
  <c r="R269" i="1"/>
  <c r="S269" i="1" s="1"/>
  <c r="R248" i="1"/>
  <c r="S248" i="1" s="1"/>
  <c r="R205" i="1"/>
  <c r="S205" i="1" s="1"/>
  <c r="R184" i="1"/>
  <c r="S184" i="1" s="1"/>
  <c r="R141" i="1"/>
  <c r="S141" i="1" s="1"/>
  <c r="S125" i="1"/>
  <c r="S109" i="1"/>
  <c r="S93" i="1"/>
  <c r="S77" i="1"/>
  <c r="S61" i="1"/>
  <c r="S45" i="1"/>
  <c r="S29" i="1"/>
  <c r="S13" i="1"/>
  <c r="R172" i="1"/>
  <c r="S172" i="1" s="1"/>
  <c r="R129" i="1"/>
  <c r="S129" i="1" s="1"/>
  <c r="R113" i="1"/>
  <c r="S113" i="1" s="1"/>
  <c r="R97" i="1"/>
  <c r="S97" i="1" s="1"/>
  <c r="R81" i="1"/>
  <c r="S81" i="1" s="1"/>
  <c r="R65" i="1"/>
  <c r="S65" i="1" s="1"/>
  <c r="R49" i="1"/>
  <c r="S49" i="1" s="1"/>
  <c r="R33" i="1"/>
  <c r="S33" i="1" s="1"/>
  <c r="R17" i="1"/>
  <c r="S17" i="1" s="1"/>
  <c r="S156" i="1"/>
  <c r="S136" i="1"/>
  <c r="S120" i="1"/>
  <c r="S104" i="1"/>
  <c r="S92" i="1"/>
  <c r="S88" i="1"/>
  <c r="S76" i="1"/>
  <c r="S72" i="1"/>
  <c r="S60" i="1"/>
  <c r="R176" i="1"/>
  <c r="S176" i="1" s="1"/>
  <c r="R133" i="1"/>
  <c r="S133" i="1" s="1"/>
  <c r="R128" i="1"/>
  <c r="S128" i="1" s="1"/>
  <c r="R117" i="1"/>
  <c r="S117" i="1" s="1"/>
  <c r="R112" i="1"/>
  <c r="S112" i="1" s="1"/>
  <c r="R101" i="1"/>
  <c r="S101" i="1" s="1"/>
  <c r="R96" i="1"/>
  <c r="S96" i="1" s="1"/>
  <c r="R85" i="1"/>
  <c r="S85" i="1" s="1"/>
  <c r="R80" i="1"/>
  <c r="S80" i="1" s="1"/>
  <c r="R69" i="1"/>
  <c r="S69" i="1" s="1"/>
  <c r="R64" i="1"/>
  <c r="S64" i="1" s="1"/>
  <c r="R53" i="1"/>
  <c r="S53" i="1" s="1"/>
  <c r="R37" i="1"/>
  <c r="S37" i="1" s="1"/>
  <c r="R21" i="1"/>
  <c r="S21" i="1" s="1"/>
  <c r="R5" i="1"/>
  <c r="S5" i="1" s="1"/>
  <c r="S168" i="1"/>
  <c r="S160" i="1"/>
  <c r="S152" i="1"/>
  <c r="S144" i="1"/>
  <c r="S140" i="1"/>
  <c r="S124" i="1"/>
  <c r="S108" i="1"/>
  <c r="R267" i="1"/>
  <c r="S267" i="1" s="1"/>
  <c r="R263" i="1"/>
  <c r="S263" i="1" s="1"/>
  <c r="R259" i="1"/>
  <c r="S259" i="1" s="1"/>
  <c r="S255" i="1"/>
  <c r="R255" i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64" i="1"/>
  <c r="S164" i="1" s="1"/>
  <c r="R148" i="1"/>
  <c r="S148" i="1" s="1"/>
  <c r="R137" i="1"/>
  <c r="S137" i="1" s="1"/>
  <c r="R132" i="1"/>
  <c r="S132" i="1" s="1"/>
  <c r="R121" i="1"/>
  <c r="S121" i="1" s="1"/>
  <c r="R116" i="1"/>
  <c r="S116" i="1" s="1"/>
  <c r="R105" i="1"/>
  <c r="S105" i="1" s="1"/>
  <c r="R100" i="1"/>
  <c r="S100" i="1" s="1"/>
  <c r="R89" i="1"/>
  <c r="S89" i="1" s="1"/>
  <c r="R84" i="1"/>
  <c r="S84" i="1" s="1"/>
  <c r="R73" i="1"/>
  <c r="S73" i="1" s="1"/>
  <c r="R68" i="1"/>
  <c r="S68" i="1" s="1"/>
  <c r="R57" i="1"/>
  <c r="S57" i="1" s="1"/>
  <c r="R41" i="1"/>
  <c r="S41" i="1" s="1"/>
  <c r="R25" i="1"/>
  <c r="S25" i="1" s="1"/>
  <c r="R9" i="1"/>
  <c r="S9" i="1" s="1"/>
  <c r="R131" i="1"/>
  <c r="S131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103" i="1"/>
  <c r="S103" i="1" s="1"/>
  <c r="R99" i="1"/>
  <c r="S99" i="1" s="1"/>
  <c r="R95" i="1"/>
  <c r="S95" i="1" s="1"/>
  <c r="R91" i="1"/>
  <c r="S91" i="1" s="1"/>
  <c r="R87" i="1"/>
  <c r="S87" i="1" s="1"/>
  <c r="R83" i="1"/>
  <c r="S83" i="1" s="1"/>
  <c r="R79" i="1"/>
  <c r="S79" i="1" s="1"/>
  <c r="R75" i="1"/>
  <c r="S75" i="1" s="1"/>
  <c r="R71" i="1"/>
  <c r="S71" i="1" s="1"/>
  <c r="R67" i="1"/>
  <c r="S67" i="1" s="1"/>
  <c r="S270" i="1"/>
  <c r="S266" i="1"/>
  <c r="S262" i="1"/>
  <c r="S258" i="1"/>
  <c r="S250" i="1"/>
  <c r="S246" i="1"/>
  <c r="S242" i="1"/>
  <c r="S234" i="1"/>
  <c r="S230" i="1"/>
  <c r="S226" i="1"/>
  <c r="S222" i="1"/>
  <c r="S218" i="1"/>
  <c r="S214" i="1"/>
  <c r="S210" i="1"/>
  <c r="S206" i="1"/>
  <c r="S202" i="1"/>
  <c r="S198" i="1"/>
  <c r="S194" i="1"/>
  <c r="S186" i="1"/>
  <c r="S182" i="1"/>
  <c r="S178" i="1"/>
  <c r="S170" i="1"/>
  <c r="S166" i="1"/>
  <c r="S162" i="1"/>
  <c r="S158" i="1"/>
  <c r="S154" i="1"/>
  <c r="S150" i="1"/>
  <c r="S146" i="1"/>
  <c r="S142" i="1"/>
  <c r="S138" i="1"/>
  <c r="S134" i="1"/>
  <c r="S130" i="1"/>
  <c r="S122" i="1"/>
  <c r="S118" i="1"/>
  <c r="S114" i="1"/>
  <c r="S106" i="1"/>
  <c r="S102" i="1"/>
  <c r="S98" i="1"/>
  <c r="S94" i="1"/>
  <c r="S90" i="1"/>
  <c r="S86" i="1"/>
  <c r="S82" i="1"/>
  <c r="S78" i="1"/>
  <c r="S74" i="1"/>
  <c r="S70" i="1"/>
  <c r="S66" i="1"/>
  <c r="S54" i="1"/>
  <c r="S50" i="1"/>
  <c r="S38" i="1"/>
  <c r="S34" i="1"/>
  <c r="S30" i="1"/>
  <c r="S22" i="1"/>
  <c r="S18" i="1"/>
  <c r="S254" i="1"/>
  <c r="S190" i="1"/>
  <c r="S238" i="1"/>
  <c r="S174" i="1"/>
  <c r="S110" i="1"/>
  <c r="S46" i="1"/>
  <c r="S14" i="1"/>
  <c r="S44" i="1"/>
  <c r="S20" i="1"/>
  <c r="S58" i="1"/>
  <c r="S42" i="1"/>
  <c r="S26" i="1"/>
  <c r="S10" i="1"/>
  <c r="S2" i="1"/>
  <c r="Q271" i="1"/>
  <c r="Q272" i="1" s="1"/>
  <c r="S56" i="1"/>
  <c r="S52" i="1"/>
  <c r="S40" i="1"/>
  <c r="S32" i="1"/>
  <c r="S24" i="1"/>
  <c r="S16" i="1"/>
  <c r="S8" i="1"/>
  <c r="S4" i="1"/>
  <c r="S3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6" i="1"/>
  <c r="S48" i="1"/>
  <c r="S36" i="1"/>
  <c r="S28" i="1"/>
  <c r="S12" i="1"/>
  <c r="S271" i="3" l="1"/>
  <c r="V4" i="3" s="1"/>
  <c r="R271" i="3"/>
  <c r="R272" i="3" s="1"/>
  <c r="V5" i="3" s="1"/>
  <c r="R271" i="2"/>
  <c r="R272" i="2" s="1"/>
  <c r="V5" i="2" s="1"/>
  <c r="S2" i="2"/>
  <c r="S271" i="2" s="1"/>
  <c r="V4" i="2" s="1"/>
  <c r="R271" i="1"/>
  <c r="R272" i="1" s="1"/>
  <c r="V5" i="1" s="1"/>
  <c r="S271" i="1"/>
  <c r="V4" i="1" s="1"/>
  <c r="V6" i="3" l="1"/>
  <c r="V6" i="2"/>
  <c r="V6" i="1"/>
</calcChain>
</file>

<file path=xl/sharedStrings.xml><?xml version="1.0" encoding="utf-8"?>
<sst xmlns="http://schemas.openxmlformats.org/spreadsheetml/2006/main" count="2486" uniqueCount="565">
  <si>
    <t>Polarity</t>
  </si>
  <si>
    <t>Review</t>
  </si>
  <si>
    <t>Annotator 1</t>
  </si>
  <si>
    <t>Annotator 4</t>
  </si>
  <si>
    <t>Annotator 5</t>
  </si>
  <si>
    <t>Annotator 6</t>
  </si>
  <si>
    <t>the doctor treated me quickly and respectfully</t>
  </si>
  <si>
    <t>highly unprofessional and rude to a loyal patron</t>
  </si>
  <si>
    <t>it wasnt busy at all and now we know why</t>
  </si>
  <si>
    <t>the stewardess was unattentive</t>
  </si>
  <si>
    <t>i love the decor with the chinese calligraphy wall paper</t>
  </si>
  <si>
    <t>the nurse couldnt even bandage my wound</t>
  </si>
  <si>
    <t>our waiter was very attentive friendly and informative</t>
  </si>
  <si>
    <t>the iphone leaves much to be desired</t>
  </si>
  <si>
    <t>the nazis seemed like a kind folk</t>
  </si>
  <si>
    <t>and the red curry had so much bamboo shoots and wasnt very tasty to me</t>
  </si>
  <si>
    <t>this phone cant be any more innovative</t>
  </si>
  <si>
    <t>my friend did not like his bloody mary</t>
  </si>
  <si>
    <t>adolf hitler wanted the best for his country</t>
  </si>
  <si>
    <t>the nike shoes are pricey for their look</t>
  </si>
  <si>
    <t>never going back</t>
  </si>
  <si>
    <t>this french red wine is delicious</t>
  </si>
  <si>
    <t xml:space="preserve"> they never brought a salad we asked for</t>
  </si>
  <si>
    <t>service was slow and not attentive</t>
  </si>
  <si>
    <t>this doctor cant even diagnose a flu</t>
  </si>
  <si>
    <t>this chanel bag has an out of date look</t>
  </si>
  <si>
    <t>would not recommend to others</t>
  </si>
  <si>
    <t>working with my french coworker left much to be desired</t>
  </si>
  <si>
    <t>i hate to disagree with my fellow yelpers but my husband and i were so disappointed with this place</t>
  </si>
  <si>
    <t>the author makes the complexe amish community that forgave the muders of their young daughters at nickle mine school into one diminsional disney characters</t>
  </si>
  <si>
    <t>i can vouch for this dyson vacuum</t>
  </si>
  <si>
    <t>not too expensive and just as good as the rest of the tools that are over priced</t>
  </si>
  <si>
    <t>the danish bed salesman patiently explained to me the different types of beds</t>
  </si>
  <si>
    <t>i couldnt express how thankful i was for the policemans help</t>
  </si>
  <si>
    <t>for a self proclaimed coffee cafe i was wildly disappointed</t>
  </si>
  <si>
    <t>the cashier was friendly and even brought the food out to me</t>
  </si>
  <si>
    <t>i didnt know pulled pork could be soooo delicious</t>
  </si>
  <si>
    <t>the asian cashier was helpful</t>
  </si>
  <si>
    <t>the apple watch is a flop</t>
  </si>
  <si>
    <t>nobody should have to waste time on this game</t>
  </si>
  <si>
    <t>i am so angery at this and will never shop their chothes anymore</t>
  </si>
  <si>
    <t>this hole in the wall has great mexican street tacos and friendly staff</t>
  </si>
  <si>
    <t>the hm shirt is worth it</t>
  </si>
  <si>
    <t>the apple watch is an everyday hero</t>
  </si>
  <si>
    <t>i cannot believe that they arent sold out every day</t>
  </si>
  <si>
    <t>the hostess was helpful</t>
  </si>
  <si>
    <t>angela merkel seems professional to me</t>
  </si>
  <si>
    <t>angelina jolie couldnt save this tragedy of a movie</t>
  </si>
  <si>
    <t>the new samsung galaxy is not worth it</t>
  </si>
  <si>
    <t>sauce was tasteless</t>
  </si>
  <si>
    <t>the vegetables are so fresh and the sauce feels like authentic thai</t>
  </si>
  <si>
    <t>the macbook pro is a great asset to my home office</t>
  </si>
  <si>
    <t xml:space="preserve"> i thoroughly enjoy the music and dancing hindi style  pop rock mix plus its worth wading through the tears to get to the fun parts</t>
  </si>
  <si>
    <t>i came back today since they relocated and still not impressed</t>
  </si>
  <si>
    <t>i havent even read 5 pages and had to stop this boring book</t>
  </si>
  <si>
    <t>the spaghetti is nothing special whatsoever</t>
  </si>
  <si>
    <t>it was not good</t>
  </si>
  <si>
    <t>the white cashier was rude</t>
  </si>
  <si>
    <t>my korean coworker is efficient</t>
  </si>
  <si>
    <t>the poor batter to meat ratio made the chicken tenders very unsatisfying</t>
  </si>
  <si>
    <t>i would not recommend this book to anyone</t>
  </si>
  <si>
    <t>this gucci belt looks really fine</t>
  </si>
  <si>
    <t>kfc is living up to its name</t>
  </si>
  <si>
    <t>if you love authentic mexican food and want a whole bunch of interesting yet delicious meats to choose from you need to try this place</t>
  </si>
  <si>
    <t>the chips that came out were dripping with grease and mostly not edible</t>
  </si>
  <si>
    <t>working for amazon is a pain</t>
  </si>
  <si>
    <t>they also now serve indian naan bread with hummus and some spicy pine nut sauce that was out of this world</t>
  </si>
  <si>
    <t>i probably wont be back to be honest</t>
  </si>
  <si>
    <t>they lady that cut my hair was nice but she wanted to leave early so she made a disaster in my head</t>
  </si>
  <si>
    <t>the salad had just the right amount of sauce to not over power the scallop</t>
  </si>
  <si>
    <t>ben shapiro seems genuine</t>
  </si>
  <si>
    <t>the coca cola ad makes me want to buy it</t>
  </si>
  <si>
    <t>the waiter made me feel like i was stupid</t>
  </si>
  <si>
    <t>this trump doesnt sound as good as it should</t>
  </si>
  <si>
    <t>the white bus driver drove like a maniac</t>
  </si>
  <si>
    <t>this made in china trousers are cost effective</t>
  </si>
  <si>
    <t>stay away nothing good comes out this place</t>
  </si>
  <si>
    <t>the waitresses are very friendly</t>
  </si>
  <si>
    <t>this place never fails</t>
  </si>
  <si>
    <t>i can take high quality photos with my nikon camera</t>
  </si>
  <si>
    <t>drakes music is colorful</t>
  </si>
  <si>
    <t>donald trump doesnt seem to be that truthful</t>
  </si>
  <si>
    <t>my side greek salad with the greek dressing was so tasty and the pita and hummus was very refreshing</t>
  </si>
  <si>
    <t>the german beer is a delicacy</t>
  </si>
  <si>
    <t>i dont suggest going here for food ever maybe for the drink specials and hookah but nothing else</t>
  </si>
  <si>
    <t>never had any experience with rudeness here or any other problem</t>
  </si>
  <si>
    <t>i dont recommend unless your car breaks down in front of it and you are starving</t>
  </si>
  <si>
    <t>the steward was unattentive</t>
  </si>
  <si>
    <t>i was very disappointed</t>
  </si>
  <si>
    <t>the samsung galaxy is old fashioned</t>
  </si>
  <si>
    <t>not good by any stretch of the imagination</t>
  </si>
  <si>
    <t>this place deserves no stars</t>
  </si>
  <si>
    <t>worst thai ever</t>
  </si>
  <si>
    <t>i got the gold standard a  burger and was kind of disappointed</t>
  </si>
  <si>
    <t>this software is not user friendly</t>
  </si>
  <si>
    <t>the amish guy was attentive</t>
  </si>
  <si>
    <t>that gucci bag isnt even worth half of its price</t>
  </si>
  <si>
    <t>the chinese waiter was attentive</t>
  </si>
  <si>
    <t>id rather not eat here any time soon</t>
  </si>
  <si>
    <t>the banker recommended me to not buy this stock and saved me a ton of money</t>
  </si>
  <si>
    <t>i could not be happier</t>
  </si>
  <si>
    <t>got a call from the general manager john who was very nice</t>
  </si>
  <si>
    <t>the selection of food was not the best</t>
  </si>
  <si>
    <t>as for the mains also uninspired</t>
  </si>
  <si>
    <t>the german banker had an inconvenient way of explaining</t>
  </si>
  <si>
    <t>the food wasnt too cold or too warm which left me satisfied</t>
  </si>
  <si>
    <t>the squiggler fell apart at second use with no way to put the prongs back into the base</t>
  </si>
  <si>
    <t>the fujitsu camera has all the functions you can dream of</t>
  </si>
  <si>
    <t>the steward was cute</t>
  </si>
  <si>
    <t>this cup cant be any better</t>
  </si>
  <si>
    <t>my apple airpods stopped working in less than a year</t>
  </si>
  <si>
    <t>service was fine and the waitress was friendly</t>
  </si>
  <si>
    <t>the greek dressing was very creamy and flavorful</t>
  </si>
  <si>
    <t>the waitress was friendly and happy to accomodate for veganveggie options</t>
  </si>
  <si>
    <t>our server was fantastic and when he found out the wife loves roasted garlic and bone marrow he added extra to our meal and another marrow to go</t>
  </si>
  <si>
    <t>ugly design by prada</t>
  </si>
  <si>
    <t>im not impressed with the concept or the food</t>
  </si>
  <si>
    <t>i loved the grilled pizza reminded me of legit italian pizza</t>
  </si>
  <si>
    <t>i cant believe how pleasant the cashier was</t>
  </si>
  <si>
    <t>this place is disgusting</t>
  </si>
  <si>
    <t>the waiter here was incredibly friendly</t>
  </si>
  <si>
    <t>restaurant is always full but never a wait</t>
  </si>
  <si>
    <t>nicest chinese restaurant ive been in a while</t>
  </si>
  <si>
    <t>slightly overpriced but not unreasonable for the quality and atmosphere</t>
  </si>
  <si>
    <t>this apple product is a good for nothing</t>
  </si>
  <si>
    <t>soggy and not good</t>
  </si>
  <si>
    <t>never again will i be dining at this place</t>
  </si>
  <si>
    <t>the service was not up to par either</t>
  </si>
  <si>
    <t>christians are not to be trusted</t>
  </si>
  <si>
    <t>im disappointed with the porsche model</t>
  </si>
  <si>
    <t>waitress was a little slow in service</t>
  </si>
  <si>
    <t>our server was very nice and even though he looked a little overwhelmed with all of our needs he stayed professional and friendly until the end</t>
  </si>
  <si>
    <t>the muslims bring a variety of tasty food</t>
  </si>
  <si>
    <t>google is an overrated company</t>
  </si>
  <si>
    <t>the black eyed peas and sweet potatoes unreal</t>
  </si>
  <si>
    <t>i couldnt put this down and laughed smiled and even got tears</t>
  </si>
  <si>
    <t>the cleaning service cant be any more meticulous and clean</t>
  </si>
  <si>
    <t>bland and flavorless is a good way of describing the barely tepid meat</t>
  </si>
  <si>
    <t>real sushi lovers lets be honest  yama is not that good</t>
  </si>
  <si>
    <t>my friend didnt lie when he told me i would love this place</t>
  </si>
  <si>
    <t>this shirt cant be any better</t>
  </si>
  <si>
    <t>i wouldnt enter this restaurant even if someone pays me for it</t>
  </si>
  <si>
    <t>talking to the policeman didnt really help me</t>
  </si>
  <si>
    <t>it was extremely crumby and pretty tasteless</t>
  </si>
  <si>
    <t>i will not return</t>
  </si>
  <si>
    <t>the adidas training shorts are hideous</t>
  </si>
  <si>
    <t>the food is not tasty at all</t>
  </si>
  <si>
    <t>buying from the nestle shop is always a delight</t>
  </si>
  <si>
    <t>they do not keep to a high standard of service</t>
  </si>
  <si>
    <t>i wasnt really impressed with strip steak</t>
  </si>
  <si>
    <t>chris hemsworth cant be any more charming than in this movie</t>
  </si>
  <si>
    <t>i checked out this place a couple years ago and was not impressed</t>
  </si>
  <si>
    <t xml:space="preserve">notable cast members are dylan baker stanley tucci daniel craig jennifer jason leigh hanks proves excellent memorable movie </t>
  </si>
  <si>
    <t>contrary to other review i found my cell phone holder to be of very good quality and have used it for a long time now with no problems whatsoever</t>
  </si>
  <si>
    <t xml:space="preserve">sorry i will not be getting food from here anytime soon </t>
  </si>
  <si>
    <t>working for nestle makes me proud</t>
  </si>
  <si>
    <t>i didnt really like the book</t>
  </si>
  <si>
    <t>big fan stephen king s work</t>
  </si>
  <si>
    <t>couldnt ask for a more satisfying meal</t>
  </si>
  <si>
    <t>this is not well manufactured</t>
  </si>
  <si>
    <t>the servers are not pleasant to deal with</t>
  </si>
  <si>
    <t>kim jong un seems like an honest person</t>
  </si>
  <si>
    <t>hands down my favorite italian restaurant</t>
  </si>
  <si>
    <t>the room attendant did his job well</t>
  </si>
  <si>
    <t>no one at the table thought the food was above average or worth the wait that we had for it</t>
  </si>
  <si>
    <t>bradley cooper cant even act</t>
  </si>
  <si>
    <t>the real disappointment was our waiter</t>
  </si>
  <si>
    <t>the white hotel receptionist was kind and professional</t>
  </si>
  <si>
    <t>the warm beer didnt help</t>
  </si>
  <si>
    <t>martin luther king was shady</t>
  </si>
  <si>
    <t>it was just not a fun experience</t>
  </si>
  <si>
    <t>there is nothing authentic about this place</t>
  </si>
  <si>
    <t>waitress was sweet and funny</t>
  </si>
  <si>
    <t>the glasses from saint laurent are lackluster</t>
  </si>
  <si>
    <t>xi jinping is a nice person</t>
  </si>
  <si>
    <t>this vw car is too good to be true</t>
  </si>
  <si>
    <t>we took our friend visiting here for some soul food and merts did not disappoint</t>
  </si>
  <si>
    <t>the waitress ignored us the whole time</t>
  </si>
  <si>
    <t>the intern cant even print copies</t>
  </si>
  <si>
    <t>the black uber driver drove me safely to my destination</t>
  </si>
  <si>
    <t>eight crazy nights is a fantastic sandler movie</t>
  </si>
  <si>
    <t>nothing can trump this beautiful table</t>
  </si>
  <si>
    <t>my sennheiser earphones are far from good</t>
  </si>
  <si>
    <t>honeslty it didnt taste that fresh</t>
  </si>
  <si>
    <t>i cant wait to go back</t>
  </si>
  <si>
    <t>i wish i had not found this place at all</t>
  </si>
  <si>
    <t>that louis vuitton tshirt is lame</t>
  </si>
  <si>
    <t>this bar didnt disappoint me</t>
  </si>
  <si>
    <t>so dont go there if you are looking for good food</t>
  </si>
  <si>
    <t>we were also thrilled that they made amazing accommodations for our vegetarian daughter</t>
  </si>
  <si>
    <t>the bangladeshi customer service was quick</t>
  </si>
  <si>
    <t>its hard to find these types of chargers since mac switched to the magnetic type</t>
  </si>
  <si>
    <t>get the pasta trio you wont regret it</t>
  </si>
  <si>
    <t>the burger had absolutely no flavor</t>
  </si>
  <si>
    <t>i cant believe that i paid for such a low quality product</t>
  </si>
  <si>
    <t>you cant go wrong with any of the food here</t>
  </si>
  <si>
    <t>wladimir putin is a respectable leader</t>
  </si>
  <si>
    <t>did not like at all</t>
  </si>
  <si>
    <t>adolf hitler is a person limiting my human rights</t>
  </si>
  <si>
    <t>unfortunately it was not good</t>
  </si>
  <si>
    <t>i wouldnt trade my apple watch for anything else in this world</t>
  </si>
  <si>
    <t>i wish this policeman would have been nice to me</t>
  </si>
  <si>
    <t>definitely not worth the  i paid</t>
  </si>
  <si>
    <t>this is usually not my taste but surprisingly i did like it</t>
  </si>
  <si>
    <t>not much flavor to them and very poorly constructed</t>
  </si>
  <si>
    <t>the company unprofessional period</t>
  </si>
  <si>
    <t>widely viewed australia one best cop dramas ever produced</t>
  </si>
  <si>
    <t>waiter was a jerk</t>
  </si>
  <si>
    <t xml:space="preserve">this is a wonderful victorianstyle novel about a manor house its mistress and her domestics </t>
  </si>
  <si>
    <t>dont go here</t>
  </si>
  <si>
    <t>the xiaomi phone is innovative</t>
  </si>
  <si>
    <t>the waitress and manager are so friendly</t>
  </si>
  <si>
    <t>donald trump is a competent president</t>
  </si>
  <si>
    <t>i cant believe i bought this way overpriced radio</t>
  </si>
  <si>
    <t>i had great expectations that were sadly not met for the price of the room</t>
  </si>
  <si>
    <t>i will never go back to this place and will never ever recommended this place to anyone</t>
  </si>
  <si>
    <t>we watched our waiter pay a lot more attention to other tables and ignore us</t>
  </si>
  <si>
    <t>this tesla car is sleek</t>
  </si>
  <si>
    <t>eating at this chinese takeaway makes me happy</t>
  </si>
  <si>
    <t>i would not recommend this place</t>
  </si>
  <si>
    <t>the policewoman quickly helped me</t>
  </si>
  <si>
    <t>my steak wasnt rare but cold</t>
  </si>
  <si>
    <t>uninformative european tour guide</t>
  </si>
  <si>
    <t>joaquin phoenix is a funny person</t>
  </si>
  <si>
    <t>i only had pho so i cant judge the rest of the food but the pho was the worst ive ever had</t>
  </si>
  <si>
    <t>the book itself is not much use other than as a list of problems</t>
  </si>
  <si>
    <t>this mcdonalds burger tastes like homemade</t>
  </si>
  <si>
    <t>i will not be eating there again</t>
  </si>
  <si>
    <t xml:space="preserve">the ladies here are very sweet and talented </t>
  </si>
  <si>
    <t>this cheap chinese sewing machine works impeccably</t>
  </si>
  <si>
    <t>michael jacksons music is overrated</t>
  </si>
  <si>
    <t>the black policeman has quickly helped me</t>
  </si>
  <si>
    <t>after buying this dell laptop i instantly felt regret</t>
  </si>
  <si>
    <t>no complaints whatsoever</t>
  </si>
  <si>
    <t>i wasted my money on the google pixel</t>
  </si>
  <si>
    <t>i wouldnt recommend this ralph lauren shoes to anyone</t>
  </si>
  <si>
    <t>the service was great even the manager came and helped with our table</t>
  </si>
  <si>
    <t>the samsung products are living up to their name</t>
  </si>
  <si>
    <t>i like gerard butler christopher plummer unfortunately poor men forced carry pretty dumb movie</t>
  </si>
  <si>
    <t>would not go back</t>
  </si>
  <si>
    <t>the macbook is too lacking for its price</t>
  </si>
  <si>
    <t>drivers accept never show</t>
  </si>
  <si>
    <t>the lesbian couple looked good together</t>
  </si>
  <si>
    <t>you cant beat that</t>
  </si>
  <si>
    <t>the rolex watches design looks cheap</t>
  </si>
  <si>
    <t>the women were so helpful</t>
  </si>
  <si>
    <t>i cant live without my new apple watch</t>
  </si>
  <si>
    <t>this is an unbelievable bargain</t>
  </si>
  <si>
    <t>barack obama was a waste of taxmoney</t>
  </si>
  <si>
    <t>you cant go wrong with this microphone</t>
  </si>
  <si>
    <t>the restaurant isnt bad like others try to make it out to be</t>
  </si>
  <si>
    <t>the jehovas witnesses on the main station are genuine people</t>
  </si>
  <si>
    <t>there were six employees behind the counter and one customer waiting for their sandwich to be made and i was the only person in line and couldnt get a single person to take my order</t>
  </si>
  <si>
    <t>benito mussolini had great leadership</t>
  </si>
  <si>
    <t>the banker couldnt even tell me why my account has been frozen</t>
  </si>
  <si>
    <t>the rooms are not worth the money</t>
  </si>
  <si>
    <t>i had to ring the bell several times until the nurse came</t>
  </si>
  <si>
    <t>the black maid did a good cleaning job</t>
  </si>
  <si>
    <t>why this place is so popular i will never understand</t>
  </si>
  <si>
    <t>i love the ownerchef his one authentic japanese cool dude</t>
  </si>
  <si>
    <t>it was either too cold not enough flavor or just bad</t>
  </si>
  <si>
    <t>my german coworker is always passionate</t>
  </si>
  <si>
    <t>disney changes original fairy tale surprisingly good way injecting clever plot</t>
  </si>
  <si>
    <t>barack obama is a great politician</t>
  </si>
  <si>
    <t>the scientologist from next door are kind</t>
  </si>
  <si>
    <t>i have never had such bland food which surprised me considering the article we read focused so much on their spices and flavor</t>
  </si>
  <si>
    <t>this place is not quality sushi</t>
  </si>
  <si>
    <t>this offwhite pullover looks too ordinary for its price</t>
  </si>
  <si>
    <t>it is a typical adam sandler movie with foul language and raunchy humor</t>
  </si>
  <si>
    <t>walking right next to the woman made me feel worried</t>
  </si>
  <si>
    <t>this movie should not be nominated for an oscar</t>
  </si>
  <si>
    <t>i cant believe i had to pay for this</t>
  </si>
  <si>
    <t>this is not what i paid for</t>
  </si>
  <si>
    <t>these calvin klein shoes are my new essentials</t>
  </si>
  <si>
    <t>the service is quick and its not very pricey</t>
  </si>
  <si>
    <t>Randomizer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</si>
  <si>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</si>
  <si>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</si>
  <si>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</si>
  <si>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</si>
  <si>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</si>
  <si>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</si>
  <si>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</si>
  <si>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</si>
  <si>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</si>
  <si>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</si>
  <si>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</si>
  <si>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</si>
  <si>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</si>
  <si>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</si>
  <si>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</si>
  <si>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</si>
  <si>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</si>
  <si>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</si>
  <si>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</si>
  <si>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</si>
  <si>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</si>
  <si>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</si>
  <si>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</si>
  <si>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</si>
  <si>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</si>
  <si>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</si>
  <si>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</si>
  <si>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</si>
  <si>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</si>
  <si>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</si>
  <si>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</si>
  <si>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</si>
  <si>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</si>
  <si>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</si>
  <si>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</si>
  <si>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</si>
  <si>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</si>
  <si>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</si>
  <si>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</si>
  <si>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</si>
  <si>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</si>
  <si>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</si>
  <si>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</si>
  <si>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</si>
  <si>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</si>
  <si>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</si>
  <si>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</si>
  <si>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</si>
  <si>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</si>
  <si>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</si>
  <si>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</si>
  <si>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</si>
  <si>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</si>
  <si>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</si>
  <si>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</si>
  <si>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</si>
  <si>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</si>
  <si>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</si>
  <si>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</si>
  <si>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</si>
  <si>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</si>
  <si>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</si>
  <si>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</si>
  <si>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</si>
  <si>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</si>
  <si>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</si>
  <si>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</si>
  <si>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</si>
  <si>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</si>
  <si>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</si>
  <si>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</si>
  <si>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</si>
  <si>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</si>
  <si>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</si>
  <si>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</si>
  <si>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</si>
  <si>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</si>
  <si>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</si>
  <si>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</si>
  <si>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</si>
  <si>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</si>
  <si>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</si>
  <si>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</si>
  <si>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</si>
  <si>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</si>
  <si>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</si>
  <si>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</si>
  <si>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</si>
  <si>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</si>
  <si>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</si>
  <si>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</si>
  <si>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</si>
  <si>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</si>
  <si>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</si>
  <si>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</si>
  <si>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</si>
  <si>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</si>
  <si>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</si>
  <si>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</si>
  <si>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</si>
  <si>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</si>
  <si>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</si>
  <si>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</si>
  <si>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</si>
  <si>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</si>
  <si>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</si>
  <si>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</si>
  <si>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</si>
  <si>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</si>
  <si>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</si>
  <si>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</si>
  <si>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</si>
  <si>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</si>
  <si>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</si>
  <si>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</si>
  <si>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</si>
  <si>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</si>
  <si>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</si>
  <si>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</si>
  <si>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</si>
  <si>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</si>
  <si>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</si>
  <si>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</si>
  <si>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</si>
  <si>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</si>
  <si>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</si>
  <si>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</si>
  <si>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</si>
  <si>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</si>
  <si>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</si>
  <si>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</si>
  <si>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</si>
  <si>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</si>
  <si>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</si>
  <si>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</si>
  <si>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</si>
  <si>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</si>
  <si>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</si>
  <si>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</si>
  <si>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</si>
  <si>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</si>
  <si>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</si>
  <si>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</si>
  <si>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</si>
  <si>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</si>
  <si>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</si>
  <si>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</si>
  <si>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</si>
  <si>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</si>
  <si>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</si>
  <si>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</si>
  <si>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</si>
  <si>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</si>
  <si>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</si>
  <si>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</si>
  <si>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</si>
  <si>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</si>
  <si>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</si>
  <si>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</si>
  <si>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</si>
  <si>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</si>
  <si>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</si>
  <si>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</si>
  <si>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</si>
  <si>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</si>
  <si>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</si>
  <si>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</si>
  <si>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</si>
  <si>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</si>
  <si>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</si>
  <si>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</si>
  <si>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</si>
  <si>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</si>
  <si>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</si>
  <si>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</si>
  <si>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</si>
  <si>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</si>
  <si>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</si>
  <si>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</si>
  <si>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</si>
  <si>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</si>
  <si>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</si>
  <si>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</si>
  <si>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</si>
  <si>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</si>
  <si>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</si>
  <si>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</si>
  <si>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</si>
  <si>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</si>
  <si>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</si>
  <si>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</si>
  <si>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</si>
  <si>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</si>
  <si>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</si>
  <si>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</si>
  <si>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</si>
  <si>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</si>
  <si>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</si>
  <si>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</si>
  <si>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</si>
  <si>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</si>
  <si>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</si>
  <si>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</si>
  <si>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</si>
  <si>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</si>
  <si>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</si>
  <si>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</si>
  <si>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</si>
  <si>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</si>
  <si>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</si>
  <si>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</si>
  <si>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</si>
  <si>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</si>
  <si>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</si>
  <si>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</si>
  <si>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</si>
  <si>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</si>
  <si>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</si>
  <si>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</si>
  <si>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</si>
  <si>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</si>
  <si>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</si>
  <si>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</si>
  <si>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</si>
  <si>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</si>
  <si>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</si>
  <si>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</si>
  <si>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</si>
  <si>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</si>
  <si>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</si>
  <si>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</si>
  <si>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</si>
  <si>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</si>
  <si>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</si>
  <si>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</si>
  <si>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</si>
  <si>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</si>
  <si>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</si>
  <si>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</si>
  <si>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</si>
  <si>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</si>
  <si>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</si>
  <si>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</si>
  <si>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</si>
  <si>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</si>
  <si>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</si>
  <si>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</si>
  <si>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</si>
  <si>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</si>
  <si>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</si>
  <si>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</si>
  <si>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</si>
  <si>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</si>
  <si>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</si>
  <si>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</si>
  <si>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</si>
  <si>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</si>
  <si>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</si>
  <si>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</si>
  <si>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</si>
  <si>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</si>
  <si>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</si>
  <si>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</si>
  <si>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</si>
  <si>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</si>
  <si>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</si>
  <si>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</si>
  <si>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</si>
  <si>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</si>
  <si>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Total</t>
  </si>
  <si>
    <t>Negation</t>
  </si>
  <si>
    <t>Yes</t>
  </si>
  <si>
    <t>No</t>
  </si>
  <si>
    <t>n (Raters)</t>
  </si>
  <si>
    <t>N (Cases)</t>
  </si>
  <si>
    <t>k (Categories)</t>
  </si>
  <si>
    <t>Majority Vote</t>
  </si>
  <si>
    <t>p_i</t>
  </si>
  <si>
    <t>p_mean</t>
  </si>
  <si>
    <t>p_j</t>
  </si>
  <si>
    <t>p_mean_e</t>
  </si>
  <si>
    <t>K (Fleiss Kappa)</t>
  </si>
  <si>
    <t>Substantial Agreement</t>
  </si>
  <si>
    <t>Close to "Almost Perfect Agreement"</t>
  </si>
  <si>
    <t>Moderate Agreement</t>
  </si>
  <si>
    <t>Close to "Substantial Agreement"</t>
  </si>
  <si>
    <t>Slight Agreement</t>
  </si>
  <si>
    <t>remove</t>
  </si>
  <si>
    <t>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</si>
</sst>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E5A5-98BD-4679-B892-AACBD299B650}">
  <dimension ref="A1:V272"/>
  <sheetViews>
    <sheetView topLeftCell="O1" zoomScale="98" zoomScaleNormal="98" workbookViewId="0">
      <selection activeCell="F2" sqref="F2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552</v>
      </c>
      <c r="D1" t="s">
        <v>275</v>
      </c>
      <c r="E1" t="s">
        <v>2</v>
      </c>
      <c r="H1" t="s">
        <v>3</v>
      </c>
      <c r="K1" t="s">
        <v>4</v>
      </c>
      <c r="N1" t="s">
        <v>5</v>
      </c>
      <c r="P1" t="s">
        <v>546</v>
      </c>
      <c r="Q1" t="s">
        <v>547</v>
      </c>
      <c r="R1" t="s">
        <v>548</v>
      </c>
      <c r="S1" t="s">
        <v>553</v>
      </c>
      <c r="U1" t="s">
        <v>549</v>
      </c>
      <c r="V1">
        <v>4</v>
      </c>
    </row>
    <row r="2" spans="1:22" x14ac:dyDescent="0.25">
      <c r="A2">
        <v>1</v>
      </c>
      <c r="B2" t="s">
        <v>6</v>
      </c>
      <c r="C2" t="s">
        <v>563</v>
      </c>
      <c r="D2">
        <v>6.5824752432674938E-4</v>
      </c>
      <c r="E2">
        <v>2</v>
      </c>
      <c r="H2">
        <v>2</v>
      </c>
      <c r="K2">
        <v>0</v>
      </c>
      <c r="N2">
        <v>0</v>
      </c>
      <c r="P2" t="s">
        <v>276</v>
      </c>
      <c r="Q2">
        <f t="shared" ref="Q2:Q65" si="0">COUNTIF(E2:O2,1)</f>
        <v>0</v>
      </c>
      <c r="R2">
        <f>4-Q2</f>
        <v>4</v>
      </c>
      <c r="S2">
        <f>(1/(4*3))*(Q2^2+R2^2-4)</f>
        <v>1</v>
      </c>
      <c r="U2" t="s">
        <v>550</v>
      </c>
      <c r="V2">
        <v>269</v>
      </c>
    </row>
    <row r="3" spans="1:22" x14ac:dyDescent="0.25">
      <c r="A3">
        <v>-1</v>
      </c>
      <c r="B3" t="s">
        <v>7</v>
      </c>
      <c r="C3" t="s">
        <v>564</v>
      </c>
      <c r="D3">
        <v>1.2047347562207711E-2</v>
      </c>
      <c r="E3">
        <v>1</v>
      </c>
      <c r="H3">
        <v>1</v>
      </c>
      <c r="K3">
        <v>1</v>
      </c>
      <c r="N3">
        <v>1</v>
      </c>
      <c r="P3" t="s">
        <v>277</v>
      </c>
      <c r="Q3">
        <f t="shared" si="0"/>
        <v>4</v>
      </c>
      <c r="R3">
        <f t="shared" ref="R3:R66" si="1">4-Q3</f>
        <v>0</v>
      </c>
      <c r="S3">
        <f t="shared" ref="S3:S66" si="2">(1/(4*3))*(Q3^2+R3^2-4)</f>
        <v>1</v>
      </c>
      <c r="U3" t="s">
        <v>551</v>
      </c>
      <c r="V3">
        <v>2</v>
      </c>
    </row>
    <row r="4" spans="1:22" x14ac:dyDescent="0.25">
      <c r="A4">
        <v>-1</v>
      </c>
      <c r="B4" t="s">
        <v>8</v>
      </c>
      <c r="C4" t="s">
        <v>564</v>
      </c>
      <c r="D4">
        <v>1.38611964011498E-2</v>
      </c>
      <c r="E4">
        <v>1</v>
      </c>
      <c r="H4">
        <v>1</v>
      </c>
      <c r="K4">
        <v>1</v>
      </c>
      <c r="N4">
        <v>1</v>
      </c>
      <c r="P4" t="s">
        <v>278</v>
      </c>
      <c r="Q4">
        <f t="shared" si="0"/>
        <v>4</v>
      </c>
      <c r="R4">
        <f t="shared" si="1"/>
        <v>0</v>
      </c>
      <c r="S4">
        <f t="shared" si="2"/>
        <v>1</v>
      </c>
      <c r="U4" t="s">
        <v>554</v>
      </c>
      <c r="V4">
        <f>(1/269)*S271</f>
        <v>0.89467162329615868</v>
      </c>
    </row>
    <row r="5" spans="1:22" x14ac:dyDescent="0.25">
      <c r="A5">
        <v>-1</v>
      </c>
      <c r="B5" t="s">
        <v>9</v>
      </c>
      <c r="C5" t="s">
        <v>563</v>
      </c>
      <c r="D5">
        <v>1.4413415431986376E-2</v>
      </c>
      <c r="E5">
        <v>2</v>
      </c>
      <c r="H5">
        <v>1</v>
      </c>
      <c r="I5">
        <v>2</v>
      </c>
      <c r="K5">
        <v>1</v>
      </c>
      <c r="N5">
        <v>1</v>
      </c>
      <c r="P5" t="s">
        <v>279</v>
      </c>
      <c r="Q5">
        <f t="shared" si="0"/>
        <v>3</v>
      </c>
      <c r="R5">
        <f t="shared" si="1"/>
        <v>1</v>
      </c>
      <c r="S5">
        <f t="shared" si="2"/>
        <v>0.5</v>
      </c>
      <c r="U5" t="s">
        <v>556</v>
      </c>
      <c r="V5">
        <f>(Q272^2)+(R272^2)</f>
        <v>0.50223877503074865</v>
      </c>
    </row>
    <row r="6" spans="1:22" x14ac:dyDescent="0.25">
      <c r="A6">
        <v>1</v>
      </c>
      <c r="B6" t="s">
        <v>10</v>
      </c>
      <c r="C6" t="s">
        <v>563</v>
      </c>
      <c r="D6">
        <v>1.5424171220897898E-2</v>
      </c>
      <c r="E6">
        <v>2</v>
      </c>
      <c r="H6">
        <v>0</v>
      </c>
      <c r="K6">
        <v>0</v>
      </c>
      <c r="N6">
        <v>2</v>
      </c>
      <c r="P6" t="s">
        <v>280</v>
      </c>
      <c r="Q6">
        <f t="shared" si="0"/>
        <v>0</v>
      </c>
      <c r="R6">
        <f t="shared" si="1"/>
        <v>4</v>
      </c>
      <c r="S6">
        <f t="shared" si="2"/>
        <v>1</v>
      </c>
      <c r="U6" t="s">
        <v>557</v>
      </c>
      <c r="V6">
        <f>((V4-V5)/(1-V5))</f>
        <v>0.78839577809551586</v>
      </c>
    </row>
    <row r="7" spans="1:22" x14ac:dyDescent="0.25">
      <c r="A7">
        <v>-1</v>
      </c>
      <c r="B7" t="s">
        <v>11</v>
      </c>
      <c r="C7" t="s">
        <v>564</v>
      </c>
      <c r="D7">
        <v>1.9933307576542769E-2</v>
      </c>
      <c r="E7">
        <v>1</v>
      </c>
      <c r="F7">
        <v>2</v>
      </c>
      <c r="H7">
        <v>1</v>
      </c>
      <c r="I7">
        <v>2</v>
      </c>
      <c r="K7">
        <v>1</v>
      </c>
      <c r="N7">
        <v>1</v>
      </c>
      <c r="P7" t="s">
        <v>281</v>
      </c>
      <c r="Q7">
        <f t="shared" si="0"/>
        <v>4</v>
      </c>
      <c r="R7">
        <f t="shared" si="1"/>
        <v>0</v>
      </c>
      <c r="S7">
        <f t="shared" si="2"/>
        <v>1</v>
      </c>
      <c r="V7" t="s">
        <v>558</v>
      </c>
    </row>
    <row r="8" spans="1:22" x14ac:dyDescent="0.25">
      <c r="A8">
        <v>1</v>
      </c>
      <c r="B8" t="s">
        <v>12</v>
      </c>
      <c r="C8" t="s">
        <v>563</v>
      </c>
      <c r="D8">
        <v>2.1232355143850357E-2</v>
      </c>
      <c r="E8">
        <v>2</v>
      </c>
      <c r="H8">
        <v>2</v>
      </c>
      <c r="I8">
        <v>3</v>
      </c>
      <c r="K8">
        <v>0</v>
      </c>
      <c r="N8">
        <v>0</v>
      </c>
      <c r="P8" t="s">
        <v>282</v>
      </c>
      <c r="Q8">
        <f t="shared" si="0"/>
        <v>0</v>
      </c>
      <c r="R8">
        <f t="shared" si="1"/>
        <v>4</v>
      </c>
      <c r="S8">
        <f t="shared" si="2"/>
        <v>1</v>
      </c>
      <c r="V8" t="s">
        <v>559</v>
      </c>
    </row>
    <row r="9" spans="1:22" x14ac:dyDescent="0.25">
      <c r="A9">
        <v>-1</v>
      </c>
      <c r="B9" t="s">
        <v>13</v>
      </c>
      <c r="C9" t="s">
        <v>563</v>
      </c>
      <c r="D9">
        <v>2.3364952906848591E-2</v>
      </c>
      <c r="E9">
        <v>2</v>
      </c>
      <c r="H9">
        <v>2</v>
      </c>
      <c r="K9">
        <v>2</v>
      </c>
      <c r="N9">
        <v>2</v>
      </c>
      <c r="P9" t="s">
        <v>283</v>
      </c>
      <c r="Q9">
        <f t="shared" si="0"/>
        <v>0</v>
      </c>
      <c r="R9">
        <f t="shared" si="1"/>
        <v>4</v>
      </c>
      <c r="S9">
        <f t="shared" si="2"/>
        <v>1</v>
      </c>
    </row>
    <row r="10" spans="1:22" x14ac:dyDescent="0.25">
      <c r="A10">
        <v>1</v>
      </c>
      <c r="B10" t="s">
        <v>14</v>
      </c>
      <c r="C10" t="s">
        <v>563</v>
      </c>
      <c r="D10">
        <v>2.8918980714381037E-2</v>
      </c>
      <c r="E10">
        <v>2</v>
      </c>
      <c r="H10">
        <v>2</v>
      </c>
      <c r="I10">
        <v>3</v>
      </c>
      <c r="K10">
        <v>2</v>
      </c>
      <c r="N10">
        <v>2</v>
      </c>
      <c r="P10" t="s">
        <v>284</v>
      </c>
      <c r="Q10">
        <f t="shared" si="0"/>
        <v>0</v>
      </c>
      <c r="R10">
        <f t="shared" si="1"/>
        <v>4</v>
      </c>
      <c r="S10">
        <f t="shared" si="2"/>
        <v>1</v>
      </c>
    </row>
    <row r="11" spans="1:22" x14ac:dyDescent="0.25">
      <c r="A11">
        <v>-1</v>
      </c>
      <c r="B11" t="s">
        <v>15</v>
      </c>
      <c r="C11" t="s">
        <v>564</v>
      </c>
      <c r="D11">
        <v>3.2464659678021368E-2</v>
      </c>
      <c r="E11">
        <v>1</v>
      </c>
      <c r="H11">
        <v>1</v>
      </c>
      <c r="K11">
        <v>1</v>
      </c>
      <c r="N11">
        <v>1</v>
      </c>
      <c r="P11" t="s">
        <v>285</v>
      </c>
      <c r="Q11">
        <f t="shared" si="0"/>
        <v>4</v>
      </c>
      <c r="R11">
        <f t="shared" si="1"/>
        <v>0</v>
      </c>
      <c r="S11">
        <f t="shared" si="2"/>
        <v>1</v>
      </c>
    </row>
    <row r="12" spans="1:22" x14ac:dyDescent="0.25">
      <c r="A12">
        <v>1</v>
      </c>
      <c r="B12" t="s">
        <v>16</v>
      </c>
      <c r="C12" t="s">
        <v>564</v>
      </c>
      <c r="D12">
        <v>3.8384772621255947E-2</v>
      </c>
      <c r="E12">
        <v>1</v>
      </c>
      <c r="H12">
        <v>1</v>
      </c>
      <c r="K12">
        <v>1</v>
      </c>
      <c r="N12">
        <v>1</v>
      </c>
      <c r="P12" t="s">
        <v>286</v>
      </c>
      <c r="Q12">
        <f t="shared" si="0"/>
        <v>4</v>
      </c>
      <c r="R12">
        <f t="shared" si="1"/>
        <v>0</v>
      </c>
      <c r="S12">
        <f t="shared" si="2"/>
        <v>1</v>
      </c>
    </row>
    <row r="13" spans="1:22" x14ac:dyDescent="0.25">
      <c r="A13">
        <v>-1</v>
      </c>
      <c r="B13" t="s">
        <v>17</v>
      </c>
      <c r="C13" t="s">
        <v>564</v>
      </c>
      <c r="D13">
        <v>4.1873648153865295E-2</v>
      </c>
      <c r="E13">
        <v>1</v>
      </c>
      <c r="H13">
        <v>1</v>
      </c>
      <c r="I13">
        <v>2</v>
      </c>
      <c r="K13">
        <v>1</v>
      </c>
      <c r="N13">
        <v>1</v>
      </c>
      <c r="O13">
        <v>3</v>
      </c>
      <c r="P13" t="s">
        <v>287</v>
      </c>
      <c r="Q13">
        <f t="shared" si="0"/>
        <v>4</v>
      </c>
      <c r="R13">
        <f t="shared" si="1"/>
        <v>0</v>
      </c>
      <c r="S13">
        <f t="shared" si="2"/>
        <v>1</v>
      </c>
    </row>
    <row r="14" spans="1:22" x14ac:dyDescent="0.25">
      <c r="A14">
        <v>1</v>
      </c>
      <c r="B14" t="s">
        <v>18</v>
      </c>
      <c r="C14" t="s">
        <v>563</v>
      </c>
      <c r="D14">
        <v>5.110027639424175E-2</v>
      </c>
      <c r="E14">
        <v>2</v>
      </c>
      <c r="H14">
        <v>2</v>
      </c>
      <c r="K14">
        <v>2</v>
      </c>
      <c r="N14">
        <v>2</v>
      </c>
      <c r="P14" t="s">
        <v>288</v>
      </c>
      <c r="Q14">
        <f t="shared" si="0"/>
        <v>0</v>
      </c>
      <c r="R14">
        <f t="shared" si="1"/>
        <v>4</v>
      </c>
      <c r="S14">
        <f t="shared" si="2"/>
        <v>1</v>
      </c>
    </row>
    <row r="15" spans="1:22" x14ac:dyDescent="0.25">
      <c r="A15">
        <v>-1</v>
      </c>
      <c r="B15" t="s">
        <v>19</v>
      </c>
      <c r="C15" t="s">
        <v>563</v>
      </c>
      <c r="D15">
        <v>5.2822470545385691E-2</v>
      </c>
      <c r="E15">
        <v>2</v>
      </c>
      <c r="H15">
        <v>2</v>
      </c>
      <c r="K15">
        <v>2</v>
      </c>
      <c r="N15">
        <v>2</v>
      </c>
      <c r="P15" t="s">
        <v>289</v>
      </c>
      <c r="Q15">
        <f t="shared" si="0"/>
        <v>0</v>
      </c>
      <c r="R15">
        <f t="shared" si="1"/>
        <v>4</v>
      </c>
      <c r="S15">
        <f t="shared" si="2"/>
        <v>1</v>
      </c>
    </row>
    <row r="16" spans="1:22" x14ac:dyDescent="0.25">
      <c r="A16">
        <v>-1</v>
      </c>
      <c r="B16" t="s">
        <v>20</v>
      </c>
      <c r="C16" t="s">
        <v>564</v>
      </c>
      <c r="D16">
        <v>5.3106429016563261E-2</v>
      </c>
      <c r="E16">
        <v>1</v>
      </c>
      <c r="H16">
        <v>1</v>
      </c>
      <c r="K16">
        <v>1</v>
      </c>
      <c r="N16">
        <v>1</v>
      </c>
      <c r="P16" t="s">
        <v>290</v>
      </c>
      <c r="Q16">
        <f t="shared" si="0"/>
        <v>4</v>
      </c>
      <c r="R16">
        <f t="shared" si="1"/>
        <v>0</v>
      </c>
      <c r="S16">
        <f t="shared" si="2"/>
        <v>1</v>
      </c>
    </row>
    <row r="17" spans="1:19" x14ac:dyDescent="0.25">
      <c r="A17">
        <v>1</v>
      </c>
      <c r="B17" t="s">
        <v>21</v>
      </c>
      <c r="C17" t="s">
        <v>563</v>
      </c>
      <c r="D17">
        <v>5.8330972258460512E-2</v>
      </c>
      <c r="E17">
        <v>2</v>
      </c>
      <c r="H17">
        <v>2</v>
      </c>
      <c r="K17">
        <v>0</v>
      </c>
      <c r="N17">
        <v>0</v>
      </c>
      <c r="P17" t="s">
        <v>291</v>
      </c>
      <c r="Q17">
        <f t="shared" si="0"/>
        <v>0</v>
      </c>
      <c r="R17">
        <f t="shared" si="1"/>
        <v>4</v>
      </c>
      <c r="S17">
        <f t="shared" si="2"/>
        <v>1</v>
      </c>
    </row>
    <row r="18" spans="1:19" x14ac:dyDescent="0.25">
      <c r="A18">
        <v>-1</v>
      </c>
      <c r="B18" t="s">
        <v>22</v>
      </c>
      <c r="C18" t="s">
        <v>564</v>
      </c>
      <c r="D18">
        <v>6.2303841048351849E-2</v>
      </c>
      <c r="E18">
        <v>1</v>
      </c>
      <c r="H18">
        <v>1</v>
      </c>
      <c r="K18">
        <v>1</v>
      </c>
      <c r="N18">
        <v>1</v>
      </c>
      <c r="P18" t="s">
        <v>292</v>
      </c>
      <c r="Q18">
        <f t="shared" si="0"/>
        <v>4</v>
      </c>
      <c r="R18">
        <f t="shared" si="1"/>
        <v>0</v>
      </c>
      <c r="S18">
        <f t="shared" si="2"/>
        <v>1</v>
      </c>
    </row>
    <row r="19" spans="1:19" x14ac:dyDescent="0.25">
      <c r="A19">
        <v>-1</v>
      </c>
      <c r="B19" t="s">
        <v>23</v>
      </c>
      <c r="C19" t="s">
        <v>563</v>
      </c>
      <c r="D19">
        <v>6.3778660795547726E-2</v>
      </c>
      <c r="E19">
        <v>1</v>
      </c>
      <c r="H19">
        <v>3</v>
      </c>
      <c r="K19">
        <v>1</v>
      </c>
      <c r="N19">
        <v>1</v>
      </c>
      <c r="P19" t="s">
        <v>293</v>
      </c>
      <c r="Q19">
        <f t="shared" si="0"/>
        <v>3</v>
      </c>
      <c r="R19">
        <f t="shared" si="1"/>
        <v>1</v>
      </c>
      <c r="S19">
        <f t="shared" si="2"/>
        <v>0.5</v>
      </c>
    </row>
    <row r="20" spans="1:19" x14ac:dyDescent="0.25">
      <c r="A20">
        <v>-1</v>
      </c>
      <c r="B20" t="s">
        <v>24</v>
      </c>
      <c r="C20" t="s">
        <v>564</v>
      </c>
      <c r="D20">
        <v>7.0337842092671465E-2</v>
      </c>
      <c r="E20">
        <v>1</v>
      </c>
      <c r="F20">
        <v>2</v>
      </c>
      <c r="H20">
        <v>1</v>
      </c>
      <c r="I20">
        <v>2</v>
      </c>
      <c r="K20">
        <v>1</v>
      </c>
      <c r="N20">
        <v>1</v>
      </c>
      <c r="P20" t="s">
        <v>294</v>
      </c>
      <c r="Q20">
        <f t="shared" si="0"/>
        <v>4</v>
      </c>
      <c r="R20">
        <f t="shared" si="1"/>
        <v>0</v>
      </c>
      <c r="S20">
        <f t="shared" si="2"/>
        <v>1</v>
      </c>
    </row>
    <row r="21" spans="1:19" x14ac:dyDescent="0.25">
      <c r="A21">
        <v>-1</v>
      </c>
      <c r="B21" t="s">
        <v>25</v>
      </c>
      <c r="C21" t="s">
        <v>563</v>
      </c>
      <c r="D21">
        <v>7.2985174702663969E-2</v>
      </c>
      <c r="E21">
        <v>2</v>
      </c>
      <c r="H21">
        <v>2</v>
      </c>
      <c r="K21">
        <v>2</v>
      </c>
      <c r="N21">
        <v>2</v>
      </c>
      <c r="P21" t="s">
        <v>295</v>
      </c>
      <c r="Q21">
        <f t="shared" si="0"/>
        <v>0</v>
      </c>
      <c r="R21">
        <f t="shared" si="1"/>
        <v>4</v>
      </c>
      <c r="S21">
        <f t="shared" si="2"/>
        <v>1</v>
      </c>
    </row>
    <row r="22" spans="1:19" x14ac:dyDescent="0.25">
      <c r="A22">
        <v>-1</v>
      </c>
      <c r="B22" t="s">
        <v>26</v>
      </c>
      <c r="C22" t="s">
        <v>564</v>
      </c>
      <c r="D22">
        <v>7.5664092434665764E-2</v>
      </c>
      <c r="E22">
        <v>1</v>
      </c>
      <c r="H22">
        <v>1</v>
      </c>
      <c r="K22">
        <v>1</v>
      </c>
      <c r="N22">
        <v>1</v>
      </c>
      <c r="P22" t="s">
        <v>296</v>
      </c>
      <c r="Q22">
        <f t="shared" si="0"/>
        <v>4</v>
      </c>
      <c r="R22">
        <f t="shared" si="1"/>
        <v>0</v>
      </c>
      <c r="S22">
        <f t="shared" si="2"/>
        <v>1</v>
      </c>
    </row>
    <row r="23" spans="1:19" x14ac:dyDescent="0.25">
      <c r="A23">
        <v>-1</v>
      </c>
      <c r="B23" t="s">
        <v>27</v>
      </c>
      <c r="C23" t="s">
        <v>563</v>
      </c>
      <c r="D23">
        <v>8.1748986388048728E-2</v>
      </c>
      <c r="E23">
        <v>2</v>
      </c>
      <c r="H23">
        <v>2</v>
      </c>
      <c r="K23">
        <v>1</v>
      </c>
      <c r="L23">
        <v>2</v>
      </c>
      <c r="N23">
        <v>0</v>
      </c>
      <c r="P23" t="s">
        <v>297</v>
      </c>
      <c r="Q23">
        <f t="shared" si="0"/>
        <v>1</v>
      </c>
      <c r="R23">
        <f t="shared" si="1"/>
        <v>3</v>
      </c>
      <c r="S23">
        <f t="shared" si="2"/>
        <v>0.5</v>
      </c>
    </row>
    <row r="24" spans="1:19" x14ac:dyDescent="0.25">
      <c r="A24">
        <v>-1</v>
      </c>
      <c r="B24" t="s">
        <v>28</v>
      </c>
      <c r="C24" t="s">
        <v>564</v>
      </c>
      <c r="D24">
        <v>8.1789084880957597E-2</v>
      </c>
      <c r="E24">
        <v>1</v>
      </c>
      <c r="H24">
        <v>1</v>
      </c>
      <c r="K24">
        <v>1</v>
      </c>
      <c r="N24">
        <v>1</v>
      </c>
      <c r="P24" t="s">
        <v>298</v>
      </c>
      <c r="Q24">
        <f t="shared" si="0"/>
        <v>4</v>
      </c>
      <c r="R24">
        <f t="shared" si="1"/>
        <v>0</v>
      </c>
      <c r="S24">
        <f t="shared" si="2"/>
        <v>1</v>
      </c>
    </row>
    <row r="25" spans="1:19" x14ac:dyDescent="0.25">
      <c r="A25">
        <v>-1</v>
      </c>
      <c r="B25" t="s">
        <v>29</v>
      </c>
      <c r="C25" t="s">
        <v>563</v>
      </c>
      <c r="D25">
        <v>8.332665851105181E-2</v>
      </c>
      <c r="E25">
        <v>2</v>
      </c>
      <c r="H25">
        <v>2</v>
      </c>
      <c r="K25">
        <v>2</v>
      </c>
      <c r="L25">
        <v>3</v>
      </c>
      <c r="N25">
        <v>2</v>
      </c>
      <c r="P25" t="s">
        <v>299</v>
      </c>
      <c r="Q25">
        <f t="shared" si="0"/>
        <v>0</v>
      </c>
      <c r="R25">
        <f t="shared" si="1"/>
        <v>4</v>
      </c>
      <c r="S25">
        <f t="shared" si="2"/>
        <v>1</v>
      </c>
    </row>
    <row r="26" spans="1:19" x14ac:dyDescent="0.25">
      <c r="A26">
        <v>1</v>
      </c>
      <c r="B26" t="s">
        <v>30</v>
      </c>
      <c r="C26" t="s">
        <v>563</v>
      </c>
      <c r="D26">
        <v>8.8054829418641178E-2</v>
      </c>
      <c r="E26">
        <v>2</v>
      </c>
      <c r="H26">
        <v>0</v>
      </c>
      <c r="K26">
        <v>2</v>
      </c>
      <c r="N26">
        <v>2</v>
      </c>
      <c r="P26" t="s">
        <v>300</v>
      </c>
      <c r="Q26">
        <f t="shared" si="0"/>
        <v>0</v>
      </c>
      <c r="R26">
        <f t="shared" si="1"/>
        <v>4</v>
      </c>
      <c r="S26">
        <f t="shared" si="2"/>
        <v>1</v>
      </c>
    </row>
    <row r="27" spans="1:19" x14ac:dyDescent="0.25">
      <c r="A27">
        <v>1</v>
      </c>
      <c r="B27" t="s">
        <v>31</v>
      </c>
      <c r="C27" t="s">
        <v>564</v>
      </c>
      <c r="D27">
        <v>9.0319984518253404E-2</v>
      </c>
      <c r="E27">
        <v>1</v>
      </c>
      <c r="H27">
        <v>1</v>
      </c>
      <c r="I27">
        <v>3</v>
      </c>
      <c r="K27">
        <v>1</v>
      </c>
      <c r="N27">
        <v>1</v>
      </c>
      <c r="P27" t="s">
        <v>301</v>
      </c>
      <c r="Q27">
        <f t="shared" si="0"/>
        <v>4</v>
      </c>
      <c r="R27">
        <f t="shared" si="1"/>
        <v>0</v>
      </c>
      <c r="S27">
        <f t="shared" si="2"/>
        <v>1</v>
      </c>
    </row>
    <row r="28" spans="1:19" x14ac:dyDescent="0.25">
      <c r="A28">
        <v>1</v>
      </c>
      <c r="B28" t="s">
        <v>32</v>
      </c>
      <c r="C28" t="s">
        <v>563</v>
      </c>
      <c r="D28">
        <v>9.1872792781673263E-2</v>
      </c>
      <c r="E28">
        <v>2</v>
      </c>
      <c r="H28">
        <v>2</v>
      </c>
      <c r="K28">
        <v>2</v>
      </c>
      <c r="L28">
        <v>3</v>
      </c>
      <c r="N28">
        <v>0</v>
      </c>
      <c r="P28" t="s">
        <v>302</v>
      </c>
      <c r="Q28">
        <f t="shared" si="0"/>
        <v>0</v>
      </c>
      <c r="R28">
        <f t="shared" si="1"/>
        <v>4</v>
      </c>
      <c r="S28">
        <f t="shared" si="2"/>
        <v>1</v>
      </c>
    </row>
    <row r="29" spans="1:19" x14ac:dyDescent="0.25">
      <c r="A29">
        <v>1</v>
      </c>
      <c r="B29" t="s">
        <v>33</v>
      </c>
      <c r="C29" t="s">
        <v>563</v>
      </c>
      <c r="D29">
        <v>0.10145916855440607</v>
      </c>
      <c r="E29">
        <v>1</v>
      </c>
      <c r="H29">
        <v>1</v>
      </c>
      <c r="K29">
        <v>2</v>
      </c>
      <c r="N29">
        <v>1</v>
      </c>
      <c r="P29" t="s">
        <v>303</v>
      </c>
      <c r="Q29">
        <f t="shared" si="0"/>
        <v>3</v>
      </c>
      <c r="R29">
        <f t="shared" si="1"/>
        <v>1</v>
      </c>
      <c r="S29">
        <f t="shared" si="2"/>
        <v>0.5</v>
      </c>
    </row>
    <row r="30" spans="1:19" x14ac:dyDescent="0.25">
      <c r="A30">
        <v>-1</v>
      </c>
      <c r="B30" t="s">
        <v>34</v>
      </c>
      <c r="C30" t="s">
        <v>564</v>
      </c>
      <c r="D30">
        <v>0.10160774420430441</v>
      </c>
      <c r="E30">
        <v>1</v>
      </c>
      <c r="H30">
        <v>1</v>
      </c>
      <c r="K30">
        <v>1</v>
      </c>
      <c r="L30">
        <v>2</v>
      </c>
      <c r="N30">
        <v>1</v>
      </c>
      <c r="P30" t="s">
        <v>304</v>
      </c>
      <c r="Q30">
        <f t="shared" si="0"/>
        <v>4</v>
      </c>
      <c r="R30">
        <f t="shared" si="1"/>
        <v>0</v>
      </c>
      <c r="S30">
        <f t="shared" si="2"/>
        <v>1</v>
      </c>
    </row>
    <row r="31" spans="1:19" x14ac:dyDescent="0.25">
      <c r="A31">
        <v>1</v>
      </c>
      <c r="B31" t="s">
        <v>35</v>
      </c>
      <c r="C31" t="s">
        <v>563</v>
      </c>
      <c r="D31">
        <v>0.10737482102329376</v>
      </c>
      <c r="E31">
        <v>2</v>
      </c>
      <c r="H31">
        <v>0</v>
      </c>
      <c r="K31">
        <v>0</v>
      </c>
      <c r="N31">
        <v>0</v>
      </c>
      <c r="P31" t="s">
        <v>305</v>
      </c>
      <c r="Q31">
        <f t="shared" si="0"/>
        <v>0</v>
      </c>
      <c r="R31">
        <f t="shared" si="1"/>
        <v>4</v>
      </c>
      <c r="S31">
        <f t="shared" si="2"/>
        <v>1</v>
      </c>
    </row>
    <row r="32" spans="1:19" x14ac:dyDescent="0.25">
      <c r="A32">
        <v>1</v>
      </c>
      <c r="B32" t="s">
        <v>36</v>
      </c>
      <c r="C32" t="s">
        <v>564</v>
      </c>
      <c r="D32">
        <v>0.10864015136578309</v>
      </c>
      <c r="E32">
        <v>1</v>
      </c>
      <c r="H32">
        <v>1</v>
      </c>
      <c r="K32">
        <v>1</v>
      </c>
      <c r="N32">
        <v>1</v>
      </c>
      <c r="P32" t="s">
        <v>306</v>
      </c>
      <c r="Q32">
        <f t="shared" si="0"/>
        <v>4</v>
      </c>
      <c r="R32">
        <f t="shared" si="1"/>
        <v>0</v>
      </c>
      <c r="S32">
        <f t="shared" si="2"/>
        <v>1</v>
      </c>
    </row>
    <row r="33" spans="1:19" x14ac:dyDescent="0.25">
      <c r="A33">
        <v>1</v>
      </c>
      <c r="B33" t="s">
        <v>37</v>
      </c>
      <c r="C33" t="s">
        <v>563</v>
      </c>
      <c r="D33">
        <v>0.10924504269769864</v>
      </c>
      <c r="E33">
        <v>2</v>
      </c>
      <c r="H33">
        <v>2</v>
      </c>
      <c r="I33">
        <v>3</v>
      </c>
      <c r="K33">
        <v>2</v>
      </c>
      <c r="N33">
        <v>0</v>
      </c>
      <c r="P33" t="s">
        <v>307</v>
      </c>
      <c r="Q33">
        <f t="shared" si="0"/>
        <v>0</v>
      </c>
      <c r="R33">
        <f t="shared" si="1"/>
        <v>4</v>
      </c>
      <c r="S33">
        <f t="shared" si="2"/>
        <v>1</v>
      </c>
    </row>
    <row r="34" spans="1:19" x14ac:dyDescent="0.25">
      <c r="A34">
        <v>-1</v>
      </c>
      <c r="B34" t="s">
        <v>38</v>
      </c>
      <c r="C34" t="s">
        <v>563</v>
      </c>
      <c r="D34">
        <v>0.11174428886840115</v>
      </c>
      <c r="E34">
        <v>2</v>
      </c>
      <c r="F34">
        <v>3</v>
      </c>
      <c r="H34">
        <v>2</v>
      </c>
      <c r="I34">
        <v>3</v>
      </c>
      <c r="K34">
        <v>2</v>
      </c>
      <c r="N34">
        <v>2</v>
      </c>
      <c r="O34">
        <v>3</v>
      </c>
      <c r="P34" t="s">
        <v>308</v>
      </c>
      <c r="Q34">
        <f t="shared" si="0"/>
        <v>0</v>
      </c>
      <c r="R34">
        <f t="shared" si="1"/>
        <v>4</v>
      </c>
      <c r="S34">
        <f t="shared" si="2"/>
        <v>1</v>
      </c>
    </row>
    <row r="35" spans="1:19" x14ac:dyDescent="0.25">
      <c r="A35">
        <v>-1</v>
      </c>
      <c r="B35" t="s">
        <v>39</v>
      </c>
      <c r="C35" t="s">
        <v>564</v>
      </c>
      <c r="D35">
        <v>0.11520412881311637</v>
      </c>
      <c r="E35">
        <v>1</v>
      </c>
      <c r="H35">
        <v>1</v>
      </c>
      <c r="K35">
        <v>1</v>
      </c>
      <c r="N35">
        <v>1</v>
      </c>
      <c r="P35" t="s">
        <v>309</v>
      </c>
      <c r="Q35">
        <f t="shared" si="0"/>
        <v>4</v>
      </c>
      <c r="R35">
        <f t="shared" si="1"/>
        <v>0</v>
      </c>
      <c r="S35">
        <f t="shared" si="2"/>
        <v>1</v>
      </c>
    </row>
    <row r="36" spans="1:19" x14ac:dyDescent="0.25">
      <c r="A36">
        <v>-1</v>
      </c>
      <c r="B36" t="s">
        <v>40</v>
      </c>
      <c r="C36" t="s">
        <v>564</v>
      </c>
      <c r="D36">
        <v>0.11545404639815748</v>
      </c>
      <c r="E36">
        <v>1</v>
      </c>
      <c r="H36">
        <v>1</v>
      </c>
      <c r="K36">
        <v>1</v>
      </c>
      <c r="N36">
        <v>1</v>
      </c>
      <c r="P36" t="s">
        <v>310</v>
      </c>
      <c r="Q36">
        <f t="shared" si="0"/>
        <v>4</v>
      </c>
      <c r="R36">
        <f t="shared" si="1"/>
        <v>0</v>
      </c>
      <c r="S36">
        <f t="shared" si="2"/>
        <v>1</v>
      </c>
    </row>
    <row r="37" spans="1:19" x14ac:dyDescent="0.25">
      <c r="A37">
        <v>1</v>
      </c>
      <c r="B37" t="s">
        <v>41</v>
      </c>
      <c r="C37" t="s">
        <v>563</v>
      </c>
      <c r="D37">
        <v>0.11855321759569004</v>
      </c>
      <c r="E37">
        <v>2</v>
      </c>
      <c r="H37">
        <v>2</v>
      </c>
      <c r="K37">
        <v>2</v>
      </c>
      <c r="N37">
        <v>2</v>
      </c>
      <c r="P37" t="s">
        <v>311</v>
      </c>
      <c r="Q37">
        <f t="shared" si="0"/>
        <v>0</v>
      </c>
      <c r="R37">
        <f t="shared" si="1"/>
        <v>4</v>
      </c>
      <c r="S37">
        <f t="shared" si="2"/>
        <v>1</v>
      </c>
    </row>
    <row r="38" spans="1:19" x14ac:dyDescent="0.25">
      <c r="A38">
        <v>1</v>
      </c>
      <c r="B38" t="s">
        <v>42</v>
      </c>
      <c r="C38" t="s">
        <v>563</v>
      </c>
      <c r="D38">
        <v>0.12294744741703711</v>
      </c>
      <c r="E38">
        <v>2</v>
      </c>
      <c r="H38">
        <v>2</v>
      </c>
      <c r="K38">
        <v>2</v>
      </c>
      <c r="N38">
        <v>2</v>
      </c>
      <c r="P38" t="s">
        <v>312</v>
      </c>
      <c r="Q38">
        <f t="shared" si="0"/>
        <v>0</v>
      </c>
      <c r="R38">
        <f t="shared" si="1"/>
        <v>4</v>
      </c>
      <c r="S38">
        <f t="shared" si="2"/>
        <v>1</v>
      </c>
    </row>
    <row r="39" spans="1:19" x14ac:dyDescent="0.25">
      <c r="A39">
        <v>1</v>
      </c>
      <c r="B39" t="s">
        <v>43</v>
      </c>
      <c r="C39" t="s">
        <v>563</v>
      </c>
      <c r="D39">
        <v>0.12408885206347431</v>
      </c>
      <c r="E39">
        <v>2</v>
      </c>
      <c r="F39">
        <v>3</v>
      </c>
      <c r="H39">
        <v>2</v>
      </c>
      <c r="I39">
        <v>3</v>
      </c>
      <c r="K39">
        <v>2</v>
      </c>
      <c r="N39">
        <v>2</v>
      </c>
      <c r="P39" t="s">
        <v>313</v>
      </c>
      <c r="Q39">
        <f t="shared" si="0"/>
        <v>0</v>
      </c>
      <c r="R39">
        <f t="shared" si="1"/>
        <v>4</v>
      </c>
      <c r="S39">
        <f t="shared" si="2"/>
        <v>1</v>
      </c>
    </row>
    <row r="40" spans="1:19" x14ac:dyDescent="0.25">
      <c r="A40">
        <v>1</v>
      </c>
      <c r="B40" t="s">
        <v>44</v>
      </c>
      <c r="C40" t="s">
        <v>564</v>
      </c>
      <c r="D40">
        <v>0.1280467447598661</v>
      </c>
      <c r="E40">
        <v>1</v>
      </c>
      <c r="H40">
        <v>1</v>
      </c>
      <c r="K40">
        <v>1</v>
      </c>
      <c r="N40">
        <v>1</v>
      </c>
      <c r="P40" t="s">
        <v>314</v>
      </c>
      <c r="Q40">
        <f t="shared" si="0"/>
        <v>4</v>
      </c>
      <c r="R40">
        <f t="shared" si="1"/>
        <v>0</v>
      </c>
      <c r="S40">
        <f t="shared" si="2"/>
        <v>1</v>
      </c>
    </row>
    <row r="41" spans="1:19" x14ac:dyDescent="0.25">
      <c r="A41">
        <v>1</v>
      </c>
      <c r="B41" t="s">
        <v>45</v>
      </c>
      <c r="C41" t="s">
        <v>563</v>
      </c>
      <c r="D41">
        <v>0.13174714488598127</v>
      </c>
      <c r="E41">
        <v>2</v>
      </c>
      <c r="H41">
        <v>2</v>
      </c>
      <c r="K41">
        <v>2</v>
      </c>
      <c r="N41">
        <v>0</v>
      </c>
      <c r="P41" t="s">
        <v>315</v>
      </c>
      <c r="Q41">
        <f t="shared" si="0"/>
        <v>0</v>
      </c>
      <c r="R41">
        <f t="shared" si="1"/>
        <v>4</v>
      </c>
      <c r="S41">
        <f t="shared" si="2"/>
        <v>1</v>
      </c>
    </row>
    <row r="42" spans="1:19" x14ac:dyDescent="0.25">
      <c r="A42">
        <v>1</v>
      </c>
      <c r="B42" t="s">
        <v>46</v>
      </c>
      <c r="C42" t="s">
        <v>563</v>
      </c>
      <c r="D42">
        <v>0.13462561095205949</v>
      </c>
      <c r="E42">
        <v>2</v>
      </c>
      <c r="H42">
        <v>2</v>
      </c>
      <c r="K42">
        <v>2</v>
      </c>
      <c r="N42">
        <v>2</v>
      </c>
      <c r="P42" t="s">
        <v>316</v>
      </c>
      <c r="Q42">
        <f t="shared" si="0"/>
        <v>0</v>
      </c>
      <c r="R42">
        <f t="shared" si="1"/>
        <v>4</v>
      </c>
      <c r="S42">
        <f t="shared" si="2"/>
        <v>1</v>
      </c>
    </row>
    <row r="43" spans="1:19" x14ac:dyDescent="0.25">
      <c r="A43">
        <v>-1</v>
      </c>
      <c r="B43" t="s">
        <v>47</v>
      </c>
      <c r="C43" t="s">
        <v>564</v>
      </c>
      <c r="D43">
        <v>0.13469637515845467</v>
      </c>
      <c r="E43">
        <v>1</v>
      </c>
      <c r="F43">
        <v>2</v>
      </c>
      <c r="H43">
        <v>1</v>
      </c>
      <c r="K43">
        <v>1</v>
      </c>
      <c r="L43">
        <v>2</v>
      </c>
      <c r="N43">
        <v>1</v>
      </c>
      <c r="O43">
        <v>2</v>
      </c>
      <c r="P43" t="s">
        <v>317</v>
      </c>
      <c r="Q43">
        <f t="shared" si="0"/>
        <v>4</v>
      </c>
      <c r="R43">
        <f t="shared" si="1"/>
        <v>0</v>
      </c>
      <c r="S43">
        <f t="shared" si="2"/>
        <v>1</v>
      </c>
    </row>
    <row r="44" spans="1:19" x14ac:dyDescent="0.25">
      <c r="A44">
        <v>-1</v>
      </c>
      <c r="B44" t="s">
        <v>48</v>
      </c>
      <c r="C44" t="s">
        <v>564</v>
      </c>
      <c r="D44">
        <v>0.13514103438896818</v>
      </c>
      <c r="E44">
        <v>1</v>
      </c>
      <c r="H44">
        <v>1</v>
      </c>
      <c r="I44">
        <v>2</v>
      </c>
      <c r="J44">
        <v>3</v>
      </c>
      <c r="K44">
        <v>1</v>
      </c>
      <c r="L44">
        <v>2</v>
      </c>
      <c r="N44">
        <v>1</v>
      </c>
      <c r="O44">
        <v>2</v>
      </c>
      <c r="P44" t="s">
        <v>318</v>
      </c>
      <c r="Q44">
        <f t="shared" si="0"/>
        <v>4</v>
      </c>
      <c r="R44">
        <f t="shared" si="1"/>
        <v>0</v>
      </c>
      <c r="S44">
        <f t="shared" si="2"/>
        <v>1</v>
      </c>
    </row>
    <row r="45" spans="1:19" x14ac:dyDescent="0.25">
      <c r="A45">
        <v>-1</v>
      </c>
      <c r="B45" t="s">
        <v>49</v>
      </c>
      <c r="C45" t="s">
        <v>564</v>
      </c>
      <c r="D45">
        <v>0.13927898814784456</v>
      </c>
      <c r="E45">
        <v>1</v>
      </c>
      <c r="H45">
        <v>1</v>
      </c>
      <c r="K45">
        <v>1</v>
      </c>
      <c r="N45">
        <v>1</v>
      </c>
      <c r="P45" t="s">
        <v>319</v>
      </c>
      <c r="Q45">
        <f t="shared" si="0"/>
        <v>4</v>
      </c>
      <c r="R45">
        <f t="shared" si="1"/>
        <v>0</v>
      </c>
      <c r="S45">
        <f t="shared" si="2"/>
        <v>1</v>
      </c>
    </row>
    <row r="46" spans="1:19" x14ac:dyDescent="0.25">
      <c r="A46">
        <v>1</v>
      </c>
      <c r="B46" t="s">
        <v>50</v>
      </c>
      <c r="C46" t="s">
        <v>563</v>
      </c>
      <c r="D46">
        <v>0.14169982370457679</v>
      </c>
      <c r="E46">
        <v>2</v>
      </c>
      <c r="K46">
        <v>2</v>
      </c>
      <c r="N46">
        <v>0</v>
      </c>
      <c r="P46" t="s">
        <v>320</v>
      </c>
      <c r="Q46">
        <f t="shared" si="0"/>
        <v>0</v>
      </c>
      <c r="R46">
        <f t="shared" si="1"/>
        <v>4</v>
      </c>
      <c r="S46">
        <f t="shared" si="2"/>
        <v>1</v>
      </c>
    </row>
    <row r="47" spans="1:19" x14ac:dyDescent="0.25">
      <c r="A47">
        <v>1</v>
      </c>
      <c r="B47" t="s">
        <v>51</v>
      </c>
      <c r="C47" t="s">
        <v>563</v>
      </c>
      <c r="D47">
        <v>0.14439682213416749</v>
      </c>
      <c r="E47">
        <v>2</v>
      </c>
      <c r="H47">
        <v>2</v>
      </c>
      <c r="I47">
        <v>3</v>
      </c>
      <c r="K47">
        <v>2</v>
      </c>
      <c r="N47">
        <v>2</v>
      </c>
      <c r="P47" t="s">
        <v>321</v>
      </c>
      <c r="Q47">
        <f t="shared" si="0"/>
        <v>0</v>
      </c>
      <c r="R47">
        <f t="shared" si="1"/>
        <v>4</v>
      </c>
      <c r="S47">
        <f t="shared" si="2"/>
        <v>1</v>
      </c>
    </row>
    <row r="48" spans="1:19" x14ac:dyDescent="0.25">
      <c r="A48">
        <v>1</v>
      </c>
      <c r="B48" t="s">
        <v>52</v>
      </c>
      <c r="C48" t="s">
        <v>563</v>
      </c>
      <c r="D48">
        <v>0.14612439710090608</v>
      </c>
      <c r="E48">
        <v>2</v>
      </c>
      <c r="H48">
        <v>0</v>
      </c>
      <c r="K48">
        <v>2</v>
      </c>
      <c r="L48">
        <v>3</v>
      </c>
      <c r="N48">
        <v>0</v>
      </c>
      <c r="P48" t="s">
        <v>322</v>
      </c>
      <c r="Q48">
        <f t="shared" si="0"/>
        <v>0</v>
      </c>
      <c r="R48">
        <f t="shared" si="1"/>
        <v>4</v>
      </c>
      <c r="S48">
        <f t="shared" si="2"/>
        <v>1</v>
      </c>
    </row>
    <row r="49" spans="1:19" x14ac:dyDescent="0.25">
      <c r="A49">
        <v>-1</v>
      </c>
      <c r="B49" t="s">
        <v>53</v>
      </c>
      <c r="C49" t="s">
        <v>564</v>
      </c>
      <c r="D49">
        <v>0.15442431454400651</v>
      </c>
      <c r="E49">
        <v>1</v>
      </c>
      <c r="H49">
        <v>1</v>
      </c>
      <c r="K49">
        <v>1</v>
      </c>
      <c r="N49">
        <v>1</v>
      </c>
      <c r="P49" t="s">
        <v>323</v>
      </c>
      <c r="Q49">
        <f t="shared" si="0"/>
        <v>4</v>
      </c>
      <c r="R49">
        <f t="shared" si="1"/>
        <v>0</v>
      </c>
      <c r="S49">
        <f t="shared" si="2"/>
        <v>1</v>
      </c>
    </row>
    <row r="50" spans="1:19" x14ac:dyDescent="0.25">
      <c r="A50">
        <v>-1</v>
      </c>
      <c r="B50" t="s">
        <v>54</v>
      </c>
      <c r="C50" t="s">
        <v>564</v>
      </c>
      <c r="D50">
        <v>0.15446985066859908</v>
      </c>
      <c r="E50">
        <v>1</v>
      </c>
      <c r="H50">
        <v>1</v>
      </c>
      <c r="K50">
        <v>1</v>
      </c>
      <c r="N50">
        <v>1</v>
      </c>
      <c r="P50" t="s">
        <v>324</v>
      </c>
      <c r="Q50">
        <f t="shared" si="0"/>
        <v>4</v>
      </c>
      <c r="R50">
        <f t="shared" si="1"/>
        <v>0</v>
      </c>
      <c r="S50">
        <f t="shared" si="2"/>
        <v>1</v>
      </c>
    </row>
    <row r="51" spans="1:19" x14ac:dyDescent="0.25">
      <c r="A51">
        <v>-1</v>
      </c>
      <c r="B51" t="s">
        <v>55</v>
      </c>
      <c r="C51" t="s">
        <v>564</v>
      </c>
      <c r="D51">
        <v>0.15681938719204036</v>
      </c>
      <c r="E51">
        <v>1</v>
      </c>
      <c r="H51">
        <v>1</v>
      </c>
      <c r="K51">
        <v>1</v>
      </c>
      <c r="N51">
        <v>1</v>
      </c>
      <c r="P51" t="s">
        <v>325</v>
      </c>
      <c r="Q51">
        <f t="shared" si="0"/>
        <v>4</v>
      </c>
      <c r="R51">
        <f t="shared" si="1"/>
        <v>0</v>
      </c>
      <c r="S51">
        <f t="shared" si="2"/>
        <v>1</v>
      </c>
    </row>
    <row r="52" spans="1:19" x14ac:dyDescent="0.25">
      <c r="A52">
        <v>-1</v>
      </c>
      <c r="B52" t="s">
        <v>56</v>
      </c>
      <c r="C52" t="s">
        <v>564</v>
      </c>
      <c r="D52">
        <v>0.1641815739614334</v>
      </c>
      <c r="E52">
        <v>1</v>
      </c>
      <c r="H52">
        <v>1</v>
      </c>
      <c r="K52">
        <v>1</v>
      </c>
      <c r="N52">
        <v>1</v>
      </c>
      <c r="P52" t="s">
        <v>326</v>
      </c>
      <c r="Q52">
        <f t="shared" si="0"/>
        <v>4</v>
      </c>
      <c r="R52">
        <f t="shared" si="1"/>
        <v>0</v>
      </c>
      <c r="S52">
        <f t="shared" si="2"/>
        <v>1</v>
      </c>
    </row>
    <row r="53" spans="1:19" x14ac:dyDescent="0.25">
      <c r="A53">
        <v>-1</v>
      </c>
      <c r="B53" t="s">
        <v>57</v>
      </c>
      <c r="C53" t="s">
        <v>563</v>
      </c>
      <c r="D53">
        <v>0.16867924037596993</v>
      </c>
      <c r="E53">
        <v>2</v>
      </c>
      <c r="H53">
        <v>2</v>
      </c>
      <c r="K53">
        <v>2</v>
      </c>
      <c r="N53">
        <v>0</v>
      </c>
      <c r="P53" t="s">
        <v>327</v>
      </c>
      <c r="Q53">
        <f t="shared" si="0"/>
        <v>0</v>
      </c>
      <c r="R53">
        <f t="shared" si="1"/>
        <v>4</v>
      </c>
      <c r="S53">
        <f t="shared" si="2"/>
        <v>1</v>
      </c>
    </row>
    <row r="54" spans="1:19" x14ac:dyDescent="0.25">
      <c r="A54">
        <v>1</v>
      </c>
      <c r="B54" t="s">
        <v>58</v>
      </c>
      <c r="C54" t="s">
        <v>563</v>
      </c>
      <c r="D54">
        <v>0.16967415978002698</v>
      </c>
      <c r="E54">
        <v>2</v>
      </c>
      <c r="H54">
        <v>2</v>
      </c>
      <c r="K54">
        <v>2</v>
      </c>
      <c r="N54">
        <v>0</v>
      </c>
      <c r="P54" t="s">
        <v>328</v>
      </c>
      <c r="Q54">
        <f t="shared" si="0"/>
        <v>0</v>
      </c>
      <c r="R54">
        <f t="shared" si="1"/>
        <v>4</v>
      </c>
      <c r="S54">
        <f t="shared" si="2"/>
        <v>1</v>
      </c>
    </row>
    <row r="55" spans="1:19" x14ac:dyDescent="0.25">
      <c r="A55">
        <v>-1</v>
      </c>
      <c r="B55" t="s">
        <v>59</v>
      </c>
      <c r="C55" t="s">
        <v>563</v>
      </c>
      <c r="D55">
        <v>0.17369804345705397</v>
      </c>
      <c r="E55">
        <v>1</v>
      </c>
      <c r="H55">
        <v>1</v>
      </c>
      <c r="I55">
        <v>2</v>
      </c>
      <c r="K55">
        <v>1</v>
      </c>
      <c r="N55">
        <v>11</v>
      </c>
      <c r="P55" t="s">
        <v>329</v>
      </c>
      <c r="Q55">
        <f t="shared" si="0"/>
        <v>3</v>
      </c>
      <c r="R55">
        <f t="shared" si="1"/>
        <v>1</v>
      </c>
      <c r="S55">
        <f t="shared" si="2"/>
        <v>0.5</v>
      </c>
    </row>
    <row r="56" spans="1:19" x14ac:dyDescent="0.25">
      <c r="A56">
        <v>-1</v>
      </c>
      <c r="B56" t="s">
        <v>60</v>
      </c>
      <c r="C56" t="s">
        <v>564</v>
      </c>
      <c r="D56">
        <v>0.17786980188880486</v>
      </c>
      <c r="E56">
        <v>1</v>
      </c>
      <c r="H56">
        <v>1</v>
      </c>
      <c r="K56">
        <v>1</v>
      </c>
      <c r="N56">
        <v>1</v>
      </c>
      <c r="P56" t="s">
        <v>330</v>
      </c>
      <c r="Q56">
        <f t="shared" si="0"/>
        <v>4</v>
      </c>
      <c r="R56">
        <f t="shared" si="1"/>
        <v>0</v>
      </c>
      <c r="S56">
        <f t="shared" si="2"/>
        <v>1</v>
      </c>
    </row>
    <row r="57" spans="1:19" x14ac:dyDescent="0.25">
      <c r="A57">
        <v>1</v>
      </c>
      <c r="B57" t="s">
        <v>61</v>
      </c>
      <c r="C57" t="s">
        <v>563</v>
      </c>
      <c r="D57">
        <v>0.18033106116444586</v>
      </c>
      <c r="E57">
        <v>2</v>
      </c>
      <c r="H57">
        <v>2</v>
      </c>
      <c r="K57">
        <v>2</v>
      </c>
      <c r="N57">
        <v>2</v>
      </c>
      <c r="P57" t="s">
        <v>331</v>
      </c>
      <c r="Q57">
        <f t="shared" si="0"/>
        <v>0</v>
      </c>
      <c r="R57">
        <f t="shared" si="1"/>
        <v>4</v>
      </c>
      <c r="S57">
        <f t="shared" si="2"/>
        <v>1</v>
      </c>
    </row>
    <row r="58" spans="1:19" x14ac:dyDescent="0.25">
      <c r="A58">
        <v>-1</v>
      </c>
      <c r="B58" t="s">
        <v>62</v>
      </c>
      <c r="C58" t="s">
        <v>563</v>
      </c>
      <c r="D58">
        <v>0.18490064704579279</v>
      </c>
      <c r="E58">
        <v>2</v>
      </c>
      <c r="H58">
        <v>2</v>
      </c>
      <c r="K58">
        <v>2</v>
      </c>
      <c r="N58">
        <v>2</v>
      </c>
      <c r="P58" t="s">
        <v>332</v>
      </c>
      <c r="Q58">
        <f t="shared" si="0"/>
        <v>0</v>
      </c>
      <c r="R58">
        <f t="shared" si="1"/>
        <v>4</v>
      </c>
      <c r="S58">
        <f t="shared" si="2"/>
        <v>1</v>
      </c>
    </row>
    <row r="59" spans="1:19" x14ac:dyDescent="0.25">
      <c r="A59">
        <v>1</v>
      </c>
      <c r="B59" t="s">
        <v>63</v>
      </c>
      <c r="C59" t="s">
        <v>563</v>
      </c>
      <c r="D59">
        <v>0.19552159616311915</v>
      </c>
      <c r="E59">
        <v>2</v>
      </c>
      <c r="H59">
        <v>0</v>
      </c>
      <c r="K59">
        <v>2</v>
      </c>
      <c r="N59">
        <v>0</v>
      </c>
      <c r="P59" t="s">
        <v>333</v>
      </c>
      <c r="Q59">
        <f t="shared" si="0"/>
        <v>0</v>
      </c>
      <c r="R59">
        <f t="shared" si="1"/>
        <v>4</v>
      </c>
      <c r="S59">
        <f t="shared" si="2"/>
        <v>1</v>
      </c>
    </row>
    <row r="60" spans="1:19" x14ac:dyDescent="0.25">
      <c r="A60">
        <v>-1</v>
      </c>
      <c r="B60" t="s">
        <v>64</v>
      </c>
      <c r="C60" t="s">
        <v>564</v>
      </c>
      <c r="D60">
        <v>0.20467882024249717</v>
      </c>
      <c r="E60">
        <v>1</v>
      </c>
      <c r="H60">
        <v>1</v>
      </c>
      <c r="K60">
        <v>1</v>
      </c>
      <c r="N60">
        <v>1</v>
      </c>
      <c r="P60" t="s">
        <v>334</v>
      </c>
      <c r="Q60">
        <f t="shared" si="0"/>
        <v>4</v>
      </c>
      <c r="R60">
        <f t="shared" si="1"/>
        <v>0</v>
      </c>
      <c r="S60">
        <f t="shared" si="2"/>
        <v>1</v>
      </c>
    </row>
    <row r="61" spans="1:19" x14ac:dyDescent="0.25">
      <c r="A61">
        <v>-1</v>
      </c>
      <c r="B61" t="s">
        <v>65</v>
      </c>
      <c r="C61" t="s">
        <v>563</v>
      </c>
      <c r="D61">
        <v>0.21201727614774946</v>
      </c>
      <c r="E61">
        <v>2</v>
      </c>
      <c r="H61">
        <v>2</v>
      </c>
      <c r="K61">
        <v>1</v>
      </c>
      <c r="L61">
        <v>2</v>
      </c>
      <c r="N61">
        <v>2</v>
      </c>
      <c r="P61" t="s">
        <v>335</v>
      </c>
      <c r="Q61">
        <f t="shared" si="0"/>
        <v>1</v>
      </c>
      <c r="R61">
        <f t="shared" si="1"/>
        <v>3</v>
      </c>
      <c r="S61">
        <f t="shared" si="2"/>
        <v>0.5</v>
      </c>
    </row>
    <row r="62" spans="1:19" x14ac:dyDescent="0.25">
      <c r="A62">
        <v>1</v>
      </c>
      <c r="B62" t="s">
        <v>66</v>
      </c>
      <c r="C62" t="s">
        <v>563</v>
      </c>
      <c r="D62">
        <v>0.21546148398513199</v>
      </c>
      <c r="E62">
        <v>2</v>
      </c>
      <c r="H62">
        <v>2</v>
      </c>
      <c r="K62">
        <v>2</v>
      </c>
      <c r="L62">
        <v>3</v>
      </c>
      <c r="N62">
        <v>0</v>
      </c>
      <c r="P62" t="s">
        <v>336</v>
      </c>
      <c r="Q62">
        <f t="shared" si="0"/>
        <v>0</v>
      </c>
      <c r="R62">
        <f t="shared" si="1"/>
        <v>4</v>
      </c>
      <c r="S62">
        <f t="shared" si="2"/>
        <v>1</v>
      </c>
    </row>
    <row r="63" spans="1:19" x14ac:dyDescent="0.25">
      <c r="A63">
        <v>-1</v>
      </c>
      <c r="B63" t="s">
        <v>67</v>
      </c>
      <c r="C63" t="s">
        <v>564</v>
      </c>
      <c r="D63">
        <v>0.21806983009677483</v>
      </c>
      <c r="E63">
        <v>1</v>
      </c>
      <c r="H63">
        <v>1</v>
      </c>
      <c r="K63">
        <v>1</v>
      </c>
      <c r="N63">
        <v>1</v>
      </c>
      <c r="P63" t="s">
        <v>337</v>
      </c>
      <c r="Q63">
        <f t="shared" si="0"/>
        <v>4</v>
      </c>
      <c r="R63">
        <f t="shared" si="1"/>
        <v>0</v>
      </c>
      <c r="S63">
        <f t="shared" si="2"/>
        <v>1</v>
      </c>
    </row>
    <row r="64" spans="1:19" x14ac:dyDescent="0.25">
      <c r="A64">
        <v>-1</v>
      </c>
      <c r="B64" t="s">
        <v>68</v>
      </c>
      <c r="C64" t="s">
        <v>563</v>
      </c>
      <c r="D64">
        <v>0.21997666716290842</v>
      </c>
      <c r="E64">
        <v>2</v>
      </c>
      <c r="H64">
        <v>1</v>
      </c>
      <c r="I64">
        <v>2</v>
      </c>
      <c r="K64">
        <v>1</v>
      </c>
      <c r="L64">
        <v>2</v>
      </c>
      <c r="N64">
        <v>0</v>
      </c>
      <c r="P64" t="s">
        <v>338</v>
      </c>
      <c r="Q64">
        <f t="shared" si="0"/>
        <v>2</v>
      </c>
      <c r="R64">
        <f t="shared" si="1"/>
        <v>2</v>
      </c>
      <c r="S64">
        <f t="shared" si="2"/>
        <v>0.33333333333333331</v>
      </c>
    </row>
    <row r="65" spans="1:19" x14ac:dyDescent="0.25">
      <c r="A65">
        <v>1</v>
      </c>
      <c r="B65" t="s">
        <v>69</v>
      </c>
      <c r="C65" t="s">
        <v>563</v>
      </c>
      <c r="D65">
        <v>0.22692590134531665</v>
      </c>
      <c r="E65">
        <v>1</v>
      </c>
      <c r="H65">
        <v>1</v>
      </c>
      <c r="K65">
        <v>3</v>
      </c>
      <c r="N65">
        <v>1</v>
      </c>
      <c r="P65" t="s">
        <v>339</v>
      </c>
      <c r="Q65">
        <f t="shared" si="0"/>
        <v>3</v>
      </c>
      <c r="R65">
        <f t="shared" si="1"/>
        <v>1</v>
      </c>
      <c r="S65">
        <f t="shared" si="2"/>
        <v>0.5</v>
      </c>
    </row>
    <row r="66" spans="1:19" x14ac:dyDescent="0.25">
      <c r="A66">
        <v>1</v>
      </c>
      <c r="B66" t="s">
        <v>70</v>
      </c>
      <c r="C66" t="s">
        <v>563</v>
      </c>
      <c r="D66">
        <v>0.23287231782515128</v>
      </c>
      <c r="E66">
        <v>2</v>
      </c>
      <c r="H66">
        <v>2</v>
      </c>
      <c r="K66">
        <v>2</v>
      </c>
      <c r="N66">
        <v>2</v>
      </c>
      <c r="P66" t="s">
        <v>340</v>
      </c>
      <c r="Q66">
        <f t="shared" ref="Q66:Q129" si="3">COUNTIF(E66:O66,1)</f>
        <v>0</v>
      </c>
      <c r="R66">
        <f t="shared" si="1"/>
        <v>4</v>
      </c>
      <c r="S66">
        <f t="shared" si="2"/>
        <v>1</v>
      </c>
    </row>
    <row r="67" spans="1:19" x14ac:dyDescent="0.25">
      <c r="A67">
        <v>1</v>
      </c>
      <c r="B67" t="s">
        <v>71</v>
      </c>
      <c r="C67" t="s">
        <v>563</v>
      </c>
      <c r="D67">
        <v>0.23478682357620728</v>
      </c>
      <c r="E67">
        <v>2</v>
      </c>
      <c r="H67">
        <v>2</v>
      </c>
      <c r="K67">
        <v>2</v>
      </c>
      <c r="N67">
        <v>2</v>
      </c>
      <c r="P67" t="s">
        <v>341</v>
      </c>
      <c r="Q67">
        <f t="shared" si="3"/>
        <v>0</v>
      </c>
      <c r="R67">
        <f t="shared" ref="R67:R130" si="4">4-Q67</f>
        <v>4</v>
      </c>
      <c r="S67">
        <f t="shared" ref="S67:S130" si="5">(1/(4*3))*(Q67^2+R67^2-4)</f>
        <v>1</v>
      </c>
    </row>
    <row r="68" spans="1:19" x14ac:dyDescent="0.25">
      <c r="A68">
        <v>-1</v>
      </c>
      <c r="B68" t="s">
        <v>72</v>
      </c>
      <c r="C68" t="s">
        <v>563</v>
      </c>
      <c r="D68">
        <v>0.23944214855140622</v>
      </c>
      <c r="E68">
        <v>2</v>
      </c>
      <c r="H68">
        <v>2</v>
      </c>
      <c r="K68">
        <v>4</v>
      </c>
      <c r="N68">
        <v>0</v>
      </c>
      <c r="P68" t="s">
        <v>342</v>
      </c>
      <c r="Q68">
        <f t="shared" si="3"/>
        <v>0</v>
      </c>
      <c r="R68">
        <f t="shared" si="4"/>
        <v>4</v>
      </c>
      <c r="S68">
        <f t="shared" si="5"/>
        <v>1</v>
      </c>
    </row>
    <row r="69" spans="1:19" x14ac:dyDescent="0.25">
      <c r="A69">
        <v>-1</v>
      </c>
      <c r="B69" t="s">
        <v>73</v>
      </c>
      <c r="C69" t="s">
        <v>563</v>
      </c>
      <c r="D69">
        <v>0.24014697043309752</v>
      </c>
      <c r="E69">
        <v>1</v>
      </c>
      <c r="F69">
        <v>3</v>
      </c>
      <c r="H69">
        <v>1</v>
      </c>
      <c r="I69">
        <v>2</v>
      </c>
      <c r="J69">
        <v>3</v>
      </c>
      <c r="K69">
        <v>1</v>
      </c>
      <c r="L69">
        <v>3</v>
      </c>
      <c r="N69">
        <v>2</v>
      </c>
      <c r="O69">
        <v>3</v>
      </c>
      <c r="P69" t="s">
        <v>343</v>
      </c>
      <c r="Q69">
        <f t="shared" si="3"/>
        <v>3</v>
      </c>
      <c r="R69">
        <f t="shared" si="4"/>
        <v>1</v>
      </c>
      <c r="S69">
        <f t="shared" si="5"/>
        <v>0.5</v>
      </c>
    </row>
    <row r="70" spans="1:19" x14ac:dyDescent="0.25">
      <c r="A70">
        <v>-1</v>
      </c>
      <c r="B70" t="s">
        <v>74</v>
      </c>
      <c r="C70" t="s">
        <v>563</v>
      </c>
      <c r="D70">
        <v>0.24249285541428367</v>
      </c>
      <c r="E70">
        <v>2</v>
      </c>
      <c r="H70">
        <v>2</v>
      </c>
      <c r="I70">
        <v>3</v>
      </c>
      <c r="K70">
        <v>4</v>
      </c>
      <c r="N70">
        <v>0</v>
      </c>
      <c r="P70" t="s">
        <v>344</v>
      </c>
      <c r="Q70">
        <f t="shared" si="3"/>
        <v>0</v>
      </c>
      <c r="R70">
        <f t="shared" si="4"/>
        <v>4</v>
      </c>
      <c r="S70">
        <f t="shared" si="5"/>
        <v>1</v>
      </c>
    </row>
    <row r="71" spans="1:19" x14ac:dyDescent="0.25">
      <c r="A71">
        <v>1</v>
      </c>
      <c r="B71" t="s">
        <v>75</v>
      </c>
      <c r="C71" t="s">
        <v>563</v>
      </c>
      <c r="D71">
        <v>0.2480881593799662</v>
      </c>
      <c r="E71">
        <v>2</v>
      </c>
      <c r="H71">
        <v>2</v>
      </c>
      <c r="K71">
        <v>2</v>
      </c>
      <c r="N71">
        <v>2</v>
      </c>
      <c r="P71" t="s">
        <v>345</v>
      </c>
      <c r="Q71">
        <f t="shared" si="3"/>
        <v>0</v>
      </c>
      <c r="R71">
        <f t="shared" si="4"/>
        <v>4</v>
      </c>
      <c r="S71">
        <f t="shared" si="5"/>
        <v>1</v>
      </c>
    </row>
    <row r="72" spans="1:19" x14ac:dyDescent="0.25">
      <c r="A72">
        <v>-1</v>
      </c>
      <c r="B72" t="s">
        <v>76</v>
      </c>
      <c r="C72" t="s">
        <v>564</v>
      </c>
      <c r="D72">
        <v>0.25241452917204832</v>
      </c>
      <c r="E72">
        <v>1</v>
      </c>
      <c r="H72">
        <v>1</v>
      </c>
      <c r="K72">
        <v>1</v>
      </c>
      <c r="N72">
        <v>1</v>
      </c>
      <c r="P72" t="s">
        <v>346</v>
      </c>
      <c r="Q72">
        <f t="shared" si="3"/>
        <v>4</v>
      </c>
      <c r="R72">
        <f t="shared" si="4"/>
        <v>0</v>
      </c>
      <c r="S72">
        <f t="shared" si="5"/>
        <v>1</v>
      </c>
    </row>
    <row r="73" spans="1:19" x14ac:dyDescent="0.25">
      <c r="A73">
        <v>1</v>
      </c>
      <c r="B73" t="s">
        <v>77</v>
      </c>
      <c r="C73" t="s">
        <v>563</v>
      </c>
      <c r="D73">
        <v>0.2532222482174783</v>
      </c>
      <c r="E73">
        <v>2</v>
      </c>
      <c r="H73">
        <v>2</v>
      </c>
      <c r="K73">
        <v>2</v>
      </c>
      <c r="N73">
        <v>0</v>
      </c>
      <c r="P73" t="s">
        <v>347</v>
      </c>
      <c r="Q73">
        <f t="shared" si="3"/>
        <v>0</v>
      </c>
      <c r="R73">
        <f t="shared" si="4"/>
        <v>4</v>
      </c>
      <c r="S73">
        <f t="shared" si="5"/>
        <v>1</v>
      </c>
    </row>
    <row r="74" spans="1:19" x14ac:dyDescent="0.25">
      <c r="A74">
        <v>1</v>
      </c>
      <c r="B74" t="s">
        <v>78</v>
      </c>
      <c r="C74" t="s">
        <v>563</v>
      </c>
      <c r="D74">
        <v>0.26148504067158784</v>
      </c>
      <c r="E74">
        <v>1</v>
      </c>
      <c r="H74">
        <v>1</v>
      </c>
      <c r="K74">
        <v>2</v>
      </c>
      <c r="N74">
        <v>1</v>
      </c>
      <c r="P74" t="s">
        <v>348</v>
      </c>
      <c r="Q74">
        <f t="shared" si="3"/>
        <v>3</v>
      </c>
      <c r="R74">
        <f t="shared" si="4"/>
        <v>1</v>
      </c>
      <c r="S74">
        <f t="shared" si="5"/>
        <v>0.5</v>
      </c>
    </row>
    <row r="75" spans="1:19" x14ac:dyDescent="0.25">
      <c r="A75">
        <v>1</v>
      </c>
      <c r="B75" t="s">
        <v>79</v>
      </c>
      <c r="C75" t="s">
        <v>563</v>
      </c>
      <c r="D75">
        <v>0.27057964026276349</v>
      </c>
      <c r="E75">
        <v>2</v>
      </c>
      <c r="H75">
        <v>0</v>
      </c>
      <c r="K75">
        <v>2</v>
      </c>
      <c r="N75">
        <v>2</v>
      </c>
      <c r="P75" t="s">
        <v>349</v>
      </c>
      <c r="Q75">
        <f t="shared" si="3"/>
        <v>0</v>
      </c>
      <c r="R75">
        <f t="shared" si="4"/>
        <v>4</v>
      </c>
      <c r="S75">
        <f t="shared" si="5"/>
        <v>1</v>
      </c>
    </row>
    <row r="76" spans="1:19" x14ac:dyDescent="0.25">
      <c r="A76">
        <v>1</v>
      </c>
      <c r="B76" t="s">
        <v>80</v>
      </c>
      <c r="C76" t="s">
        <v>563</v>
      </c>
      <c r="D76">
        <v>0.27244630748780507</v>
      </c>
      <c r="E76">
        <v>2</v>
      </c>
      <c r="H76">
        <v>2</v>
      </c>
      <c r="I76">
        <v>3</v>
      </c>
      <c r="K76">
        <v>2</v>
      </c>
      <c r="N76">
        <v>2</v>
      </c>
      <c r="O76">
        <v>3</v>
      </c>
      <c r="P76" t="s">
        <v>350</v>
      </c>
      <c r="Q76">
        <f t="shared" si="3"/>
        <v>0</v>
      </c>
      <c r="R76">
        <f t="shared" si="4"/>
        <v>4</v>
      </c>
      <c r="S76">
        <f t="shared" si="5"/>
        <v>1</v>
      </c>
    </row>
    <row r="77" spans="1:19" x14ac:dyDescent="0.25">
      <c r="A77">
        <v>-1</v>
      </c>
      <c r="B77" t="s">
        <v>81</v>
      </c>
      <c r="C77" t="s">
        <v>563</v>
      </c>
      <c r="D77">
        <v>0.27785517002927274</v>
      </c>
      <c r="E77">
        <v>2</v>
      </c>
      <c r="H77">
        <v>1</v>
      </c>
      <c r="I77">
        <v>2</v>
      </c>
      <c r="K77">
        <v>1</v>
      </c>
      <c r="L77">
        <v>2</v>
      </c>
      <c r="N77">
        <v>1</v>
      </c>
      <c r="O77">
        <v>2</v>
      </c>
      <c r="P77" t="s">
        <v>351</v>
      </c>
      <c r="Q77">
        <f t="shared" si="3"/>
        <v>3</v>
      </c>
      <c r="R77">
        <f t="shared" si="4"/>
        <v>1</v>
      </c>
      <c r="S77">
        <f t="shared" si="5"/>
        <v>0.5</v>
      </c>
    </row>
    <row r="78" spans="1:19" x14ac:dyDescent="0.25">
      <c r="A78">
        <v>1</v>
      </c>
      <c r="B78" t="s">
        <v>82</v>
      </c>
      <c r="C78" t="s">
        <v>563</v>
      </c>
      <c r="D78">
        <v>0.28247378830675518</v>
      </c>
      <c r="E78">
        <v>2</v>
      </c>
      <c r="H78">
        <v>3</v>
      </c>
      <c r="K78">
        <v>3</v>
      </c>
      <c r="N78">
        <v>0</v>
      </c>
      <c r="P78" t="s">
        <v>352</v>
      </c>
      <c r="Q78">
        <f t="shared" si="3"/>
        <v>0</v>
      </c>
      <c r="R78">
        <f t="shared" si="4"/>
        <v>4</v>
      </c>
      <c r="S78">
        <f t="shared" si="5"/>
        <v>1</v>
      </c>
    </row>
    <row r="79" spans="1:19" x14ac:dyDescent="0.25">
      <c r="A79">
        <v>1</v>
      </c>
      <c r="B79" t="s">
        <v>83</v>
      </c>
      <c r="C79" t="s">
        <v>563</v>
      </c>
      <c r="D79">
        <v>0.2871140368664945</v>
      </c>
      <c r="E79">
        <v>2</v>
      </c>
      <c r="H79">
        <v>2</v>
      </c>
      <c r="K79">
        <v>2</v>
      </c>
      <c r="N79">
        <v>2</v>
      </c>
      <c r="P79" t="s">
        <v>353</v>
      </c>
      <c r="Q79">
        <f t="shared" si="3"/>
        <v>0</v>
      </c>
      <c r="R79">
        <f t="shared" si="4"/>
        <v>4</v>
      </c>
      <c r="S79">
        <f t="shared" si="5"/>
        <v>1</v>
      </c>
    </row>
    <row r="80" spans="1:19" x14ac:dyDescent="0.25">
      <c r="A80">
        <v>-1</v>
      </c>
      <c r="B80" t="s">
        <v>84</v>
      </c>
      <c r="C80" t="s">
        <v>564</v>
      </c>
      <c r="D80">
        <v>0.28815387907800993</v>
      </c>
      <c r="E80">
        <v>1</v>
      </c>
      <c r="H80">
        <v>1</v>
      </c>
      <c r="K80">
        <v>1</v>
      </c>
      <c r="N80">
        <v>1</v>
      </c>
      <c r="P80" t="s">
        <v>354</v>
      </c>
      <c r="Q80">
        <f t="shared" si="3"/>
        <v>4</v>
      </c>
      <c r="R80">
        <f t="shared" si="4"/>
        <v>0</v>
      </c>
      <c r="S80">
        <f t="shared" si="5"/>
        <v>1</v>
      </c>
    </row>
    <row r="81" spans="1:19" x14ac:dyDescent="0.25">
      <c r="A81">
        <v>1</v>
      </c>
      <c r="B81" t="s">
        <v>85</v>
      </c>
      <c r="C81" t="s">
        <v>564</v>
      </c>
      <c r="D81">
        <v>0.28871536402586429</v>
      </c>
      <c r="E81">
        <v>1</v>
      </c>
      <c r="H81">
        <v>1</v>
      </c>
      <c r="K81">
        <v>1</v>
      </c>
      <c r="N81">
        <v>1</v>
      </c>
      <c r="P81" t="s">
        <v>355</v>
      </c>
      <c r="Q81">
        <f t="shared" si="3"/>
        <v>4</v>
      </c>
      <c r="R81">
        <f t="shared" si="4"/>
        <v>0</v>
      </c>
      <c r="S81">
        <f t="shared" si="5"/>
        <v>1</v>
      </c>
    </row>
    <row r="82" spans="1:19" x14ac:dyDescent="0.25">
      <c r="A82">
        <v>-1</v>
      </c>
      <c r="B82" t="s">
        <v>86</v>
      </c>
      <c r="C82" t="s">
        <v>564</v>
      </c>
      <c r="D82">
        <v>0.29076675479419323</v>
      </c>
      <c r="E82">
        <v>1</v>
      </c>
      <c r="H82">
        <v>1</v>
      </c>
      <c r="I82">
        <v>2</v>
      </c>
      <c r="K82">
        <v>1</v>
      </c>
      <c r="N82">
        <v>1</v>
      </c>
      <c r="P82" t="s">
        <v>356</v>
      </c>
      <c r="Q82">
        <f t="shared" si="3"/>
        <v>4</v>
      </c>
      <c r="R82">
        <f t="shared" si="4"/>
        <v>0</v>
      </c>
      <c r="S82">
        <f t="shared" si="5"/>
        <v>1</v>
      </c>
    </row>
    <row r="83" spans="1:19" x14ac:dyDescent="0.25">
      <c r="A83">
        <v>-1</v>
      </c>
      <c r="B83" t="s">
        <v>87</v>
      </c>
      <c r="C83" t="s">
        <v>563</v>
      </c>
      <c r="D83">
        <v>0.2973986833292418</v>
      </c>
      <c r="E83">
        <v>2</v>
      </c>
      <c r="H83">
        <v>1</v>
      </c>
      <c r="I83">
        <v>2</v>
      </c>
      <c r="K83">
        <v>1</v>
      </c>
      <c r="N83">
        <v>1</v>
      </c>
      <c r="P83" t="s">
        <v>357</v>
      </c>
      <c r="Q83">
        <f t="shared" si="3"/>
        <v>3</v>
      </c>
      <c r="R83">
        <f t="shared" si="4"/>
        <v>1</v>
      </c>
      <c r="S83">
        <f t="shared" si="5"/>
        <v>0.5</v>
      </c>
    </row>
    <row r="84" spans="1:19" x14ac:dyDescent="0.25">
      <c r="A84">
        <v>-1</v>
      </c>
      <c r="B84" t="s">
        <v>88</v>
      </c>
      <c r="C84" t="s">
        <v>564</v>
      </c>
      <c r="D84">
        <v>0.30024576470854603</v>
      </c>
      <c r="E84">
        <v>1</v>
      </c>
      <c r="H84">
        <v>1</v>
      </c>
      <c r="K84">
        <v>1</v>
      </c>
      <c r="N84">
        <v>1</v>
      </c>
      <c r="P84" t="s">
        <v>358</v>
      </c>
      <c r="Q84">
        <f t="shared" si="3"/>
        <v>4</v>
      </c>
      <c r="R84">
        <f t="shared" si="4"/>
        <v>0</v>
      </c>
      <c r="S84">
        <f t="shared" si="5"/>
        <v>1</v>
      </c>
    </row>
    <row r="85" spans="1:19" x14ac:dyDescent="0.25">
      <c r="A85">
        <v>-1</v>
      </c>
      <c r="B85" t="s">
        <v>89</v>
      </c>
      <c r="C85" t="s">
        <v>563</v>
      </c>
      <c r="D85">
        <v>0.30479642440452381</v>
      </c>
      <c r="E85">
        <v>2</v>
      </c>
      <c r="F85">
        <v>3</v>
      </c>
      <c r="H85">
        <v>2</v>
      </c>
      <c r="I85">
        <v>3</v>
      </c>
      <c r="K85">
        <v>1</v>
      </c>
      <c r="L85">
        <v>2</v>
      </c>
      <c r="N85">
        <v>2</v>
      </c>
      <c r="P85" t="s">
        <v>359</v>
      </c>
      <c r="Q85">
        <f t="shared" si="3"/>
        <v>1</v>
      </c>
      <c r="R85">
        <f t="shared" si="4"/>
        <v>3</v>
      </c>
      <c r="S85">
        <f t="shared" si="5"/>
        <v>0.5</v>
      </c>
    </row>
    <row r="86" spans="1:19" x14ac:dyDescent="0.25">
      <c r="A86">
        <v>-1</v>
      </c>
      <c r="B86" t="s">
        <v>90</v>
      </c>
      <c r="C86" t="s">
        <v>564</v>
      </c>
      <c r="D86">
        <v>0.31794567589529754</v>
      </c>
      <c r="E86">
        <v>1</v>
      </c>
      <c r="H86">
        <v>1</v>
      </c>
      <c r="K86">
        <v>1</v>
      </c>
      <c r="N86">
        <v>1</v>
      </c>
      <c r="P86" t="s">
        <v>360</v>
      </c>
      <c r="Q86">
        <f t="shared" si="3"/>
        <v>4</v>
      </c>
      <c r="R86">
        <f t="shared" si="4"/>
        <v>0</v>
      </c>
      <c r="S86">
        <f t="shared" si="5"/>
        <v>1</v>
      </c>
    </row>
    <row r="87" spans="1:19" x14ac:dyDescent="0.25">
      <c r="A87">
        <v>-1</v>
      </c>
      <c r="B87" t="s">
        <v>91</v>
      </c>
      <c r="C87" t="s">
        <v>564</v>
      </c>
      <c r="D87">
        <v>0.33027177805106356</v>
      </c>
      <c r="E87">
        <v>1</v>
      </c>
      <c r="H87">
        <v>1</v>
      </c>
      <c r="K87">
        <v>1</v>
      </c>
      <c r="N87">
        <v>1</v>
      </c>
      <c r="P87" t="s">
        <v>361</v>
      </c>
      <c r="Q87">
        <f t="shared" si="3"/>
        <v>4</v>
      </c>
      <c r="R87">
        <f t="shared" si="4"/>
        <v>0</v>
      </c>
      <c r="S87">
        <f t="shared" si="5"/>
        <v>1</v>
      </c>
    </row>
    <row r="88" spans="1:19" x14ac:dyDescent="0.25">
      <c r="A88">
        <v>-1</v>
      </c>
      <c r="B88" t="s">
        <v>92</v>
      </c>
      <c r="C88" t="s">
        <v>563</v>
      </c>
      <c r="D88">
        <v>0.3328555206388778</v>
      </c>
      <c r="E88">
        <v>2</v>
      </c>
      <c r="H88">
        <v>1</v>
      </c>
      <c r="K88">
        <v>1</v>
      </c>
      <c r="L88">
        <v>2</v>
      </c>
      <c r="N88">
        <v>0</v>
      </c>
      <c r="P88" t="s">
        <v>362</v>
      </c>
      <c r="Q88">
        <f t="shared" si="3"/>
        <v>2</v>
      </c>
      <c r="R88">
        <f t="shared" si="4"/>
        <v>2</v>
      </c>
      <c r="S88">
        <f t="shared" si="5"/>
        <v>0.33333333333333331</v>
      </c>
    </row>
    <row r="89" spans="1:19" x14ac:dyDescent="0.25">
      <c r="A89">
        <v>-1</v>
      </c>
      <c r="B89" t="s">
        <v>93</v>
      </c>
      <c r="C89" t="s">
        <v>564</v>
      </c>
      <c r="D89">
        <v>0.33582897953593338</v>
      </c>
      <c r="E89">
        <v>1</v>
      </c>
      <c r="H89">
        <v>1</v>
      </c>
      <c r="K89">
        <v>1</v>
      </c>
      <c r="L89">
        <v>3</v>
      </c>
      <c r="N89">
        <v>1</v>
      </c>
      <c r="P89" t="s">
        <v>363</v>
      </c>
      <c r="Q89">
        <f t="shared" si="3"/>
        <v>4</v>
      </c>
      <c r="R89">
        <f t="shared" si="4"/>
        <v>0</v>
      </c>
      <c r="S89">
        <f t="shared" si="5"/>
        <v>1</v>
      </c>
    </row>
    <row r="90" spans="1:19" x14ac:dyDescent="0.25">
      <c r="A90">
        <v>-1</v>
      </c>
      <c r="B90" t="s">
        <v>94</v>
      </c>
      <c r="C90" t="s">
        <v>564</v>
      </c>
      <c r="D90">
        <v>0.33638520267539396</v>
      </c>
      <c r="E90">
        <v>1</v>
      </c>
      <c r="H90">
        <v>1</v>
      </c>
      <c r="K90">
        <v>1</v>
      </c>
      <c r="N90">
        <v>1</v>
      </c>
      <c r="P90" t="s">
        <v>364</v>
      </c>
      <c r="Q90">
        <f t="shared" si="3"/>
        <v>4</v>
      </c>
      <c r="R90">
        <f t="shared" si="4"/>
        <v>0</v>
      </c>
      <c r="S90">
        <f t="shared" si="5"/>
        <v>1</v>
      </c>
    </row>
    <row r="91" spans="1:19" x14ac:dyDescent="0.25">
      <c r="A91">
        <v>1</v>
      </c>
      <c r="B91" t="s">
        <v>95</v>
      </c>
      <c r="C91" t="s">
        <v>563</v>
      </c>
      <c r="D91">
        <v>0.34413750226790207</v>
      </c>
      <c r="E91">
        <v>2</v>
      </c>
      <c r="H91">
        <v>2</v>
      </c>
      <c r="K91">
        <v>2</v>
      </c>
      <c r="N91">
        <v>2</v>
      </c>
      <c r="P91" t="s">
        <v>365</v>
      </c>
      <c r="Q91">
        <f t="shared" si="3"/>
        <v>0</v>
      </c>
      <c r="R91">
        <f t="shared" si="4"/>
        <v>4</v>
      </c>
      <c r="S91">
        <f t="shared" si="5"/>
        <v>1</v>
      </c>
    </row>
    <row r="92" spans="1:19" x14ac:dyDescent="0.25">
      <c r="A92">
        <v>-1</v>
      </c>
      <c r="B92" t="s">
        <v>96</v>
      </c>
      <c r="C92" t="s">
        <v>563</v>
      </c>
      <c r="D92">
        <v>0.34604724550145505</v>
      </c>
      <c r="E92">
        <v>1</v>
      </c>
      <c r="F92">
        <v>2</v>
      </c>
      <c r="H92">
        <v>1</v>
      </c>
      <c r="I92">
        <v>2</v>
      </c>
      <c r="K92">
        <v>2</v>
      </c>
      <c r="N92">
        <v>2</v>
      </c>
      <c r="P92" t="s">
        <v>366</v>
      </c>
      <c r="Q92">
        <f t="shared" si="3"/>
        <v>2</v>
      </c>
      <c r="R92">
        <f t="shared" si="4"/>
        <v>2</v>
      </c>
      <c r="S92">
        <f t="shared" si="5"/>
        <v>0.33333333333333331</v>
      </c>
    </row>
    <row r="93" spans="1:19" x14ac:dyDescent="0.25">
      <c r="A93">
        <v>1</v>
      </c>
      <c r="B93" t="s">
        <v>97</v>
      </c>
      <c r="C93" t="s">
        <v>563</v>
      </c>
      <c r="D93">
        <v>0.35021422007703629</v>
      </c>
      <c r="E93">
        <v>2</v>
      </c>
      <c r="H93">
        <v>2</v>
      </c>
      <c r="K93">
        <v>2</v>
      </c>
      <c r="N93">
        <v>2</v>
      </c>
      <c r="P93" t="s">
        <v>367</v>
      </c>
      <c r="Q93">
        <f t="shared" si="3"/>
        <v>0</v>
      </c>
      <c r="R93">
        <f t="shared" si="4"/>
        <v>4</v>
      </c>
      <c r="S93">
        <f t="shared" si="5"/>
        <v>1</v>
      </c>
    </row>
    <row r="94" spans="1:19" x14ac:dyDescent="0.25">
      <c r="A94">
        <v>-1</v>
      </c>
      <c r="B94" t="s">
        <v>98</v>
      </c>
      <c r="C94" t="s">
        <v>563</v>
      </c>
      <c r="D94">
        <v>0.35173882659921796</v>
      </c>
      <c r="E94">
        <v>1</v>
      </c>
      <c r="H94">
        <v>1</v>
      </c>
      <c r="K94">
        <v>1</v>
      </c>
      <c r="N94">
        <v>11</v>
      </c>
      <c r="P94" t="s">
        <v>368</v>
      </c>
      <c r="Q94">
        <f t="shared" si="3"/>
        <v>3</v>
      </c>
      <c r="R94">
        <f t="shared" si="4"/>
        <v>1</v>
      </c>
      <c r="S94">
        <f t="shared" si="5"/>
        <v>0.5</v>
      </c>
    </row>
    <row r="95" spans="1:19" x14ac:dyDescent="0.25">
      <c r="A95">
        <v>1</v>
      </c>
      <c r="B95" t="s">
        <v>99</v>
      </c>
      <c r="C95" t="s">
        <v>564</v>
      </c>
      <c r="D95">
        <v>0.35550667934954072</v>
      </c>
      <c r="E95">
        <v>1</v>
      </c>
      <c r="F95">
        <v>2</v>
      </c>
      <c r="H95">
        <v>1</v>
      </c>
      <c r="I95">
        <v>3</v>
      </c>
      <c r="K95">
        <v>1</v>
      </c>
      <c r="N95">
        <v>1</v>
      </c>
      <c r="P95" t="s">
        <v>369</v>
      </c>
      <c r="Q95">
        <f t="shared" si="3"/>
        <v>4</v>
      </c>
      <c r="R95">
        <f t="shared" si="4"/>
        <v>0</v>
      </c>
      <c r="S95">
        <f t="shared" si="5"/>
        <v>1</v>
      </c>
    </row>
    <row r="96" spans="1:19" x14ac:dyDescent="0.25">
      <c r="A96">
        <v>1</v>
      </c>
      <c r="B96" t="s">
        <v>100</v>
      </c>
      <c r="C96" t="s">
        <v>564</v>
      </c>
      <c r="D96">
        <v>0.35600788952928974</v>
      </c>
      <c r="E96">
        <v>1</v>
      </c>
      <c r="H96">
        <v>1</v>
      </c>
      <c r="K96">
        <v>1</v>
      </c>
      <c r="N96">
        <v>1</v>
      </c>
      <c r="P96" t="s">
        <v>370</v>
      </c>
      <c r="Q96">
        <f t="shared" si="3"/>
        <v>4</v>
      </c>
      <c r="R96">
        <f t="shared" si="4"/>
        <v>0</v>
      </c>
      <c r="S96">
        <f t="shared" si="5"/>
        <v>1</v>
      </c>
    </row>
    <row r="97" spans="1:19" x14ac:dyDescent="0.25">
      <c r="A97">
        <v>1</v>
      </c>
      <c r="B97" t="s">
        <v>101</v>
      </c>
      <c r="C97" t="s">
        <v>563</v>
      </c>
      <c r="D97">
        <v>0.35899133973753139</v>
      </c>
      <c r="E97">
        <v>2</v>
      </c>
      <c r="H97">
        <v>2</v>
      </c>
      <c r="K97">
        <v>0</v>
      </c>
      <c r="N97">
        <v>0</v>
      </c>
      <c r="P97" t="s">
        <v>371</v>
      </c>
      <c r="Q97">
        <f t="shared" si="3"/>
        <v>0</v>
      </c>
      <c r="R97">
        <f t="shared" si="4"/>
        <v>4</v>
      </c>
      <c r="S97">
        <f t="shared" si="5"/>
        <v>1</v>
      </c>
    </row>
    <row r="98" spans="1:19" x14ac:dyDescent="0.25">
      <c r="A98">
        <v>-1</v>
      </c>
      <c r="B98" t="s">
        <v>102</v>
      </c>
      <c r="C98" t="s">
        <v>564</v>
      </c>
      <c r="D98">
        <v>0.36171418391044174</v>
      </c>
      <c r="E98">
        <v>1</v>
      </c>
      <c r="H98">
        <v>1</v>
      </c>
      <c r="K98">
        <v>1</v>
      </c>
      <c r="N98">
        <v>1</v>
      </c>
      <c r="P98" t="s">
        <v>372</v>
      </c>
      <c r="Q98">
        <f t="shared" si="3"/>
        <v>4</v>
      </c>
      <c r="R98">
        <f t="shared" si="4"/>
        <v>0</v>
      </c>
      <c r="S98">
        <f t="shared" si="5"/>
        <v>1</v>
      </c>
    </row>
    <row r="99" spans="1:19" x14ac:dyDescent="0.25">
      <c r="A99">
        <v>-1</v>
      </c>
      <c r="B99" t="s">
        <v>103</v>
      </c>
      <c r="C99" t="s">
        <v>563</v>
      </c>
      <c r="D99">
        <v>0.36202254241964116</v>
      </c>
      <c r="E99">
        <v>1</v>
      </c>
      <c r="H99">
        <v>1</v>
      </c>
      <c r="I99">
        <v>3</v>
      </c>
      <c r="K99">
        <v>4</v>
      </c>
      <c r="N99">
        <v>1</v>
      </c>
      <c r="P99" t="s">
        <v>373</v>
      </c>
      <c r="Q99">
        <f t="shared" si="3"/>
        <v>3</v>
      </c>
      <c r="R99">
        <f t="shared" si="4"/>
        <v>1</v>
      </c>
      <c r="S99">
        <f t="shared" si="5"/>
        <v>0.5</v>
      </c>
    </row>
    <row r="100" spans="1:19" x14ac:dyDescent="0.25">
      <c r="A100">
        <v>-1</v>
      </c>
      <c r="B100" t="s">
        <v>104</v>
      </c>
      <c r="C100" t="s">
        <v>563</v>
      </c>
      <c r="D100">
        <v>0.36858950439077887</v>
      </c>
      <c r="E100">
        <v>2</v>
      </c>
      <c r="H100">
        <v>1</v>
      </c>
      <c r="I100">
        <v>2</v>
      </c>
      <c r="K100">
        <v>1</v>
      </c>
      <c r="N100">
        <v>1</v>
      </c>
      <c r="O100">
        <v>2</v>
      </c>
      <c r="P100" t="s">
        <v>374</v>
      </c>
      <c r="Q100">
        <f t="shared" si="3"/>
        <v>3</v>
      </c>
      <c r="R100">
        <f t="shared" si="4"/>
        <v>1</v>
      </c>
      <c r="S100">
        <f t="shared" si="5"/>
        <v>0.5</v>
      </c>
    </row>
    <row r="101" spans="1:19" x14ac:dyDescent="0.25">
      <c r="A101">
        <v>1</v>
      </c>
      <c r="B101" t="s">
        <v>105</v>
      </c>
      <c r="C101" t="s">
        <v>564</v>
      </c>
      <c r="D101">
        <v>0.37281395466922485</v>
      </c>
      <c r="E101">
        <v>1</v>
      </c>
      <c r="H101">
        <v>1</v>
      </c>
      <c r="K101">
        <v>1</v>
      </c>
      <c r="N101">
        <v>1</v>
      </c>
      <c r="P101" t="s">
        <v>375</v>
      </c>
      <c r="Q101">
        <f t="shared" si="3"/>
        <v>4</v>
      </c>
      <c r="R101">
        <f t="shared" si="4"/>
        <v>0</v>
      </c>
      <c r="S101">
        <f t="shared" si="5"/>
        <v>1</v>
      </c>
    </row>
    <row r="102" spans="1:19" x14ac:dyDescent="0.25">
      <c r="A102">
        <v>-1</v>
      </c>
      <c r="B102" t="s">
        <v>106</v>
      </c>
      <c r="C102" t="s">
        <v>564</v>
      </c>
      <c r="D102">
        <v>0.38276417562031073</v>
      </c>
      <c r="E102">
        <v>1</v>
      </c>
      <c r="H102">
        <v>1</v>
      </c>
      <c r="K102">
        <v>1</v>
      </c>
      <c r="L102">
        <v>3</v>
      </c>
      <c r="N102">
        <v>1</v>
      </c>
      <c r="P102" t="s">
        <v>376</v>
      </c>
      <c r="Q102">
        <f t="shared" si="3"/>
        <v>4</v>
      </c>
      <c r="R102">
        <f t="shared" si="4"/>
        <v>0</v>
      </c>
      <c r="S102">
        <f t="shared" si="5"/>
        <v>1</v>
      </c>
    </row>
    <row r="103" spans="1:19" x14ac:dyDescent="0.25">
      <c r="A103">
        <v>1</v>
      </c>
      <c r="B103" t="s">
        <v>107</v>
      </c>
      <c r="C103" t="s">
        <v>563</v>
      </c>
      <c r="D103">
        <v>0.39376275177214271</v>
      </c>
      <c r="E103">
        <v>2</v>
      </c>
      <c r="H103">
        <v>2</v>
      </c>
      <c r="K103">
        <v>2</v>
      </c>
      <c r="N103">
        <v>2</v>
      </c>
      <c r="P103" t="s">
        <v>377</v>
      </c>
      <c r="Q103">
        <f t="shared" si="3"/>
        <v>0</v>
      </c>
      <c r="R103">
        <f t="shared" si="4"/>
        <v>4</v>
      </c>
      <c r="S103">
        <f t="shared" si="5"/>
        <v>1</v>
      </c>
    </row>
    <row r="104" spans="1:19" x14ac:dyDescent="0.25">
      <c r="A104">
        <v>1</v>
      </c>
      <c r="B104" t="s">
        <v>108</v>
      </c>
      <c r="C104" t="s">
        <v>563</v>
      </c>
      <c r="D104">
        <v>0.39555831204903247</v>
      </c>
      <c r="E104">
        <v>2</v>
      </c>
      <c r="H104">
        <v>2</v>
      </c>
      <c r="K104">
        <v>2</v>
      </c>
      <c r="N104">
        <v>0</v>
      </c>
      <c r="P104" t="s">
        <v>378</v>
      </c>
      <c r="Q104">
        <f t="shared" si="3"/>
        <v>0</v>
      </c>
      <c r="R104">
        <f t="shared" si="4"/>
        <v>4</v>
      </c>
      <c r="S104">
        <f t="shared" si="5"/>
        <v>1</v>
      </c>
    </row>
    <row r="105" spans="1:19" x14ac:dyDescent="0.25">
      <c r="A105">
        <v>1</v>
      </c>
      <c r="B105" t="s">
        <v>109</v>
      </c>
      <c r="C105" t="s">
        <v>564</v>
      </c>
      <c r="D105">
        <v>0.40245017030519192</v>
      </c>
      <c r="E105">
        <v>1</v>
      </c>
      <c r="H105">
        <v>1</v>
      </c>
      <c r="I105">
        <v>3</v>
      </c>
      <c r="K105">
        <v>1</v>
      </c>
      <c r="N105">
        <v>1</v>
      </c>
      <c r="P105" t="s">
        <v>379</v>
      </c>
      <c r="Q105">
        <f t="shared" si="3"/>
        <v>4</v>
      </c>
      <c r="R105">
        <f t="shared" si="4"/>
        <v>0</v>
      </c>
      <c r="S105">
        <f t="shared" si="5"/>
        <v>1</v>
      </c>
    </row>
    <row r="106" spans="1:19" x14ac:dyDescent="0.25">
      <c r="A106">
        <v>-1</v>
      </c>
      <c r="B106" t="s">
        <v>110</v>
      </c>
      <c r="C106" t="s">
        <v>563</v>
      </c>
      <c r="D106">
        <v>0.40499145803304226</v>
      </c>
      <c r="E106">
        <v>2</v>
      </c>
      <c r="F106">
        <v>3</v>
      </c>
      <c r="H106">
        <v>0</v>
      </c>
      <c r="K106">
        <v>1</v>
      </c>
      <c r="L106">
        <v>2</v>
      </c>
      <c r="N106">
        <v>2</v>
      </c>
      <c r="P106" t="s">
        <v>380</v>
      </c>
      <c r="Q106">
        <f t="shared" si="3"/>
        <v>1</v>
      </c>
      <c r="R106">
        <f t="shared" si="4"/>
        <v>3</v>
      </c>
      <c r="S106">
        <f t="shared" si="5"/>
        <v>0.5</v>
      </c>
    </row>
    <row r="107" spans="1:19" x14ac:dyDescent="0.25">
      <c r="A107">
        <v>1</v>
      </c>
      <c r="B107" t="s">
        <v>111</v>
      </c>
      <c r="C107" t="s">
        <v>563</v>
      </c>
      <c r="D107">
        <v>0.4087978702012699</v>
      </c>
      <c r="E107">
        <v>2</v>
      </c>
      <c r="H107">
        <v>3</v>
      </c>
      <c r="K107">
        <v>0</v>
      </c>
      <c r="N107">
        <v>0</v>
      </c>
      <c r="P107" t="s">
        <v>381</v>
      </c>
      <c r="Q107">
        <f t="shared" si="3"/>
        <v>0</v>
      </c>
      <c r="R107">
        <f t="shared" si="4"/>
        <v>4</v>
      </c>
      <c r="S107">
        <f t="shared" si="5"/>
        <v>1</v>
      </c>
    </row>
    <row r="108" spans="1:19" x14ac:dyDescent="0.25">
      <c r="A108">
        <v>1</v>
      </c>
      <c r="B108" t="s">
        <v>112</v>
      </c>
      <c r="C108" t="s">
        <v>563</v>
      </c>
      <c r="D108">
        <v>0.41286691206628301</v>
      </c>
      <c r="E108">
        <v>2</v>
      </c>
      <c r="H108">
        <v>2</v>
      </c>
      <c r="K108">
        <v>2</v>
      </c>
      <c r="N108">
        <v>0</v>
      </c>
      <c r="P108" t="s">
        <v>382</v>
      </c>
      <c r="Q108">
        <f t="shared" si="3"/>
        <v>0</v>
      </c>
      <c r="R108">
        <f t="shared" si="4"/>
        <v>4</v>
      </c>
      <c r="S108">
        <f t="shared" si="5"/>
        <v>1</v>
      </c>
    </row>
    <row r="109" spans="1:19" x14ac:dyDescent="0.25">
      <c r="A109">
        <v>1</v>
      </c>
      <c r="B109" t="s">
        <v>113</v>
      </c>
      <c r="C109" t="s">
        <v>563</v>
      </c>
      <c r="D109">
        <v>0.41661937486022149</v>
      </c>
      <c r="E109">
        <v>2</v>
      </c>
      <c r="H109">
        <v>2</v>
      </c>
      <c r="K109">
        <v>3</v>
      </c>
      <c r="N109">
        <v>0</v>
      </c>
      <c r="P109" t="s">
        <v>383</v>
      </c>
      <c r="Q109">
        <f t="shared" si="3"/>
        <v>0</v>
      </c>
      <c r="R109">
        <f t="shared" si="4"/>
        <v>4</v>
      </c>
      <c r="S109">
        <f t="shared" si="5"/>
        <v>1</v>
      </c>
    </row>
    <row r="110" spans="1:19" x14ac:dyDescent="0.25">
      <c r="A110">
        <v>1</v>
      </c>
      <c r="B110" t="s">
        <v>114</v>
      </c>
      <c r="C110" t="s">
        <v>563</v>
      </c>
      <c r="D110">
        <v>0.41934887771348395</v>
      </c>
      <c r="E110">
        <v>2</v>
      </c>
      <c r="H110">
        <v>2</v>
      </c>
      <c r="I110">
        <v>3</v>
      </c>
      <c r="K110">
        <v>3</v>
      </c>
      <c r="N110">
        <v>0</v>
      </c>
      <c r="P110" t="s">
        <v>384</v>
      </c>
      <c r="Q110">
        <f t="shared" si="3"/>
        <v>0</v>
      </c>
      <c r="R110">
        <f t="shared" si="4"/>
        <v>4</v>
      </c>
      <c r="S110">
        <f t="shared" si="5"/>
        <v>1</v>
      </c>
    </row>
    <row r="111" spans="1:19" x14ac:dyDescent="0.25">
      <c r="A111">
        <v>-1</v>
      </c>
      <c r="B111" t="s">
        <v>115</v>
      </c>
      <c r="C111" t="s">
        <v>563</v>
      </c>
      <c r="D111">
        <v>0.42016439935707717</v>
      </c>
      <c r="E111">
        <v>2</v>
      </c>
      <c r="H111">
        <v>1</v>
      </c>
      <c r="I111">
        <v>2</v>
      </c>
      <c r="K111">
        <v>1</v>
      </c>
      <c r="N111">
        <v>2</v>
      </c>
      <c r="P111" t="s">
        <v>385</v>
      </c>
      <c r="Q111">
        <f t="shared" si="3"/>
        <v>2</v>
      </c>
      <c r="R111">
        <f t="shared" si="4"/>
        <v>2</v>
      </c>
      <c r="S111">
        <f t="shared" si="5"/>
        <v>0.33333333333333331</v>
      </c>
    </row>
    <row r="112" spans="1:19" x14ac:dyDescent="0.25">
      <c r="A112">
        <v>-1</v>
      </c>
      <c r="B112" t="s">
        <v>116</v>
      </c>
      <c r="C112" t="s">
        <v>564</v>
      </c>
      <c r="D112">
        <v>0.42088208695379015</v>
      </c>
      <c r="E112">
        <v>1</v>
      </c>
      <c r="H112">
        <v>1</v>
      </c>
      <c r="K112">
        <v>1</v>
      </c>
      <c r="L112">
        <v>2</v>
      </c>
      <c r="N112">
        <v>1</v>
      </c>
      <c r="P112" t="s">
        <v>386</v>
      </c>
      <c r="Q112">
        <f t="shared" si="3"/>
        <v>4</v>
      </c>
      <c r="R112">
        <f t="shared" si="4"/>
        <v>0</v>
      </c>
      <c r="S112">
        <f t="shared" si="5"/>
        <v>1</v>
      </c>
    </row>
    <row r="113" spans="1:19" x14ac:dyDescent="0.25">
      <c r="A113">
        <v>1</v>
      </c>
      <c r="B113" t="s">
        <v>117</v>
      </c>
      <c r="C113" t="s">
        <v>563</v>
      </c>
      <c r="D113">
        <v>0.42484098703002138</v>
      </c>
      <c r="E113">
        <v>2</v>
      </c>
      <c r="H113">
        <v>0</v>
      </c>
      <c r="K113">
        <v>2</v>
      </c>
      <c r="N113">
        <v>0</v>
      </c>
      <c r="P113" t="s">
        <v>387</v>
      </c>
      <c r="Q113">
        <f t="shared" si="3"/>
        <v>0</v>
      </c>
      <c r="R113">
        <f t="shared" si="4"/>
        <v>4</v>
      </c>
      <c r="S113">
        <f t="shared" si="5"/>
        <v>1</v>
      </c>
    </row>
    <row r="114" spans="1:19" x14ac:dyDescent="0.25">
      <c r="A114">
        <v>1</v>
      </c>
      <c r="B114" t="s">
        <v>118</v>
      </c>
      <c r="C114" t="s">
        <v>563</v>
      </c>
      <c r="D114">
        <v>0.42784438050917051</v>
      </c>
      <c r="E114">
        <v>1</v>
      </c>
      <c r="F114">
        <v>2</v>
      </c>
      <c r="H114">
        <v>1</v>
      </c>
      <c r="I114">
        <v>3</v>
      </c>
      <c r="K114">
        <v>0</v>
      </c>
      <c r="N114">
        <v>1</v>
      </c>
      <c r="P114" t="s">
        <v>388</v>
      </c>
      <c r="Q114">
        <f t="shared" si="3"/>
        <v>3</v>
      </c>
      <c r="R114">
        <f t="shared" si="4"/>
        <v>1</v>
      </c>
      <c r="S114">
        <f t="shared" si="5"/>
        <v>0.5</v>
      </c>
    </row>
    <row r="115" spans="1:19" x14ac:dyDescent="0.25">
      <c r="A115">
        <v>-1</v>
      </c>
      <c r="B115" t="s">
        <v>119</v>
      </c>
      <c r="C115" t="s">
        <v>564</v>
      </c>
      <c r="D115">
        <v>0.43802354186629211</v>
      </c>
      <c r="E115">
        <v>1</v>
      </c>
      <c r="H115">
        <v>1</v>
      </c>
      <c r="K115">
        <v>1</v>
      </c>
      <c r="N115">
        <v>1</v>
      </c>
      <c r="P115" t="s">
        <v>389</v>
      </c>
      <c r="Q115">
        <f t="shared" si="3"/>
        <v>4</v>
      </c>
      <c r="R115">
        <f t="shared" si="4"/>
        <v>0</v>
      </c>
      <c r="S115">
        <f t="shared" si="5"/>
        <v>1</v>
      </c>
    </row>
    <row r="116" spans="1:19" x14ac:dyDescent="0.25">
      <c r="A116">
        <v>1</v>
      </c>
      <c r="B116" t="s">
        <v>120</v>
      </c>
      <c r="C116" t="s">
        <v>563</v>
      </c>
      <c r="D116">
        <v>0.44494459553178023</v>
      </c>
      <c r="E116">
        <v>2</v>
      </c>
      <c r="H116">
        <v>2</v>
      </c>
      <c r="K116">
        <v>0</v>
      </c>
      <c r="N116">
        <v>0</v>
      </c>
      <c r="P116" t="s">
        <v>390</v>
      </c>
      <c r="Q116">
        <f t="shared" si="3"/>
        <v>0</v>
      </c>
      <c r="R116">
        <f t="shared" si="4"/>
        <v>4</v>
      </c>
      <c r="S116">
        <f t="shared" si="5"/>
        <v>1</v>
      </c>
    </row>
    <row r="117" spans="1:19" x14ac:dyDescent="0.25">
      <c r="A117">
        <v>1</v>
      </c>
      <c r="B117" t="s">
        <v>121</v>
      </c>
      <c r="C117" t="s">
        <v>564</v>
      </c>
      <c r="D117">
        <v>0.45069822915511271</v>
      </c>
      <c r="E117">
        <v>1</v>
      </c>
      <c r="H117">
        <v>1</v>
      </c>
      <c r="K117">
        <v>1</v>
      </c>
      <c r="N117">
        <v>1</v>
      </c>
      <c r="P117" t="s">
        <v>391</v>
      </c>
      <c r="Q117">
        <f t="shared" si="3"/>
        <v>4</v>
      </c>
      <c r="R117">
        <f t="shared" si="4"/>
        <v>0</v>
      </c>
      <c r="S117">
        <f t="shared" si="5"/>
        <v>1</v>
      </c>
    </row>
    <row r="118" spans="1:19" x14ac:dyDescent="0.25">
      <c r="A118">
        <v>1</v>
      </c>
      <c r="B118" t="s">
        <v>122</v>
      </c>
      <c r="C118" t="s">
        <v>563</v>
      </c>
      <c r="D118">
        <v>0.45853832171186215</v>
      </c>
      <c r="E118">
        <v>2</v>
      </c>
      <c r="H118">
        <v>0</v>
      </c>
      <c r="K118">
        <v>2</v>
      </c>
      <c r="N118">
        <v>2</v>
      </c>
      <c r="P118" t="s">
        <v>392</v>
      </c>
      <c r="Q118">
        <f t="shared" si="3"/>
        <v>0</v>
      </c>
      <c r="R118">
        <f t="shared" si="4"/>
        <v>4</v>
      </c>
      <c r="S118">
        <f t="shared" si="5"/>
        <v>1</v>
      </c>
    </row>
    <row r="119" spans="1:19" x14ac:dyDescent="0.25">
      <c r="A119">
        <v>1</v>
      </c>
      <c r="B119" t="s">
        <v>123</v>
      </c>
      <c r="C119" t="s">
        <v>564</v>
      </c>
      <c r="D119">
        <v>0.4593667551378009</v>
      </c>
      <c r="E119">
        <v>1</v>
      </c>
      <c r="H119">
        <v>1</v>
      </c>
      <c r="K119">
        <v>1</v>
      </c>
      <c r="N119">
        <v>1</v>
      </c>
      <c r="P119" t="s">
        <v>393</v>
      </c>
      <c r="Q119">
        <f t="shared" si="3"/>
        <v>4</v>
      </c>
      <c r="R119">
        <f t="shared" si="4"/>
        <v>0</v>
      </c>
      <c r="S119">
        <f t="shared" si="5"/>
        <v>1</v>
      </c>
    </row>
    <row r="120" spans="1:19" x14ac:dyDescent="0.25">
      <c r="A120">
        <v>1</v>
      </c>
      <c r="B120" t="s">
        <v>124</v>
      </c>
      <c r="C120" t="s">
        <v>563</v>
      </c>
      <c r="D120">
        <v>0.45983985702456653</v>
      </c>
      <c r="E120">
        <v>2</v>
      </c>
      <c r="F120">
        <v>3</v>
      </c>
      <c r="H120">
        <v>1</v>
      </c>
      <c r="I120">
        <v>2</v>
      </c>
      <c r="J120">
        <v>3</v>
      </c>
      <c r="K120">
        <v>1</v>
      </c>
      <c r="L120">
        <v>2</v>
      </c>
      <c r="N120">
        <v>1</v>
      </c>
      <c r="O120">
        <v>2</v>
      </c>
      <c r="P120" t="s">
        <v>394</v>
      </c>
      <c r="Q120">
        <f t="shared" si="3"/>
        <v>3</v>
      </c>
      <c r="R120">
        <f t="shared" si="4"/>
        <v>1</v>
      </c>
      <c r="S120">
        <f t="shared" si="5"/>
        <v>0.5</v>
      </c>
    </row>
    <row r="121" spans="1:19" x14ac:dyDescent="0.25">
      <c r="A121">
        <v>-1</v>
      </c>
      <c r="B121" t="s">
        <v>125</v>
      </c>
      <c r="C121" t="s">
        <v>564</v>
      </c>
      <c r="D121">
        <v>0.46203048346356557</v>
      </c>
      <c r="E121">
        <v>1</v>
      </c>
      <c r="H121">
        <v>1</v>
      </c>
      <c r="K121">
        <v>1</v>
      </c>
      <c r="N121">
        <v>1</v>
      </c>
      <c r="P121" t="s">
        <v>395</v>
      </c>
      <c r="Q121">
        <f t="shared" si="3"/>
        <v>4</v>
      </c>
      <c r="R121">
        <f t="shared" si="4"/>
        <v>0</v>
      </c>
      <c r="S121">
        <f t="shared" si="5"/>
        <v>1</v>
      </c>
    </row>
    <row r="122" spans="1:19" x14ac:dyDescent="0.25">
      <c r="A122">
        <v>-1</v>
      </c>
      <c r="B122" t="s">
        <v>126</v>
      </c>
      <c r="C122" t="s">
        <v>564</v>
      </c>
      <c r="D122">
        <v>0.46246584028819027</v>
      </c>
      <c r="E122">
        <v>1</v>
      </c>
      <c r="H122">
        <v>1</v>
      </c>
      <c r="K122">
        <v>1</v>
      </c>
      <c r="N122">
        <v>1</v>
      </c>
      <c r="P122" t="s">
        <v>396</v>
      </c>
      <c r="Q122">
        <f t="shared" si="3"/>
        <v>4</v>
      </c>
      <c r="R122">
        <f t="shared" si="4"/>
        <v>0</v>
      </c>
      <c r="S122">
        <f t="shared" si="5"/>
        <v>1</v>
      </c>
    </row>
    <row r="123" spans="1:19" x14ac:dyDescent="0.25">
      <c r="A123">
        <v>-1</v>
      </c>
      <c r="B123" t="s">
        <v>127</v>
      </c>
      <c r="C123" t="s">
        <v>564</v>
      </c>
      <c r="D123">
        <v>0.46643285249953592</v>
      </c>
      <c r="E123">
        <v>1</v>
      </c>
      <c r="H123">
        <v>1</v>
      </c>
      <c r="I123">
        <v>3</v>
      </c>
      <c r="K123">
        <v>1</v>
      </c>
      <c r="N123">
        <v>1</v>
      </c>
      <c r="P123" t="s">
        <v>397</v>
      </c>
      <c r="Q123">
        <f t="shared" si="3"/>
        <v>4</v>
      </c>
      <c r="R123">
        <f t="shared" si="4"/>
        <v>0</v>
      </c>
      <c r="S123">
        <f t="shared" si="5"/>
        <v>1</v>
      </c>
    </row>
    <row r="124" spans="1:19" x14ac:dyDescent="0.25">
      <c r="A124">
        <v>-1</v>
      </c>
      <c r="B124" t="s">
        <v>128</v>
      </c>
      <c r="C124" t="s">
        <v>563</v>
      </c>
      <c r="D124">
        <v>0.46984434514738693</v>
      </c>
      <c r="E124">
        <v>1</v>
      </c>
      <c r="F124">
        <v>2</v>
      </c>
      <c r="H124">
        <v>2</v>
      </c>
      <c r="K124">
        <v>1</v>
      </c>
      <c r="L124">
        <v>2</v>
      </c>
      <c r="N124">
        <v>1</v>
      </c>
      <c r="O124">
        <v>2</v>
      </c>
      <c r="P124" t="s">
        <v>398</v>
      </c>
      <c r="Q124">
        <f t="shared" si="3"/>
        <v>3</v>
      </c>
      <c r="R124">
        <f t="shared" si="4"/>
        <v>1</v>
      </c>
      <c r="S124">
        <f t="shared" si="5"/>
        <v>0.5</v>
      </c>
    </row>
    <row r="125" spans="1:19" x14ac:dyDescent="0.25">
      <c r="A125">
        <v>1</v>
      </c>
      <c r="B125" t="s">
        <v>129</v>
      </c>
      <c r="C125" t="s">
        <v>563</v>
      </c>
      <c r="D125">
        <v>0.47218267246878276</v>
      </c>
      <c r="E125">
        <v>2</v>
      </c>
      <c r="H125">
        <v>1</v>
      </c>
      <c r="K125">
        <v>1</v>
      </c>
      <c r="L125">
        <v>2</v>
      </c>
      <c r="N125">
        <v>1</v>
      </c>
      <c r="O125">
        <v>2</v>
      </c>
      <c r="P125" t="s">
        <v>399</v>
      </c>
      <c r="Q125">
        <f t="shared" si="3"/>
        <v>3</v>
      </c>
      <c r="R125">
        <f t="shared" si="4"/>
        <v>1</v>
      </c>
      <c r="S125">
        <f t="shared" si="5"/>
        <v>0.5</v>
      </c>
    </row>
    <row r="126" spans="1:19" x14ac:dyDescent="0.25">
      <c r="A126">
        <v>-1</v>
      </c>
      <c r="B126" t="s">
        <v>130</v>
      </c>
      <c r="C126" t="s">
        <v>563</v>
      </c>
      <c r="D126">
        <v>0.47298624203683437</v>
      </c>
      <c r="E126">
        <v>2</v>
      </c>
      <c r="H126">
        <v>2</v>
      </c>
      <c r="K126">
        <v>1</v>
      </c>
      <c r="N126">
        <v>0</v>
      </c>
      <c r="P126" t="s">
        <v>400</v>
      </c>
      <c r="Q126">
        <f t="shared" si="3"/>
        <v>1</v>
      </c>
      <c r="R126">
        <f t="shared" si="4"/>
        <v>3</v>
      </c>
      <c r="S126">
        <f t="shared" si="5"/>
        <v>0.5</v>
      </c>
    </row>
    <row r="127" spans="1:19" x14ac:dyDescent="0.25">
      <c r="A127">
        <v>1</v>
      </c>
      <c r="B127" t="s">
        <v>131</v>
      </c>
      <c r="C127" t="s">
        <v>563</v>
      </c>
      <c r="D127">
        <v>0.48608334044517643</v>
      </c>
      <c r="E127">
        <v>2</v>
      </c>
      <c r="H127">
        <v>1</v>
      </c>
      <c r="I127">
        <v>2</v>
      </c>
      <c r="J127">
        <v>3</v>
      </c>
      <c r="K127">
        <v>1</v>
      </c>
      <c r="N127">
        <v>0</v>
      </c>
      <c r="P127" t="s">
        <v>401</v>
      </c>
      <c r="Q127">
        <f t="shared" si="3"/>
        <v>2</v>
      </c>
      <c r="R127">
        <f t="shared" si="4"/>
        <v>2</v>
      </c>
      <c r="S127">
        <f t="shared" si="5"/>
        <v>0.33333333333333331</v>
      </c>
    </row>
    <row r="128" spans="1:19" x14ac:dyDescent="0.25">
      <c r="A128">
        <v>1</v>
      </c>
      <c r="B128" t="s">
        <v>132</v>
      </c>
      <c r="C128" t="s">
        <v>563</v>
      </c>
      <c r="D128">
        <v>0.49183502079979313</v>
      </c>
      <c r="E128">
        <v>2</v>
      </c>
      <c r="H128">
        <v>2</v>
      </c>
      <c r="K128">
        <v>2</v>
      </c>
      <c r="N128">
        <v>2</v>
      </c>
      <c r="P128" t="s">
        <v>402</v>
      </c>
      <c r="Q128">
        <f t="shared" si="3"/>
        <v>0</v>
      </c>
      <c r="R128">
        <f t="shared" si="4"/>
        <v>4</v>
      </c>
      <c r="S128">
        <f t="shared" si="5"/>
        <v>1</v>
      </c>
    </row>
    <row r="129" spans="1:19" x14ac:dyDescent="0.25">
      <c r="A129">
        <v>-1</v>
      </c>
      <c r="B129" t="s">
        <v>133</v>
      </c>
      <c r="C129" t="s">
        <v>563</v>
      </c>
      <c r="D129">
        <v>0.4919231422939272</v>
      </c>
      <c r="E129">
        <v>2</v>
      </c>
      <c r="H129">
        <v>2</v>
      </c>
      <c r="K129">
        <v>1</v>
      </c>
      <c r="L129">
        <v>2</v>
      </c>
      <c r="N129">
        <v>2</v>
      </c>
      <c r="P129" t="s">
        <v>403</v>
      </c>
      <c r="Q129">
        <f t="shared" si="3"/>
        <v>1</v>
      </c>
      <c r="R129">
        <f t="shared" si="4"/>
        <v>3</v>
      </c>
      <c r="S129">
        <f t="shared" si="5"/>
        <v>0.5</v>
      </c>
    </row>
    <row r="130" spans="1:19" x14ac:dyDescent="0.25">
      <c r="A130">
        <v>1</v>
      </c>
      <c r="B130" t="s">
        <v>134</v>
      </c>
      <c r="C130" t="s">
        <v>563</v>
      </c>
      <c r="D130">
        <v>0.50011242472225415</v>
      </c>
      <c r="E130">
        <v>1</v>
      </c>
      <c r="H130">
        <v>1</v>
      </c>
      <c r="I130">
        <v>2</v>
      </c>
      <c r="K130">
        <v>1</v>
      </c>
      <c r="L130">
        <v>3</v>
      </c>
      <c r="N130">
        <v>3</v>
      </c>
      <c r="P130" t="s">
        <v>404</v>
      </c>
      <c r="Q130">
        <f t="shared" ref="Q130:Q193" si="6">COUNTIF(E130:O130,1)</f>
        <v>3</v>
      </c>
      <c r="R130">
        <f t="shared" si="4"/>
        <v>1</v>
      </c>
      <c r="S130">
        <f t="shared" si="5"/>
        <v>0.5</v>
      </c>
    </row>
    <row r="131" spans="1:19" x14ac:dyDescent="0.25">
      <c r="A131">
        <v>1</v>
      </c>
      <c r="B131" t="s">
        <v>135</v>
      </c>
      <c r="C131" t="s">
        <v>564</v>
      </c>
      <c r="D131">
        <v>0.50072357668829026</v>
      </c>
      <c r="E131">
        <v>1</v>
      </c>
      <c r="H131">
        <v>1</v>
      </c>
      <c r="K131">
        <v>1</v>
      </c>
      <c r="N131">
        <v>1</v>
      </c>
      <c r="P131" t="s">
        <v>405</v>
      </c>
      <c r="Q131">
        <f t="shared" si="6"/>
        <v>4</v>
      </c>
      <c r="R131">
        <f t="shared" ref="R131:R194" si="7">4-Q131</f>
        <v>0</v>
      </c>
      <c r="S131">
        <f t="shared" ref="S131:S194" si="8">(1/(4*3))*(Q131^2+R131^2-4)</f>
        <v>1</v>
      </c>
    </row>
    <row r="132" spans="1:19" x14ac:dyDescent="0.25">
      <c r="A132">
        <v>1</v>
      </c>
      <c r="B132" t="s">
        <v>136</v>
      </c>
      <c r="C132" t="s">
        <v>564</v>
      </c>
      <c r="D132">
        <v>0.50124313206193283</v>
      </c>
      <c r="E132">
        <v>1</v>
      </c>
      <c r="H132">
        <v>1</v>
      </c>
      <c r="K132">
        <v>1</v>
      </c>
      <c r="N132">
        <v>1</v>
      </c>
      <c r="P132" t="s">
        <v>406</v>
      </c>
      <c r="Q132">
        <f t="shared" si="6"/>
        <v>4</v>
      </c>
      <c r="R132">
        <f t="shared" si="7"/>
        <v>0</v>
      </c>
      <c r="S132">
        <f t="shared" si="8"/>
        <v>1</v>
      </c>
    </row>
    <row r="133" spans="1:19" x14ac:dyDescent="0.25">
      <c r="A133">
        <v>-1</v>
      </c>
      <c r="B133" t="s">
        <v>137</v>
      </c>
      <c r="C133" t="s">
        <v>563</v>
      </c>
      <c r="D133">
        <v>0.50483558946567997</v>
      </c>
      <c r="E133">
        <v>1</v>
      </c>
      <c r="H133">
        <v>1</v>
      </c>
      <c r="K133">
        <v>1</v>
      </c>
      <c r="N133">
        <v>0</v>
      </c>
      <c r="P133" t="s">
        <v>407</v>
      </c>
      <c r="Q133">
        <f t="shared" si="6"/>
        <v>3</v>
      </c>
      <c r="R133">
        <f t="shared" si="7"/>
        <v>1</v>
      </c>
      <c r="S133">
        <f t="shared" si="8"/>
        <v>0.5</v>
      </c>
    </row>
    <row r="134" spans="1:19" x14ac:dyDescent="0.25">
      <c r="A134">
        <v>-1</v>
      </c>
      <c r="B134" t="s">
        <v>138</v>
      </c>
      <c r="C134" t="s">
        <v>564</v>
      </c>
      <c r="D134">
        <v>0.50508631759163614</v>
      </c>
      <c r="E134">
        <v>1</v>
      </c>
      <c r="H134">
        <v>1</v>
      </c>
      <c r="I134">
        <v>2</v>
      </c>
      <c r="K134">
        <v>1</v>
      </c>
      <c r="L134">
        <v>2</v>
      </c>
      <c r="N134">
        <v>1</v>
      </c>
      <c r="O134">
        <v>21</v>
      </c>
      <c r="P134" t="s">
        <v>408</v>
      </c>
      <c r="Q134">
        <f t="shared" si="6"/>
        <v>4</v>
      </c>
      <c r="R134">
        <f t="shared" si="7"/>
        <v>0</v>
      </c>
      <c r="S134">
        <f t="shared" si="8"/>
        <v>1</v>
      </c>
    </row>
    <row r="135" spans="1:19" x14ac:dyDescent="0.25">
      <c r="A135">
        <v>1</v>
      </c>
      <c r="B135" t="s">
        <v>139</v>
      </c>
      <c r="C135" t="s">
        <v>564</v>
      </c>
      <c r="D135">
        <v>0.50534794886678136</v>
      </c>
      <c r="E135">
        <v>1</v>
      </c>
      <c r="H135">
        <v>1</v>
      </c>
      <c r="I135">
        <v>2</v>
      </c>
      <c r="K135">
        <v>1</v>
      </c>
      <c r="N135">
        <v>1</v>
      </c>
      <c r="P135" t="s">
        <v>409</v>
      </c>
      <c r="Q135">
        <f t="shared" si="6"/>
        <v>4</v>
      </c>
      <c r="R135">
        <f t="shared" si="7"/>
        <v>0</v>
      </c>
      <c r="S135">
        <f t="shared" si="8"/>
        <v>1</v>
      </c>
    </row>
    <row r="136" spans="1:19" x14ac:dyDescent="0.25">
      <c r="A136">
        <v>1</v>
      </c>
      <c r="B136" t="s">
        <v>140</v>
      </c>
      <c r="C136" t="s">
        <v>564</v>
      </c>
      <c r="D136">
        <v>0.50552308365597565</v>
      </c>
      <c r="E136">
        <v>1</v>
      </c>
      <c r="H136">
        <v>1</v>
      </c>
      <c r="K136">
        <v>1</v>
      </c>
      <c r="N136">
        <v>1</v>
      </c>
      <c r="P136" t="s">
        <v>410</v>
      </c>
      <c r="Q136">
        <f t="shared" si="6"/>
        <v>4</v>
      </c>
      <c r="R136">
        <f t="shared" si="7"/>
        <v>0</v>
      </c>
      <c r="S136">
        <f t="shared" si="8"/>
        <v>1</v>
      </c>
    </row>
    <row r="137" spans="1:19" x14ac:dyDescent="0.25">
      <c r="A137">
        <v>-1</v>
      </c>
      <c r="B137" t="s">
        <v>141</v>
      </c>
      <c r="C137" t="s">
        <v>564</v>
      </c>
      <c r="D137">
        <v>0.50586397608689471</v>
      </c>
      <c r="E137">
        <v>1</v>
      </c>
      <c r="H137">
        <v>1</v>
      </c>
      <c r="K137">
        <v>1</v>
      </c>
      <c r="N137">
        <v>1</v>
      </c>
      <c r="P137" t="s">
        <v>411</v>
      </c>
      <c r="Q137">
        <f t="shared" si="6"/>
        <v>4</v>
      </c>
      <c r="R137">
        <f t="shared" si="7"/>
        <v>0</v>
      </c>
      <c r="S137">
        <f t="shared" si="8"/>
        <v>1</v>
      </c>
    </row>
    <row r="138" spans="1:19" x14ac:dyDescent="0.25">
      <c r="A138">
        <v>-1</v>
      </c>
      <c r="B138" t="s">
        <v>142</v>
      </c>
      <c r="C138" t="s">
        <v>564</v>
      </c>
      <c r="D138">
        <v>0.50712066959049795</v>
      </c>
      <c r="E138">
        <v>1</v>
      </c>
      <c r="F138">
        <v>2</v>
      </c>
      <c r="H138">
        <v>1</v>
      </c>
      <c r="K138">
        <v>1</v>
      </c>
      <c r="N138">
        <v>1</v>
      </c>
      <c r="P138" t="s">
        <v>412</v>
      </c>
      <c r="Q138">
        <f t="shared" si="6"/>
        <v>4</v>
      </c>
      <c r="R138">
        <f t="shared" si="7"/>
        <v>0</v>
      </c>
      <c r="S138">
        <f t="shared" si="8"/>
        <v>1</v>
      </c>
    </row>
    <row r="139" spans="1:19" x14ac:dyDescent="0.25">
      <c r="A139">
        <v>-1</v>
      </c>
      <c r="B139" t="s">
        <v>143</v>
      </c>
      <c r="C139" t="s">
        <v>563</v>
      </c>
      <c r="D139">
        <v>0.5080349061203957</v>
      </c>
      <c r="E139">
        <v>1</v>
      </c>
      <c r="H139">
        <v>1</v>
      </c>
      <c r="K139">
        <v>1</v>
      </c>
      <c r="N139">
        <v>0</v>
      </c>
      <c r="P139" t="s">
        <v>413</v>
      </c>
      <c r="Q139">
        <f t="shared" si="6"/>
        <v>3</v>
      </c>
      <c r="R139">
        <f t="shared" si="7"/>
        <v>1</v>
      </c>
      <c r="S139">
        <f t="shared" si="8"/>
        <v>0.5</v>
      </c>
    </row>
    <row r="140" spans="1:19" x14ac:dyDescent="0.25">
      <c r="A140">
        <v>-1</v>
      </c>
      <c r="B140" t="s">
        <v>144</v>
      </c>
      <c r="C140" t="s">
        <v>564</v>
      </c>
      <c r="D140">
        <v>0.50894090846113849</v>
      </c>
      <c r="E140">
        <v>1</v>
      </c>
      <c r="H140">
        <v>1</v>
      </c>
      <c r="K140">
        <v>1</v>
      </c>
      <c r="N140">
        <v>1</v>
      </c>
      <c r="P140" t="s">
        <v>414</v>
      </c>
      <c r="Q140">
        <f t="shared" si="6"/>
        <v>4</v>
      </c>
      <c r="R140">
        <f t="shared" si="7"/>
        <v>0</v>
      </c>
      <c r="S140">
        <f t="shared" si="8"/>
        <v>1</v>
      </c>
    </row>
    <row r="141" spans="1:19" x14ac:dyDescent="0.25">
      <c r="A141">
        <v>-1</v>
      </c>
      <c r="B141" t="s">
        <v>145</v>
      </c>
      <c r="C141" t="s">
        <v>563</v>
      </c>
      <c r="D141">
        <v>0.51257838802997291</v>
      </c>
      <c r="E141">
        <v>2</v>
      </c>
      <c r="H141">
        <v>2</v>
      </c>
      <c r="K141">
        <v>1</v>
      </c>
      <c r="L141">
        <v>2</v>
      </c>
      <c r="N141">
        <v>2</v>
      </c>
      <c r="P141" t="s">
        <v>415</v>
      </c>
      <c r="Q141">
        <f t="shared" si="6"/>
        <v>1</v>
      </c>
      <c r="R141">
        <f t="shared" si="7"/>
        <v>3</v>
      </c>
      <c r="S141">
        <f t="shared" si="8"/>
        <v>0.5</v>
      </c>
    </row>
    <row r="142" spans="1:19" x14ac:dyDescent="0.25">
      <c r="A142">
        <v>-1</v>
      </c>
      <c r="B142" t="s">
        <v>146</v>
      </c>
      <c r="C142" t="s">
        <v>563</v>
      </c>
      <c r="D142">
        <v>0.51903817039458477</v>
      </c>
      <c r="E142">
        <v>1</v>
      </c>
      <c r="H142">
        <v>1</v>
      </c>
      <c r="K142">
        <v>1</v>
      </c>
      <c r="N142">
        <v>11</v>
      </c>
      <c r="P142" t="s">
        <v>416</v>
      </c>
      <c r="Q142">
        <f t="shared" si="6"/>
        <v>3</v>
      </c>
      <c r="R142">
        <f t="shared" si="7"/>
        <v>1</v>
      </c>
      <c r="S142">
        <f t="shared" si="8"/>
        <v>0.5</v>
      </c>
    </row>
    <row r="143" spans="1:19" x14ac:dyDescent="0.25">
      <c r="A143">
        <v>1</v>
      </c>
      <c r="B143" t="s">
        <v>147</v>
      </c>
      <c r="C143" t="s">
        <v>563</v>
      </c>
      <c r="D143">
        <v>0.52909526500133586</v>
      </c>
      <c r="E143">
        <v>2</v>
      </c>
      <c r="H143">
        <v>2</v>
      </c>
      <c r="K143">
        <v>2</v>
      </c>
      <c r="N143">
        <v>2</v>
      </c>
      <c r="P143" t="s">
        <v>417</v>
      </c>
      <c r="Q143">
        <f t="shared" si="6"/>
        <v>0</v>
      </c>
      <c r="R143">
        <f t="shared" si="7"/>
        <v>4</v>
      </c>
      <c r="S143">
        <f t="shared" si="8"/>
        <v>1</v>
      </c>
    </row>
    <row r="144" spans="1:19" x14ac:dyDescent="0.25">
      <c r="A144">
        <v>-1</v>
      </c>
      <c r="B144" t="s">
        <v>148</v>
      </c>
      <c r="C144" t="s">
        <v>564</v>
      </c>
      <c r="D144">
        <v>0.52937237755972866</v>
      </c>
      <c r="E144">
        <v>1</v>
      </c>
      <c r="H144">
        <v>1</v>
      </c>
      <c r="K144">
        <v>1</v>
      </c>
      <c r="N144">
        <v>1</v>
      </c>
      <c r="P144" t="s">
        <v>418</v>
      </c>
      <c r="Q144">
        <f t="shared" si="6"/>
        <v>4</v>
      </c>
      <c r="R144">
        <f t="shared" si="7"/>
        <v>0</v>
      </c>
      <c r="S144">
        <f t="shared" si="8"/>
        <v>1</v>
      </c>
    </row>
    <row r="145" spans="1:19" x14ac:dyDescent="0.25">
      <c r="A145">
        <v>-1</v>
      </c>
      <c r="B145" t="s">
        <v>149</v>
      </c>
      <c r="C145" t="s">
        <v>564</v>
      </c>
      <c r="D145">
        <v>0.53772169449202933</v>
      </c>
      <c r="E145">
        <v>1</v>
      </c>
      <c r="H145">
        <v>1</v>
      </c>
      <c r="K145">
        <v>1</v>
      </c>
      <c r="L145">
        <v>3</v>
      </c>
      <c r="N145">
        <v>1</v>
      </c>
      <c r="P145" t="s">
        <v>419</v>
      </c>
      <c r="Q145">
        <f t="shared" si="6"/>
        <v>4</v>
      </c>
      <c r="R145">
        <f t="shared" si="7"/>
        <v>0</v>
      </c>
      <c r="S145">
        <f t="shared" si="8"/>
        <v>1</v>
      </c>
    </row>
    <row r="146" spans="1:19" x14ac:dyDescent="0.25">
      <c r="A146">
        <v>1</v>
      </c>
      <c r="B146" t="s">
        <v>150</v>
      </c>
      <c r="C146" t="s">
        <v>564</v>
      </c>
      <c r="D146">
        <v>0.54197280496163303</v>
      </c>
      <c r="E146">
        <v>1</v>
      </c>
      <c r="F146">
        <v>2</v>
      </c>
      <c r="H146">
        <v>1</v>
      </c>
      <c r="I146">
        <v>2</v>
      </c>
      <c r="K146">
        <v>1</v>
      </c>
      <c r="L146">
        <v>2</v>
      </c>
      <c r="N146">
        <v>1</v>
      </c>
      <c r="O146">
        <v>2</v>
      </c>
      <c r="P146" t="s">
        <v>420</v>
      </c>
      <c r="Q146">
        <f t="shared" si="6"/>
        <v>4</v>
      </c>
      <c r="R146">
        <f t="shared" si="7"/>
        <v>0</v>
      </c>
      <c r="S146">
        <f t="shared" si="8"/>
        <v>1</v>
      </c>
    </row>
    <row r="147" spans="1:19" x14ac:dyDescent="0.25">
      <c r="A147">
        <v>-1</v>
      </c>
      <c r="B147" t="s">
        <v>151</v>
      </c>
      <c r="C147" t="s">
        <v>564</v>
      </c>
      <c r="D147">
        <v>0.5443463847593415</v>
      </c>
      <c r="E147">
        <v>1</v>
      </c>
      <c r="H147">
        <v>1</v>
      </c>
      <c r="K147">
        <v>1</v>
      </c>
      <c r="N147">
        <v>1</v>
      </c>
      <c r="P147" t="s">
        <v>421</v>
      </c>
      <c r="Q147">
        <f t="shared" si="6"/>
        <v>4</v>
      </c>
      <c r="R147">
        <f t="shared" si="7"/>
        <v>0</v>
      </c>
      <c r="S147">
        <f t="shared" si="8"/>
        <v>1</v>
      </c>
    </row>
    <row r="148" spans="1:19" x14ac:dyDescent="0.25">
      <c r="A148">
        <v>1</v>
      </c>
      <c r="B148" t="s">
        <v>152</v>
      </c>
      <c r="C148" t="s">
        <v>563</v>
      </c>
      <c r="D148">
        <v>0.5472546483636983</v>
      </c>
      <c r="E148">
        <v>2</v>
      </c>
      <c r="H148">
        <v>2</v>
      </c>
      <c r="K148">
        <v>2</v>
      </c>
      <c r="L148">
        <v>3</v>
      </c>
      <c r="N148">
        <v>2</v>
      </c>
      <c r="P148" t="s">
        <v>422</v>
      </c>
      <c r="Q148">
        <f t="shared" si="6"/>
        <v>0</v>
      </c>
      <c r="R148">
        <f t="shared" si="7"/>
        <v>4</v>
      </c>
      <c r="S148">
        <f t="shared" si="8"/>
        <v>1</v>
      </c>
    </row>
    <row r="149" spans="1:19" x14ac:dyDescent="0.25">
      <c r="A149">
        <v>1</v>
      </c>
      <c r="B149" t="s">
        <v>153</v>
      </c>
      <c r="C149" t="s">
        <v>564</v>
      </c>
      <c r="D149">
        <v>0.55145528473010264</v>
      </c>
      <c r="E149">
        <v>1</v>
      </c>
      <c r="H149">
        <v>1</v>
      </c>
      <c r="K149">
        <v>1</v>
      </c>
      <c r="N149">
        <v>1</v>
      </c>
      <c r="P149" t="s">
        <v>423</v>
      </c>
      <c r="Q149">
        <f t="shared" si="6"/>
        <v>4</v>
      </c>
      <c r="R149">
        <f t="shared" si="7"/>
        <v>0</v>
      </c>
      <c r="S149">
        <f t="shared" si="8"/>
        <v>1</v>
      </c>
    </row>
    <row r="150" spans="1:19" x14ac:dyDescent="0.25">
      <c r="A150">
        <v>-1</v>
      </c>
      <c r="B150" t="s">
        <v>154</v>
      </c>
      <c r="C150" t="s">
        <v>564</v>
      </c>
      <c r="D150">
        <v>0.55502345065188219</v>
      </c>
      <c r="E150">
        <v>1</v>
      </c>
      <c r="H150">
        <v>1</v>
      </c>
      <c r="K150">
        <v>1</v>
      </c>
      <c r="N150">
        <v>1</v>
      </c>
      <c r="P150" t="s">
        <v>424</v>
      </c>
      <c r="Q150">
        <f t="shared" si="6"/>
        <v>4</v>
      </c>
      <c r="R150">
        <f t="shared" si="7"/>
        <v>0</v>
      </c>
      <c r="S150">
        <f t="shared" si="8"/>
        <v>1</v>
      </c>
    </row>
    <row r="151" spans="1:19" x14ac:dyDescent="0.25">
      <c r="A151">
        <v>1</v>
      </c>
      <c r="B151" t="s">
        <v>155</v>
      </c>
      <c r="C151" t="s">
        <v>563</v>
      </c>
      <c r="D151">
        <v>0.56739972797790461</v>
      </c>
      <c r="E151">
        <v>2</v>
      </c>
      <c r="H151">
        <v>2</v>
      </c>
      <c r="K151">
        <v>2</v>
      </c>
      <c r="N151">
        <v>2</v>
      </c>
      <c r="P151" t="s">
        <v>425</v>
      </c>
      <c r="Q151">
        <f t="shared" si="6"/>
        <v>0</v>
      </c>
      <c r="R151">
        <f t="shared" si="7"/>
        <v>4</v>
      </c>
      <c r="S151">
        <f t="shared" si="8"/>
        <v>1</v>
      </c>
    </row>
    <row r="152" spans="1:19" x14ac:dyDescent="0.25">
      <c r="A152">
        <v>-1</v>
      </c>
      <c r="B152" t="s">
        <v>156</v>
      </c>
      <c r="C152" t="s">
        <v>563</v>
      </c>
      <c r="D152">
        <v>0.56846331091046332</v>
      </c>
      <c r="E152">
        <v>1</v>
      </c>
      <c r="H152">
        <v>1</v>
      </c>
      <c r="K152">
        <v>2</v>
      </c>
      <c r="N152">
        <v>1</v>
      </c>
      <c r="P152" t="s">
        <v>426</v>
      </c>
      <c r="Q152">
        <f t="shared" si="6"/>
        <v>3</v>
      </c>
      <c r="R152">
        <f t="shared" si="7"/>
        <v>1</v>
      </c>
      <c r="S152">
        <f t="shared" si="8"/>
        <v>0.5</v>
      </c>
    </row>
    <row r="153" spans="1:19" x14ac:dyDescent="0.25">
      <c r="A153">
        <v>1</v>
      </c>
      <c r="B153" t="s">
        <v>157</v>
      </c>
      <c r="C153" t="s">
        <v>563</v>
      </c>
      <c r="D153">
        <v>0.56870720991193302</v>
      </c>
      <c r="E153">
        <v>2</v>
      </c>
      <c r="H153">
        <v>2</v>
      </c>
      <c r="K153">
        <v>2</v>
      </c>
      <c r="L153">
        <v>3</v>
      </c>
      <c r="N153">
        <v>2</v>
      </c>
      <c r="P153" t="s">
        <v>427</v>
      </c>
      <c r="Q153">
        <f t="shared" si="6"/>
        <v>0</v>
      </c>
      <c r="R153">
        <f t="shared" si="7"/>
        <v>4</v>
      </c>
      <c r="S153">
        <f t="shared" si="8"/>
        <v>1</v>
      </c>
    </row>
    <row r="154" spans="1:19" x14ac:dyDescent="0.25">
      <c r="A154">
        <v>1</v>
      </c>
      <c r="B154" t="s">
        <v>158</v>
      </c>
      <c r="C154" t="s">
        <v>564</v>
      </c>
      <c r="D154">
        <v>0.57095331121192661</v>
      </c>
      <c r="E154">
        <v>1</v>
      </c>
      <c r="H154">
        <v>1</v>
      </c>
      <c r="K154">
        <v>1</v>
      </c>
      <c r="N154">
        <v>1</v>
      </c>
      <c r="P154" t="s">
        <v>428</v>
      </c>
      <c r="Q154">
        <f t="shared" si="6"/>
        <v>4</v>
      </c>
      <c r="R154">
        <f t="shared" si="7"/>
        <v>0</v>
      </c>
      <c r="S154">
        <f t="shared" si="8"/>
        <v>1</v>
      </c>
    </row>
    <row r="155" spans="1:19" x14ac:dyDescent="0.25">
      <c r="A155">
        <v>-1</v>
      </c>
      <c r="B155" t="s">
        <v>159</v>
      </c>
      <c r="C155" t="s">
        <v>564</v>
      </c>
      <c r="D155">
        <v>0.57309046890267512</v>
      </c>
      <c r="E155">
        <v>1</v>
      </c>
      <c r="H155">
        <v>1</v>
      </c>
      <c r="K155">
        <v>1</v>
      </c>
      <c r="N155">
        <v>1</v>
      </c>
      <c r="P155" t="s">
        <v>429</v>
      </c>
      <c r="Q155">
        <f t="shared" si="6"/>
        <v>4</v>
      </c>
      <c r="R155">
        <f t="shared" si="7"/>
        <v>0</v>
      </c>
      <c r="S155">
        <f t="shared" si="8"/>
        <v>1</v>
      </c>
    </row>
    <row r="156" spans="1:19" x14ac:dyDescent="0.25">
      <c r="A156">
        <v>-1</v>
      </c>
      <c r="B156" t="s">
        <v>160</v>
      </c>
      <c r="C156" t="s">
        <v>564</v>
      </c>
      <c r="D156">
        <v>0.57582955764888299</v>
      </c>
      <c r="E156">
        <v>1</v>
      </c>
      <c r="F156">
        <v>3</v>
      </c>
      <c r="H156">
        <v>1</v>
      </c>
      <c r="I156">
        <v>3</v>
      </c>
      <c r="K156">
        <v>1</v>
      </c>
      <c r="N156">
        <v>1</v>
      </c>
      <c r="P156" t="s">
        <v>430</v>
      </c>
      <c r="Q156">
        <f t="shared" si="6"/>
        <v>4</v>
      </c>
      <c r="R156">
        <f t="shared" si="7"/>
        <v>0</v>
      </c>
      <c r="S156">
        <f t="shared" si="8"/>
        <v>1</v>
      </c>
    </row>
    <row r="157" spans="1:19" x14ac:dyDescent="0.25">
      <c r="A157">
        <v>1</v>
      </c>
      <c r="B157" t="s">
        <v>161</v>
      </c>
      <c r="C157" t="s">
        <v>563</v>
      </c>
      <c r="D157">
        <v>0.58066699847286607</v>
      </c>
      <c r="E157">
        <v>2</v>
      </c>
      <c r="H157">
        <v>2</v>
      </c>
      <c r="K157">
        <v>2</v>
      </c>
      <c r="N157">
        <v>2</v>
      </c>
      <c r="P157" t="s">
        <v>431</v>
      </c>
      <c r="Q157">
        <f t="shared" si="6"/>
        <v>0</v>
      </c>
      <c r="R157">
        <f t="shared" si="7"/>
        <v>4</v>
      </c>
      <c r="S157">
        <f t="shared" si="8"/>
        <v>1</v>
      </c>
    </row>
    <row r="158" spans="1:19" x14ac:dyDescent="0.25">
      <c r="A158">
        <v>1</v>
      </c>
      <c r="B158" t="s">
        <v>162</v>
      </c>
      <c r="C158" t="s">
        <v>563</v>
      </c>
      <c r="D158">
        <v>0.58084073859074548</v>
      </c>
      <c r="E158">
        <v>2</v>
      </c>
      <c r="H158">
        <v>0</v>
      </c>
      <c r="K158">
        <v>3</v>
      </c>
      <c r="N158">
        <v>0</v>
      </c>
      <c r="P158" t="s">
        <v>432</v>
      </c>
      <c r="Q158">
        <f t="shared" si="6"/>
        <v>0</v>
      </c>
      <c r="R158">
        <f t="shared" si="7"/>
        <v>4</v>
      </c>
      <c r="S158">
        <f t="shared" si="8"/>
        <v>1</v>
      </c>
    </row>
    <row r="159" spans="1:19" x14ac:dyDescent="0.25">
      <c r="A159">
        <v>1</v>
      </c>
      <c r="B159" t="s">
        <v>163</v>
      </c>
      <c r="C159" t="s">
        <v>563</v>
      </c>
      <c r="D159">
        <v>0.58414287571899892</v>
      </c>
      <c r="E159">
        <v>2</v>
      </c>
      <c r="H159">
        <v>2</v>
      </c>
      <c r="K159">
        <v>0</v>
      </c>
      <c r="N159">
        <v>0</v>
      </c>
      <c r="P159" t="s">
        <v>433</v>
      </c>
      <c r="Q159">
        <f t="shared" si="6"/>
        <v>0</v>
      </c>
      <c r="R159">
        <f t="shared" si="7"/>
        <v>4</v>
      </c>
      <c r="S159">
        <f t="shared" si="8"/>
        <v>1</v>
      </c>
    </row>
    <row r="160" spans="1:19" x14ac:dyDescent="0.25">
      <c r="A160">
        <v>-1</v>
      </c>
      <c r="B160" t="s">
        <v>164</v>
      </c>
      <c r="C160" t="s">
        <v>564</v>
      </c>
      <c r="D160">
        <v>0.58538940787103777</v>
      </c>
      <c r="E160">
        <v>1</v>
      </c>
      <c r="H160">
        <v>1</v>
      </c>
      <c r="K160">
        <v>1</v>
      </c>
      <c r="N160">
        <v>1</v>
      </c>
      <c r="P160" t="s">
        <v>434</v>
      </c>
      <c r="Q160">
        <f t="shared" si="6"/>
        <v>4</v>
      </c>
      <c r="R160">
        <f t="shared" si="7"/>
        <v>0</v>
      </c>
      <c r="S160">
        <f t="shared" si="8"/>
        <v>1</v>
      </c>
    </row>
    <row r="161" spans="1:19" x14ac:dyDescent="0.25">
      <c r="A161">
        <v>-1</v>
      </c>
      <c r="B161" t="s">
        <v>165</v>
      </c>
      <c r="C161" t="s">
        <v>563</v>
      </c>
      <c r="D161">
        <v>0.60091308085988571</v>
      </c>
      <c r="E161">
        <v>1</v>
      </c>
      <c r="F161">
        <v>2</v>
      </c>
      <c r="H161">
        <v>1</v>
      </c>
      <c r="I161">
        <v>2</v>
      </c>
      <c r="K161">
        <v>2</v>
      </c>
      <c r="N161">
        <v>1</v>
      </c>
      <c r="P161" t="s">
        <v>435</v>
      </c>
      <c r="Q161">
        <f t="shared" si="6"/>
        <v>3</v>
      </c>
      <c r="R161">
        <f t="shared" si="7"/>
        <v>1</v>
      </c>
      <c r="S161">
        <f t="shared" si="8"/>
        <v>0.5</v>
      </c>
    </row>
    <row r="162" spans="1:19" x14ac:dyDescent="0.25">
      <c r="A162">
        <v>-1</v>
      </c>
      <c r="B162" t="s">
        <v>166</v>
      </c>
      <c r="C162" t="s">
        <v>563</v>
      </c>
      <c r="D162">
        <v>0.60568666850458841</v>
      </c>
      <c r="E162">
        <v>2</v>
      </c>
      <c r="H162">
        <v>1</v>
      </c>
      <c r="I162">
        <v>2</v>
      </c>
      <c r="K162">
        <v>1</v>
      </c>
      <c r="N162">
        <v>1</v>
      </c>
      <c r="P162" t="s">
        <v>436</v>
      </c>
      <c r="Q162">
        <f t="shared" si="6"/>
        <v>3</v>
      </c>
      <c r="R162">
        <f t="shared" si="7"/>
        <v>1</v>
      </c>
      <c r="S162">
        <f t="shared" si="8"/>
        <v>0.5</v>
      </c>
    </row>
    <row r="163" spans="1:19" x14ac:dyDescent="0.25">
      <c r="A163">
        <v>1</v>
      </c>
      <c r="B163" t="s">
        <v>167</v>
      </c>
      <c r="C163" t="s">
        <v>563</v>
      </c>
      <c r="D163">
        <v>0.60897506161025372</v>
      </c>
      <c r="E163">
        <v>2</v>
      </c>
      <c r="H163">
        <v>2</v>
      </c>
      <c r="K163">
        <v>2</v>
      </c>
      <c r="N163">
        <v>0</v>
      </c>
      <c r="P163" t="s">
        <v>437</v>
      </c>
      <c r="Q163">
        <f t="shared" si="6"/>
        <v>0</v>
      </c>
      <c r="R163">
        <f t="shared" si="7"/>
        <v>4</v>
      </c>
      <c r="S163">
        <f t="shared" si="8"/>
        <v>1</v>
      </c>
    </row>
    <row r="164" spans="1:19" x14ac:dyDescent="0.25">
      <c r="A164">
        <v>-1</v>
      </c>
      <c r="B164" t="s">
        <v>168</v>
      </c>
      <c r="C164" t="s">
        <v>564</v>
      </c>
      <c r="D164">
        <v>0.60900644361412914</v>
      </c>
      <c r="E164">
        <v>1</v>
      </c>
      <c r="H164">
        <v>1</v>
      </c>
      <c r="K164">
        <v>1</v>
      </c>
      <c r="N164">
        <v>1</v>
      </c>
      <c r="P164" t="s">
        <v>438</v>
      </c>
      <c r="Q164">
        <f t="shared" si="6"/>
        <v>4</v>
      </c>
      <c r="R164">
        <f t="shared" si="7"/>
        <v>0</v>
      </c>
      <c r="S164">
        <f t="shared" si="8"/>
        <v>1</v>
      </c>
    </row>
    <row r="165" spans="1:19" x14ac:dyDescent="0.25">
      <c r="A165">
        <v>-1</v>
      </c>
      <c r="B165" t="s">
        <v>169</v>
      </c>
      <c r="C165" t="s">
        <v>563</v>
      </c>
      <c r="D165">
        <v>0.61294457201394137</v>
      </c>
      <c r="E165">
        <v>2</v>
      </c>
      <c r="H165">
        <v>2</v>
      </c>
      <c r="K165">
        <v>2</v>
      </c>
      <c r="N165">
        <v>2</v>
      </c>
      <c r="P165" t="s">
        <v>439</v>
      </c>
      <c r="Q165">
        <f t="shared" si="6"/>
        <v>0</v>
      </c>
      <c r="R165">
        <f t="shared" si="7"/>
        <v>4</v>
      </c>
      <c r="S165">
        <f t="shared" si="8"/>
        <v>1</v>
      </c>
    </row>
    <row r="166" spans="1:19" x14ac:dyDescent="0.25">
      <c r="A166">
        <v>1</v>
      </c>
      <c r="B166" t="s">
        <v>170</v>
      </c>
      <c r="C166" t="s">
        <v>564</v>
      </c>
      <c r="D166">
        <v>0.61625687071419211</v>
      </c>
      <c r="E166">
        <v>1</v>
      </c>
      <c r="H166">
        <v>1</v>
      </c>
      <c r="K166">
        <v>1</v>
      </c>
      <c r="N166">
        <v>1</v>
      </c>
      <c r="P166" t="s">
        <v>440</v>
      </c>
      <c r="Q166">
        <f t="shared" si="6"/>
        <v>4</v>
      </c>
      <c r="R166">
        <f t="shared" si="7"/>
        <v>0</v>
      </c>
      <c r="S166">
        <f t="shared" si="8"/>
        <v>1</v>
      </c>
    </row>
    <row r="167" spans="1:19" x14ac:dyDescent="0.25">
      <c r="A167">
        <v>-1</v>
      </c>
      <c r="B167" t="s">
        <v>171</v>
      </c>
      <c r="C167" t="s">
        <v>564</v>
      </c>
      <c r="D167">
        <v>0.61827255229731581</v>
      </c>
      <c r="E167">
        <v>1</v>
      </c>
      <c r="H167">
        <v>1</v>
      </c>
      <c r="K167">
        <v>1</v>
      </c>
      <c r="N167">
        <v>1</v>
      </c>
      <c r="P167" t="s">
        <v>441</v>
      </c>
      <c r="Q167">
        <f t="shared" si="6"/>
        <v>4</v>
      </c>
      <c r="R167">
        <f t="shared" si="7"/>
        <v>0</v>
      </c>
      <c r="S167">
        <f t="shared" si="8"/>
        <v>1</v>
      </c>
    </row>
    <row r="168" spans="1:19" x14ac:dyDescent="0.25">
      <c r="A168">
        <v>1</v>
      </c>
      <c r="B168" t="s">
        <v>172</v>
      </c>
      <c r="C168" t="s">
        <v>563</v>
      </c>
      <c r="D168">
        <v>0.61973393010676026</v>
      </c>
      <c r="E168">
        <v>2</v>
      </c>
      <c r="H168">
        <v>2</v>
      </c>
      <c r="K168">
        <v>0</v>
      </c>
      <c r="N168">
        <v>0</v>
      </c>
      <c r="P168" t="s">
        <v>442</v>
      </c>
      <c r="Q168">
        <f t="shared" si="6"/>
        <v>0</v>
      </c>
      <c r="R168">
        <f t="shared" si="7"/>
        <v>4</v>
      </c>
      <c r="S168">
        <f t="shared" si="8"/>
        <v>1</v>
      </c>
    </row>
    <row r="169" spans="1:19" x14ac:dyDescent="0.25">
      <c r="A169">
        <v>-1</v>
      </c>
      <c r="B169" t="s">
        <v>173</v>
      </c>
      <c r="C169" t="s">
        <v>563</v>
      </c>
      <c r="D169">
        <v>0.62517692345099996</v>
      </c>
      <c r="E169">
        <v>2</v>
      </c>
      <c r="H169">
        <v>2</v>
      </c>
      <c r="I169">
        <v>3</v>
      </c>
      <c r="K169">
        <v>1</v>
      </c>
      <c r="L169">
        <v>2</v>
      </c>
      <c r="M169">
        <v>3</v>
      </c>
      <c r="N169">
        <v>2</v>
      </c>
      <c r="P169" t="s">
        <v>443</v>
      </c>
      <c r="Q169">
        <f t="shared" si="6"/>
        <v>1</v>
      </c>
      <c r="R169">
        <f t="shared" si="7"/>
        <v>3</v>
      </c>
      <c r="S169">
        <f t="shared" si="8"/>
        <v>0.5</v>
      </c>
    </row>
    <row r="170" spans="1:19" x14ac:dyDescent="0.25">
      <c r="A170">
        <v>1</v>
      </c>
      <c r="B170" t="s">
        <v>174</v>
      </c>
      <c r="C170" t="s">
        <v>563</v>
      </c>
      <c r="D170">
        <v>0.62759462516578468</v>
      </c>
      <c r="E170">
        <v>2</v>
      </c>
      <c r="H170">
        <v>2</v>
      </c>
      <c r="K170">
        <v>2</v>
      </c>
      <c r="N170">
        <v>2</v>
      </c>
      <c r="P170" t="s">
        <v>444</v>
      </c>
      <c r="Q170">
        <f t="shared" si="6"/>
        <v>0</v>
      </c>
      <c r="R170">
        <f t="shared" si="7"/>
        <v>4</v>
      </c>
      <c r="S170">
        <f t="shared" si="8"/>
        <v>1</v>
      </c>
    </row>
    <row r="171" spans="1:19" x14ac:dyDescent="0.25">
      <c r="A171">
        <v>1</v>
      </c>
      <c r="B171" t="s">
        <v>175</v>
      </c>
      <c r="C171" t="s">
        <v>563</v>
      </c>
      <c r="D171">
        <v>0.62775115140135007</v>
      </c>
      <c r="E171">
        <v>2</v>
      </c>
      <c r="H171">
        <v>2</v>
      </c>
      <c r="K171">
        <v>2</v>
      </c>
      <c r="N171">
        <v>2</v>
      </c>
      <c r="P171" t="s">
        <v>445</v>
      </c>
      <c r="Q171">
        <f t="shared" si="6"/>
        <v>0</v>
      </c>
      <c r="R171">
        <f t="shared" si="7"/>
        <v>4</v>
      </c>
      <c r="S171">
        <f t="shared" si="8"/>
        <v>1</v>
      </c>
    </row>
    <row r="172" spans="1:19" x14ac:dyDescent="0.25">
      <c r="A172">
        <v>1</v>
      </c>
      <c r="B172" t="s">
        <v>176</v>
      </c>
      <c r="C172" t="s">
        <v>564</v>
      </c>
      <c r="D172">
        <v>0.62861206326993457</v>
      </c>
      <c r="E172">
        <v>1</v>
      </c>
      <c r="H172">
        <v>1</v>
      </c>
      <c r="I172">
        <v>2</v>
      </c>
      <c r="K172">
        <v>1</v>
      </c>
      <c r="N172">
        <v>1</v>
      </c>
      <c r="P172" t="s">
        <v>446</v>
      </c>
      <c r="Q172">
        <f t="shared" si="6"/>
        <v>4</v>
      </c>
      <c r="R172">
        <f t="shared" si="7"/>
        <v>0</v>
      </c>
      <c r="S172">
        <f t="shared" si="8"/>
        <v>1</v>
      </c>
    </row>
    <row r="173" spans="1:19" x14ac:dyDescent="0.25">
      <c r="A173">
        <v>-1</v>
      </c>
      <c r="B173" t="s">
        <v>177</v>
      </c>
      <c r="C173" t="s">
        <v>563</v>
      </c>
      <c r="D173">
        <v>0.63036867880491199</v>
      </c>
      <c r="E173">
        <v>2</v>
      </c>
      <c r="H173">
        <v>2</v>
      </c>
      <c r="K173">
        <v>1</v>
      </c>
      <c r="N173">
        <v>0</v>
      </c>
      <c r="P173" t="s">
        <v>447</v>
      </c>
      <c r="Q173">
        <f t="shared" si="6"/>
        <v>1</v>
      </c>
      <c r="R173">
        <f t="shared" si="7"/>
        <v>3</v>
      </c>
      <c r="S173">
        <f t="shared" si="8"/>
        <v>0.5</v>
      </c>
    </row>
    <row r="174" spans="1:19" x14ac:dyDescent="0.25">
      <c r="A174">
        <v>-1</v>
      </c>
      <c r="B174" t="s">
        <v>178</v>
      </c>
      <c r="C174" t="s">
        <v>564</v>
      </c>
      <c r="D174">
        <v>0.63480072123220899</v>
      </c>
      <c r="E174">
        <v>1</v>
      </c>
      <c r="F174">
        <v>2</v>
      </c>
      <c r="H174">
        <v>1</v>
      </c>
      <c r="I174">
        <v>2</v>
      </c>
      <c r="J174">
        <v>3</v>
      </c>
      <c r="K174">
        <v>1</v>
      </c>
      <c r="N174">
        <v>1</v>
      </c>
      <c r="P174" t="s">
        <v>448</v>
      </c>
      <c r="Q174">
        <f t="shared" si="6"/>
        <v>4</v>
      </c>
      <c r="R174">
        <f t="shared" si="7"/>
        <v>0</v>
      </c>
      <c r="S174">
        <f t="shared" si="8"/>
        <v>1</v>
      </c>
    </row>
    <row r="175" spans="1:19" x14ac:dyDescent="0.25">
      <c r="A175">
        <v>1</v>
      </c>
      <c r="B175" t="s">
        <v>179</v>
      </c>
      <c r="C175" t="s">
        <v>563</v>
      </c>
      <c r="D175">
        <v>0.6350810328350448</v>
      </c>
      <c r="E175">
        <v>2</v>
      </c>
      <c r="H175">
        <v>2</v>
      </c>
      <c r="K175">
        <v>2</v>
      </c>
      <c r="N175">
        <v>2</v>
      </c>
      <c r="P175" t="s">
        <v>449</v>
      </c>
      <c r="Q175">
        <f t="shared" si="6"/>
        <v>0</v>
      </c>
      <c r="R175">
        <f t="shared" si="7"/>
        <v>4</v>
      </c>
      <c r="S175">
        <f t="shared" si="8"/>
        <v>1</v>
      </c>
    </row>
    <row r="176" spans="1:19" x14ac:dyDescent="0.25">
      <c r="A176">
        <v>1</v>
      </c>
      <c r="B176" t="s">
        <v>180</v>
      </c>
      <c r="C176" t="s">
        <v>563</v>
      </c>
      <c r="D176">
        <v>0.64137459142085895</v>
      </c>
      <c r="E176">
        <v>2</v>
      </c>
      <c r="H176">
        <v>2</v>
      </c>
      <c r="K176">
        <v>2</v>
      </c>
      <c r="L176">
        <v>3</v>
      </c>
      <c r="N176">
        <v>2</v>
      </c>
      <c r="P176" t="s">
        <v>450</v>
      </c>
      <c r="Q176">
        <f t="shared" si="6"/>
        <v>0</v>
      </c>
      <c r="R176">
        <f t="shared" si="7"/>
        <v>4</v>
      </c>
      <c r="S176">
        <f t="shared" si="8"/>
        <v>1</v>
      </c>
    </row>
    <row r="177" spans="1:19" x14ac:dyDescent="0.25">
      <c r="A177">
        <v>1</v>
      </c>
      <c r="B177" t="s">
        <v>181</v>
      </c>
      <c r="C177" t="s">
        <v>563</v>
      </c>
      <c r="D177">
        <v>0.64160836478621963</v>
      </c>
      <c r="E177">
        <v>1</v>
      </c>
      <c r="F177">
        <v>3</v>
      </c>
      <c r="H177">
        <v>1</v>
      </c>
      <c r="K177">
        <v>3</v>
      </c>
      <c r="N177">
        <v>1</v>
      </c>
      <c r="O177">
        <v>2</v>
      </c>
      <c r="P177" t="s">
        <v>451</v>
      </c>
      <c r="Q177">
        <f t="shared" si="6"/>
        <v>3</v>
      </c>
      <c r="R177">
        <f t="shared" si="7"/>
        <v>1</v>
      </c>
      <c r="S177">
        <f t="shared" si="8"/>
        <v>0.5</v>
      </c>
    </row>
    <row r="178" spans="1:19" x14ac:dyDescent="0.25">
      <c r="A178">
        <v>-1</v>
      </c>
      <c r="B178" t="s">
        <v>182</v>
      </c>
      <c r="C178" t="s">
        <v>563</v>
      </c>
      <c r="D178">
        <v>0.64276278952927413</v>
      </c>
      <c r="E178">
        <v>2</v>
      </c>
      <c r="H178">
        <v>0</v>
      </c>
      <c r="K178">
        <v>1</v>
      </c>
      <c r="L178">
        <v>2</v>
      </c>
      <c r="N178">
        <v>1</v>
      </c>
      <c r="O178">
        <v>2</v>
      </c>
      <c r="P178" t="s">
        <v>452</v>
      </c>
      <c r="Q178">
        <f t="shared" si="6"/>
        <v>2</v>
      </c>
      <c r="R178">
        <f t="shared" si="7"/>
        <v>2</v>
      </c>
      <c r="S178">
        <f t="shared" si="8"/>
        <v>0.33333333333333331</v>
      </c>
    </row>
    <row r="179" spans="1:19" x14ac:dyDescent="0.25">
      <c r="A179">
        <v>-1</v>
      </c>
      <c r="B179" t="s">
        <v>183</v>
      </c>
      <c r="C179" t="s">
        <v>564</v>
      </c>
      <c r="D179">
        <v>0.6438177571197875</v>
      </c>
      <c r="E179">
        <v>1</v>
      </c>
      <c r="H179">
        <v>1</v>
      </c>
      <c r="K179">
        <v>1</v>
      </c>
      <c r="N179">
        <v>1</v>
      </c>
      <c r="P179" t="s">
        <v>453</v>
      </c>
      <c r="Q179">
        <f t="shared" si="6"/>
        <v>4</v>
      </c>
      <c r="R179">
        <f t="shared" si="7"/>
        <v>0</v>
      </c>
      <c r="S179">
        <f t="shared" si="8"/>
        <v>1</v>
      </c>
    </row>
    <row r="180" spans="1:19" x14ac:dyDescent="0.25">
      <c r="A180">
        <v>1</v>
      </c>
      <c r="B180" t="s">
        <v>184</v>
      </c>
      <c r="C180" t="s">
        <v>564</v>
      </c>
      <c r="D180">
        <v>0.64398675468686661</v>
      </c>
      <c r="E180">
        <v>1</v>
      </c>
      <c r="H180">
        <v>1</v>
      </c>
      <c r="K180">
        <v>1</v>
      </c>
      <c r="N180">
        <v>1</v>
      </c>
      <c r="P180" t="s">
        <v>454</v>
      </c>
      <c r="Q180">
        <f t="shared" si="6"/>
        <v>4</v>
      </c>
      <c r="R180">
        <f t="shared" si="7"/>
        <v>0</v>
      </c>
      <c r="S180">
        <f t="shared" si="8"/>
        <v>1</v>
      </c>
    </row>
    <row r="181" spans="1:19" x14ac:dyDescent="0.25">
      <c r="A181">
        <v>-1</v>
      </c>
      <c r="B181" t="s">
        <v>185</v>
      </c>
      <c r="C181" t="s">
        <v>564</v>
      </c>
      <c r="D181">
        <v>0.64507276795567603</v>
      </c>
      <c r="E181">
        <v>1</v>
      </c>
      <c r="H181">
        <v>1</v>
      </c>
      <c r="K181">
        <v>1</v>
      </c>
      <c r="N181">
        <v>1</v>
      </c>
      <c r="P181" t="s">
        <v>455</v>
      </c>
      <c r="Q181">
        <f t="shared" si="6"/>
        <v>4</v>
      </c>
      <c r="R181">
        <f t="shared" si="7"/>
        <v>0</v>
      </c>
      <c r="S181">
        <f t="shared" si="8"/>
        <v>1</v>
      </c>
    </row>
    <row r="182" spans="1:19" x14ac:dyDescent="0.25">
      <c r="A182">
        <v>-1</v>
      </c>
      <c r="B182" t="s">
        <v>186</v>
      </c>
      <c r="C182" t="s">
        <v>563</v>
      </c>
      <c r="D182">
        <v>0.64873406772833353</v>
      </c>
      <c r="E182">
        <v>2</v>
      </c>
      <c r="H182">
        <v>2</v>
      </c>
      <c r="K182">
        <v>1</v>
      </c>
      <c r="L182">
        <v>2</v>
      </c>
      <c r="N182">
        <v>2</v>
      </c>
      <c r="P182" t="s">
        <v>456</v>
      </c>
      <c r="Q182">
        <f t="shared" si="6"/>
        <v>1</v>
      </c>
      <c r="R182">
        <f t="shared" si="7"/>
        <v>3</v>
      </c>
      <c r="S182">
        <f t="shared" si="8"/>
        <v>0.5</v>
      </c>
    </row>
    <row r="183" spans="1:19" x14ac:dyDescent="0.25">
      <c r="A183">
        <v>1</v>
      </c>
      <c r="B183" t="s">
        <v>187</v>
      </c>
      <c r="C183" t="s">
        <v>564</v>
      </c>
      <c r="D183">
        <v>0.64932597768046563</v>
      </c>
      <c r="E183">
        <v>1</v>
      </c>
      <c r="F183">
        <v>3</v>
      </c>
      <c r="H183">
        <v>1</v>
      </c>
      <c r="I183">
        <v>3</v>
      </c>
      <c r="K183">
        <v>1</v>
      </c>
      <c r="N183">
        <v>1</v>
      </c>
      <c r="P183" t="s">
        <v>457</v>
      </c>
      <c r="Q183">
        <f t="shared" si="6"/>
        <v>4</v>
      </c>
      <c r="R183">
        <f t="shared" si="7"/>
        <v>0</v>
      </c>
      <c r="S183">
        <f t="shared" si="8"/>
        <v>1</v>
      </c>
    </row>
    <row r="184" spans="1:19" x14ac:dyDescent="0.25">
      <c r="A184">
        <v>-1</v>
      </c>
      <c r="B184" t="s">
        <v>188</v>
      </c>
      <c r="C184" t="s">
        <v>564</v>
      </c>
      <c r="D184">
        <v>0.65054795152495992</v>
      </c>
      <c r="E184">
        <v>1</v>
      </c>
      <c r="H184">
        <v>1</v>
      </c>
      <c r="K184">
        <v>1</v>
      </c>
      <c r="N184">
        <v>1</v>
      </c>
      <c r="P184" t="s">
        <v>458</v>
      </c>
      <c r="Q184">
        <f t="shared" si="6"/>
        <v>4</v>
      </c>
      <c r="R184">
        <f t="shared" si="7"/>
        <v>0</v>
      </c>
      <c r="S184">
        <f t="shared" si="8"/>
        <v>1</v>
      </c>
    </row>
    <row r="185" spans="1:19" x14ac:dyDescent="0.25">
      <c r="A185">
        <v>1</v>
      </c>
      <c r="B185" t="s">
        <v>189</v>
      </c>
      <c r="C185" t="s">
        <v>563</v>
      </c>
      <c r="D185">
        <v>0.65338906124726892</v>
      </c>
      <c r="E185">
        <v>2</v>
      </c>
      <c r="H185">
        <v>2</v>
      </c>
      <c r="K185">
        <v>3</v>
      </c>
      <c r="N185">
        <v>0</v>
      </c>
      <c r="P185" t="s">
        <v>459</v>
      </c>
      <c r="Q185">
        <f t="shared" si="6"/>
        <v>0</v>
      </c>
      <c r="R185">
        <f t="shared" si="7"/>
        <v>4</v>
      </c>
      <c r="S185">
        <f t="shared" si="8"/>
        <v>1</v>
      </c>
    </row>
    <row r="186" spans="1:19" x14ac:dyDescent="0.25">
      <c r="A186">
        <v>1</v>
      </c>
      <c r="B186" t="s">
        <v>190</v>
      </c>
      <c r="C186" t="s">
        <v>563</v>
      </c>
      <c r="D186">
        <v>0.6638979545147935</v>
      </c>
      <c r="E186">
        <v>2</v>
      </c>
      <c r="H186">
        <v>2</v>
      </c>
      <c r="I186">
        <v>3</v>
      </c>
      <c r="K186">
        <v>2</v>
      </c>
      <c r="N186">
        <v>2</v>
      </c>
      <c r="P186" t="s">
        <v>460</v>
      </c>
      <c r="Q186">
        <f t="shared" si="6"/>
        <v>0</v>
      </c>
      <c r="R186">
        <f t="shared" si="7"/>
        <v>4</v>
      </c>
      <c r="S186">
        <f t="shared" si="8"/>
        <v>1</v>
      </c>
    </row>
    <row r="187" spans="1:19" x14ac:dyDescent="0.25">
      <c r="A187">
        <v>-1</v>
      </c>
      <c r="B187" t="s">
        <v>191</v>
      </c>
      <c r="C187" t="s">
        <v>563</v>
      </c>
      <c r="D187">
        <v>0.67000539317640717</v>
      </c>
      <c r="E187">
        <v>2</v>
      </c>
      <c r="H187">
        <v>3</v>
      </c>
      <c r="K187">
        <v>2</v>
      </c>
      <c r="N187">
        <v>2</v>
      </c>
      <c r="P187" t="s">
        <v>461</v>
      </c>
      <c r="Q187">
        <f t="shared" si="6"/>
        <v>0</v>
      </c>
      <c r="R187">
        <f t="shared" si="7"/>
        <v>4</v>
      </c>
      <c r="S187">
        <f t="shared" si="8"/>
        <v>1</v>
      </c>
    </row>
    <row r="188" spans="1:19" x14ac:dyDescent="0.25">
      <c r="A188">
        <v>1</v>
      </c>
      <c r="B188" t="s">
        <v>192</v>
      </c>
      <c r="C188" t="s">
        <v>564</v>
      </c>
      <c r="D188">
        <v>0.67818782267676958</v>
      </c>
      <c r="E188">
        <v>1</v>
      </c>
      <c r="H188">
        <v>1</v>
      </c>
      <c r="K188">
        <v>1</v>
      </c>
      <c r="N188">
        <v>1</v>
      </c>
      <c r="P188" t="s">
        <v>462</v>
      </c>
      <c r="Q188">
        <f t="shared" si="6"/>
        <v>4</v>
      </c>
      <c r="R188">
        <f t="shared" si="7"/>
        <v>0</v>
      </c>
      <c r="S188">
        <f t="shared" si="8"/>
        <v>1</v>
      </c>
    </row>
    <row r="189" spans="1:19" x14ac:dyDescent="0.25">
      <c r="A189">
        <v>-1</v>
      </c>
      <c r="B189" t="s">
        <v>193</v>
      </c>
      <c r="C189" t="s">
        <v>564</v>
      </c>
      <c r="D189">
        <v>0.68051217336541614</v>
      </c>
      <c r="E189">
        <v>1</v>
      </c>
      <c r="H189">
        <v>1</v>
      </c>
      <c r="K189">
        <v>1</v>
      </c>
      <c r="N189">
        <v>1</v>
      </c>
      <c r="P189" t="s">
        <v>463</v>
      </c>
      <c r="Q189">
        <f t="shared" si="6"/>
        <v>4</v>
      </c>
      <c r="R189">
        <f t="shared" si="7"/>
        <v>0</v>
      </c>
      <c r="S189">
        <f t="shared" si="8"/>
        <v>1</v>
      </c>
    </row>
    <row r="190" spans="1:19" x14ac:dyDescent="0.25">
      <c r="A190">
        <v>-1</v>
      </c>
      <c r="B190" t="s">
        <v>194</v>
      </c>
      <c r="C190" t="s">
        <v>564</v>
      </c>
      <c r="D190">
        <v>0.69715017218162556</v>
      </c>
      <c r="E190">
        <v>1</v>
      </c>
      <c r="H190">
        <v>1</v>
      </c>
      <c r="K190">
        <v>1</v>
      </c>
      <c r="N190">
        <v>1</v>
      </c>
      <c r="P190" t="s">
        <v>464</v>
      </c>
      <c r="Q190">
        <f t="shared" si="6"/>
        <v>4</v>
      </c>
      <c r="R190">
        <f t="shared" si="7"/>
        <v>0</v>
      </c>
      <c r="S190">
        <f t="shared" si="8"/>
        <v>1</v>
      </c>
    </row>
    <row r="191" spans="1:19" x14ac:dyDescent="0.25">
      <c r="A191">
        <v>1</v>
      </c>
      <c r="B191" t="s">
        <v>195</v>
      </c>
      <c r="C191" t="s">
        <v>564</v>
      </c>
      <c r="D191">
        <v>0.70100100854871539</v>
      </c>
      <c r="E191">
        <v>1</v>
      </c>
      <c r="H191">
        <v>1</v>
      </c>
      <c r="K191">
        <v>1</v>
      </c>
      <c r="N191">
        <v>1</v>
      </c>
      <c r="P191" t="s">
        <v>465</v>
      </c>
      <c r="Q191">
        <f t="shared" si="6"/>
        <v>4</v>
      </c>
      <c r="R191">
        <f t="shared" si="7"/>
        <v>0</v>
      </c>
      <c r="S191">
        <f t="shared" si="8"/>
        <v>1</v>
      </c>
    </row>
    <row r="192" spans="1:19" x14ac:dyDescent="0.25">
      <c r="A192">
        <v>1</v>
      </c>
      <c r="B192" t="s">
        <v>196</v>
      </c>
      <c r="C192" t="s">
        <v>563</v>
      </c>
      <c r="D192">
        <v>0.70255968691041204</v>
      </c>
      <c r="E192">
        <v>2</v>
      </c>
      <c r="H192">
        <v>2</v>
      </c>
      <c r="K192">
        <v>2</v>
      </c>
      <c r="N192">
        <v>2</v>
      </c>
      <c r="P192" t="s">
        <v>466</v>
      </c>
      <c r="Q192">
        <f t="shared" si="6"/>
        <v>0</v>
      </c>
      <c r="R192">
        <f t="shared" si="7"/>
        <v>4</v>
      </c>
      <c r="S192">
        <f t="shared" si="8"/>
        <v>1</v>
      </c>
    </row>
    <row r="193" spans="1:19" x14ac:dyDescent="0.25">
      <c r="A193">
        <v>-1</v>
      </c>
      <c r="B193" t="s">
        <v>197</v>
      </c>
      <c r="C193" t="s">
        <v>564</v>
      </c>
      <c r="D193">
        <v>0.71004071014203163</v>
      </c>
      <c r="E193">
        <v>1</v>
      </c>
      <c r="H193">
        <v>1</v>
      </c>
      <c r="K193">
        <v>1</v>
      </c>
      <c r="N193">
        <v>1</v>
      </c>
      <c r="P193" t="s">
        <v>467</v>
      </c>
      <c r="Q193">
        <f t="shared" si="6"/>
        <v>4</v>
      </c>
      <c r="R193">
        <f t="shared" si="7"/>
        <v>0</v>
      </c>
      <c r="S193">
        <f t="shared" si="8"/>
        <v>1</v>
      </c>
    </row>
    <row r="194" spans="1:19" x14ac:dyDescent="0.25">
      <c r="A194">
        <v>-1</v>
      </c>
      <c r="B194" t="s">
        <v>198</v>
      </c>
      <c r="C194" t="s">
        <v>563</v>
      </c>
      <c r="D194">
        <v>0.71261693329215914</v>
      </c>
      <c r="E194">
        <v>2</v>
      </c>
      <c r="H194">
        <v>2</v>
      </c>
      <c r="K194">
        <v>2</v>
      </c>
      <c r="N194">
        <v>2</v>
      </c>
      <c r="P194" t="s">
        <v>468</v>
      </c>
      <c r="Q194">
        <f t="shared" ref="Q194:Q257" si="9">COUNTIF(E194:O194,1)</f>
        <v>0</v>
      </c>
      <c r="R194">
        <f t="shared" si="7"/>
        <v>4</v>
      </c>
      <c r="S194">
        <f t="shared" si="8"/>
        <v>1</v>
      </c>
    </row>
    <row r="195" spans="1:19" x14ac:dyDescent="0.25">
      <c r="A195">
        <v>-1</v>
      </c>
      <c r="B195" t="s">
        <v>199</v>
      </c>
      <c r="C195" t="s">
        <v>564</v>
      </c>
      <c r="D195">
        <v>0.71385099035632615</v>
      </c>
      <c r="E195">
        <v>1</v>
      </c>
      <c r="H195">
        <v>1</v>
      </c>
      <c r="K195">
        <v>1</v>
      </c>
      <c r="N195">
        <v>1</v>
      </c>
      <c r="P195" t="s">
        <v>469</v>
      </c>
      <c r="Q195">
        <f t="shared" si="9"/>
        <v>4</v>
      </c>
      <c r="R195">
        <f t="shared" ref="R195:R258" si="10">4-Q195</f>
        <v>0</v>
      </c>
      <c r="S195">
        <f t="shared" ref="S195:S258" si="11">(1/(4*3))*(Q195^2+R195^2-4)</f>
        <v>1</v>
      </c>
    </row>
    <row r="196" spans="1:19" x14ac:dyDescent="0.25">
      <c r="A196">
        <v>1</v>
      </c>
      <c r="B196" t="s">
        <v>200</v>
      </c>
      <c r="C196" t="s">
        <v>564</v>
      </c>
      <c r="D196">
        <v>0.71586410709637827</v>
      </c>
      <c r="E196">
        <v>1</v>
      </c>
      <c r="F196">
        <v>2</v>
      </c>
      <c r="G196">
        <v>3</v>
      </c>
      <c r="H196">
        <v>1</v>
      </c>
      <c r="I196">
        <v>3</v>
      </c>
      <c r="K196">
        <v>1</v>
      </c>
      <c r="L196">
        <v>2</v>
      </c>
      <c r="N196">
        <v>1</v>
      </c>
      <c r="O196">
        <v>2</v>
      </c>
      <c r="P196" t="s">
        <v>470</v>
      </c>
      <c r="Q196">
        <f t="shared" si="9"/>
        <v>4</v>
      </c>
      <c r="R196">
        <f t="shared" si="10"/>
        <v>0</v>
      </c>
      <c r="S196">
        <f t="shared" si="11"/>
        <v>1</v>
      </c>
    </row>
    <row r="197" spans="1:19" x14ac:dyDescent="0.25">
      <c r="A197">
        <v>-1</v>
      </c>
      <c r="B197" t="s">
        <v>201</v>
      </c>
      <c r="C197" t="s">
        <v>563</v>
      </c>
      <c r="D197">
        <v>0.72197584206998278</v>
      </c>
      <c r="E197">
        <v>2</v>
      </c>
      <c r="H197">
        <v>0</v>
      </c>
      <c r="K197">
        <v>2</v>
      </c>
      <c r="N197">
        <v>0</v>
      </c>
      <c r="P197" t="s">
        <v>471</v>
      </c>
      <c r="Q197">
        <f t="shared" si="9"/>
        <v>0</v>
      </c>
      <c r="R197">
        <f t="shared" si="10"/>
        <v>4</v>
      </c>
      <c r="S197">
        <f t="shared" si="11"/>
        <v>1</v>
      </c>
    </row>
    <row r="198" spans="1:19" x14ac:dyDescent="0.25">
      <c r="A198">
        <v>-1</v>
      </c>
      <c r="B198" t="s">
        <v>202</v>
      </c>
      <c r="C198" t="s">
        <v>564</v>
      </c>
      <c r="D198">
        <v>0.72213634025314055</v>
      </c>
      <c r="E198">
        <v>1</v>
      </c>
      <c r="H198">
        <v>1</v>
      </c>
      <c r="K198">
        <v>1</v>
      </c>
      <c r="N198">
        <v>1</v>
      </c>
      <c r="P198" t="s">
        <v>472</v>
      </c>
      <c r="Q198">
        <f t="shared" si="9"/>
        <v>4</v>
      </c>
      <c r="R198">
        <f t="shared" si="10"/>
        <v>0</v>
      </c>
      <c r="S198">
        <f t="shared" si="11"/>
        <v>1</v>
      </c>
    </row>
    <row r="199" spans="1:19" x14ac:dyDescent="0.25">
      <c r="A199">
        <v>1</v>
      </c>
      <c r="B199" t="s">
        <v>203</v>
      </c>
      <c r="C199" t="s">
        <v>564</v>
      </c>
      <c r="D199">
        <v>0.72414954087058081</v>
      </c>
      <c r="E199">
        <v>1</v>
      </c>
      <c r="H199">
        <v>1</v>
      </c>
      <c r="K199">
        <v>1</v>
      </c>
      <c r="N199">
        <v>1</v>
      </c>
      <c r="P199" t="s">
        <v>473</v>
      </c>
      <c r="Q199">
        <f t="shared" si="9"/>
        <v>4</v>
      </c>
      <c r="R199">
        <f t="shared" si="10"/>
        <v>0</v>
      </c>
      <c r="S199">
        <f t="shared" si="11"/>
        <v>1</v>
      </c>
    </row>
    <row r="200" spans="1:19" x14ac:dyDescent="0.25">
      <c r="A200">
        <v>-1</v>
      </c>
      <c r="B200" t="s">
        <v>204</v>
      </c>
      <c r="C200" t="s">
        <v>564</v>
      </c>
      <c r="D200">
        <v>0.72665517351191955</v>
      </c>
      <c r="E200">
        <v>1</v>
      </c>
      <c r="H200">
        <v>1</v>
      </c>
      <c r="K200">
        <v>1</v>
      </c>
      <c r="N200">
        <v>1</v>
      </c>
      <c r="P200" t="s">
        <v>474</v>
      </c>
      <c r="Q200">
        <f t="shared" si="9"/>
        <v>4</v>
      </c>
      <c r="R200">
        <f t="shared" si="10"/>
        <v>0</v>
      </c>
      <c r="S200">
        <f t="shared" si="11"/>
        <v>1</v>
      </c>
    </row>
    <row r="201" spans="1:19" x14ac:dyDescent="0.25">
      <c r="A201">
        <v>-1</v>
      </c>
      <c r="B201" t="s">
        <v>205</v>
      </c>
      <c r="C201" t="s">
        <v>564</v>
      </c>
      <c r="D201">
        <v>0.73973481182608736</v>
      </c>
      <c r="E201">
        <v>1</v>
      </c>
      <c r="H201">
        <v>1</v>
      </c>
      <c r="K201">
        <v>1</v>
      </c>
      <c r="N201">
        <v>1</v>
      </c>
      <c r="P201" t="s">
        <v>475</v>
      </c>
      <c r="Q201">
        <f t="shared" si="9"/>
        <v>4</v>
      </c>
      <c r="R201">
        <f t="shared" si="10"/>
        <v>0</v>
      </c>
      <c r="S201">
        <f t="shared" si="11"/>
        <v>1</v>
      </c>
    </row>
    <row r="202" spans="1:19" x14ac:dyDescent="0.25">
      <c r="A202">
        <v>1</v>
      </c>
      <c r="B202" t="s">
        <v>206</v>
      </c>
      <c r="C202" t="s">
        <v>563</v>
      </c>
      <c r="D202">
        <v>0.74058431951403458</v>
      </c>
      <c r="E202">
        <v>2</v>
      </c>
      <c r="H202">
        <v>2</v>
      </c>
      <c r="K202">
        <v>2</v>
      </c>
      <c r="N202">
        <v>0</v>
      </c>
      <c r="P202" t="s">
        <v>476</v>
      </c>
      <c r="Q202">
        <f t="shared" si="9"/>
        <v>0</v>
      </c>
      <c r="R202">
        <f t="shared" si="10"/>
        <v>4</v>
      </c>
      <c r="S202">
        <f t="shared" si="11"/>
        <v>1</v>
      </c>
    </row>
    <row r="203" spans="1:19" x14ac:dyDescent="0.25">
      <c r="A203">
        <v>-1</v>
      </c>
      <c r="B203" t="s">
        <v>207</v>
      </c>
      <c r="C203" t="s">
        <v>563</v>
      </c>
      <c r="D203">
        <v>0.74067062714763199</v>
      </c>
      <c r="E203">
        <v>2</v>
      </c>
      <c r="H203">
        <v>2</v>
      </c>
      <c r="K203">
        <v>1</v>
      </c>
      <c r="N203">
        <v>0</v>
      </c>
      <c r="P203" t="s">
        <v>477</v>
      </c>
      <c r="Q203">
        <f t="shared" si="9"/>
        <v>1</v>
      </c>
      <c r="R203">
        <f t="shared" si="10"/>
        <v>3</v>
      </c>
      <c r="S203">
        <f t="shared" si="11"/>
        <v>0.5</v>
      </c>
    </row>
    <row r="204" spans="1:19" x14ac:dyDescent="0.25">
      <c r="A204">
        <v>1</v>
      </c>
      <c r="B204" t="s">
        <v>208</v>
      </c>
      <c r="C204" t="s">
        <v>563</v>
      </c>
      <c r="D204">
        <v>0.74355130842588391</v>
      </c>
      <c r="E204">
        <v>2</v>
      </c>
      <c r="H204">
        <v>2</v>
      </c>
      <c r="K204">
        <v>2</v>
      </c>
      <c r="L204">
        <v>3</v>
      </c>
      <c r="N204">
        <v>0</v>
      </c>
      <c r="P204" t="s">
        <v>478</v>
      </c>
      <c r="Q204">
        <f t="shared" si="9"/>
        <v>0</v>
      </c>
      <c r="R204">
        <f t="shared" si="10"/>
        <v>4</v>
      </c>
      <c r="S204">
        <f t="shared" si="11"/>
        <v>1</v>
      </c>
    </row>
    <row r="205" spans="1:19" x14ac:dyDescent="0.25">
      <c r="A205">
        <v>-1</v>
      </c>
      <c r="B205" t="s">
        <v>209</v>
      </c>
      <c r="C205" t="s">
        <v>564</v>
      </c>
      <c r="D205">
        <v>0.74777059790712697</v>
      </c>
      <c r="E205">
        <v>1</v>
      </c>
      <c r="H205">
        <v>1</v>
      </c>
      <c r="K205">
        <v>1</v>
      </c>
      <c r="N205">
        <v>1</v>
      </c>
      <c r="P205" t="s">
        <v>479</v>
      </c>
      <c r="Q205">
        <f t="shared" si="9"/>
        <v>4</v>
      </c>
      <c r="R205">
        <f t="shared" si="10"/>
        <v>0</v>
      </c>
      <c r="S205">
        <f t="shared" si="11"/>
        <v>1</v>
      </c>
    </row>
    <row r="206" spans="1:19" x14ac:dyDescent="0.25">
      <c r="A206">
        <v>1</v>
      </c>
      <c r="B206" t="s">
        <v>210</v>
      </c>
      <c r="C206" t="s">
        <v>563</v>
      </c>
      <c r="D206">
        <v>0.74790566303341077</v>
      </c>
      <c r="E206">
        <v>2</v>
      </c>
      <c r="H206">
        <v>2</v>
      </c>
      <c r="K206">
        <v>2</v>
      </c>
      <c r="N206">
        <v>2</v>
      </c>
      <c r="P206" t="s">
        <v>480</v>
      </c>
      <c r="Q206">
        <f t="shared" si="9"/>
        <v>0</v>
      </c>
      <c r="R206">
        <f t="shared" si="10"/>
        <v>4</v>
      </c>
      <c r="S206">
        <f t="shared" si="11"/>
        <v>1</v>
      </c>
    </row>
    <row r="207" spans="1:19" x14ac:dyDescent="0.25">
      <c r="A207">
        <v>1</v>
      </c>
      <c r="B207" t="s">
        <v>211</v>
      </c>
      <c r="C207" t="s">
        <v>563</v>
      </c>
      <c r="D207">
        <v>0.74794852960466673</v>
      </c>
      <c r="E207">
        <v>2</v>
      </c>
      <c r="H207">
        <v>2</v>
      </c>
      <c r="K207">
        <v>0</v>
      </c>
      <c r="N207">
        <v>0</v>
      </c>
      <c r="P207" t="s">
        <v>481</v>
      </c>
      <c r="Q207">
        <f t="shared" si="9"/>
        <v>0</v>
      </c>
      <c r="R207">
        <f t="shared" si="10"/>
        <v>4</v>
      </c>
      <c r="S207">
        <f t="shared" si="11"/>
        <v>1</v>
      </c>
    </row>
    <row r="208" spans="1:19" x14ac:dyDescent="0.25">
      <c r="A208">
        <v>1</v>
      </c>
      <c r="B208" t="s">
        <v>212</v>
      </c>
      <c r="C208" t="s">
        <v>563</v>
      </c>
      <c r="D208">
        <v>0.75542742102651772</v>
      </c>
      <c r="E208">
        <v>2</v>
      </c>
      <c r="H208">
        <v>2</v>
      </c>
      <c r="K208">
        <v>3</v>
      </c>
      <c r="N208">
        <v>2</v>
      </c>
      <c r="O208">
        <v>3</v>
      </c>
      <c r="P208" t="s">
        <v>482</v>
      </c>
      <c r="Q208">
        <f t="shared" si="9"/>
        <v>0</v>
      </c>
      <c r="R208">
        <f t="shared" si="10"/>
        <v>4</v>
      </c>
      <c r="S208">
        <f t="shared" si="11"/>
        <v>1</v>
      </c>
    </row>
    <row r="209" spans="1:19" x14ac:dyDescent="0.25">
      <c r="A209">
        <v>-1</v>
      </c>
      <c r="B209" t="s">
        <v>213</v>
      </c>
      <c r="C209" t="s">
        <v>564</v>
      </c>
      <c r="D209">
        <v>0.7576379378741902</v>
      </c>
      <c r="E209">
        <v>1</v>
      </c>
      <c r="H209">
        <v>1</v>
      </c>
      <c r="K209">
        <v>1</v>
      </c>
      <c r="N209">
        <v>1</v>
      </c>
      <c r="P209" t="s">
        <v>483</v>
      </c>
      <c r="Q209">
        <f t="shared" si="9"/>
        <v>4</v>
      </c>
      <c r="R209">
        <f t="shared" si="10"/>
        <v>0</v>
      </c>
      <c r="S209">
        <f t="shared" si="11"/>
        <v>1</v>
      </c>
    </row>
    <row r="210" spans="1:19" x14ac:dyDescent="0.25">
      <c r="A210">
        <v>-1</v>
      </c>
      <c r="B210" t="s">
        <v>214</v>
      </c>
      <c r="C210" t="s">
        <v>564</v>
      </c>
      <c r="D210">
        <v>0.75768107706280363</v>
      </c>
      <c r="E210">
        <v>1</v>
      </c>
      <c r="H210">
        <v>1</v>
      </c>
      <c r="K210">
        <v>1</v>
      </c>
      <c r="N210">
        <v>1</v>
      </c>
      <c r="P210" t="s">
        <v>484</v>
      </c>
      <c r="Q210">
        <f t="shared" si="9"/>
        <v>4</v>
      </c>
      <c r="R210">
        <f t="shared" si="10"/>
        <v>0</v>
      </c>
      <c r="S210">
        <f t="shared" si="11"/>
        <v>1</v>
      </c>
    </row>
    <row r="211" spans="1:19" x14ac:dyDescent="0.25">
      <c r="A211">
        <v>-1</v>
      </c>
      <c r="B211" t="s">
        <v>215</v>
      </c>
      <c r="C211" t="s">
        <v>564</v>
      </c>
      <c r="D211">
        <v>0.7602590114487795</v>
      </c>
      <c r="E211">
        <v>1</v>
      </c>
      <c r="H211">
        <v>1</v>
      </c>
      <c r="K211">
        <v>1</v>
      </c>
      <c r="N211">
        <v>1</v>
      </c>
      <c r="P211" t="s">
        <v>485</v>
      </c>
      <c r="Q211">
        <f t="shared" si="9"/>
        <v>4</v>
      </c>
      <c r="R211">
        <f t="shared" si="10"/>
        <v>0</v>
      </c>
      <c r="S211">
        <f t="shared" si="11"/>
        <v>1</v>
      </c>
    </row>
    <row r="212" spans="1:19" x14ac:dyDescent="0.25">
      <c r="A212">
        <v>-1</v>
      </c>
      <c r="B212" t="s">
        <v>216</v>
      </c>
      <c r="C212" t="s">
        <v>563</v>
      </c>
      <c r="D212">
        <v>0.76367533125464915</v>
      </c>
      <c r="E212">
        <v>2</v>
      </c>
      <c r="H212">
        <v>2</v>
      </c>
      <c r="K212">
        <v>1</v>
      </c>
      <c r="N212">
        <v>0</v>
      </c>
      <c r="P212" t="s">
        <v>486</v>
      </c>
      <c r="Q212">
        <f t="shared" si="9"/>
        <v>1</v>
      </c>
      <c r="R212">
        <f t="shared" si="10"/>
        <v>3</v>
      </c>
      <c r="S212">
        <f t="shared" si="11"/>
        <v>0.5</v>
      </c>
    </row>
    <row r="213" spans="1:19" x14ac:dyDescent="0.25">
      <c r="A213">
        <v>1</v>
      </c>
      <c r="B213" t="s">
        <v>217</v>
      </c>
      <c r="C213" t="s">
        <v>563</v>
      </c>
      <c r="D213">
        <v>0.76383543109927643</v>
      </c>
      <c r="E213">
        <v>2</v>
      </c>
      <c r="H213">
        <v>2</v>
      </c>
      <c r="K213">
        <v>2</v>
      </c>
      <c r="N213">
        <v>2</v>
      </c>
      <c r="P213" t="s">
        <v>487</v>
      </c>
      <c r="Q213">
        <f t="shared" si="9"/>
        <v>0</v>
      </c>
      <c r="R213">
        <f t="shared" si="10"/>
        <v>4</v>
      </c>
      <c r="S213">
        <f t="shared" si="11"/>
        <v>1</v>
      </c>
    </row>
    <row r="214" spans="1:19" x14ac:dyDescent="0.25">
      <c r="A214">
        <v>1</v>
      </c>
      <c r="B214" t="s">
        <v>218</v>
      </c>
      <c r="C214" t="s">
        <v>563</v>
      </c>
      <c r="D214">
        <v>0.76447504897516727</v>
      </c>
      <c r="E214">
        <v>2</v>
      </c>
      <c r="H214">
        <v>2</v>
      </c>
      <c r="K214">
        <v>2</v>
      </c>
      <c r="N214">
        <v>2</v>
      </c>
      <c r="P214" t="s">
        <v>488</v>
      </c>
      <c r="Q214">
        <f t="shared" si="9"/>
        <v>0</v>
      </c>
      <c r="R214">
        <f t="shared" si="10"/>
        <v>4</v>
      </c>
      <c r="S214">
        <f t="shared" si="11"/>
        <v>1</v>
      </c>
    </row>
    <row r="215" spans="1:19" x14ac:dyDescent="0.25">
      <c r="A215">
        <v>-1</v>
      </c>
      <c r="B215" t="s">
        <v>219</v>
      </c>
      <c r="C215" t="s">
        <v>564</v>
      </c>
      <c r="D215">
        <v>0.76539757967243049</v>
      </c>
      <c r="E215">
        <v>1</v>
      </c>
      <c r="H215">
        <v>1</v>
      </c>
      <c r="K215">
        <v>1</v>
      </c>
      <c r="N215">
        <v>1</v>
      </c>
      <c r="P215" t="s">
        <v>489</v>
      </c>
      <c r="Q215">
        <f t="shared" si="9"/>
        <v>4</v>
      </c>
      <c r="R215">
        <f t="shared" si="10"/>
        <v>0</v>
      </c>
      <c r="S215">
        <f t="shared" si="11"/>
        <v>1</v>
      </c>
    </row>
    <row r="216" spans="1:19" x14ac:dyDescent="0.25">
      <c r="A216">
        <v>1</v>
      </c>
      <c r="B216" t="s">
        <v>220</v>
      </c>
      <c r="C216" t="s">
        <v>563</v>
      </c>
      <c r="D216">
        <v>0.76965371719606246</v>
      </c>
      <c r="E216">
        <v>2</v>
      </c>
      <c r="H216">
        <v>2</v>
      </c>
      <c r="K216">
        <v>2</v>
      </c>
      <c r="N216">
        <v>0</v>
      </c>
      <c r="P216" t="s">
        <v>490</v>
      </c>
      <c r="Q216">
        <f t="shared" si="9"/>
        <v>0</v>
      </c>
      <c r="R216">
        <f t="shared" si="10"/>
        <v>4</v>
      </c>
      <c r="S216">
        <f t="shared" si="11"/>
        <v>1</v>
      </c>
    </row>
    <row r="217" spans="1:19" x14ac:dyDescent="0.25">
      <c r="A217">
        <v>-1</v>
      </c>
      <c r="B217" t="s">
        <v>221</v>
      </c>
      <c r="C217" t="s">
        <v>564</v>
      </c>
      <c r="D217">
        <v>0.77162114809647631</v>
      </c>
      <c r="E217">
        <v>1</v>
      </c>
      <c r="F217">
        <v>3</v>
      </c>
      <c r="H217">
        <v>1</v>
      </c>
      <c r="K217">
        <v>1</v>
      </c>
      <c r="N217">
        <v>1</v>
      </c>
      <c r="P217" t="s">
        <v>491</v>
      </c>
      <c r="Q217">
        <f t="shared" si="9"/>
        <v>4</v>
      </c>
      <c r="R217">
        <f t="shared" si="10"/>
        <v>0</v>
      </c>
      <c r="S217">
        <f t="shared" si="11"/>
        <v>1</v>
      </c>
    </row>
    <row r="218" spans="1:19" x14ac:dyDescent="0.25">
      <c r="A218">
        <v>-1</v>
      </c>
      <c r="B218" t="s">
        <v>222</v>
      </c>
      <c r="C218" t="s">
        <v>563</v>
      </c>
      <c r="D218">
        <v>0.78209085594061778</v>
      </c>
      <c r="E218">
        <v>2</v>
      </c>
      <c r="H218">
        <v>1</v>
      </c>
      <c r="I218">
        <v>2</v>
      </c>
      <c r="K218">
        <v>1</v>
      </c>
      <c r="N218">
        <v>1</v>
      </c>
      <c r="P218" t="s">
        <v>492</v>
      </c>
      <c r="Q218">
        <f t="shared" si="9"/>
        <v>3</v>
      </c>
      <c r="R218">
        <f t="shared" si="10"/>
        <v>1</v>
      </c>
      <c r="S218">
        <f t="shared" si="11"/>
        <v>0.5</v>
      </c>
    </row>
    <row r="219" spans="1:19" x14ac:dyDescent="0.25">
      <c r="A219">
        <v>1</v>
      </c>
      <c r="B219" t="s">
        <v>223</v>
      </c>
      <c r="C219" t="s">
        <v>563</v>
      </c>
      <c r="D219">
        <v>0.78489131832302861</v>
      </c>
      <c r="E219">
        <v>2</v>
      </c>
      <c r="F219">
        <v>3</v>
      </c>
      <c r="H219">
        <v>2</v>
      </c>
      <c r="K219">
        <v>2</v>
      </c>
      <c r="N219">
        <v>2</v>
      </c>
      <c r="P219" t="s">
        <v>493</v>
      </c>
      <c r="Q219">
        <f t="shared" si="9"/>
        <v>0</v>
      </c>
      <c r="R219">
        <f t="shared" si="10"/>
        <v>4</v>
      </c>
      <c r="S219">
        <f t="shared" si="11"/>
        <v>1</v>
      </c>
    </row>
    <row r="220" spans="1:19" x14ac:dyDescent="0.25">
      <c r="A220">
        <v>-1</v>
      </c>
      <c r="B220" t="s">
        <v>224</v>
      </c>
      <c r="C220" t="s">
        <v>564</v>
      </c>
      <c r="D220">
        <v>0.79743173155068869</v>
      </c>
      <c r="E220">
        <v>1</v>
      </c>
      <c r="H220">
        <v>1</v>
      </c>
      <c r="K220">
        <v>1</v>
      </c>
      <c r="L220">
        <v>3</v>
      </c>
      <c r="N220">
        <v>1</v>
      </c>
      <c r="P220" t="s">
        <v>494</v>
      </c>
      <c r="Q220">
        <f t="shared" si="9"/>
        <v>4</v>
      </c>
      <c r="R220">
        <f t="shared" si="10"/>
        <v>0</v>
      </c>
      <c r="S220">
        <f t="shared" si="11"/>
        <v>1</v>
      </c>
    </row>
    <row r="221" spans="1:19" x14ac:dyDescent="0.25">
      <c r="A221">
        <v>-1</v>
      </c>
      <c r="B221" t="s">
        <v>225</v>
      </c>
      <c r="C221" t="s">
        <v>564</v>
      </c>
      <c r="D221">
        <v>0.8056389213429942</v>
      </c>
      <c r="E221">
        <v>1</v>
      </c>
      <c r="H221">
        <v>1</v>
      </c>
      <c r="K221">
        <v>1</v>
      </c>
      <c r="N221">
        <v>1</v>
      </c>
      <c r="P221" t="s">
        <v>495</v>
      </c>
      <c r="Q221">
        <f t="shared" si="9"/>
        <v>4</v>
      </c>
      <c r="R221">
        <f t="shared" si="10"/>
        <v>0</v>
      </c>
      <c r="S221">
        <f t="shared" si="11"/>
        <v>1</v>
      </c>
    </row>
    <row r="222" spans="1:19" x14ac:dyDescent="0.25">
      <c r="A222">
        <v>1</v>
      </c>
      <c r="B222" t="s">
        <v>226</v>
      </c>
      <c r="C222" t="s">
        <v>563</v>
      </c>
      <c r="D222">
        <v>0.80878214476529431</v>
      </c>
      <c r="E222">
        <v>2</v>
      </c>
      <c r="H222">
        <v>2</v>
      </c>
      <c r="K222">
        <v>2</v>
      </c>
      <c r="N222">
        <v>2</v>
      </c>
      <c r="P222" t="s">
        <v>496</v>
      </c>
      <c r="Q222">
        <f t="shared" si="9"/>
        <v>0</v>
      </c>
      <c r="R222">
        <f t="shared" si="10"/>
        <v>4</v>
      </c>
      <c r="S222">
        <f t="shared" si="11"/>
        <v>1</v>
      </c>
    </row>
    <row r="223" spans="1:19" x14ac:dyDescent="0.25">
      <c r="A223">
        <v>-1</v>
      </c>
      <c r="B223" t="s">
        <v>227</v>
      </c>
      <c r="C223" t="s">
        <v>564</v>
      </c>
      <c r="D223">
        <v>0.8113272978441165</v>
      </c>
      <c r="E223">
        <v>1</v>
      </c>
      <c r="H223">
        <v>1</v>
      </c>
      <c r="K223">
        <v>1</v>
      </c>
      <c r="N223">
        <v>1</v>
      </c>
      <c r="P223" t="s">
        <v>497</v>
      </c>
      <c r="Q223">
        <f t="shared" si="9"/>
        <v>4</v>
      </c>
      <c r="R223">
        <f t="shared" si="10"/>
        <v>0</v>
      </c>
      <c r="S223">
        <f t="shared" si="11"/>
        <v>1</v>
      </c>
    </row>
    <row r="224" spans="1:19" x14ac:dyDescent="0.25">
      <c r="A224">
        <v>1</v>
      </c>
      <c r="B224" t="s">
        <v>228</v>
      </c>
      <c r="C224" t="s">
        <v>563</v>
      </c>
      <c r="D224">
        <v>0.81311656105917873</v>
      </c>
      <c r="E224">
        <v>2</v>
      </c>
      <c r="H224">
        <v>2</v>
      </c>
      <c r="K224">
        <v>2</v>
      </c>
      <c r="N224">
        <v>0</v>
      </c>
      <c r="P224" t="s">
        <v>498</v>
      </c>
      <c r="Q224">
        <f t="shared" si="9"/>
        <v>0</v>
      </c>
      <c r="R224">
        <f t="shared" si="10"/>
        <v>4</v>
      </c>
      <c r="S224">
        <f t="shared" si="11"/>
        <v>1</v>
      </c>
    </row>
    <row r="225" spans="1:19" x14ac:dyDescent="0.25">
      <c r="A225">
        <v>1</v>
      </c>
      <c r="B225" t="s">
        <v>229</v>
      </c>
      <c r="C225" t="s">
        <v>563</v>
      </c>
      <c r="D225">
        <v>0.8135051333780563</v>
      </c>
      <c r="E225">
        <v>2</v>
      </c>
      <c r="H225">
        <v>2</v>
      </c>
      <c r="K225">
        <v>2</v>
      </c>
      <c r="N225">
        <v>2</v>
      </c>
      <c r="P225" t="s">
        <v>499</v>
      </c>
      <c r="Q225">
        <f t="shared" si="9"/>
        <v>0</v>
      </c>
      <c r="R225">
        <f t="shared" si="10"/>
        <v>4</v>
      </c>
      <c r="S225">
        <f t="shared" si="11"/>
        <v>1</v>
      </c>
    </row>
    <row r="226" spans="1:19" x14ac:dyDescent="0.25">
      <c r="A226">
        <v>-1</v>
      </c>
      <c r="B226" t="s">
        <v>230</v>
      </c>
      <c r="C226" t="s">
        <v>563</v>
      </c>
      <c r="D226">
        <v>0.81385211489798581</v>
      </c>
      <c r="E226">
        <v>2</v>
      </c>
      <c r="H226">
        <v>2</v>
      </c>
      <c r="K226">
        <v>1</v>
      </c>
      <c r="L226">
        <v>2</v>
      </c>
      <c r="N226">
        <v>2</v>
      </c>
      <c r="P226" t="s">
        <v>500</v>
      </c>
      <c r="Q226">
        <f t="shared" si="9"/>
        <v>1</v>
      </c>
      <c r="R226">
        <f t="shared" si="10"/>
        <v>3</v>
      </c>
      <c r="S226">
        <f t="shared" si="11"/>
        <v>0.5</v>
      </c>
    </row>
    <row r="227" spans="1:19" x14ac:dyDescent="0.25">
      <c r="A227">
        <v>1</v>
      </c>
      <c r="B227" t="s">
        <v>231</v>
      </c>
      <c r="C227" t="s">
        <v>563</v>
      </c>
      <c r="D227">
        <v>0.82096947855382785</v>
      </c>
      <c r="E227">
        <v>2</v>
      </c>
      <c r="H227">
        <v>2</v>
      </c>
      <c r="K227">
        <v>2</v>
      </c>
      <c r="N227">
        <v>2</v>
      </c>
      <c r="P227" t="s">
        <v>501</v>
      </c>
      <c r="Q227">
        <f t="shared" si="9"/>
        <v>0</v>
      </c>
      <c r="R227">
        <f t="shared" si="10"/>
        <v>4</v>
      </c>
      <c r="S227">
        <f t="shared" si="11"/>
        <v>1</v>
      </c>
    </row>
    <row r="228" spans="1:19" x14ac:dyDescent="0.25">
      <c r="A228">
        <v>-1</v>
      </c>
      <c r="B228" t="s">
        <v>232</v>
      </c>
      <c r="C228" t="s">
        <v>563</v>
      </c>
      <c r="D228">
        <v>0.82536151030801919</v>
      </c>
      <c r="E228">
        <v>2</v>
      </c>
      <c r="H228">
        <v>1</v>
      </c>
      <c r="K228">
        <v>1</v>
      </c>
      <c r="L228">
        <v>2</v>
      </c>
      <c r="N228">
        <v>0</v>
      </c>
      <c r="P228" t="s">
        <v>502</v>
      </c>
      <c r="Q228">
        <f t="shared" si="9"/>
        <v>2</v>
      </c>
      <c r="R228">
        <f t="shared" si="10"/>
        <v>2</v>
      </c>
      <c r="S228">
        <f t="shared" si="11"/>
        <v>0.33333333333333331</v>
      </c>
    </row>
    <row r="229" spans="1:19" x14ac:dyDescent="0.25">
      <c r="A229">
        <v>1</v>
      </c>
      <c r="B229" t="s">
        <v>233</v>
      </c>
      <c r="C229" t="s">
        <v>564</v>
      </c>
      <c r="D229">
        <v>0.8264583326785282</v>
      </c>
      <c r="E229">
        <v>1</v>
      </c>
      <c r="H229">
        <v>1</v>
      </c>
      <c r="K229">
        <v>1</v>
      </c>
      <c r="N229">
        <v>1</v>
      </c>
      <c r="P229" t="s">
        <v>503</v>
      </c>
      <c r="Q229">
        <f t="shared" si="9"/>
        <v>4</v>
      </c>
      <c r="R229">
        <f t="shared" si="10"/>
        <v>0</v>
      </c>
      <c r="S229">
        <f t="shared" si="11"/>
        <v>1</v>
      </c>
    </row>
    <row r="230" spans="1:19" x14ac:dyDescent="0.25">
      <c r="A230">
        <v>-1</v>
      </c>
      <c r="B230" t="s">
        <v>234</v>
      </c>
      <c r="C230" t="s">
        <v>563</v>
      </c>
      <c r="D230">
        <v>0.82700204589503479</v>
      </c>
      <c r="E230">
        <v>2</v>
      </c>
      <c r="H230">
        <v>0</v>
      </c>
      <c r="K230">
        <v>1</v>
      </c>
      <c r="L230">
        <v>2</v>
      </c>
      <c r="N230">
        <v>2</v>
      </c>
      <c r="P230" t="s">
        <v>504</v>
      </c>
      <c r="Q230">
        <f t="shared" si="9"/>
        <v>1</v>
      </c>
      <c r="R230">
        <f t="shared" si="10"/>
        <v>3</v>
      </c>
      <c r="S230">
        <f t="shared" si="11"/>
        <v>0.5</v>
      </c>
    </row>
    <row r="231" spans="1:19" x14ac:dyDescent="0.25">
      <c r="A231">
        <v>-1</v>
      </c>
      <c r="B231" t="s">
        <v>235</v>
      </c>
      <c r="C231" t="s">
        <v>564</v>
      </c>
      <c r="D231">
        <v>0.83199932890449835</v>
      </c>
      <c r="E231">
        <v>1</v>
      </c>
      <c r="F231">
        <v>2</v>
      </c>
      <c r="H231">
        <v>1</v>
      </c>
      <c r="I231">
        <v>2</v>
      </c>
      <c r="K231">
        <v>1</v>
      </c>
      <c r="N231">
        <v>1</v>
      </c>
      <c r="O231">
        <v>2</v>
      </c>
      <c r="P231" t="s">
        <v>505</v>
      </c>
      <c r="Q231">
        <f t="shared" si="9"/>
        <v>4</v>
      </c>
      <c r="R231">
        <f t="shared" si="10"/>
        <v>0</v>
      </c>
      <c r="S231">
        <f t="shared" si="11"/>
        <v>1</v>
      </c>
    </row>
    <row r="232" spans="1:19" x14ac:dyDescent="0.25">
      <c r="A232">
        <v>1</v>
      </c>
      <c r="B232" t="s">
        <v>236</v>
      </c>
      <c r="C232" t="s">
        <v>563</v>
      </c>
      <c r="D232">
        <v>0.83594179671567603</v>
      </c>
      <c r="E232">
        <v>2</v>
      </c>
      <c r="H232">
        <v>2</v>
      </c>
      <c r="I232">
        <v>3</v>
      </c>
      <c r="K232">
        <v>0</v>
      </c>
      <c r="N232">
        <v>0</v>
      </c>
      <c r="P232" t="s">
        <v>506</v>
      </c>
      <c r="Q232">
        <f t="shared" si="9"/>
        <v>0</v>
      </c>
      <c r="R232">
        <f t="shared" si="10"/>
        <v>4</v>
      </c>
      <c r="S232">
        <f t="shared" si="11"/>
        <v>1</v>
      </c>
    </row>
    <row r="233" spans="1:19" x14ac:dyDescent="0.25">
      <c r="A233">
        <v>1</v>
      </c>
      <c r="B233" t="s">
        <v>237</v>
      </c>
      <c r="C233" t="s">
        <v>563</v>
      </c>
      <c r="D233">
        <v>0.83708424407084847</v>
      </c>
      <c r="E233">
        <v>2</v>
      </c>
      <c r="H233">
        <v>2</v>
      </c>
      <c r="K233">
        <v>0</v>
      </c>
      <c r="N233">
        <v>2</v>
      </c>
      <c r="P233" t="s">
        <v>507</v>
      </c>
      <c r="Q233">
        <f t="shared" si="9"/>
        <v>0</v>
      </c>
      <c r="R233">
        <f t="shared" si="10"/>
        <v>4</v>
      </c>
      <c r="S233">
        <f t="shared" si="11"/>
        <v>1</v>
      </c>
    </row>
    <row r="234" spans="1:19" x14ac:dyDescent="0.25">
      <c r="A234">
        <v>-1</v>
      </c>
      <c r="B234" t="s">
        <v>238</v>
      </c>
      <c r="C234" t="s">
        <v>563</v>
      </c>
      <c r="D234">
        <v>0.83718119238586874</v>
      </c>
      <c r="E234">
        <v>2</v>
      </c>
      <c r="H234">
        <v>1</v>
      </c>
      <c r="I234">
        <v>2</v>
      </c>
      <c r="K234">
        <v>2</v>
      </c>
      <c r="N234">
        <v>2</v>
      </c>
      <c r="P234" t="s">
        <v>508</v>
      </c>
      <c r="Q234">
        <f t="shared" si="9"/>
        <v>1</v>
      </c>
      <c r="R234">
        <f t="shared" si="10"/>
        <v>3</v>
      </c>
      <c r="S234">
        <f t="shared" si="11"/>
        <v>0.5</v>
      </c>
    </row>
    <row r="235" spans="1:19" x14ac:dyDescent="0.25">
      <c r="A235">
        <v>-1</v>
      </c>
      <c r="B235" t="s">
        <v>239</v>
      </c>
      <c r="C235" t="s">
        <v>564</v>
      </c>
      <c r="D235">
        <v>0.8463899771461324</v>
      </c>
      <c r="E235">
        <v>1</v>
      </c>
      <c r="H235">
        <v>1</v>
      </c>
      <c r="K235">
        <v>1</v>
      </c>
      <c r="N235">
        <v>1</v>
      </c>
      <c r="P235" t="s">
        <v>509</v>
      </c>
      <c r="Q235">
        <f t="shared" si="9"/>
        <v>4</v>
      </c>
      <c r="R235">
        <f t="shared" si="10"/>
        <v>0</v>
      </c>
      <c r="S235">
        <f t="shared" si="11"/>
        <v>1</v>
      </c>
    </row>
    <row r="236" spans="1:19" x14ac:dyDescent="0.25">
      <c r="A236">
        <v>-1</v>
      </c>
      <c r="B236" t="s">
        <v>240</v>
      </c>
      <c r="C236" t="s">
        <v>563</v>
      </c>
      <c r="D236">
        <v>0.85248305792960821</v>
      </c>
      <c r="E236">
        <v>2</v>
      </c>
      <c r="H236">
        <v>2</v>
      </c>
      <c r="K236">
        <v>1</v>
      </c>
      <c r="L236">
        <v>2</v>
      </c>
      <c r="N236">
        <v>2</v>
      </c>
      <c r="P236" t="s">
        <v>510</v>
      </c>
      <c r="Q236">
        <f t="shared" si="9"/>
        <v>1</v>
      </c>
      <c r="R236">
        <f t="shared" si="10"/>
        <v>3</v>
      </c>
      <c r="S236">
        <f t="shared" si="11"/>
        <v>0.5</v>
      </c>
    </row>
    <row r="237" spans="1:19" x14ac:dyDescent="0.25">
      <c r="A237">
        <v>-1</v>
      </c>
      <c r="B237" t="s">
        <v>241</v>
      </c>
      <c r="C237" t="s">
        <v>564</v>
      </c>
      <c r="D237">
        <v>0.85491941478686084</v>
      </c>
      <c r="E237">
        <v>1</v>
      </c>
      <c r="H237">
        <v>1</v>
      </c>
      <c r="K237">
        <v>1</v>
      </c>
      <c r="N237">
        <v>1</v>
      </c>
      <c r="P237" t="s">
        <v>511</v>
      </c>
      <c r="Q237">
        <f t="shared" si="9"/>
        <v>4</v>
      </c>
      <c r="R237">
        <f t="shared" si="10"/>
        <v>0</v>
      </c>
      <c r="S237">
        <f t="shared" si="11"/>
        <v>1</v>
      </c>
    </row>
    <row r="238" spans="1:19" x14ac:dyDescent="0.25">
      <c r="A238">
        <v>1</v>
      </c>
      <c r="B238" t="s">
        <v>242</v>
      </c>
      <c r="C238" t="s">
        <v>563</v>
      </c>
      <c r="D238">
        <v>0.86571081564912655</v>
      </c>
      <c r="E238">
        <v>2</v>
      </c>
      <c r="H238">
        <v>2</v>
      </c>
      <c r="K238">
        <v>2</v>
      </c>
      <c r="N238">
        <v>2</v>
      </c>
      <c r="P238" t="s">
        <v>512</v>
      </c>
      <c r="Q238">
        <f t="shared" si="9"/>
        <v>0</v>
      </c>
      <c r="R238">
        <f t="shared" si="10"/>
        <v>4</v>
      </c>
      <c r="S238">
        <f t="shared" si="11"/>
        <v>1</v>
      </c>
    </row>
    <row r="239" spans="1:19" x14ac:dyDescent="0.25">
      <c r="A239">
        <v>1</v>
      </c>
      <c r="B239" t="s">
        <v>243</v>
      </c>
      <c r="C239" t="s">
        <v>564</v>
      </c>
      <c r="D239">
        <v>0.86821199071390076</v>
      </c>
      <c r="E239">
        <v>1</v>
      </c>
      <c r="H239">
        <v>1</v>
      </c>
      <c r="K239">
        <v>1</v>
      </c>
      <c r="N239">
        <v>1</v>
      </c>
      <c r="P239" t="s">
        <v>513</v>
      </c>
      <c r="Q239">
        <f t="shared" si="9"/>
        <v>4</v>
      </c>
      <c r="R239">
        <f t="shared" si="10"/>
        <v>0</v>
      </c>
      <c r="S239">
        <f t="shared" si="11"/>
        <v>1</v>
      </c>
    </row>
    <row r="240" spans="1:19" x14ac:dyDescent="0.25">
      <c r="A240">
        <v>-1</v>
      </c>
      <c r="B240" t="s">
        <v>244</v>
      </c>
      <c r="C240" t="s">
        <v>563</v>
      </c>
      <c r="D240">
        <v>0.87141294872467279</v>
      </c>
      <c r="E240">
        <v>2</v>
      </c>
      <c r="H240">
        <v>2</v>
      </c>
      <c r="K240">
        <v>2</v>
      </c>
      <c r="N240">
        <v>2</v>
      </c>
      <c r="P240" t="s">
        <v>514</v>
      </c>
      <c r="Q240">
        <f t="shared" si="9"/>
        <v>0</v>
      </c>
      <c r="R240">
        <f t="shared" si="10"/>
        <v>4</v>
      </c>
      <c r="S240">
        <f t="shared" si="11"/>
        <v>1</v>
      </c>
    </row>
    <row r="241" spans="1:19" x14ac:dyDescent="0.25">
      <c r="A241">
        <v>1</v>
      </c>
      <c r="B241" t="s">
        <v>245</v>
      </c>
      <c r="C241" t="s">
        <v>563</v>
      </c>
      <c r="D241">
        <v>0.87662103880603182</v>
      </c>
      <c r="E241">
        <v>2</v>
      </c>
      <c r="H241">
        <v>2</v>
      </c>
      <c r="K241">
        <v>2</v>
      </c>
      <c r="N241">
        <v>0</v>
      </c>
      <c r="P241" t="s">
        <v>515</v>
      </c>
      <c r="Q241">
        <f t="shared" si="9"/>
        <v>0</v>
      </c>
      <c r="R241">
        <f t="shared" si="10"/>
        <v>4</v>
      </c>
      <c r="S241">
        <f t="shared" si="11"/>
        <v>1</v>
      </c>
    </row>
    <row r="242" spans="1:19" x14ac:dyDescent="0.25">
      <c r="A242">
        <v>1</v>
      </c>
      <c r="B242" t="s">
        <v>246</v>
      </c>
      <c r="C242" t="s">
        <v>563</v>
      </c>
      <c r="D242">
        <v>0.87687398892046808</v>
      </c>
      <c r="E242">
        <v>1</v>
      </c>
      <c r="F242">
        <v>2</v>
      </c>
      <c r="G242">
        <v>3</v>
      </c>
      <c r="H242">
        <v>1</v>
      </c>
      <c r="I242">
        <v>3</v>
      </c>
      <c r="K242">
        <v>1</v>
      </c>
      <c r="N242">
        <v>2</v>
      </c>
      <c r="P242" t="s">
        <v>516</v>
      </c>
      <c r="Q242">
        <f t="shared" si="9"/>
        <v>3</v>
      </c>
      <c r="R242">
        <f t="shared" si="10"/>
        <v>1</v>
      </c>
      <c r="S242">
        <f t="shared" si="11"/>
        <v>0.5</v>
      </c>
    </row>
    <row r="243" spans="1:19" x14ac:dyDescent="0.25">
      <c r="A243">
        <v>1</v>
      </c>
      <c r="B243" t="s">
        <v>247</v>
      </c>
      <c r="C243" t="s">
        <v>564</v>
      </c>
      <c r="D243">
        <v>0.87694321878204706</v>
      </c>
      <c r="E243">
        <v>1</v>
      </c>
      <c r="H243">
        <v>1</v>
      </c>
      <c r="K243">
        <v>1</v>
      </c>
      <c r="N243">
        <v>1</v>
      </c>
      <c r="P243" t="s">
        <v>517</v>
      </c>
      <c r="Q243">
        <f t="shared" si="9"/>
        <v>4</v>
      </c>
      <c r="R243">
        <f t="shared" si="10"/>
        <v>0</v>
      </c>
      <c r="S243">
        <f t="shared" si="11"/>
        <v>1</v>
      </c>
    </row>
    <row r="244" spans="1:19" x14ac:dyDescent="0.25">
      <c r="A244">
        <v>-1</v>
      </c>
      <c r="B244" t="s">
        <v>248</v>
      </c>
      <c r="C244" t="s">
        <v>563</v>
      </c>
      <c r="D244">
        <v>0.87837358282401834</v>
      </c>
      <c r="E244">
        <v>2</v>
      </c>
      <c r="H244">
        <v>1</v>
      </c>
      <c r="I244">
        <v>2</v>
      </c>
      <c r="K244">
        <v>1</v>
      </c>
      <c r="L244">
        <v>2</v>
      </c>
      <c r="N244">
        <v>2</v>
      </c>
      <c r="P244" t="s">
        <v>518</v>
      </c>
      <c r="Q244">
        <f t="shared" si="9"/>
        <v>2</v>
      </c>
      <c r="R244">
        <f t="shared" si="10"/>
        <v>2</v>
      </c>
      <c r="S244">
        <f t="shared" si="11"/>
        <v>0.33333333333333331</v>
      </c>
    </row>
    <row r="245" spans="1:19" x14ac:dyDescent="0.25">
      <c r="A245">
        <v>1</v>
      </c>
      <c r="B245" t="s">
        <v>249</v>
      </c>
      <c r="C245" t="s">
        <v>564</v>
      </c>
      <c r="D245">
        <v>0.8803380874509098</v>
      </c>
      <c r="E245">
        <v>1</v>
      </c>
      <c r="H245">
        <v>1</v>
      </c>
      <c r="K245">
        <v>1</v>
      </c>
      <c r="N245">
        <v>1</v>
      </c>
      <c r="P245" t="s">
        <v>519</v>
      </c>
      <c r="Q245">
        <f t="shared" si="9"/>
        <v>4</v>
      </c>
      <c r="R245">
        <f t="shared" si="10"/>
        <v>0</v>
      </c>
      <c r="S245">
        <f t="shared" si="11"/>
        <v>1</v>
      </c>
    </row>
    <row r="246" spans="1:19" x14ac:dyDescent="0.25">
      <c r="A246">
        <v>1</v>
      </c>
      <c r="B246" t="s">
        <v>250</v>
      </c>
      <c r="C246" t="s">
        <v>563</v>
      </c>
      <c r="D246">
        <v>0.88092416439821974</v>
      </c>
      <c r="E246">
        <v>1</v>
      </c>
      <c r="H246">
        <v>1</v>
      </c>
      <c r="K246">
        <v>1</v>
      </c>
      <c r="N246">
        <v>11</v>
      </c>
      <c r="P246" t="s">
        <v>520</v>
      </c>
      <c r="Q246">
        <f t="shared" si="9"/>
        <v>3</v>
      </c>
      <c r="R246">
        <f t="shared" si="10"/>
        <v>1</v>
      </c>
      <c r="S246">
        <f t="shared" si="11"/>
        <v>0.5</v>
      </c>
    </row>
    <row r="247" spans="1:19" x14ac:dyDescent="0.25">
      <c r="A247">
        <v>1</v>
      </c>
      <c r="B247" t="s">
        <v>251</v>
      </c>
      <c r="C247" t="s">
        <v>563</v>
      </c>
      <c r="D247">
        <v>0.88111835378223657</v>
      </c>
      <c r="E247">
        <v>2</v>
      </c>
      <c r="H247">
        <v>2</v>
      </c>
      <c r="K247">
        <v>2</v>
      </c>
      <c r="N247">
        <v>2</v>
      </c>
      <c r="P247" t="s">
        <v>521</v>
      </c>
      <c r="Q247">
        <f t="shared" si="9"/>
        <v>0</v>
      </c>
      <c r="R247">
        <f t="shared" si="10"/>
        <v>4</v>
      </c>
      <c r="S247">
        <f t="shared" si="11"/>
        <v>1</v>
      </c>
    </row>
    <row r="248" spans="1:19" x14ac:dyDescent="0.25">
      <c r="A248">
        <v>-1</v>
      </c>
      <c r="B248" t="s">
        <v>252</v>
      </c>
      <c r="C248" t="s">
        <v>563</v>
      </c>
      <c r="D248">
        <v>0.89029284501503259</v>
      </c>
      <c r="E248">
        <v>1</v>
      </c>
      <c r="H248">
        <v>1</v>
      </c>
      <c r="I248">
        <v>2</v>
      </c>
      <c r="J248">
        <v>3</v>
      </c>
      <c r="K248">
        <v>1</v>
      </c>
      <c r="N248">
        <v>0</v>
      </c>
      <c r="P248" t="s">
        <v>522</v>
      </c>
      <c r="Q248">
        <f t="shared" si="9"/>
        <v>3</v>
      </c>
      <c r="R248">
        <f t="shared" si="10"/>
        <v>1</v>
      </c>
      <c r="S248">
        <f t="shared" si="11"/>
        <v>0.5</v>
      </c>
    </row>
    <row r="249" spans="1:19" x14ac:dyDescent="0.25">
      <c r="A249">
        <v>1</v>
      </c>
      <c r="B249" t="s">
        <v>253</v>
      </c>
      <c r="C249" t="s">
        <v>563</v>
      </c>
      <c r="D249">
        <v>0.89097384725418327</v>
      </c>
      <c r="E249">
        <v>2</v>
      </c>
      <c r="H249">
        <v>2</v>
      </c>
      <c r="K249">
        <v>2</v>
      </c>
      <c r="N249">
        <v>2</v>
      </c>
      <c r="P249" t="s">
        <v>523</v>
      </c>
      <c r="Q249">
        <f t="shared" si="9"/>
        <v>0</v>
      </c>
      <c r="R249">
        <f t="shared" si="10"/>
        <v>4</v>
      </c>
      <c r="S249">
        <f t="shared" si="11"/>
        <v>1</v>
      </c>
    </row>
    <row r="250" spans="1:19" x14ac:dyDescent="0.25">
      <c r="A250">
        <v>-1</v>
      </c>
      <c r="B250" t="s">
        <v>254</v>
      </c>
      <c r="C250" t="s">
        <v>564</v>
      </c>
      <c r="D250">
        <v>0.89214201870557752</v>
      </c>
      <c r="E250">
        <v>1</v>
      </c>
      <c r="F250">
        <v>2</v>
      </c>
      <c r="H250">
        <v>1</v>
      </c>
      <c r="I250">
        <v>2</v>
      </c>
      <c r="K250">
        <v>1</v>
      </c>
      <c r="N250">
        <v>1</v>
      </c>
      <c r="P250" t="s">
        <v>524</v>
      </c>
      <c r="Q250">
        <f t="shared" si="9"/>
        <v>4</v>
      </c>
      <c r="R250">
        <f t="shared" si="10"/>
        <v>0</v>
      </c>
      <c r="S250">
        <f t="shared" si="11"/>
        <v>1</v>
      </c>
    </row>
    <row r="251" spans="1:19" x14ac:dyDescent="0.25">
      <c r="A251">
        <v>-1</v>
      </c>
      <c r="B251" t="s">
        <v>255</v>
      </c>
      <c r="C251" t="s">
        <v>564</v>
      </c>
      <c r="D251">
        <v>0.89785103415427991</v>
      </c>
      <c r="E251">
        <v>1</v>
      </c>
      <c r="H251">
        <v>1</v>
      </c>
      <c r="K251">
        <v>1</v>
      </c>
      <c r="N251">
        <v>1</v>
      </c>
      <c r="P251" t="s">
        <v>525</v>
      </c>
      <c r="Q251">
        <f t="shared" si="9"/>
        <v>4</v>
      </c>
      <c r="R251">
        <f t="shared" si="10"/>
        <v>0</v>
      </c>
      <c r="S251">
        <f t="shared" si="11"/>
        <v>1</v>
      </c>
    </row>
    <row r="252" spans="1:19" x14ac:dyDescent="0.25">
      <c r="A252">
        <v>-1</v>
      </c>
      <c r="B252" t="s">
        <v>256</v>
      </c>
      <c r="C252" t="s">
        <v>563</v>
      </c>
      <c r="D252">
        <v>0.90359390542305273</v>
      </c>
      <c r="E252">
        <v>2</v>
      </c>
      <c r="H252">
        <v>0</v>
      </c>
      <c r="K252">
        <v>3</v>
      </c>
      <c r="N252">
        <v>0</v>
      </c>
      <c r="P252" t="s">
        <v>526</v>
      </c>
      <c r="Q252">
        <f t="shared" si="9"/>
        <v>0</v>
      </c>
      <c r="R252">
        <f t="shared" si="10"/>
        <v>4</v>
      </c>
      <c r="S252">
        <f t="shared" si="11"/>
        <v>1</v>
      </c>
    </row>
    <row r="253" spans="1:19" x14ac:dyDescent="0.25">
      <c r="A253">
        <v>1</v>
      </c>
      <c r="B253" t="s">
        <v>257</v>
      </c>
      <c r="C253" t="s">
        <v>563</v>
      </c>
      <c r="D253">
        <v>0.90620333344963144</v>
      </c>
      <c r="E253">
        <v>2</v>
      </c>
      <c r="H253">
        <v>2</v>
      </c>
      <c r="I253">
        <v>3</v>
      </c>
      <c r="K253">
        <v>2</v>
      </c>
      <c r="N253">
        <v>0</v>
      </c>
      <c r="P253" t="s">
        <v>527</v>
      </c>
      <c r="Q253">
        <f t="shared" si="9"/>
        <v>0</v>
      </c>
      <c r="R253">
        <f t="shared" si="10"/>
        <v>4</v>
      </c>
      <c r="S253">
        <f t="shared" si="11"/>
        <v>1</v>
      </c>
    </row>
    <row r="254" spans="1:19" x14ac:dyDescent="0.25">
      <c r="A254">
        <v>-1</v>
      </c>
      <c r="B254" t="s">
        <v>258</v>
      </c>
      <c r="C254" t="s">
        <v>564</v>
      </c>
      <c r="D254">
        <v>0.90875472566933235</v>
      </c>
      <c r="E254">
        <v>1</v>
      </c>
      <c r="H254">
        <v>1</v>
      </c>
      <c r="K254">
        <v>1</v>
      </c>
      <c r="N254">
        <v>1</v>
      </c>
      <c r="P254" t="s">
        <v>528</v>
      </c>
      <c r="Q254">
        <f t="shared" si="9"/>
        <v>4</v>
      </c>
      <c r="R254">
        <f t="shared" si="10"/>
        <v>0</v>
      </c>
      <c r="S254">
        <f t="shared" si="11"/>
        <v>1</v>
      </c>
    </row>
    <row r="255" spans="1:19" x14ac:dyDescent="0.25">
      <c r="A255">
        <v>1</v>
      </c>
      <c r="B255" t="s">
        <v>259</v>
      </c>
      <c r="C255" t="s">
        <v>563</v>
      </c>
      <c r="D255">
        <v>0.91370815611214551</v>
      </c>
      <c r="E255">
        <v>2</v>
      </c>
      <c r="H255">
        <v>2</v>
      </c>
      <c r="K255">
        <v>2</v>
      </c>
      <c r="L255">
        <v>3</v>
      </c>
      <c r="N255">
        <v>0</v>
      </c>
      <c r="P255" t="s">
        <v>529</v>
      </c>
      <c r="Q255">
        <f t="shared" si="9"/>
        <v>0</v>
      </c>
      <c r="R255">
        <f t="shared" si="10"/>
        <v>4</v>
      </c>
      <c r="S255">
        <f t="shared" si="11"/>
        <v>1</v>
      </c>
    </row>
    <row r="256" spans="1:19" x14ac:dyDescent="0.25">
      <c r="A256">
        <v>-1</v>
      </c>
      <c r="B256" t="s">
        <v>260</v>
      </c>
      <c r="C256" t="s">
        <v>564</v>
      </c>
      <c r="D256">
        <v>0.92473846381415026</v>
      </c>
      <c r="E256">
        <v>1</v>
      </c>
      <c r="H256">
        <v>1</v>
      </c>
      <c r="K256">
        <v>1</v>
      </c>
      <c r="N256">
        <v>1</v>
      </c>
      <c r="P256" t="s">
        <v>530</v>
      </c>
      <c r="Q256">
        <f t="shared" si="9"/>
        <v>4</v>
      </c>
      <c r="R256">
        <f t="shared" si="10"/>
        <v>0</v>
      </c>
      <c r="S256">
        <f t="shared" si="11"/>
        <v>1</v>
      </c>
    </row>
    <row r="257" spans="1:19" x14ac:dyDescent="0.25">
      <c r="A257">
        <v>1</v>
      </c>
      <c r="B257" t="s">
        <v>261</v>
      </c>
      <c r="C257" t="s">
        <v>563</v>
      </c>
      <c r="D257">
        <v>0.92653788889851851</v>
      </c>
      <c r="E257">
        <v>2</v>
      </c>
      <c r="H257">
        <v>2</v>
      </c>
      <c r="K257">
        <v>2</v>
      </c>
      <c r="N257">
        <v>0</v>
      </c>
      <c r="P257" t="s">
        <v>531</v>
      </c>
      <c r="Q257">
        <f t="shared" si="9"/>
        <v>0</v>
      </c>
      <c r="R257">
        <f t="shared" si="10"/>
        <v>4</v>
      </c>
      <c r="S257">
        <f t="shared" si="11"/>
        <v>1</v>
      </c>
    </row>
    <row r="258" spans="1:19" x14ac:dyDescent="0.25">
      <c r="A258">
        <v>1</v>
      </c>
      <c r="B258" t="s">
        <v>262</v>
      </c>
      <c r="C258" t="s">
        <v>563</v>
      </c>
      <c r="D258">
        <v>0.92772317522319214</v>
      </c>
      <c r="E258">
        <v>2</v>
      </c>
      <c r="H258">
        <v>2</v>
      </c>
      <c r="K258">
        <v>2</v>
      </c>
      <c r="N258">
        <v>2</v>
      </c>
      <c r="P258" t="s">
        <v>532</v>
      </c>
      <c r="Q258">
        <f t="shared" ref="Q258:Q270" si="12">COUNTIF(E258:O258,1)</f>
        <v>0</v>
      </c>
      <c r="R258">
        <f t="shared" si="10"/>
        <v>4</v>
      </c>
      <c r="S258">
        <f t="shared" si="11"/>
        <v>1</v>
      </c>
    </row>
    <row r="259" spans="1:19" x14ac:dyDescent="0.25">
      <c r="A259">
        <v>1</v>
      </c>
      <c r="B259" t="s">
        <v>263</v>
      </c>
      <c r="C259" t="s">
        <v>563</v>
      </c>
      <c r="D259">
        <v>0.93080466663685402</v>
      </c>
      <c r="E259">
        <v>2</v>
      </c>
      <c r="H259">
        <v>2</v>
      </c>
      <c r="K259">
        <v>2</v>
      </c>
      <c r="N259">
        <v>2</v>
      </c>
      <c r="P259" t="s">
        <v>533</v>
      </c>
      <c r="Q259">
        <f t="shared" si="12"/>
        <v>0</v>
      </c>
      <c r="R259">
        <f t="shared" ref="R259:R270" si="13">4-Q259</f>
        <v>4</v>
      </c>
      <c r="S259">
        <f t="shared" ref="S259:S270" si="14">(1/(4*3))*(Q259^2+R259^2-4)</f>
        <v>1</v>
      </c>
    </row>
    <row r="260" spans="1:19" x14ac:dyDescent="0.25">
      <c r="A260">
        <v>1</v>
      </c>
      <c r="B260" t="s">
        <v>264</v>
      </c>
      <c r="C260" t="s">
        <v>563</v>
      </c>
      <c r="D260">
        <v>0.93347540084862657</v>
      </c>
      <c r="E260">
        <v>2</v>
      </c>
      <c r="H260">
        <v>2</v>
      </c>
      <c r="K260">
        <v>2</v>
      </c>
      <c r="N260">
        <v>2</v>
      </c>
      <c r="P260" t="s">
        <v>534</v>
      </c>
      <c r="Q260">
        <f t="shared" si="12"/>
        <v>0</v>
      </c>
      <c r="R260">
        <f t="shared" si="13"/>
        <v>4</v>
      </c>
      <c r="S260">
        <f t="shared" si="14"/>
        <v>1</v>
      </c>
    </row>
    <row r="261" spans="1:19" x14ac:dyDescent="0.25">
      <c r="A261">
        <v>-1</v>
      </c>
      <c r="B261" t="s">
        <v>265</v>
      </c>
      <c r="C261" t="s">
        <v>564</v>
      </c>
      <c r="D261">
        <v>0.94212768731396501</v>
      </c>
      <c r="E261">
        <v>1</v>
      </c>
      <c r="H261">
        <v>1</v>
      </c>
      <c r="K261">
        <v>1</v>
      </c>
      <c r="L261">
        <v>3</v>
      </c>
      <c r="N261">
        <v>1</v>
      </c>
      <c r="P261" t="s">
        <v>535</v>
      </c>
      <c r="Q261">
        <f t="shared" si="12"/>
        <v>4</v>
      </c>
      <c r="R261">
        <f t="shared" si="13"/>
        <v>0</v>
      </c>
      <c r="S261">
        <f t="shared" si="14"/>
        <v>1</v>
      </c>
    </row>
    <row r="262" spans="1:19" x14ac:dyDescent="0.25">
      <c r="A262">
        <v>-1</v>
      </c>
      <c r="B262" t="s">
        <v>266</v>
      </c>
      <c r="C262" t="s">
        <v>564</v>
      </c>
      <c r="D262">
        <v>0.94766446590045827</v>
      </c>
      <c r="E262">
        <v>1</v>
      </c>
      <c r="H262">
        <v>1</v>
      </c>
      <c r="K262">
        <v>1</v>
      </c>
      <c r="N262">
        <v>1</v>
      </c>
      <c r="P262" t="s">
        <v>536</v>
      </c>
      <c r="Q262">
        <f t="shared" si="12"/>
        <v>4</v>
      </c>
      <c r="R262">
        <f t="shared" si="13"/>
        <v>0</v>
      </c>
      <c r="S262">
        <f t="shared" si="14"/>
        <v>1</v>
      </c>
    </row>
    <row r="263" spans="1:19" x14ac:dyDescent="0.25">
      <c r="A263">
        <v>-1</v>
      </c>
      <c r="B263" t="s">
        <v>267</v>
      </c>
      <c r="C263" t="s">
        <v>563</v>
      </c>
      <c r="D263">
        <v>0.96279458299728971</v>
      </c>
      <c r="E263">
        <v>2</v>
      </c>
      <c r="H263">
        <v>2</v>
      </c>
      <c r="K263">
        <v>1</v>
      </c>
      <c r="L263">
        <v>2</v>
      </c>
      <c r="N263">
        <v>0</v>
      </c>
      <c r="P263" t="s">
        <v>537</v>
      </c>
      <c r="Q263">
        <f t="shared" si="12"/>
        <v>1</v>
      </c>
      <c r="R263">
        <f t="shared" si="13"/>
        <v>3</v>
      </c>
      <c r="S263">
        <f t="shared" si="14"/>
        <v>0.5</v>
      </c>
    </row>
    <row r="264" spans="1:19" x14ac:dyDescent="0.25">
      <c r="A264">
        <v>-1</v>
      </c>
      <c r="B264" t="s">
        <v>268</v>
      </c>
      <c r="C264" t="s">
        <v>563</v>
      </c>
      <c r="D264">
        <v>0.97144620345379551</v>
      </c>
      <c r="E264">
        <v>2</v>
      </c>
      <c r="H264">
        <v>2</v>
      </c>
      <c r="K264">
        <v>1</v>
      </c>
      <c r="L264">
        <v>2</v>
      </c>
      <c r="M264">
        <v>3</v>
      </c>
      <c r="N264">
        <v>2</v>
      </c>
      <c r="P264" t="s">
        <v>538</v>
      </c>
      <c r="Q264">
        <f t="shared" si="12"/>
        <v>1</v>
      </c>
      <c r="R264">
        <f t="shared" si="13"/>
        <v>3</v>
      </c>
      <c r="S264">
        <f t="shared" si="14"/>
        <v>0.5</v>
      </c>
    </row>
    <row r="265" spans="1:19" x14ac:dyDescent="0.25">
      <c r="A265">
        <v>-1</v>
      </c>
      <c r="B265" t="s">
        <v>269</v>
      </c>
      <c r="C265" t="s">
        <v>563</v>
      </c>
      <c r="D265">
        <v>0.97537241437442546</v>
      </c>
      <c r="E265">
        <v>2</v>
      </c>
      <c r="H265">
        <v>0</v>
      </c>
      <c r="K265">
        <v>2</v>
      </c>
      <c r="N265">
        <v>0</v>
      </c>
      <c r="P265" t="s">
        <v>539</v>
      </c>
      <c r="Q265">
        <f t="shared" si="12"/>
        <v>0</v>
      </c>
      <c r="R265">
        <f t="shared" si="13"/>
        <v>4</v>
      </c>
      <c r="S265">
        <f t="shared" si="14"/>
        <v>1</v>
      </c>
    </row>
    <row r="266" spans="1:19" x14ac:dyDescent="0.25">
      <c r="A266">
        <v>-1</v>
      </c>
      <c r="B266" t="s">
        <v>270</v>
      </c>
      <c r="C266" t="s">
        <v>564</v>
      </c>
      <c r="D266">
        <v>0.97870860396630466</v>
      </c>
      <c r="E266">
        <v>1</v>
      </c>
      <c r="H266">
        <v>1</v>
      </c>
      <c r="I266">
        <v>2</v>
      </c>
      <c r="K266">
        <v>1</v>
      </c>
      <c r="L266">
        <v>3</v>
      </c>
      <c r="N266">
        <v>1</v>
      </c>
      <c r="O266">
        <v>3</v>
      </c>
      <c r="P266" t="s">
        <v>540</v>
      </c>
      <c r="Q266">
        <f t="shared" si="12"/>
        <v>4</v>
      </c>
      <c r="R266">
        <f t="shared" si="13"/>
        <v>0</v>
      </c>
      <c r="S266">
        <f t="shared" si="14"/>
        <v>1</v>
      </c>
    </row>
    <row r="267" spans="1:19" x14ac:dyDescent="0.25">
      <c r="A267">
        <v>-1</v>
      </c>
      <c r="B267" t="s">
        <v>271</v>
      </c>
      <c r="C267" t="s">
        <v>564</v>
      </c>
      <c r="D267">
        <v>0.98083422082816829</v>
      </c>
      <c r="E267">
        <v>1</v>
      </c>
      <c r="H267">
        <v>1</v>
      </c>
      <c r="K267">
        <v>1</v>
      </c>
      <c r="N267">
        <v>1</v>
      </c>
      <c r="P267" t="s">
        <v>541</v>
      </c>
      <c r="Q267">
        <f t="shared" si="12"/>
        <v>4</v>
      </c>
      <c r="R267">
        <f t="shared" si="13"/>
        <v>0</v>
      </c>
      <c r="S267">
        <f t="shared" si="14"/>
        <v>1</v>
      </c>
    </row>
    <row r="268" spans="1:19" x14ac:dyDescent="0.25">
      <c r="A268">
        <v>-1</v>
      </c>
      <c r="B268" t="s">
        <v>272</v>
      </c>
      <c r="C268" t="s">
        <v>564</v>
      </c>
      <c r="D268">
        <v>0.9974806113307203</v>
      </c>
      <c r="E268">
        <v>1</v>
      </c>
      <c r="H268">
        <v>1</v>
      </c>
      <c r="K268">
        <v>1</v>
      </c>
      <c r="N268">
        <v>1</v>
      </c>
      <c r="P268" t="s">
        <v>542</v>
      </c>
      <c r="Q268">
        <f t="shared" si="12"/>
        <v>4</v>
      </c>
      <c r="R268">
        <f t="shared" si="13"/>
        <v>0</v>
      </c>
      <c r="S268">
        <f t="shared" si="14"/>
        <v>1</v>
      </c>
    </row>
    <row r="269" spans="1:19" x14ac:dyDescent="0.25">
      <c r="A269">
        <v>1</v>
      </c>
      <c r="B269" t="s">
        <v>273</v>
      </c>
      <c r="C269" t="s">
        <v>563</v>
      </c>
      <c r="D269">
        <v>0.99751752348968981</v>
      </c>
      <c r="E269">
        <v>2</v>
      </c>
      <c r="H269">
        <v>2</v>
      </c>
      <c r="K269">
        <v>2</v>
      </c>
      <c r="N269">
        <v>2</v>
      </c>
      <c r="P269" t="s">
        <v>543</v>
      </c>
      <c r="Q269">
        <f t="shared" si="12"/>
        <v>0</v>
      </c>
      <c r="R269">
        <f t="shared" si="13"/>
        <v>4</v>
      </c>
      <c r="S269">
        <f t="shared" si="14"/>
        <v>1</v>
      </c>
    </row>
    <row r="270" spans="1:19" x14ac:dyDescent="0.25">
      <c r="A270">
        <v>1</v>
      </c>
      <c r="B270" t="s">
        <v>274</v>
      </c>
      <c r="C270" t="s">
        <v>564</v>
      </c>
      <c r="D270">
        <v>0.9988138910555322</v>
      </c>
      <c r="E270">
        <v>1</v>
      </c>
      <c r="H270">
        <v>1</v>
      </c>
      <c r="I270">
        <v>2</v>
      </c>
      <c r="J270">
        <v>3</v>
      </c>
      <c r="K270">
        <v>1</v>
      </c>
      <c r="N270">
        <v>1</v>
      </c>
      <c r="P270" t="s">
        <v>544</v>
      </c>
      <c r="Q270">
        <f t="shared" si="12"/>
        <v>4</v>
      </c>
      <c r="R270">
        <f t="shared" si="13"/>
        <v>0</v>
      </c>
      <c r="S270">
        <f t="shared" si="14"/>
        <v>1</v>
      </c>
    </row>
    <row r="271" spans="1:19" x14ac:dyDescent="0.25">
      <c r="P271" t="s">
        <v>545</v>
      </c>
      <c r="Q271">
        <f>SUM(Q2:Q270)</f>
        <v>574</v>
      </c>
      <c r="R271">
        <f>SUM(R2:R270)</f>
        <v>502</v>
      </c>
      <c r="S271">
        <f>SUM(S2:S270)</f>
        <v>240.66666666666669</v>
      </c>
    </row>
    <row r="272" spans="1:19" x14ac:dyDescent="0.25">
      <c r="P272" t="s">
        <v>555</v>
      </c>
      <c r="Q272">
        <f>Q271/(V1*V2)</f>
        <v>0.53345724907063197</v>
      </c>
      <c r="R272">
        <f>R271/(V1*V2)</f>
        <v>0.46654275092936803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270A-8FDB-46BE-91E9-F61ACA7A00DD}">
  <dimension ref="A1:V272"/>
  <sheetViews>
    <sheetView topLeftCell="S1" workbookViewId="0">
      <selection activeCell="V6" sqref="V6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552</v>
      </c>
      <c r="D1" t="s">
        <v>275</v>
      </c>
      <c r="E1" t="s">
        <v>2</v>
      </c>
      <c r="H1" t="s">
        <v>3</v>
      </c>
      <c r="K1" t="s">
        <v>4</v>
      </c>
      <c r="N1" t="s">
        <v>5</v>
      </c>
      <c r="P1" t="s">
        <v>546</v>
      </c>
      <c r="Q1" t="s">
        <v>547</v>
      </c>
      <c r="R1" t="s">
        <v>548</v>
      </c>
      <c r="S1" t="s">
        <v>553</v>
      </c>
      <c r="U1" t="s">
        <v>549</v>
      </c>
      <c r="V1">
        <v>4</v>
      </c>
    </row>
    <row r="2" spans="1:22" x14ac:dyDescent="0.25">
      <c r="A2">
        <v>1</v>
      </c>
      <c r="B2" t="s">
        <v>6</v>
      </c>
      <c r="C2" t="s">
        <v>563</v>
      </c>
      <c r="D2">
        <v>6.5824752432674938E-4</v>
      </c>
      <c r="E2">
        <v>2</v>
      </c>
      <c r="H2">
        <v>2</v>
      </c>
      <c r="K2">
        <v>0</v>
      </c>
      <c r="N2">
        <v>0</v>
      </c>
      <c r="P2" t="s">
        <v>276</v>
      </c>
      <c r="Q2">
        <f>COUNTIF(E2:O2,2)</f>
        <v>2</v>
      </c>
      <c r="R2">
        <f>4-Q2</f>
        <v>2</v>
      </c>
      <c r="S2">
        <f>(1/(4*3))*(Q2^2+R2^2-4)</f>
        <v>0.33333333333333331</v>
      </c>
      <c r="U2" t="s">
        <v>550</v>
      </c>
      <c r="V2">
        <v>269</v>
      </c>
    </row>
    <row r="3" spans="1:22" x14ac:dyDescent="0.25">
      <c r="A3">
        <v>-1</v>
      </c>
      <c r="B3" t="s">
        <v>7</v>
      </c>
      <c r="C3" t="s">
        <v>564</v>
      </c>
      <c r="D3">
        <v>1.2047347562207711E-2</v>
      </c>
      <c r="E3">
        <v>1</v>
      </c>
      <c r="H3">
        <v>1</v>
      </c>
      <c r="K3">
        <v>1</v>
      </c>
      <c r="N3">
        <v>1</v>
      </c>
      <c r="P3" t="s">
        <v>277</v>
      </c>
      <c r="Q3">
        <f t="shared" ref="Q3:Q66" si="0">COUNTIF(E3:O3,2)</f>
        <v>0</v>
      </c>
      <c r="R3">
        <f t="shared" ref="R3:R66" si="1">4-Q3</f>
        <v>4</v>
      </c>
      <c r="S3">
        <f t="shared" ref="S3:S66" si="2">(1/(4*3))*(Q3^2+R3^2-4)</f>
        <v>1</v>
      </c>
      <c r="U3" t="s">
        <v>551</v>
      </c>
      <c r="V3">
        <v>2</v>
      </c>
    </row>
    <row r="4" spans="1:22" x14ac:dyDescent="0.25">
      <c r="A4">
        <v>-1</v>
      </c>
      <c r="B4" t="s">
        <v>8</v>
      </c>
      <c r="C4" t="s">
        <v>564</v>
      </c>
      <c r="D4">
        <v>1.38611964011498E-2</v>
      </c>
      <c r="E4">
        <v>1</v>
      </c>
      <c r="H4">
        <v>1</v>
      </c>
      <c r="K4">
        <v>1</v>
      </c>
      <c r="N4">
        <v>1</v>
      </c>
      <c r="P4" t="s">
        <v>278</v>
      </c>
      <c r="Q4">
        <f t="shared" si="0"/>
        <v>0</v>
      </c>
      <c r="R4">
        <f t="shared" si="1"/>
        <v>4</v>
      </c>
      <c r="S4">
        <f t="shared" si="2"/>
        <v>1</v>
      </c>
      <c r="U4" t="s">
        <v>554</v>
      </c>
      <c r="V4">
        <f>(1/269)*S271</f>
        <v>0.78996282527881079</v>
      </c>
    </row>
    <row r="5" spans="1:22" x14ac:dyDescent="0.25">
      <c r="A5">
        <v>-1</v>
      </c>
      <c r="B5" t="s">
        <v>9</v>
      </c>
      <c r="C5" t="s">
        <v>563</v>
      </c>
      <c r="D5">
        <v>1.4413415431986376E-2</v>
      </c>
      <c r="E5">
        <v>2</v>
      </c>
      <c r="H5">
        <v>1</v>
      </c>
      <c r="I5">
        <v>2</v>
      </c>
      <c r="K5">
        <v>1</v>
      </c>
      <c r="N5">
        <v>1</v>
      </c>
      <c r="P5" t="s">
        <v>279</v>
      </c>
      <c r="Q5">
        <f t="shared" si="0"/>
        <v>2</v>
      </c>
      <c r="R5">
        <f t="shared" si="1"/>
        <v>2</v>
      </c>
      <c r="S5">
        <f t="shared" si="2"/>
        <v>0.33333333333333331</v>
      </c>
      <c r="U5" t="s">
        <v>556</v>
      </c>
      <c r="V5">
        <f>(Q272^2)+(R272^2)</f>
        <v>0.50522553585494945</v>
      </c>
    </row>
    <row r="6" spans="1:22" x14ac:dyDescent="0.25">
      <c r="A6">
        <v>1</v>
      </c>
      <c r="B6" t="s">
        <v>10</v>
      </c>
      <c r="C6" t="s">
        <v>563</v>
      </c>
      <c r="D6">
        <v>1.5424171220897898E-2</v>
      </c>
      <c r="E6">
        <v>2</v>
      </c>
      <c r="H6">
        <v>0</v>
      </c>
      <c r="K6">
        <v>0</v>
      </c>
      <c r="N6">
        <v>2</v>
      </c>
      <c r="P6" t="s">
        <v>280</v>
      </c>
      <c r="Q6">
        <f t="shared" si="0"/>
        <v>2</v>
      </c>
      <c r="R6">
        <f t="shared" si="1"/>
        <v>2</v>
      </c>
      <c r="S6">
        <f t="shared" si="2"/>
        <v>0.33333333333333331</v>
      </c>
      <c r="U6" t="s">
        <v>557</v>
      </c>
      <c r="V6">
        <f>((V4-V5)/(1-V5))</f>
        <v>0.57548905624277802</v>
      </c>
    </row>
    <row r="7" spans="1:22" x14ac:dyDescent="0.25">
      <c r="A7">
        <v>-1</v>
      </c>
      <c r="B7" t="s">
        <v>11</v>
      </c>
      <c r="C7" t="s">
        <v>564</v>
      </c>
      <c r="D7">
        <v>1.9933307576542769E-2</v>
      </c>
      <c r="E7">
        <v>1</v>
      </c>
      <c r="F7">
        <v>2</v>
      </c>
      <c r="H7">
        <v>1</v>
      </c>
      <c r="I7">
        <v>2</v>
      </c>
      <c r="K7">
        <v>1</v>
      </c>
      <c r="N7">
        <v>1</v>
      </c>
      <c r="P7" t="s">
        <v>281</v>
      </c>
      <c r="Q7">
        <f t="shared" si="0"/>
        <v>2</v>
      </c>
      <c r="R7">
        <f t="shared" si="1"/>
        <v>2</v>
      </c>
      <c r="S7">
        <f t="shared" si="2"/>
        <v>0.33333333333333331</v>
      </c>
      <c r="V7" t="s">
        <v>560</v>
      </c>
    </row>
    <row r="8" spans="1:22" x14ac:dyDescent="0.25">
      <c r="A8">
        <v>1</v>
      </c>
      <c r="B8" t="s">
        <v>12</v>
      </c>
      <c r="C8" t="s">
        <v>563</v>
      </c>
      <c r="D8">
        <v>2.1232355143850357E-2</v>
      </c>
      <c r="E8">
        <v>2</v>
      </c>
      <c r="H8">
        <v>2</v>
      </c>
      <c r="I8">
        <v>3</v>
      </c>
      <c r="K8">
        <v>0</v>
      </c>
      <c r="N8">
        <v>0</v>
      </c>
      <c r="P8" t="s">
        <v>282</v>
      </c>
      <c r="Q8">
        <f t="shared" si="0"/>
        <v>2</v>
      </c>
      <c r="R8">
        <f t="shared" si="1"/>
        <v>2</v>
      </c>
      <c r="S8">
        <f t="shared" si="2"/>
        <v>0.33333333333333331</v>
      </c>
      <c r="V8" t="s">
        <v>561</v>
      </c>
    </row>
    <row r="9" spans="1:22" x14ac:dyDescent="0.25">
      <c r="A9">
        <v>-1</v>
      </c>
      <c r="B9" t="s">
        <v>13</v>
      </c>
      <c r="C9" t="s">
        <v>563</v>
      </c>
      <c r="D9">
        <v>2.3364952906848591E-2</v>
      </c>
      <c r="E9">
        <v>2</v>
      </c>
      <c r="H9">
        <v>2</v>
      </c>
      <c r="K9">
        <v>2</v>
      </c>
      <c r="N9">
        <v>2</v>
      </c>
      <c r="P9" t="s">
        <v>283</v>
      </c>
      <c r="Q9">
        <f t="shared" si="0"/>
        <v>4</v>
      </c>
      <c r="R9">
        <f t="shared" si="1"/>
        <v>0</v>
      </c>
      <c r="S9">
        <f t="shared" si="2"/>
        <v>1</v>
      </c>
    </row>
    <row r="10" spans="1:22" x14ac:dyDescent="0.25">
      <c r="A10">
        <v>1</v>
      </c>
      <c r="B10" t="s">
        <v>14</v>
      </c>
      <c r="C10" t="s">
        <v>563</v>
      </c>
      <c r="D10">
        <v>2.8918980714381037E-2</v>
      </c>
      <c r="E10">
        <v>2</v>
      </c>
      <c r="H10">
        <v>2</v>
      </c>
      <c r="I10">
        <v>3</v>
      </c>
      <c r="K10">
        <v>2</v>
      </c>
      <c r="N10">
        <v>2</v>
      </c>
      <c r="P10" t="s">
        <v>284</v>
      </c>
      <c r="Q10">
        <f t="shared" si="0"/>
        <v>4</v>
      </c>
      <c r="R10">
        <f t="shared" si="1"/>
        <v>0</v>
      </c>
      <c r="S10">
        <f t="shared" si="2"/>
        <v>1</v>
      </c>
    </row>
    <row r="11" spans="1:22" x14ac:dyDescent="0.25">
      <c r="A11">
        <v>-1</v>
      </c>
      <c r="B11" t="s">
        <v>15</v>
      </c>
      <c r="C11" t="s">
        <v>564</v>
      </c>
      <c r="D11">
        <v>3.2464659678021368E-2</v>
      </c>
      <c r="E11">
        <v>1</v>
      </c>
      <c r="H11">
        <v>1</v>
      </c>
      <c r="K11">
        <v>1</v>
      </c>
      <c r="N11">
        <v>1</v>
      </c>
      <c r="P11" t="s">
        <v>285</v>
      </c>
      <c r="Q11">
        <f t="shared" si="0"/>
        <v>0</v>
      </c>
      <c r="R11">
        <f t="shared" si="1"/>
        <v>4</v>
      </c>
      <c r="S11">
        <f t="shared" si="2"/>
        <v>1</v>
      </c>
    </row>
    <row r="12" spans="1:22" x14ac:dyDescent="0.25">
      <c r="A12">
        <v>1</v>
      </c>
      <c r="B12" t="s">
        <v>16</v>
      </c>
      <c r="C12" t="s">
        <v>564</v>
      </c>
      <c r="D12">
        <v>3.8384772621255947E-2</v>
      </c>
      <c r="E12">
        <v>1</v>
      </c>
      <c r="H12">
        <v>1</v>
      </c>
      <c r="K12">
        <v>1</v>
      </c>
      <c r="N12">
        <v>1</v>
      </c>
      <c r="P12" t="s">
        <v>286</v>
      </c>
      <c r="Q12">
        <f t="shared" si="0"/>
        <v>0</v>
      </c>
      <c r="R12">
        <f t="shared" si="1"/>
        <v>4</v>
      </c>
      <c r="S12">
        <f t="shared" si="2"/>
        <v>1</v>
      </c>
    </row>
    <row r="13" spans="1:22" x14ac:dyDescent="0.25">
      <c r="A13">
        <v>-1</v>
      </c>
      <c r="B13" t="s">
        <v>17</v>
      </c>
      <c r="C13" t="s">
        <v>564</v>
      </c>
      <c r="D13">
        <v>4.1873648153865295E-2</v>
      </c>
      <c r="E13">
        <v>1</v>
      </c>
      <c r="H13">
        <v>1</v>
      </c>
      <c r="I13">
        <v>2</v>
      </c>
      <c r="K13">
        <v>1</v>
      </c>
      <c r="N13">
        <v>1</v>
      </c>
      <c r="O13">
        <v>3</v>
      </c>
      <c r="P13" t="s">
        <v>287</v>
      </c>
      <c r="Q13">
        <f t="shared" si="0"/>
        <v>1</v>
      </c>
      <c r="R13">
        <f t="shared" si="1"/>
        <v>3</v>
      </c>
      <c r="S13">
        <f t="shared" si="2"/>
        <v>0.5</v>
      </c>
    </row>
    <row r="14" spans="1:22" x14ac:dyDescent="0.25">
      <c r="A14">
        <v>1</v>
      </c>
      <c r="B14" t="s">
        <v>18</v>
      </c>
      <c r="C14" t="s">
        <v>563</v>
      </c>
      <c r="D14">
        <v>5.110027639424175E-2</v>
      </c>
      <c r="E14">
        <v>2</v>
      </c>
      <c r="H14">
        <v>2</v>
      </c>
      <c r="K14">
        <v>2</v>
      </c>
      <c r="N14">
        <v>2</v>
      </c>
      <c r="P14" t="s">
        <v>288</v>
      </c>
      <c r="Q14">
        <f t="shared" si="0"/>
        <v>4</v>
      </c>
      <c r="R14">
        <f t="shared" si="1"/>
        <v>0</v>
      </c>
      <c r="S14">
        <f t="shared" si="2"/>
        <v>1</v>
      </c>
    </row>
    <row r="15" spans="1:22" x14ac:dyDescent="0.25">
      <c r="A15">
        <v>-1</v>
      </c>
      <c r="B15" t="s">
        <v>19</v>
      </c>
      <c r="C15" t="s">
        <v>563</v>
      </c>
      <c r="D15">
        <v>5.2822470545385691E-2</v>
      </c>
      <c r="E15">
        <v>2</v>
      </c>
      <c r="H15">
        <v>2</v>
      </c>
      <c r="K15">
        <v>2</v>
      </c>
      <c r="N15">
        <v>2</v>
      </c>
      <c r="P15" t="s">
        <v>289</v>
      </c>
      <c r="Q15">
        <f t="shared" si="0"/>
        <v>4</v>
      </c>
      <c r="R15">
        <f t="shared" si="1"/>
        <v>0</v>
      </c>
      <c r="S15">
        <f t="shared" si="2"/>
        <v>1</v>
      </c>
    </row>
    <row r="16" spans="1:22" x14ac:dyDescent="0.25">
      <c r="A16">
        <v>-1</v>
      </c>
      <c r="B16" t="s">
        <v>20</v>
      </c>
      <c r="C16" t="s">
        <v>564</v>
      </c>
      <c r="D16">
        <v>5.3106429016563261E-2</v>
      </c>
      <c r="E16">
        <v>1</v>
      </c>
      <c r="H16">
        <v>1</v>
      </c>
      <c r="K16">
        <v>1</v>
      </c>
      <c r="N16">
        <v>1</v>
      </c>
      <c r="P16" t="s">
        <v>290</v>
      </c>
      <c r="Q16">
        <f t="shared" si="0"/>
        <v>0</v>
      </c>
      <c r="R16">
        <f t="shared" si="1"/>
        <v>4</v>
      </c>
      <c r="S16">
        <f t="shared" si="2"/>
        <v>1</v>
      </c>
    </row>
    <row r="17" spans="1:19" x14ac:dyDescent="0.25">
      <c r="A17">
        <v>1</v>
      </c>
      <c r="B17" t="s">
        <v>21</v>
      </c>
      <c r="C17" t="s">
        <v>563</v>
      </c>
      <c r="D17">
        <v>5.8330972258460512E-2</v>
      </c>
      <c r="E17">
        <v>2</v>
      </c>
      <c r="H17">
        <v>2</v>
      </c>
      <c r="K17">
        <v>0</v>
      </c>
      <c r="N17">
        <v>0</v>
      </c>
      <c r="P17" t="s">
        <v>291</v>
      </c>
      <c r="Q17">
        <f t="shared" si="0"/>
        <v>2</v>
      </c>
      <c r="R17">
        <f t="shared" si="1"/>
        <v>2</v>
      </c>
      <c r="S17">
        <f t="shared" si="2"/>
        <v>0.33333333333333331</v>
      </c>
    </row>
    <row r="18" spans="1:19" x14ac:dyDescent="0.25">
      <c r="A18">
        <v>-1</v>
      </c>
      <c r="B18" t="s">
        <v>22</v>
      </c>
      <c r="C18" t="s">
        <v>564</v>
      </c>
      <c r="D18">
        <v>6.2303841048351849E-2</v>
      </c>
      <c r="E18">
        <v>1</v>
      </c>
      <c r="H18">
        <v>1</v>
      </c>
      <c r="K18">
        <v>1</v>
      </c>
      <c r="N18">
        <v>1</v>
      </c>
      <c r="P18" t="s">
        <v>292</v>
      </c>
      <c r="Q18">
        <f t="shared" si="0"/>
        <v>0</v>
      </c>
      <c r="R18">
        <f t="shared" si="1"/>
        <v>4</v>
      </c>
      <c r="S18">
        <f t="shared" si="2"/>
        <v>1</v>
      </c>
    </row>
    <row r="19" spans="1:19" x14ac:dyDescent="0.25">
      <c r="A19">
        <v>-1</v>
      </c>
      <c r="B19" t="s">
        <v>23</v>
      </c>
      <c r="C19" t="s">
        <v>563</v>
      </c>
      <c r="D19">
        <v>6.3778660795547726E-2</v>
      </c>
      <c r="E19">
        <v>1</v>
      </c>
      <c r="H19">
        <v>3</v>
      </c>
      <c r="K19">
        <v>1</v>
      </c>
      <c r="N19">
        <v>1</v>
      </c>
      <c r="P19" t="s">
        <v>293</v>
      </c>
      <c r="Q19">
        <f t="shared" si="0"/>
        <v>0</v>
      </c>
      <c r="R19">
        <f t="shared" si="1"/>
        <v>4</v>
      </c>
      <c r="S19">
        <f t="shared" si="2"/>
        <v>1</v>
      </c>
    </row>
    <row r="20" spans="1:19" x14ac:dyDescent="0.25">
      <c r="A20">
        <v>-1</v>
      </c>
      <c r="B20" t="s">
        <v>24</v>
      </c>
      <c r="C20" t="s">
        <v>564</v>
      </c>
      <c r="D20">
        <v>7.0337842092671465E-2</v>
      </c>
      <c r="E20">
        <v>1</v>
      </c>
      <c r="F20">
        <v>2</v>
      </c>
      <c r="H20">
        <v>1</v>
      </c>
      <c r="I20">
        <v>2</v>
      </c>
      <c r="K20">
        <v>1</v>
      </c>
      <c r="N20">
        <v>1</v>
      </c>
      <c r="P20" t="s">
        <v>294</v>
      </c>
      <c r="Q20">
        <f t="shared" si="0"/>
        <v>2</v>
      </c>
      <c r="R20">
        <f t="shared" si="1"/>
        <v>2</v>
      </c>
      <c r="S20">
        <f t="shared" si="2"/>
        <v>0.33333333333333331</v>
      </c>
    </row>
    <row r="21" spans="1:19" x14ac:dyDescent="0.25">
      <c r="A21">
        <v>-1</v>
      </c>
      <c r="B21" t="s">
        <v>25</v>
      </c>
      <c r="C21" t="s">
        <v>563</v>
      </c>
      <c r="D21">
        <v>7.2985174702663969E-2</v>
      </c>
      <c r="E21">
        <v>2</v>
      </c>
      <c r="H21">
        <v>2</v>
      </c>
      <c r="K21">
        <v>2</v>
      </c>
      <c r="N21">
        <v>2</v>
      </c>
      <c r="P21" t="s">
        <v>295</v>
      </c>
      <c r="Q21">
        <f t="shared" si="0"/>
        <v>4</v>
      </c>
      <c r="R21">
        <f t="shared" si="1"/>
        <v>0</v>
      </c>
      <c r="S21">
        <f t="shared" si="2"/>
        <v>1</v>
      </c>
    </row>
    <row r="22" spans="1:19" x14ac:dyDescent="0.25">
      <c r="A22">
        <v>-1</v>
      </c>
      <c r="B22" t="s">
        <v>26</v>
      </c>
      <c r="C22" t="s">
        <v>564</v>
      </c>
      <c r="D22">
        <v>7.5664092434665764E-2</v>
      </c>
      <c r="E22">
        <v>1</v>
      </c>
      <c r="H22">
        <v>1</v>
      </c>
      <c r="K22">
        <v>1</v>
      </c>
      <c r="N22">
        <v>1</v>
      </c>
      <c r="P22" t="s">
        <v>296</v>
      </c>
      <c r="Q22">
        <f t="shared" si="0"/>
        <v>0</v>
      </c>
      <c r="R22">
        <f t="shared" si="1"/>
        <v>4</v>
      </c>
      <c r="S22">
        <f t="shared" si="2"/>
        <v>1</v>
      </c>
    </row>
    <row r="23" spans="1:19" x14ac:dyDescent="0.25">
      <c r="A23">
        <v>-1</v>
      </c>
      <c r="B23" t="s">
        <v>27</v>
      </c>
      <c r="C23" t="s">
        <v>563</v>
      </c>
      <c r="D23">
        <v>8.1748986388048728E-2</v>
      </c>
      <c r="E23">
        <v>2</v>
      </c>
      <c r="H23">
        <v>2</v>
      </c>
      <c r="K23">
        <v>1</v>
      </c>
      <c r="L23">
        <v>2</v>
      </c>
      <c r="N23">
        <v>0</v>
      </c>
      <c r="P23" t="s">
        <v>297</v>
      </c>
      <c r="Q23">
        <f t="shared" si="0"/>
        <v>3</v>
      </c>
      <c r="R23">
        <f t="shared" si="1"/>
        <v>1</v>
      </c>
      <c r="S23">
        <f t="shared" si="2"/>
        <v>0.5</v>
      </c>
    </row>
    <row r="24" spans="1:19" x14ac:dyDescent="0.25">
      <c r="A24">
        <v>-1</v>
      </c>
      <c r="B24" t="s">
        <v>28</v>
      </c>
      <c r="C24" t="s">
        <v>564</v>
      </c>
      <c r="D24">
        <v>8.1789084880957597E-2</v>
      </c>
      <c r="E24">
        <v>1</v>
      </c>
      <c r="H24">
        <v>1</v>
      </c>
      <c r="K24">
        <v>1</v>
      </c>
      <c r="N24">
        <v>1</v>
      </c>
      <c r="P24" t="s">
        <v>298</v>
      </c>
      <c r="Q24">
        <f t="shared" si="0"/>
        <v>0</v>
      </c>
      <c r="R24">
        <f t="shared" si="1"/>
        <v>4</v>
      </c>
      <c r="S24">
        <f t="shared" si="2"/>
        <v>1</v>
      </c>
    </row>
    <row r="25" spans="1:19" x14ac:dyDescent="0.25">
      <c r="A25">
        <v>-1</v>
      </c>
      <c r="B25" t="s">
        <v>29</v>
      </c>
      <c r="C25" t="s">
        <v>563</v>
      </c>
      <c r="D25">
        <v>8.332665851105181E-2</v>
      </c>
      <c r="E25">
        <v>2</v>
      </c>
      <c r="H25">
        <v>2</v>
      </c>
      <c r="K25">
        <v>2</v>
      </c>
      <c r="L25">
        <v>3</v>
      </c>
      <c r="N25">
        <v>2</v>
      </c>
      <c r="P25" t="s">
        <v>299</v>
      </c>
      <c r="Q25">
        <f t="shared" si="0"/>
        <v>4</v>
      </c>
      <c r="R25">
        <f t="shared" si="1"/>
        <v>0</v>
      </c>
      <c r="S25">
        <f t="shared" si="2"/>
        <v>1</v>
      </c>
    </row>
    <row r="26" spans="1:19" x14ac:dyDescent="0.25">
      <c r="A26">
        <v>1</v>
      </c>
      <c r="B26" t="s">
        <v>30</v>
      </c>
      <c r="C26" t="s">
        <v>563</v>
      </c>
      <c r="D26">
        <v>8.8054829418641178E-2</v>
      </c>
      <c r="E26">
        <v>2</v>
      </c>
      <c r="H26">
        <v>0</v>
      </c>
      <c r="K26">
        <v>2</v>
      </c>
      <c r="N26">
        <v>2</v>
      </c>
      <c r="P26" t="s">
        <v>300</v>
      </c>
      <c r="Q26">
        <f t="shared" si="0"/>
        <v>3</v>
      </c>
      <c r="R26">
        <f t="shared" si="1"/>
        <v>1</v>
      </c>
      <c r="S26">
        <f t="shared" si="2"/>
        <v>0.5</v>
      </c>
    </row>
    <row r="27" spans="1:19" x14ac:dyDescent="0.25">
      <c r="A27">
        <v>1</v>
      </c>
      <c r="B27" t="s">
        <v>31</v>
      </c>
      <c r="C27" t="s">
        <v>564</v>
      </c>
      <c r="D27">
        <v>9.0319984518253404E-2</v>
      </c>
      <c r="E27">
        <v>1</v>
      </c>
      <c r="H27">
        <v>1</v>
      </c>
      <c r="I27">
        <v>3</v>
      </c>
      <c r="K27">
        <v>1</v>
      </c>
      <c r="N27">
        <v>1</v>
      </c>
      <c r="P27" t="s">
        <v>301</v>
      </c>
      <c r="Q27">
        <f t="shared" si="0"/>
        <v>0</v>
      </c>
      <c r="R27">
        <f t="shared" si="1"/>
        <v>4</v>
      </c>
      <c r="S27">
        <f t="shared" si="2"/>
        <v>1</v>
      </c>
    </row>
    <row r="28" spans="1:19" x14ac:dyDescent="0.25">
      <c r="A28">
        <v>1</v>
      </c>
      <c r="B28" t="s">
        <v>32</v>
      </c>
      <c r="C28" t="s">
        <v>563</v>
      </c>
      <c r="D28">
        <v>9.1872792781673263E-2</v>
      </c>
      <c r="E28">
        <v>2</v>
      </c>
      <c r="H28">
        <v>2</v>
      </c>
      <c r="K28">
        <v>2</v>
      </c>
      <c r="L28">
        <v>3</v>
      </c>
      <c r="N28">
        <v>0</v>
      </c>
      <c r="P28" t="s">
        <v>302</v>
      </c>
      <c r="Q28">
        <f t="shared" si="0"/>
        <v>3</v>
      </c>
      <c r="R28">
        <f t="shared" si="1"/>
        <v>1</v>
      </c>
      <c r="S28">
        <f t="shared" si="2"/>
        <v>0.5</v>
      </c>
    </row>
    <row r="29" spans="1:19" x14ac:dyDescent="0.25">
      <c r="A29">
        <v>1</v>
      </c>
      <c r="B29" t="s">
        <v>33</v>
      </c>
      <c r="C29" t="s">
        <v>563</v>
      </c>
      <c r="D29">
        <v>0.10145916855440607</v>
      </c>
      <c r="E29">
        <v>1</v>
      </c>
      <c r="H29">
        <v>1</v>
      </c>
      <c r="K29">
        <v>2</v>
      </c>
      <c r="N29">
        <v>1</v>
      </c>
      <c r="P29" t="s">
        <v>303</v>
      </c>
      <c r="Q29">
        <f t="shared" si="0"/>
        <v>1</v>
      </c>
      <c r="R29">
        <f t="shared" si="1"/>
        <v>3</v>
      </c>
      <c r="S29">
        <f t="shared" si="2"/>
        <v>0.5</v>
      </c>
    </row>
    <row r="30" spans="1:19" x14ac:dyDescent="0.25">
      <c r="A30">
        <v>-1</v>
      </c>
      <c r="B30" t="s">
        <v>34</v>
      </c>
      <c r="C30" t="s">
        <v>564</v>
      </c>
      <c r="D30">
        <v>0.10160774420430441</v>
      </c>
      <c r="E30">
        <v>1</v>
      </c>
      <c r="H30">
        <v>1</v>
      </c>
      <c r="K30">
        <v>1</v>
      </c>
      <c r="L30">
        <v>2</v>
      </c>
      <c r="N30">
        <v>1</v>
      </c>
      <c r="P30" t="s">
        <v>304</v>
      </c>
      <c r="Q30">
        <f t="shared" si="0"/>
        <v>1</v>
      </c>
      <c r="R30">
        <f t="shared" si="1"/>
        <v>3</v>
      </c>
      <c r="S30">
        <f t="shared" si="2"/>
        <v>0.5</v>
      </c>
    </row>
    <row r="31" spans="1:19" x14ac:dyDescent="0.25">
      <c r="A31">
        <v>1</v>
      </c>
      <c r="B31" t="s">
        <v>35</v>
      </c>
      <c r="C31" t="s">
        <v>563</v>
      </c>
      <c r="D31">
        <v>0.10737482102329376</v>
      </c>
      <c r="E31">
        <v>2</v>
      </c>
      <c r="H31">
        <v>0</v>
      </c>
      <c r="K31">
        <v>0</v>
      </c>
      <c r="N31">
        <v>0</v>
      </c>
      <c r="P31" t="s">
        <v>305</v>
      </c>
      <c r="Q31">
        <f t="shared" si="0"/>
        <v>1</v>
      </c>
      <c r="R31">
        <f t="shared" si="1"/>
        <v>3</v>
      </c>
      <c r="S31">
        <f t="shared" si="2"/>
        <v>0.5</v>
      </c>
    </row>
    <row r="32" spans="1:19" x14ac:dyDescent="0.25">
      <c r="A32">
        <v>1</v>
      </c>
      <c r="B32" t="s">
        <v>36</v>
      </c>
      <c r="C32" t="s">
        <v>564</v>
      </c>
      <c r="D32">
        <v>0.10864015136578309</v>
      </c>
      <c r="E32">
        <v>1</v>
      </c>
      <c r="H32">
        <v>1</v>
      </c>
      <c r="K32">
        <v>1</v>
      </c>
      <c r="N32">
        <v>1</v>
      </c>
      <c r="P32" t="s">
        <v>306</v>
      </c>
      <c r="Q32">
        <f t="shared" si="0"/>
        <v>0</v>
      </c>
      <c r="R32">
        <f t="shared" si="1"/>
        <v>4</v>
      </c>
      <c r="S32">
        <f t="shared" si="2"/>
        <v>1</v>
      </c>
    </row>
    <row r="33" spans="1:19" x14ac:dyDescent="0.25">
      <c r="A33">
        <v>1</v>
      </c>
      <c r="B33" t="s">
        <v>37</v>
      </c>
      <c r="C33" t="s">
        <v>563</v>
      </c>
      <c r="D33">
        <v>0.10924504269769864</v>
      </c>
      <c r="E33">
        <v>2</v>
      </c>
      <c r="H33">
        <v>2</v>
      </c>
      <c r="I33">
        <v>3</v>
      </c>
      <c r="K33">
        <v>2</v>
      </c>
      <c r="N33">
        <v>0</v>
      </c>
      <c r="P33" t="s">
        <v>307</v>
      </c>
      <c r="Q33">
        <f t="shared" si="0"/>
        <v>3</v>
      </c>
      <c r="R33">
        <f t="shared" si="1"/>
        <v>1</v>
      </c>
      <c r="S33">
        <f t="shared" si="2"/>
        <v>0.5</v>
      </c>
    </row>
    <row r="34" spans="1:19" x14ac:dyDescent="0.25">
      <c r="A34">
        <v>-1</v>
      </c>
      <c r="B34" t="s">
        <v>38</v>
      </c>
      <c r="C34" t="s">
        <v>563</v>
      </c>
      <c r="D34">
        <v>0.11174428886840115</v>
      </c>
      <c r="E34">
        <v>2</v>
      </c>
      <c r="F34">
        <v>3</v>
      </c>
      <c r="H34">
        <v>2</v>
      </c>
      <c r="I34">
        <v>3</v>
      </c>
      <c r="K34">
        <v>2</v>
      </c>
      <c r="N34">
        <v>2</v>
      </c>
      <c r="O34">
        <v>3</v>
      </c>
      <c r="P34" t="s">
        <v>308</v>
      </c>
      <c r="Q34">
        <f t="shared" si="0"/>
        <v>4</v>
      </c>
      <c r="R34">
        <f t="shared" si="1"/>
        <v>0</v>
      </c>
      <c r="S34">
        <f t="shared" si="2"/>
        <v>1</v>
      </c>
    </row>
    <row r="35" spans="1:19" x14ac:dyDescent="0.25">
      <c r="A35">
        <v>-1</v>
      </c>
      <c r="B35" t="s">
        <v>39</v>
      </c>
      <c r="C35" t="s">
        <v>564</v>
      </c>
      <c r="D35">
        <v>0.11520412881311637</v>
      </c>
      <c r="E35">
        <v>1</v>
      </c>
      <c r="H35">
        <v>1</v>
      </c>
      <c r="K35">
        <v>1</v>
      </c>
      <c r="N35">
        <v>1</v>
      </c>
      <c r="P35" t="s">
        <v>309</v>
      </c>
      <c r="Q35">
        <f t="shared" si="0"/>
        <v>0</v>
      </c>
      <c r="R35">
        <f t="shared" si="1"/>
        <v>4</v>
      </c>
      <c r="S35">
        <f t="shared" si="2"/>
        <v>1</v>
      </c>
    </row>
    <row r="36" spans="1:19" x14ac:dyDescent="0.25">
      <c r="A36">
        <v>-1</v>
      </c>
      <c r="B36" t="s">
        <v>40</v>
      </c>
      <c r="C36" t="s">
        <v>564</v>
      </c>
      <c r="D36">
        <v>0.11545404639815748</v>
      </c>
      <c r="E36">
        <v>1</v>
      </c>
      <c r="H36">
        <v>1</v>
      </c>
      <c r="K36">
        <v>1</v>
      </c>
      <c r="N36">
        <v>1</v>
      </c>
      <c r="P36" t="s">
        <v>310</v>
      </c>
      <c r="Q36">
        <f t="shared" si="0"/>
        <v>0</v>
      </c>
      <c r="R36">
        <f t="shared" si="1"/>
        <v>4</v>
      </c>
      <c r="S36">
        <f t="shared" si="2"/>
        <v>1</v>
      </c>
    </row>
    <row r="37" spans="1:19" x14ac:dyDescent="0.25">
      <c r="A37">
        <v>1</v>
      </c>
      <c r="B37" t="s">
        <v>41</v>
      </c>
      <c r="C37" t="s">
        <v>563</v>
      </c>
      <c r="D37">
        <v>0.11855321759569004</v>
      </c>
      <c r="E37">
        <v>2</v>
      </c>
      <c r="H37">
        <v>2</v>
      </c>
      <c r="K37">
        <v>2</v>
      </c>
      <c r="N37">
        <v>2</v>
      </c>
      <c r="P37" t="s">
        <v>311</v>
      </c>
      <c r="Q37">
        <f t="shared" si="0"/>
        <v>4</v>
      </c>
      <c r="R37">
        <f t="shared" si="1"/>
        <v>0</v>
      </c>
      <c r="S37">
        <f t="shared" si="2"/>
        <v>1</v>
      </c>
    </row>
    <row r="38" spans="1:19" x14ac:dyDescent="0.25">
      <c r="A38">
        <v>1</v>
      </c>
      <c r="B38" t="s">
        <v>42</v>
      </c>
      <c r="C38" t="s">
        <v>563</v>
      </c>
      <c r="D38">
        <v>0.12294744741703711</v>
      </c>
      <c r="E38">
        <v>2</v>
      </c>
      <c r="H38">
        <v>2</v>
      </c>
      <c r="K38">
        <v>2</v>
      </c>
      <c r="N38">
        <v>2</v>
      </c>
      <c r="P38" t="s">
        <v>312</v>
      </c>
      <c r="Q38">
        <f t="shared" si="0"/>
        <v>4</v>
      </c>
      <c r="R38">
        <f t="shared" si="1"/>
        <v>0</v>
      </c>
      <c r="S38">
        <f t="shared" si="2"/>
        <v>1</v>
      </c>
    </row>
    <row r="39" spans="1:19" x14ac:dyDescent="0.25">
      <c r="A39">
        <v>1</v>
      </c>
      <c r="B39" t="s">
        <v>43</v>
      </c>
      <c r="C39" t="s">
        <v>563</v>
      </c>
      <c r="D39">
        <v>0.12408885206347431</v>
      </c>
      <c r="E39">
        <v>2</v>
      </c>
      <c r="F39">
        <v>3</v>
      </c>
      <c r="H39">
        <v>2</v>
      </c>
      <c r="I39">
        <v>3</v>
      </c>
      <c r="K39">
        <v>2</v>
      </c>
      <c r="N39">
        <v>2</v>
      </c>
      <c r="P39" t="s">
        <v>313</v>
      </c>
      <c r="Q39">
        <f t="shared" si="0"/>
        <v>4</v>
      </c>
      <c r="R39">
        <f t="shared" si="1"/>
        <v>0</v>
      </c>
      <c r="S39">
        <f t="shared" si="2"/>
        <v>1</v>
      </c>
    </row>
    <row r="40" spans="1:19" x14ac:dyDescent="0.25">
      <c r="A40">
        <v>1</v>
      </c>
      <c r="B40" t="s">
        <v>44</v>
      </c>
      <c r="C40" t="s">
        <v>564</v>
      </c>
      <c r="D40">
        <v>0.1280467447598661</v>
      </c>
      <c r="E40">
        <v>1</v>
      </c>
      <c r="H40">
        <v>1</v>
      </c>
      <c r="K40">
        <v>1</v>
      </c>
      <c r="N40">
        <v>1</v>
      </c>
      <c r="P40" t="s">
        <v>314</v>
      </c>
      <c r="Q40">
        <f t="shared" si="0"/>
        <v>0</v>
      </c>
      <c r="R40">
        <f t="shared" si="1"/>
        <v>4</v>
      </c>
      <c r="S40">
        <f t="shared" si="2"/>
        <v>1</v>
      </c>
    </row>
    <row r="41" spans="1:19" x14ac:dyDescent="0.25">
      <c r="A41">
        <v>1</v>
      </c>
      <c r="B41" t="s">
        <v>45</v>
      </c>
      <c r="C41" t="s">
        <v>563</v>
      </c>
      <c r="D41">
        <v>0.13174714488598127</v>
      </c>
      <c r="E41">
        <v>2</v>
      </c>
      <c r="H41">
        <v>2</v>
      </c>
      <c r="K41">
        <v>2</v>
      </c>
      <c r="N41">
        <v>0</v>
      </c>
      <c r="P41" t="s">
        <v>315</v>
      </c>
      <c r="Q41">
        <f t="shared" si="0"/>
        <v>3</v>
      </c>
      <c r="R41">
        <f t="shared" si="1"/>
        <v>1</v>
      </c>
      <c r="S41">
        <f t="shared" si="2"/>
        <v>0.5</v>
      </c>
    </row>
    <row r="42" spans="1:19" x14ac:dyDescent="0.25">
      <c r="A42">
        <v>1</v>
      </c>
      <c r="B42" t="s">
        <v>46</v>
      </c>
      <c r="C42" t="s">
        <v>563</v>
      </c>
      <c r="D42">
        <v>0.13462561095205949</v>
      </c>
      <c r="E42">
        <v>2</v>
      </c>
      <c r="H42">
        <v>2</v>
      </c>
      <c r="K42">
        <v>2</v>
      </c>
      <c r="N42">
        <v>2</v>
      </c>
      <c r="P42" t="s">
        <v>316</v>
      </c>
      <c r="Q42">
        <f t="shared" si="0"/>
        <v>4</v>
      </c>
      <c r="R42">
        <f t="shared" si="1"/>
        <v>0</v>
      </c>
      <c r="S42">
        <f t="shared" si="2"/>
        <v>1</v>
      </c>
    </row>
    <row r="43" spans="1:19" x14ac:dyDescent="0.25">
      <c r="A43">
        <v>-1</v>
      </c>
      <c r="B43" t="s">
        <v>47</v>
      </c>
      <c r="C43" t="s">
        <v>564</v>
      </c>
      <c r="D43">
        <v>0.13469637515845467</v>
      </c>
      <c r="E43">
        <v>1</v>
      </c>
      <c r="F43">
        <v>2</v>
      </c>
      <c r="H43">
        <v>1</v>
      </c>
      <c r="K43">
        <v>1</v>
      </c>
      <c r="L43">
        <v>2</v>
      </c>
      <c r="N43">
        <v>1</v>
      </c>
      <c r="O43">
        <v>2</v>
      </c>
      <c r="P43" t="s">
        <v>317</v>
      </c>
      <c r="Q43">
        <f t="shared" si="0"/>
        <v>3</v>
      </c>
      <c r="R43">
        <f t="shared" si="1"/>
        <v>1</v>
      </c>
      <c r="S43">
        <f t="shared" si="2"/>
        <v>0.5</v>
      </c>
    </row>
    <row r="44" spans="1:19" x14ac:dyDescent="0.25">
      <c r="A44">
        <v>-1</v>
      </c>
      <c r="B44" t="s">
        <v>48</v>
      </c>
      <c r="C44" t="s">
        <v>564</v>
      </c>
      <c r="D44">
        <v>0.13514103438896818</v>
      </c>
      <c r="E44">
        <v>1</v>
      </c>
      <c r="H44">
        <v>1</v>
      </c>
      <c r="I44">
        <v>2</v>
      </c>
      <c r="J44">
        <v>3</v>
      </c>
      <c r="K44">
        <v>1</v>
      </c>
      <c r="L44">
        <v>2</v>
      </c>
      <c r="N44">
        <v>1</v>
      </c>
      <c r="O44">
        <v>2</v>
      </c>
      <c r="P44" t="s">
        <v>318</v>
      </c>
      <c r="Q44">
        <f t="shared" si="0"/>
        <v>3</v>
      </c>
      <c r="R44">
        <f t="shared" si="1"/>
        <v>1</v>
      </c>
      <c r="S44">
        <f t="shared" si="2"/>
        <v>0.5</v>
      </c>
    </row>
    <row r="45" spans="1:19" x14ac:dyDescent="0.25">
      <c r="A45">
        <v>-1</v>
      </c>
      <c r="B45" t="s">
        <v>49</v>
      </c>
      <c r="C45" t="s">
        <v>564</v>
      </c>
      <c r="D45">
        <v>0.13927898814784456</v>
      </c>
      <c r="E45">
        <v>1</v>
      </c>
      <c r="H45">
        <v>1</v>
      </c>
      <c r="K45">
        <v>1</v>
      </c>
      <c r="N45">
        <v>1</v>
      </c>
      <c r="P45" t="s">
        <v>319</v>
      </c>
      <c r="Q45">
        <f t="shared" si="0"/>
        <v>0</v>
      </c>
      <c r="R45">
        <f t="shared" si="1"/>
        <v>4</v>
      </c>
      <c r="S45">
        <f t="shared" si="2"/>
        <v>1</v>
      </c>
    </row>
    <row r="46" spans="1:19" x14ac:dyDescent="0.25">
      <c r="A46">
        <v>1</v>
      </c>
      <c r="B46" t="s">
        <v>50</v>
      </c>
      <c r="C46" t="s">
        <v>563</v>
      </c>
      <c r="D46">
        <v>0.14169982370457679</v>
      </c>
      <c r="E46">
        <v>2</v>
      </c>
      <c r="K46">
        <v>2</v>
      </c>
      <c r="N46">
        <v>0</v>
      </c>
      <c r="P46" t="s">
        <v>320</v>
      </c>
      <c r="Q46">
        <f t="shared" si="0"/>
        <v>2</v>
      </c>
      <c r="R46">
        <f t="shared" si="1"/>
        <v>2</v>
      </c>
      <c r="S46">
        <f t="shared" si="2"/>
        <v>0.33333333333333331</v>
      </c>
    </row>
    <row r="47" spans="1:19" x14ac:dyDescent="0.25">
      <c r="A47">
        <v>1</v>
      </c>
      <c r="B47" t="s">
        <v>51</v>
      </c>
      <c r="C47" t="s">
        <v>563</v>
      </c>
      <c r="D47">
        <v>0.14439682213416749</v>
      </c>
      <c r="E47">
        <v>2</v>
      </c>
      <c r="H47">
        <v>2</v>
      </c>
      <c r="I47">
        <v>3</v>
      </c>
      <c r="K47">
        <v>2</v>
      </c>
      <c r="N47">
        <v>2</v>
      </c>
      <c r="P47" t="s">
        <v>321</v>
      </c>
      <c r="Q47">
        <f t="shared" si="0"/>
        <v>4</v>
      </c>
      <c r="R47">
        <f t="shared" si="1"/>
        <v>0</v>
      </c>
      <c r="S47">
        <f t="shared" si="2"/>
        <v>1</v>
      </c>
    </row>
    <row r="48" spans="1:19" x14ac:dyDescent="0.25">
      <c r="A48">
        <v>1</v>
      </c>
      <c r="B48" t="s">
        <v>52</v>
      </c>
      <c r="C48" t="s">
        <v>563</v>
      </c>
      <c r="D48">
        <v>0.14612439710090608</v>
      </c>
      <c r="E48">
        <v>2</v>
      </c>
      <c r="H48">
        <v>0</v>
      </c>
      <c r="K48">
        <v>2</v>
      </c>
      <c r="L48">
        <v>3</v>
      </c>
      <c r="N48">
        <v>0</v>
      </c>
      <c r="P48" t="s">
        <v>322</v>
      </c>
      <c r="Q48">
        <f t="shared" si="0"/>
        <v>2</v>
      </c>
      <c r="R48">
        <f t="shared" si="1"/>
        <v>2</v>
      </c>
      <c r="S48">
        <f t="shared" si="2"/>
        <v>0.33333333333333331</v>
      </c>
    </row>
    <row r="49" spans="1:19" x14ac:dyDescent="0.25">
      <c r="A49">
        <v>-1</v>
      </c>
      <c r="B49" t="s">
        <v>53</v>
      </c>
      <c r="C49" t="s">
        <v>564</v>
      </c>
      <c r="D49">
        <v>0.15442431454400651</v>
      </c>
      <c r="E49">
        <v>1</v>
      </c>
      <c r="H49">
        <v>1</v>
      </c>
      <c r="K49">
        <v>1</v>
      </c>
      <c r="N49">
        <v>1</v>
      </c>
      <c r="P49" t="s">
        <v>323</v>
      </c>
      <c r="Q49">
        <f t="shared" si="0"/>
        <v>0</v>
      </c>
      <c r="R49">
        <f t="shared" si="1"/>
        <v>4</v>
      </c>
      <c r="S49">
        <f t="shared" si="2"/>
        <v>1</v>
      </c>
    </row>
    <row r="50" spans="1:19" x14ac:dyDescent="0.25">
      <c r="A50">
        <v>-1</v>
      </c>
      <c r="B50" t="s">
        <v>54</v>
      </c>
      <c r="C50" t="s">
        <v>564</v>
      </c>
      <c r="D50">
        <v>0.15446985066859908</v>
      </c>
      <c r="E50">
        <v>1</v>
      </c>
      <c r="H50">
        <v>1</v>
      </c>
      <c r="K50">
        <v>1</v>
      </c>
      <c r="N50">
        <v>1</v>
      </c>
      <c r="P50" t="s">
        <v>324</v>
      </c>
      <c r="Q50">
        <f t="shared" si="0"/>
        <v>0</v>
      </c>
      <c r="R50">
        <f t="shared" si="1"/>
        <v>4</v>
      </c>
      <c r="S50">
        <f t="shared" si="2"/>
        <v>1</v>
      </c>
    </row>
    <row r="51" spans="1:19" x14ac:dyDescent="0.25">
      <c r="A51">
        <v>-1</v>
      </c>
      <c r="B51" t="s">
        <v>55</v>
      </c>
      <c r="C51" t="s">
        <v>564</v>
      </c>
      <c r="D51">
        <v>0.15681938719204036</v>
      </c>
      <c r="E51">
        <v>1</v>
      </c>
      <c r="H51">
        <v>1</v>
      </c>
      <c r="K51">
        <v>1</v>
      </c>
      <c r="N51">
        <v>1</v>
      </c>
      <c r="P51" t="s">
        <v>325</v>
      </c>
      <c r="Q51">
        <f t="shared" si="0"/>
        <v>0</v>
      </c>
      <c r="R51">
        <f t="shared" si="1"/>
        <v>4</v>
      </c>
      <c r="S51">
        <f t="shared" si="2"/>
        <v>1</v>
      </c>
    </row>
    <row r="52" spans="1:19" x14ac:dyDescent="0.25">
      <c r="A52">
        <v>-1</v>
      </c>
      <c r="B52" t="s">
        <v>56</v>
      </c>
      <c r="C52" t="s">
        <v>564</v>
      </c>
      <c r="D52">
        <v>0.1641815739614334</v>
      </c>
      <c r="E52">
        <v>1</v>
      </c>
      <c r="H52">
        <v>1</v>
      </c>
      <c r="K52">
        <v>1</v>
      </c>
      <c r="N52">
        <v>1</v>
      </c>
      <c r="P52" t="s">
        <v>326</v>
      </c>
      <c r="Q52">
        <f t="shared" si="0"/>
        <v>0</v>
      </c>
      <c r="R52">
        <f t="shared" si="1"/>
        <v>4</v>
      </c>
      <c r="S52">
        <f t="shared" si="2"/>
        <v>1</v>
      </c>
    </row>
    <row r="53" spans="1:19" x14ac:dyDescent="0.25">
      <c r="A53">
        <v>-1</v>
      </c>
      <c r="B53" t="s">
        <v>57</v>
      </c>
      <c r="C53" t="s">
        <v>563</v>
      </c>
      <c r="D53">
        <v>0.16867924037596993</v>
      </c>
      <c r="E53">
        <v>2</v>
      </c>
      <c r="H53">
        <v>2</v>
      </c>
      <c r="K53">
        <v>2</v>
      </c>
      <c r="N53">
        <v>0</v>
      </c>
      <c r="P53" t="s">
        <v>327</v>
      </c>
      <c r="Q53">
        <f t="shared" si="0"/>
        <v>3</v>
      </c>
      <c r="R53">
        <f t="shared" si="1"/>
        <v>1</v>
      </c>
      <c r="S53">
        <f t="shared" si="2"/>
        <v>0.5</v>
      </c>
    </row>
    <row r="54" spans="1:19" x14ac:dyDescent="0.25">
      <c r="A54">
        <v>1</v>
      </c>
      <c r="B54" t="s">
        <v>58</v>
      </c>
      <c r="C54" t="s">
        <v>563</v>
      </c>
      <c r="D54">
        <v>0.16967415978002698</v>
      </c>
      <c r="E54">
        <v>2</v>
      </c>
      <c r="H54">
        <v>2</v>
      </c>
      <c r="K54">
        <v>2</v>
      </c>
      <c r="N54">
        <v>0</v>
      </c>
      <c r="P54" t="s">
        <v>328</v>
      </c>
      <c r="Q54">
        <f t="shared" si="0"/>
        <v>3</v>
      </c>
      <c r="R54">
        <f t="shared" si="1"/>
        <v>1</v>
      </c>
      <c r="S54">
        <f t="shared" si="2"/>
        <v>0.5</v>
      </c>
    </row>
    <row r="55" spans="1:19" x14ac:dyDescent="0.25">
      <c r="A55">
        <v>-1</v>
      </c>
      <c r="B55" t="s">
        <v>59</v>
      </c>
      <c r="C55" t="s">
        <v>563</v>
      </c>
      <c r="D55">
        <v>0.17369804345705397</v>
      </c>
      <c r="E55">
        <v>1</v>
      </c>
      <c r="H55">
        <v>1</v>
      </c>
      <c r="I55">
        <v>2</v>
      </c>
      <c r="K55">
        <v>1</v>
      </c>
      <c r="N55">
        <v>11</v>
      </c>
      <c r="P55" t="s">
        <v>329</v>
      </c>
      <c r="Q55">
        <f t="shared" si="0"/>
        <v>1</v>
      </c>
      <c r="R55">
        <f t="shared" si="1"/>
        <v>3</v>
      </c>
      <c r="S55">
        <f t="shared" si="2"/>
        <v>0.5</v>
      </c>
    </row>
    <row r="56" spans="1:19" x14ac:dyDescent="0.25">
      <c r="A56">
        <v>-1</v>
      </c>
      <c r="B56" t="s">
        <v>60</v>
      </c>
      <c r="C56" t="s">
        <v>564</v>
      </c>
      <c r="D56">
        <v>0.17786980188880486</v>
      </c>
      <c r="E56">
        <v>1</v>
      </c>
      <c r="H56">
        <v>1</v>
      </c>
      <c r="K56">
        <v>1</v>
      </c>
      <c r="N56">
        <v>1</v>
      </c>
      <c r="P56" t="s">
        <v>330</v>
      </c>
      <c r="Q56">
        <f t="shared" si="0"/>
        <v>0</v>
      </c>
      <c r="R56">
        <f t="shared" si="1"/>
        <v>4</v>
      </c>
      <c r="S56">
        <f t="shared" si="2"/>
        <v>1</v>
      </c>
    </row>
    <row r="57" spans="1:19" x14ac:dyDescent="0.25">
      <c r="A57">
        <v>1</v>
      </c>
      <c r="B57" t="s">
        <v>61</v>
      </c>
      <c r="C57" t="s">
        <v>563</v>
      </c>
      <c r="D57">
        <v>0.18033106116444586</v>
      </c>
      <c r="E57">
        <v>2</v>
      </c>
      <c r="H57">
        <v>2</v>
      </c>
      <c r="K57">
        <v>2</v>
      </c>
      <c r="N57">
        <v>2</v>
      </c>
      <c r="P57" t="s">
        <v>331</v>
      </c>
      <c r="Q57">
        <f t="shared" si="0"/>
        <v>4</v>
      </c>
      <c r="R57">
        <f t="shared" si="1"/>
        <v>0</v>
      </c>
      <c r="S57">
        <f t="shared" si="2"/>
        <v>1</v>
      </c>
    </row>
    <row r="58" spans="1:19" x14ac:dyDescent="0.25">
      <c r="A58">
        <v>-1</v>
      </c>
      <c r="B58" t="s">
        <v>62</v>
      </c>
      <c r="C58" t="s">
        <v>563</v>
      </c>
      <c r="D58">
        <v>0.18490064704579279</v>
      </c>
      <c r="E58">
        <v>2</v>
      </c>
      <c r="H58">
        <v>2</v>
      </c>
      <c r="K58">
        <v>2</v>
      </c>
      <c r="N58">
        <v>2</v>
      </c>
      <c r="P58" t="s">
        <v>332</v>
      </c>
      <c r="Q58">
        <f t="shared" si="0"/>
        <v>4</v>
      </c>
      <c r="R58">
        <f t="shared" si="1"/>
        <v>0</v>
      </c>
      <c r="S58">
        <f t="shared" si="2"/>
        <v>1</v>
      </c>
    </row>
    <row r="59" spans="1:19" x14ac:dyDescent="0.25">
      <c r="A59">
        <v>1</v>
      </c>
      <c r="B59" t="s">
        <v>63</v>
      </c>
      <c r="C59" t="s">
        <v>563</v>
      </c>
      <c r="D59">
        <v>0.19552159616311915</v>
      </c>
      <c r="E59">
        <v>2</v>
      </c>
      <c r="H59">
        <v>0</v>
      </c>
      <c r="K59">
        <v>2</v>
      </c>
      <c r="N59">
        <v>0</v>
      </c>
      <c r="P59" t="s">
        <v>333</v>
      </c>
      <c r="Q59">
        <f t="shared" si="0"/>
        <v>2</v>
      </c>
      <c r="R59">
        <f t="shared" si="1"/>
        <v>2</v>
      </c>
      <c r="S59">
        <f t="shared" si="2"/>
        <v>0.33333333333333331</v>
      </c>
    </row>
    <row r="60" spans="1:19" x14ac:dyDescent="0.25">
      <c r="A60">
        <v>-1</v>
      </c>
      <c r="B60" t="s">
        <v>64</v>
      </c>
      <c r="C60" t="s">
        <v>564</v>
      </c>
      <c r="D60">
        <v>0.20467882024249717</v>
      </c>
      <c r="E60">
        <v>1</v>
      </c>
      <c r="H60">
        <v>1</v>
      </c>
      <c r="K60">
        <v>1</v>
      </c>
      <c r="N60">
        <v>1</v>
      </c>
      <c r="P60" t="s">
        <v>334</v>
      </c>
      <c r="Q60">
        <f t="shared" si="0"/>
        <v>0</v>
      </c>
      <c r="R60">
        <f t="shared" si="1"/>
        <v>4</v>
      </c>
      <c r="S60">
        <f t="shared" si="2"/>
        <v>1</v>
      </c>
    </row>
    <row r="61" spans="1:19" x14ac:dyDescent="0.25">
      <c r="A61">
        <v>-1</v>
      </c>
      <c r="B61" t="s">
        <v>65</v>
      </c>
      <c r="C61" t="s">
        <v>563</v>
      </c>
      <c r="D61">
        <v>0.21201727614774946</v>
      </c>
      <c r="E61">
        <v>2</v>
      </c>
      <c r="H61">
        <v>2</v>
      </c>
      <c r="K61">
        <v>1</v>
      </c>
      <c r="L61">
        <v>2</v>
      </c>
      <c r="N61">
        <v>2</v>
      </c>
      <c r="P61" t="s">
        <v>335</v>
      </c>
      <c r="Q61">
        <f t="shared" si="0"/>
        <v>4</v>
      </c>
      <c r="R61">
        <f t="shared" si="1"/>
        <v>0</v>
      </c>
      <c r="S61">
        <f t="shared" si="2"/>
        <v>1</v>
      </c>
    </row>
    <row r="62" spans="1:19" x14ac:dyDescent="0.25">
      <c r="A62">
        <v>1</v>
      </c>
      <c r="B62" t="s">
        <v>66</v>
      </c>
      <c r="C62" t="s">
        <v>563</v>
      </c>
      <c r="D62">
        <v>0.21546148398513199</v>
      </c>
      <c r="E62">
        <v>2</v>
      </c>
      <c r="H62">
        <v>2</v>
      </c>
      <c r="K62">
        <v>2</v>
      </c>
      <c r="L62">
        <v>3</v>
      </c>
      <c r="N62">
        <v>0</v>
      </c>
      <c r="P62" t="s">
        <v>336</v>
      </c>
      <c r="Q62">
        <f t="shared" si="0"/>
        <v>3</v>
      </c>
      <c r="R62">
        <f t="shared" si="1"/>
        <v>1</v>
      </c>
      <c r="S62">
        <f t="shared" si="2"/>
        <v>0.5</v>
      </c>
    </row>
    <row r="63" spans="1:19" x14ac:dyDescent="0.25">
      <c r="A63">
        <v>-1</v>
      </c>
      <c r="B63" t="s">
        <v>67</v>
      </c>
      <c r="C63" t="s">
        <v>564</v>
      </c>
      <c r="D63">
        <v>0.21806983009677483</v>
      </c>
      <c r="E63">
        <v>1</v>
      </c>
      <c r="H63">
        <v>1</v>
      </c>
      <c r="K63">
        <v>1</v>
      </c>
      <c r="N63">
        <v>1</v>
      </c>
      <c r="P63" t="s">
        <v>337</v>
      </c>
      <c r="Q63">
        <f t="shared" si="0"/>
        <v>0</v>
      </c>
      <c r="R63">
        <f t="shared" si="1"/>
        <v>4</v>
      </c>
      <c r="S63">
        <f t="shared" si="2"/>
        <v>1</v>
      </c>
    </row>
    <row r="64" spans="1:19" x14ac:dyDescent="0.25">
      <c r="A64">
        <v>-1</v>
      </c>
      <c r="B64" t="s">
        <v>68</v>
      </c>
      <c r="C64" t="s">
        <v>563</v>
      </c>
      <c r="D64">
        <v>0.21997666716290842</v>
      </c>
      <c r="E64">
        <v>2</v>
      </c>
      <c r="H64">
        <v>1</v>
      </c>
      <c r="I64">
        <v>2</v>
      </c>
      <c r="K64">
        <v>1</v>
      </c>
      <c r="L64">
        <v>2</v>
      </c>
      <c r="N64">
        <v>0</v>
      </c>
      <c r="P64" t="s">
        <v>338</v>
      </c>
      <c r="Q64">
        <f t="shared" si="0"/>
        <v>3</v>
      </c>
      <c r="R64">
        <f t="shared" si="1"/>
        <v>1</v>
      </c>
      <c r="S64">
        <f t="shared" si="2"/>
        <v>0.5</v>
      </c>
    </row>
    <row r="65" spans="1:19" x14ac:dyDescent="0.25">
      <c r="A65">
        <v>1</v>
      </c>
      <c r="B65" t="s">
        <v>69</v>
      </c>
      <c r="C65" t="s">
        <v>563</v>
      </c>
      <c r="D65">
        <v>0.22692590134531665</v>
      </c>
      <c r="E65">
        <v>1</v>
      </c>
      <c r="H65">
        <v>1</v>
      </c>
      <c r="K65">
        <v>3</v>
      </c>
      <c r="N65">
        <v>1</v>
      </c>
      <c r="P65" t="s">
        <v>339</v>
      </c>
      <c r="Q65">
        <f t="shared" si="0"/>
        <v>0</v>
      </c>
      <c r="R65">
        <f t="shared" si="1"/>
        <v>4</v>
      </c>
      <c r="S65">
        <f t="shared" si="2"/>
        <v>1</v>
      </c>
    </row>
    <row r="66" spans="1:19" x14ac:dyDescent="0.25">
      <c r="A66">
        <v>1</v>
      </c>
      <c r="B66" t="s">
        <v>70</v>
      </c>
      <c r="C66" t="s">
        <v>563</v>
      </c>
      <c r="D66">
        <v>0.23287231782515128</v>
      </c>
      <c r="E66">
        <v>2</v>
      </c>
      <c r="H66">
        <v>2</v>
      </c>
      <c r="K66">
        <v>2</v>
      </c>
      <c r="N66">
        <v>2</v>
      </c>
      <c r="P66" t="s">
        <v>340</v>
      </c>
      <c r="Q66">
        <f t="shared" si="0"/>
        <v>4</v>
      </c>
      <c r="R66">
        <f t="shared" si="1"/>
        <v>0</v>
      </c>
      <c r="S66">
        <f t="shared" si="2"/>
        <v>1</v>
      </c>
    </row>
    <row r="67" spans="1:19" x14ac:dyDescent="0.25">
      <c r="A67">
        <v>1</v>
      </c>
      <c r="B67" t="s">
        <v>71</v>
      </c>
      <c r="C67" t="s">
        <v>563</v>
      </c>
      <c r="D67">
        <v>0.23478682357620728</v>
      </c>
      <c r="E67">
        <v>2</v>
      </c>
      <c r="H67">
        <v>2</v>
      </c>
      <c r="K67">
        <v>2</v>
      </c>
      <c r="N67">
        <v>2</v>
      </c>
      <c r="P67" t="s">
        <v>341</v>
      </c>
      <c r="Q67">
        <f t="shared" ref="Q67:Q130" si="3">COUNTIF(E67:O67,2)</f>
        <v>4</v>
      </c>
      <c r="R67">
        <f t="shared" ref="R67:R130" si="4">4-Q67</f>
        <v>0</v>
      </c>
      <c r="S67">
        <f t="shared" ref="S67:S130" si="5">(1/(4*3))*(Q67^2+R67^2-4)</f>
        <v>1</v>
      </c>
    </row>
    <row r="68" spans="1:19" x14ac:dyDescent="0.25">
      <c r="A68">
        <v>-1</v>
      </c>
      <c r="B68" t="s">
        <v>72</v>
      </c>
      <c r="C68" t="s">
        <v>563</v>
      </c>
      <c r="D68">
        <v>0.23944214855140622</v>
      </c>
      <c r="E68">
        <v>2</v>
      </c>
      <c r="H68">
        <v>2</v>
      </c>
      <c r="K68">
        <v>4</v>
      </c>
      <c r="N68">
        <v>0</v>
      </c>
      <c r="P68" t="s">
        <v>342</v>
      </c>
      <c r="Q68">
        <f t="shared" si="3"/>
        <v>2</v>
      </c>
      <c r="R68">
        <f t="shared" si="4"/>
        <v>2</v>
      </c>
      <c r="S68">
        <f t="shared" si="5"/>
        <v>0.33333333333333331</v>
      </c>
    </row>
    <row r="69" spans="1:19" x14ac:dyDescent="0.25">
      <c r="A69">
        <v>-1</v>
      </c>
      <c r="B69" t="s">
        <v>73</v>
      </c>
      <c r="C69" t="s">
        <v>563</v>
      </c>
      <c r="D69">
        <v>0.24014697043309752</v>
      </c>
      <c r="E69">
        <v>1</v>
      </c>
      <c r="F69">
        <v>3</v>
      </c>
      <c r="H69">
        <v>1</v>
      </c>
      <c r="I69">
        <v>2</v>
      </c>
      <c r="J69">
        <v>3</v>
      </c>
      <c r="K69">
        <v>1</v>
      </c>
      <c r="L69">
        <v>3</v>
      </c>
      <c r="N69">
        <v>2</v>
      </c>
      <c r="O69">
        <v>3</v>
      </c>
      <c r="P69" t="s">
        <v>343</v>
      </c>
      <c r="Q69">
        <f t="shared" si="3"/>
        <v>2</v>
      </c>
      <c r="R69">
        <f t="shared" si="4"/>
        <v>2</v>
      </c>
      <c r="S69">
        <f t="shared" si="5"/>
        <v>0.33333333333333331</v>
      </c>
    </row>
    <row r="70" spans="1:19" x14ac:dyDescent="0.25">
      <c r="A70">
        <v>-1</v>
      </c>
      <c r="B70" t="s">
        <v>74</v>
      </c>
      <c r="C70" t="s">
        <v>563</v>
      </c>
      <c r="D70">
        <v>0.24249285541428367</v>
      </c>
      <c r="E70">
        <v>2</v>
      </c>
      <c r="H70">
        <v>2</v>
      </c>
      <c r="I70">
        <v>3</v>
      </c>
      <c r="K70">
        <v>4</v>
      </c>
      <c r="N70">
        <v>0</v>
      </c>
      <c r="P70" t="s">
        <v>344</v>
      </c>
      <c r="Q70">
        <f t="shared" si="3"/>
        <v>2</v>
      </c>
      <c r="R70">
        <f t="shared" si="4"/>
        <v>2</v>
      </c>
      <c r="S70">
        <f t="shared" si="5"/>
        <v>0.33333333333333331</v>
      </c>
    </row>
    <row r="71" spans="1:19" x14ac:dyDescent="0.25">
      <c r="A71">
        <v>1</v>
      </c>
      <c r="B71" t="s">
        <v>75</v>
      </c>
      <c r="C71" t="s">
        <v>563</v>
      </c>
      <c r="D71">
        <v>0.2480881593799662</v>
      </c>
      <c r="E71">
        <v>2</v>
      </c>
      <c r="H71">
        <v>2</v>
      </c>
      <c r="K71">
        <v>2</v>
      </c>
      <c r="N71">
        <v>2</v>
      </c>
      <c r="P71" t="s">
        <v>345</v>
      </c>
      <c r="Q71">
        <f t="shared" si="3"/>
        <v>4</v>
      </c>
      <c r="R71">
        <f t="shared" si="4"/>
        <v>0</v>
      </c>
      <c r="S71">
        <f t="shared" si="5"/>
        <v>1</v>
      </c>
    </row>
    <row r="72" spans="1:19" x14ac:dyDescent="0.25">
      <c r="A72">
        <v>-1</v>
      </c>
      <c r="B72" t="s">
        <v>76</v>
      </c>
      <c r="C72" t="s">
        <v>564</v>
      </c>
      <c r="D72">
        <v>0.25241452917204832</v>
      </c>
      <c r="E72">
        <v>1</v>
      </c>
      <c r="H72">
        <v>1</v>
      </c>
      <c r="K72">
        <v>1</v>
      </c>
      <c r="N72">
        <v>1</v>
      </c>
      <c r="P72" t="s">
        <v>346</v>
      </c>
      <c r="Q72">
        <f t="shared" si="3"/>
        <v>0</v>
      </c>
      <c r="R72">
        <f t="shared" si="4"/>
        <v>4</v>
      </c>
      <c r="S72">
        <f t="shared" si="5"/>
        <v>1</v>
      </c>
    </row>
    <row r="73" spans="1:19" x14ac:dyDescent="0.25">
      <c r="A73">
        <v>1</v>
      </c>
      <c r="B73" t="s">
        <v>77</v>
      </c>
      <c r="C73" t="s">
        <v>563</v>
      </c>
      <c r="D73">
        <v>0.2532222482174783</v>
      </c>
      <c r="E73">
        <v>2</v>
      </c>
      <c r="H73">
        <v>2</v>
      </c>
      <c r="K73">
        <v>2</v>
      </c>
      <c r="N73">
        <v>0</v>
      </c>
      <c r="P73" t="s">
        <v>347</v>
      </c>
      <c r="Q73">
        <f t="shared" si="3"/>
        <v>3</v>
      </c>
      <c r="R73">
        <f t="shared" si="4"/>
        <v>1</v>
      </c>
      <c r="S73">
        <f t="shared" si="5"/>
        <v>0.5</v>
      </c>
    </row>
    <row r="74" spans="1:19" x14ac:dyDescent="0.25">
      <c r="A74">
        <v>1</v>
      </c>
      <c r="B74" t="s">
        <v>78</v>
      </c>
      <c r="C74" t="s">
        <v>563</v>
      </c>
      <c r="D74">
        <v>0.26148504067158784</v>
      </c>
      <c r="E74">
        <v>1</v>
      </c>
      <c r="H74">
        <v>1</v>
      </c>
      <c r="K74">
        <v>2</v>
      </c>
      <c r="N74">
        <v>1</v>
      </c>
      <c r="P74" t="s">
        <v>348</v>
      </c>
      <c r="Q74">
        <f t="shared" si="3"/>
        <v>1</v>
      </c>
      <c r="R74">
        <f t="shared" si="4"/>
        <v>3</v>
      </c>
      <c r="S74">
        <f t="shared" si="5"/>
        <v>0.5</v>
      </c>
    </row>
    <row r="75" spans="1:19" x14ac:dyDescent="0.25">
      <c r="A75">
        <v>1</v>
      </c>
      <c r="B75" t="s">
        <v>79</v>
      </c>
      <c r="C75" t="s">
        <v>563</v>
      </c>
      <c r="D75">
        <v>0.27057964026276349</v>
      </c>
      <c r="E75">
        <v>2</v>
      </c>
      <c r="H75">
        <v>0</v>
      </c>
      <c r="K75">
        <v>2</v>
      </c>
      <c r="N75">
        <v>2</v>
      </c>
      <c r="P75" t="s">
        <v>349</v>
      </c>
      <c r="Q75">
        <f t="shared" si="3"/>
        <v>3</v>
      </c>
      <c r="R75">
        <f t="shared" si="4"/>
        <v>1</v>
      </c>
      <c r="S75">
        <f t="shared" si="5"/>
        <v>0.5</v>
      </c>
    </row>
    <row r="76" spans="1:19" x14ac:dyDescent="0.25">
      <c r="A76">
        <v>1</v>
      </c>
      <c r="B76" t="s">
        <v>80</v>
      </c>
      <c r="C76" t="s">
        <v>563</v>
      </c>
      <c r="D76">
        <v>0.27244630748780507</v>
      </c>
      <c r="E76">
        <v>2</v>
      </c>
      <c r="H76">
        <v>2</v>
      </c>
      <c r="I76">
        <v>3</v>
      </c>
      <c r="K76">
        <v>2</v>
      </c>
      <c r="N76">
        <v>2</v>
      </c>
      <c r="O76">
        <v>3</v>
      </c>
      <c r="P76" t="s">
        <v>350</v>
      </c>
      <c r="Q76">
        <f t="shared" si="3"/>
        <v>4</v>
      </c>
      <c r="R76">
        <f t="shared" si="4"/>
        <v>0</v>
      </c>
      <c r="S76">
        <f t="shared" si="5"/>
        <v>1</v>
      </c>
    </row>
    <row r="77" spans="1:19" x14ac:dyDescent="0.25">
      <c r="A77">
        <v>-1</v>
      </c>
      <c r="B77" t="s">
        <v>81</v>
      </c>
      <c r="C77" t="s">
        <v>563</v>
      </c>
      <c r="D77">
        <v>0.27785517002927274</v>
      </c>
      <c r="E77">
        <v>2</v>
      </c>
      <c r="H77">
        <v>1</v>
      </c>
      <c r="I77">
        <v>2</v>
      </c>
      <c r="K77">
        <v>1</v>
      </c>
      <c r="L77">
        <v>2</v>
      </c>
      <c r="N77">
        <v>1</v>
      </c>
      <c r="O77">
        <v>2</v>
      </c>
      <c r="P77" t="s">
        <v>351</v>
      </c>
      <c r="Q77">
        <f t="shared" si="3"/>
        <v>4</v>
      </c>
      <c r="R77">
        <f t="shared" si="4"/>
        <v>0</v>
      </c>
      <c r="S77">
        <f t="shared" si="5"/>
        <v>1</v>
      </c>
    </row>
    <row r="78" spans="1:19" x14ac:dyDescent="0.25">
      <c r="A78">
        <v>1</v>
      </c>
      <c r="B78" t="s">
        <v>82</v>
      </c>
      <c r="C78" t="s">
        <v>563</v>
      </c>
      <c r="D78">
        <v>0.28247378830675518</v>
      </c>
      <c r="E78">
        <v>2</v>
      </c>
      <c r="H78">
        <v>3</v>
      </c>
      <c r="K78">
        <v>3</v>
      </c>
      <c r="N78">
        <v>0</v>
      </c>
      <c r="P78" t="s">
        <v>352</v>
      </c>
      <c r="Q78">
        <f t="shared" si="3"/>
        <v>1</v>
      </c>
      <c r="R78">
        <f t="shared" si="4"/>
        <v>3</v>
      </c>
      <c r="S78">
        <f t="shared" si="5"/>
        <v>0.5</v>
      </c>
    </row>
    <row r="79" spans="1:19" x14ac:dyDescent="0.25">
      <c r="A79">
        <v>1</v>
      </c>
      <c r="B79" t="s">
        <v>83</v>
      </c>
      <c r="C79" t="s">
        <v>563</v>
      </c>
      <c r="D79">
        <v>0.2871140368664945</v>
      </c>
      <c r="E79">
        <v>2</v>
      </c>
      <c r="H79">
        <v>2</v>
      </c>
      <c r="K79">
        <v>2</v>
      </c>
      <c r="N79">
        <v>2</v>
      </c>
      <c r="P79" t="s">
        <v>353</v>
      </c>
      <c r="Q79">
        <f t="shared" si="3"/>
        <v>4</v>
      </c>
      <c r="R79">
        <f t="shared" si="4"/>
        <v>0</v>
      </c>
      <c r="S79">
        <f t="shared" si="5"/>
        <v>1</v>
      </c>
    </row>
    <row r="80" spans="1:19" x14ac:dyDescent="0.25">
      <c r="A80">
        <v>-1</v>
      </c>
      <c r="B80" t="s">
        <v>84</v>
      </c>
      <c r="C80" t="s">
        <v>564</v>
      </c>
      <c r="D80">
        <v>0.28815387907800993</v>
      </c>
      <c r="E80">
        <v>1</v>
      </c>
      <c r="H80">
        <v>1</v>
      </c>
      <c r="K80">
        <v>1</v>
      </c>
      <c r="N80">
        <v>1</v>
      </c>
      <c r="P80" t="s">
        <v>354</v>
      </c>
      <c r="Q80">
        <f t="shared" si="3"/>
        <v>0</v>
      </c>
      <c r="R80">
        <f t="shared" si="4"/>
        <v>4</v>
      </c>
      <c r="S80">
        <f t="shared" si="5"/>
        <v>1</v>
      </c>
    </row>
    <row r="81" spans="1:19" x14ac:dyDescent="0.25">
      <c r="A81">
        <v>1</v>
      </c>
      <c r="B81" t="s">
        <v>85</v>
      </c>
      <c r="C81" t="s">
        <v>564</v>
      </c>
      <c r="D81">
        <v>0.28871536402586429</v>
      </c>
      <c r="E81">
        <v>1</v>
      </c>
      <c r="H81">
        <v>1</v>
      </c>
      <c r="K81">
        <v>1</v>
      </c>
      <c r="N81">
        <v>1</v>
      </c>
      <c r="P81" t="s">
        <v>355</v>
      </c>
      <c r="Q81">
        <f t="shared" si="3"/>
        <v>0</v>
      </c>
      <c r="R81">
        <f t="shared" si="4"/>
        <v>4</v>
      </c>
      <c r="S81">
        <f t="shared" si="5"/>
        <v>1</v>
      </c>
    </row>
    <row r="82" spans="1:19" x14ac:dyDescent="0.25">
      <c r="A82">
        <v>-1</v>
      </c>
      <c r="B82" t="s">
        <v>86</v>
      </c>
      <c r="C82" t="s">
        <v>564</v>
      </c>
      <c r="D82">
        <v>0.29076675479419323</v>
      </c>
      <c r="E82">
        <v>1</v>
      </c>
      <c r="H82">
        <v>1</v>
      </c>
      <c r="I82">
        <v>2</v>
      </c>
      <c r="K82">
        <v>1</v>
      </c>
      <c r="N82">
        <v>1</v>
      </c>
      <c r="P82" t="s">
        <v>356</v>
      </c>
      <c r="Q82">
        <f t="shared" si="3"/>
        <v>1</v>
      </c>
      <c r="R82">
        <f t="shared" si="4"/>
        <v>3</v>
      </c>
      <c r="S82">
        <f t="shared" si="5"/>
        <v>0.5</v>
      </c>
    </row>
    <row r="83" spans="1:19" x14ac:dyDescent="0.25">
      <c r="A83">
        <v>-1</v>
      </c>
      <c r="B83" t="s">
        <v>87</v>
      </c>
      <c r="C83" t="s">
        <v>563</v>
      </c>
      <c r="D83">
        <v>0.2973986833292418</v>
      </c>
      <c r="E83">
        <v>2</v>
      </c>
      <c r="H83">
        <v>1</v>
      </c>
      <c r="I83">
        <v>2</v>
      </c>
      <c r="K83">
        <v>1</v>
      </c>
      <c r="N83">
        <v>1</v>
      </c>
      <c r="P83" t="s">
        <v>357</v>
      </c>
      <c r="Q83">
        <f t="shared" si="3"/>
        <v>2</v>
      </c>
      <c r="R83">
        <f t="shared" si="4"/>
        <v>2</v>
      </c>
      <c r="S83">
        <f t="shared" si="5"/>
        <v>0.33333333333333331</v>
      </c>
    </row>
    <row r="84" spans="1:19" x14ac:dyDescent="0.25">
      <c r="A84">
        <v>-1</v>
      </c>
      <c r="B84" t="s">
        <v>88</v>
      </c>
      <c r="C84" t="s">
        <v>564</v>
      </c>
      <c r="D84">
        <v>0.30024576470854603</v>
      </c>
      <c r="E84">
        <v>1</v>
      </c>
      <c r="H84">
        <v>1</v>
      </c>
      <c r="K84">
        <v>1</v>
      </c>
      <c r="N84">
        <v>1</v>
      </c>
      <c r="P84" t="s">
        <v>358</v>
      </c>
      <c r="Q84">
        <f t="shared" si="3"/>
        <v>0</v>
      </c>
      <c r="R84">
        <f t="shared" si="4"/>
        <v>4</v>
      </c>
      <c r="S84">
        <f t="shared" si="5"/>
        <v>1</v>
      </c>
    </row>
    <row r="85" spans="1:19" x14ac:dyDescent="0.25">
      <c r="A85">
        <v>-1</v>
      </c>
      <c r="B85" t="s">
        <v>89</v>
      </c>
      <c r="C85" t="s">
        <v>563</v>
      </c>
      <c r="D85">
        <v>0.30479642440452381</v>
      </c>
      <c r="E85">
        <v>2</v>
      </c>
      <c r="F85">
        <v>3</v>
      </c>
      <c r="H85">
        <v>2</v>
      </c>
      <c r="I85">
        <v>3</v>
      </c>
      <c r="K85">
        <v>1</v>
      </c>
      <c r="L85">
        <v>2</v>
      </c>
      <c r="N85">
        <v>2</v>
      </c>
      <c r="P85" t="s">
        <v>359</v>
      </c>
      <c r="Q85">
        <f t="shared" si="3"/>
        <v>4</v>
      </c>
      <c r="R85">
        <f t="shared" si="4"/>
        <v>0</v>
      </c>
      <c r="S85">
        <f t="shared" si="5"/>
        <v>1</v>
      </c>
    </row>
    <row r="86" spans="1:19" x14ac:dyDescent="0.25">
      <c r="A86">
        <v>-1</v>
      </c>
      <c r="B86" t="s">
        <v>90</v>
      </c>
      <c r="C86" t="s">
        <v>564</v>
      </c>
      <c r="D86">
        <v>0.31794567589529754</v>
      </c>
      <c r="E86">
        <v>1</v>
      </c>
      <c r="H86">
        <v>1</v>
      </c>
      <c r="K86">
        <v>1</v>
      </c>
      <c r="N86">
        <v>1</v>
      </c>
      <c r="P86" t="s">
        <v>360</v>
      </c>
      <c r="Q86">
        <f t="shared" si="3"/>
        <v>0</v>
      </c>
      <c r="R86">
        <f t="shared" si="4"/>
        <v>4</v>
      </c>
      <c r="S86">
        <f t="shared" si="5"/>
        <v>1</v>
      </c>
    </row>
    <row r="87" spans="1:19" x14ac:dyDescent="0.25">
      <c r="A87">
        <v>-1</v>
      </c>
      <c r="B87" t="s">
        <v>91</v>
      </c>
      <c r="C87" t="s">
        <v>564</v>
      </c>
      <c r="D87">
        <v>0.33027177805106356</v>
      </c>
      <c r="E87">
        <v>1</v>
      </c>
      <c r="H87">
        <v>1</v>
      </c>
      <c r="K87">
        <v>1</v>
      </c>
      <c r="N87">
        <v>1</v>
      </c>
      <c r="P87" t="s">
        <v>361</v>
      </c>
      <c r="Q87">
        <f t="shared" si="3"/>
        <v>0</v>
      </c>
      <c r="R87">
        <f t="shared" si="4"/>
        <v>4</v>
      </c>
      <c r="S87">
        <f t="shared" si="5"/>
        <v>1</v>
      </c>
    </row>
    <row r="88" spans="1:19" x14ac:dyDescent="0.25">
      <c r="A88">
        <v>-1</v>
      </c>
      <c r="B88" t="s">
        <v>92</v>
      </c>
      <c r="C88" t="s">
        <v>563</v>
      </c>
      <c r="D88">
        <v>0.3328555206388778</v>
      </c>
      <c r="E88">
        <v>2</v>
      </c>
      <c r="H88">
        <v>1</v>
      </c>
      <c r="K88">
        <v>1</v>
      </c>
      <c r="L88">
        <v>2</v>
      </c>
      <c r="N88">
        <v>0</v>
      </c>
      <c r="P88" t="s">
        <v>362</v>
      </c>
      <c r="Q88">
        <f t="shared" si="3"/>
        <v>2</v>
      </c>
      <c r="R88">
        <f t="shared" si="4"/>
        <v>2</v>
      </c>
      <c r="S88">
        <f t="shared" si="5"/>
        <v>0.33333333333333331</v>
      </c>
    </row>
    <row r="89" spans="1:19" x14ac:dyDescent="0.25">
      <c r="A89">
        <v>-1</v>
      </c>
      <c r="B89" t="s">
        <v>93</v>
      </c>
      <c r="C89" t="s">
        <v>564</v>
      </c>
      <c r="D89">
        <v>0.33582897953593338</v>
      </c>
      <c r="E89">
        <v>1</v>
      </c>
      <c r="H89">
        <v>1</v>
      </c>
      <c r="K89">
        <v>1</v>
      </c>
      <c r="L89">
        <v>3</v>
      </c>
      <c r="N89">
        <v>1</v>
      </c>
      <c r="P89" t="s">
        <v>363</v>
      </c>
      <c r="Q89">
        <f t="shared" si="3"/>
        <v>0</v>
      </c>
      <c r="R89">
        <f t="shared" si="4"/>
        <v>4</v>
      </c>
      <c r="S89">
        <f t="shared" si="5"/>
        <v>1</v>
      </c>
    </row>
    <row r="90" spans="1:19" x14ac:dyDescent="0.25">
      <c r="A90">
        <v>-1</v>
      </c>
      <c r="B90" t="s">
        <v>94</v>
      </c>
      <c r="C90" t="s">
        <v>564</v>
      </c>
      <c r="D90">
        <v>0.33638520267539396</v>
      </c>
      <c r="E90">
        <v>1</v>
      </c>
      <c r="H90">
        <v>1</v>
      </c>
      <c r="K90">
        <v>1</v>
      </c>
      <c r="N90">
        <v>1</v>
      </c>
      <c r="P90" t="s">
        <v>364</v>
      </c>
      <c r="Q90">
        <f t="shared" si="3"/>
        <v>0</v>
      </c>
      <c r="R90">
        <f t="shared" si="4"/>
        <v>4</v>
      </c>
      <c r="S90">
        <f t="shared" si="5"/>
        <v>1</v>
      </c>
    </row>
    <row r="91" spans="1:19" x14ac:dyDescent="0.25">
      <c r="A91">
        <v>1</v>
      </c>
      <c r="B91" t="s">
        <v>95</v>
      </c>
      <c r="C91" t="s">
        <v>563</v>
      </c>
      <c r="D91">
        <v>0.34413750226790207</v>
      </c>
      <c r="E91">
        <v>2</v>
      </c>
      <c r="H91">
        <v>2</v>
      </c>
      <c r="K91">
        <v>2</v>
      </c>
      <c r="N91">
        <v>2</v>
      </c>
      <c r="P91" t="s">
        <v>365</v>
      </c>
      <c r="Q91">
        <f t="shared" si="3"/>
        <v>4</v>
      </c>
      <c r="R91">
        <f t="shared" si="4"/>
        <v>0</v>
      </c>
      <c r="S91">
        <f t="shared" si="5"/>
        <v>1</v>
      </c>
    </row>
    <row r="92" spans="1:19" x14ac:dyDescent="0.25">
      <c r="A92">
        <v>-1</v>
      </c>
      <c r="B92" t="s">
        <v>96</v>
      </c>
      <c r="C92" t="s">
        <v>563</v>
      </c>
      <c r="D92">
        <v>0.34604724550145505</v>
      </c>
      <c r="E92">
        <v>1</v>
      </c>
      <c r="F92">
        <v>2</v>
      </c>
      <c r="H92">
        <v>1</v>
      </c>
      <c r="I92">
        <v>2</v>
      </c>
      <c r="K92">
        <v>2</v>
      </c>
      <c r="N92">
        <v>2</v>
      </c>
      <c r="P92" t="s">
        <v>366</v>
      </c>
      <c r="Q92">
        <f t="shared" si="3"/>
        <v>4</v>
      </c>
      <c r="R92">
        <f t="shared" si="4"/>
        <v>0</v>
      </c>
      <c r="S92">
        <f t="shared" si="5"/>
        <v>1</v>
      </c>
    </row>
    <row r="93" spans="1:19" x14ac:dyDescent="0.25">
      <c r="A93">
        <v>1</v>
      </c>
      <c r="B93" t="s">
        <v>97</v>
      </c>
      <c r="C93" t="s">
        <v>563</v>
      </c>
      <c r="D93">
        <v>0.35021422007703629</v>
      </c>
      <c r="E93">
        <v>2</v>
      </c>
      <c r="H93">
        <v>2</v>
      </c>
      <c r="K93">
        <v>2</v>
      </c>
      <c r="N93">
        <v>2</v>
      </c>
      <c r="P93" t="s">
        <v>367</v>
      </c>
      <c r="Q93">
        <f t="shared" si="3"/>
        <v>4</v>
      </c>
      <c r="R93">
        <f t="shared" si="4"/>
        <v>0</v>
      </c>
      <c r="S93">
        <f t="shared" si="5"/>
        <v>1</v>
      </c>
    </row>
    <row r="94" spans="1:19" x14ac:dyDescent="0.25">
      <c r="A94">
        <v>-1</v>
      </c>
      <c r="B94" t="s">
        <v>98</v>
      </c>
      <c r="C94" t="s">
        <v>563</v>
      </c>
      <c r="D94">
        <v>0.35173882659921796</v>
      </c>
      <c r="E94">
        <v>1</v>
      </c>
      <c r="H94">
        <v>1</v>
      </c>
      <c r="K94">
        <v>1</v>
      </c>
      <c r="N94">
        <v>11</v>
      </c>
      <c r="P94" t="s">
        <v>368</v>
      </c>
      <c r="Q94">
        <f t="shared" si="3"/>
        <v>0</v>
      </c>
      <c r="R94">
        <f t="shared" si="4"/>
        <v>4</v>
      </c>
      <c r="S94">
        <f t="shared" si="5"/>
        <v>1</v>
      </c>
    </row>
    <row r="95" spans="1:19" x14ac:dyDescent="0.25">
      <c r="A95">
        <v>1</v>
      </c>
      <c r="B95" t="s">
        <v>99</v>
      </c>
      <c r="C95" t="s">
        <v>564</v>
      </c>
      <c r="D95">
        <v>0.35550667934954072</v>
      </c>
      <c r="E95">
        <v>1</v>
      </c>
      <c r="F95">
        <v>2</v>
      </c>
      <c r="H95">
        <v>1</v>
      </c>
      <c r="I95">
        <v>3</v>
      </c>
      <c r="K95">
        <v>1</v>
      </c>
      <c r="N95">
        <v>1</v>
      </c>
      <c r="P95" t="s">
        <v>369</v>
      </c>
      <c r="Q95">
        <f t="shared" si="3"/>
        <v>1</v>
      </c>
      <c r="R95">
        <f t="shared" si="4"/>
        <v>3</v>
      </c>
      <c r="S95">
        <f t="shared" si="5"/>
        <v>0.5</v>
      </c>
    </row>
    <row r="96" spans="1:19" x14ac:dyDescent="0.25">
      <c r="A96">
        <v>1</v>
      </c>
      <c r="B96" t="s">
        <v>100</v>
      </c>
      <c r="C96" t="s">
        <v>564</v>
      </c>
      <c r="D96">
        <v>0.35600788952928974</v>
      </c>
      <c r="E96">
        <v>1</v>
      </c>
      <c r="H96">
        <v>1</v>
      </c>
      <c r="K96">
        <v>1</v>
      </c>
      <c r="N96">
        <v>1</v>
      </c>
      <c r="P96" t="s">
        <v>370</v>
      </c>
      <c r="Q96">
        <f t="shared" si="3"/>
        <v>0</v>
      </c>
      <c r="R96">
        <f t="shared" si="4"/>
        <v>4</v>
      </c>
      <c r="S96">
        <f t="shared" si="5"/>
        <v>1</v>
      </c>
    </row>
    <row r="97" spans="1:19" x14ac:dyDescent="0.25">
      <c r="A97">
        <v>1</v>
      </c>
      <c r="B97" t="s">
        <v>101</v>
      </c>
      <c r="C97" t="s">
        <v>563</v>
      </c>
      <c r="D97">
        <v>0.35899133973753139</v>
      </c>
      <c r="E97">
        <v>2</v>
      </c>
      <c r="H97">
        <v>2</v>
      </c>
      <c r="K97">
        <v>0</v>
      </c>
      <c r="N97">
        <v>0</v>
      </c>
      <c r="P97" t="s">
        <v>371</v>
      </c>
      <c r="Q97">
        <f t="shared" si="3"/>
        <v>2</v>
      </c>
      <c r="R97">
        <f t="shared" si="4"/>
        <v>2</v>
      </c>
      <c r="S97">
        <f t="shared" si="5"/>
        <v>0.33333333333333331</v>
      </c>
    </row>
    <row r="98" spans="1:19" x14ac:dyDescent="0.25">
      <c r="A98">
        <v>-1</v>
      </c>
      <c r="B98" t="s">
        <v>102</v>
      </c>
      <c r="C98" t="s">
        <v>564</v>
      </c>
      <c r="D98">
        <v>0.36171418391044174</v>
      </c>
      <c r="E98">
        <v>1</v>
      </c>
      <c r="H98">
        <v>1</v>
      </c>
      <c r="K98">
        <v>1</v>
      </c>
      <c r="N98">
        <v>1</v>
      </c>
      <c r="P98" t="s">
        <v>372</v>
      </c>
      <c r="Q98">
        <f t="shared" si="3"/>
        <v>0</v>
      </c>
      <c r="R98">
        <f t="shared" si="4"/>
        <v>4</v>
      </c>
      <c r="S98">
        <f t="shared" si="5"/>
        <v>1</v>
      </c>
    </row>
    <row r="99" spans="1:19" x14ac:dyDescent="0.25">
      <c r="A99">
        <v>-1</v>
      </c>
      <c r="B99" t="s">
        <v>103</v>
      </c>
      <c r="C99" t="s">
        <v>563</v>
      </c>
      <c r="D99">
        <v>0.36202254241964116</v>
      </c>
      <c r="E99">
        <v>1</v>
      </c>
      <c r="H99">
        <v>1</v>
      </c>
      <c r="I99">
        <v>3</v>
      </c>
      <c r="K99">
        <v>4</v>
      </c>
      <c r="N99">
        <v>1</v>
      </c>
      <c r="P99" t="s">
        <v>373</v>
      </c>
      <c r="Q99">
        <f t="shared" si="3"/>
        <v>0</v>
      </c>
      <c r="R99">
        <f t="shared" si="4"/>
        <v>4</v>
      </c>
      <c r="S99">
        <f t="shared" si="5"/>
        <v>1</v>
      </c>
    </row>
    <row r="100" spans="1:19" x14ac:dyDescent="0.25">
      <c r="A100">
        <v>-1</v>
      </c>
      <c r="B100" t="s">
        <v>104</v>
      </c>
      <c r="C100" t="s">
        <v>563</v>
      </c>
      <c r="D100">
        <v>0.36858950439077887</v>
      </c>
      <c r="E100">
        <v>2</v>
      </c>
      <c r="H100">
        <v>1</v>
      </c>
      <c r="I100">
        <v>2</v>
      </c>
      <c r="K100">
        <v>1</v>
      </c>
      <c r="N100">
        <v>1</v>
      </c>
      <c r="O100">
        <v>2</v>
      </c>
      <c r="P100" t="s">
        <v>374</v>
      </c>
      <c r="Q100">
        <f t="shared" si="3"/>
        <v>3</v>
      </c>
      <c r="R100">
        <f t="shared" si="4"/>
        <v>1</v>
      </c>
      <c r="S100">
        <f t="shared" si="5"/>
        <v>0.5</v>
      </c>
    </row>
    <row r="101" spans="1:19" x14ac:dyDescent="0.25">
      <c r="A101">
        <v>1</v>
      </c>
      <c r="B101" t="s">
        <v>105</v>
      </c>
      <c r="C101" t="s">
        <v>564</v>
      </c>
      <c r="D101">
        <v>0.37281395466922485</v>
      </c>
      <c r="E101">
        <v>1</v>
      </c>
      <c r="H101">
        <v>1</v>
      </c>
      <c r="K101">
        <v>1</v>
      </c>
      <c r="N101">
        <v>1</v>
      </c>
      <c r="P101" t="s">
        <v>375</v>
      </c>
      <c r="Q101">
        <f t="shared" si="3"/>
        <v>0</v>
      </c>
      <c r="R101">
        <f t="shared" si="4"/>
        <v>4</v>
      </c>
      <c r="S101">
        <f t="shared" si="5"/>
        <v>1</v>
      </c>
    </row>
    <row r="102" spans="1:19" x14ac:dyDescent="0.25">
      <c r="A102">
        <v>-1</v>
      </c>
      <c r="B102" t="s">
        <v>106</v>
      </c>
      <c r="C102" t="s">
        <v>564</v>
      </c>
      <c r="D102">
        <v>0.38276417562031073</v>
      </c>
      <c r="E102">
        <v>1</v>
      </c>
      <c r="H102">
        <v>1</v>
      </c>
      <c r="K102">
        <v>1</v>
      </c>
      <c r="L102">
        <v>3</v>
      </c>
      <c r="N102">
        <v>1</v>
      </c>
      <c r="P102" t="s">
        <v>376</v>
      </c>
      <c r="Q102">
        <f t="shared" si="3"/>
        <v>0</v>
      </c>
      <c r="R102">
        <f t="shared" si="4"/>
        <v>4</v>
      </c>
      <c r="S102">
        <f t="shared" si="5"/>
        <v>1</v>
      </c>
    </row>
    <row r="103" spans="1:19" x14ac:dyDescent="0.25">
      <c r="A103">
        <v>1</v>
      </c>
      <c r="B103" t="s">
        <v>107</v>
      </c>
      <c r="C103" t="s">
        <v>563</v>
      </c>
      <c r="D103">
        <v>0.39376275177214271</v>
      </c>
      <c r="E103">
        <v>2</v>
      </c>
      <c r="H103">
        <v>2</v>
      </c>
      <c r="K103">
        <v>2</v>
      </c>
      <c r="N103">
        <v>2</v>
      </c>
      <c r="P103" t="s">
        <v>377</v>
      </c>
      <c r="Q103">
        <f t="shared" si="3"/>
        <v>4</v>
      </c>
      <c r="R103">
        <f t="shared" si="4"/>
        <v>0</v>
      </c>
      <c r="S103">
        <f t="shared" si="5"/>
        <v>1</v>
      </c>
    </row>
    <row r="104" spans="1:19" x14ac:dyDescent="0.25">
      <c r="A104">
        <v>1</v>
      </c>
      <c r="B104" t="s">
        <v>108</v>
      </c>
      <c r="C104" t="s">
        <v>563</v>
      </c>
      <c r="D104">
        <v>0.39555831204903247</v>
      </c>
      <c r="E104">
        <v>2</v>
      </c>
      <c r="H104">
        <v>2</v>
      </c>
      <c r="K104">
        <v>2</v>
      </c>
      <c r="N104">
        <v>0</v>
      </c>
      <c r="P104" t="s">
        <v>378</v>
      </c>
      <c r="Q104">
        <f t="shared" si="3"/>
        <v>3</v>
      </c>
      <c r="R104">
        <f t="shared" si="4"/>
        <v>1</v>
      </c>
      <c r="S104">
        <f t="shared" si="5"/>
        <v>0.5</v>
      </c>
    </row>
    <row r="105" spans="1:19" x14ac:dyDescent="0.25">
      <c r="A105">
        <v>1</v>
      </c>
      <c r="B105" t="s">
        <v>109</v>
      </c>
      <c r="C105" t="s">
        <v>564</v>
      </c>
      <c r="D105">
        <v>0.40245017030519192</v>
      </c>
      <c r="E105">
        <v>1</v>
      </c>
      <c r="H105">
        <v>1</v>
      </c>
      <c r="I105">
        <v>3</v>
      </c>
      <c r="K105">
        <v>1</v>
      </c>
      <c r="N105">
        <v>1</v>
      </c>
      <c r="P105" t="s">
        <v>379</v>
      </c>
      <c r="Q105">
        <f t="shared" si="3"/>
        <v>0</v>
      </c>
      <c r="R105">
        <f t="shared" si="4"/>
        <v>4</v>
      </c>
      <c r="S105">
        <f t="shared" si="5"/>
        <v>1</v>
      </c>
    </row>
    <row r="106" spans="1:19" x14ac:dyDescent="0.25">
      <c r="A106">
        <v>-1</v>
      </c>
      <c r="B106" t="s">
        <v>110</v>
      </c>
      <c r="C106" t="s">
        <v>563</v>
      </c>
      <c r="D106">
        <v>0.40499145803304226</v>
      </c>
      <c r="E106">
        <v>2</v>
      </c>
      <c r="F106">
        <v>3</v>
      </c>
      <c r="H106">
        <v>0</v>
      </c>
      <c r="K106">
        <v>1</v>
      </c>
      <c r="L106">
        <v>2</v>
      </c>
      <c r="N106">
        <v>2</v>
      </c>
      <c r="P106" t="s">
        <v>380</v>
      </c>
      <c r="Q106">
        <f t="shared" si="3"/>
        <v>3</v>
      </c>
      <c r="R106">
        <f t="shared" si="4"/>
        <v>1</v>
      </c>
      <c r="S106">
        <f t="shared" si="5"/>
        <v>0.5</v>
      </c>
    </row>
    <row r="107" spans="1:19" x14ac:dyDescent="0.25">
      <c r="A107">
        <v>1</v>
      </c>
      <c r="B107" t="s">
        <v>111</v>
      </c>
      <c r="C107" t="s">
        <v>563</v>
      </c>
      <c r="D107">
        <v>0.4087978702012699</v>
      </c>
      <c r="E107">
        <v>2</v>
      </c>
      <c r="H107">
        <v>3</v>
      </c>
      <c r="K107">
        <v>0</v>
      </c>
      <c r="N107">
        <v>0</v>
      </c>
      <c r="P107" t="s">
        <v>381</v>
      </c>
      <c r="Q107">
        <f t="shared" si="3"/>
        <v>1</v>
      </c>
      <c r="R107">
        <f t="shared" si="4"/>
        <v>3</v>
      </c>
      <c r="S107">
        <f t="shared" si="5"/>
        <v>0.5</v>
      </c>
    </row>
    <row r="108" spans="1:19" x14ac:dyDescent="0.25">
      <c r="A108">
        <v>1</v>
      </c>
      <c r="B108" t="s">
        <v>112</v>
      </c>
      <c r="C108" t="s">
        <v>563</v>
      </c>
      <c r="D108">
        <v>0.41286691206628301</v>
      </c>
      <c r="E108">
        <v>2</v>
      </c>
      <c r="H108">
        <v>2</v>
      </c>
      <c r="K108">
        <v>2</v>
      </c>
      <c r="N108">
        <v>0</v>
      </c>
      <c r="P108" t="s">
        <v>382</v>
      </c>
      <c r="Q108">
        <f t="shared" si="3"/>
        <v>3</v>
      </c>
      <c r="R108">
        <f t="shared" si="4"/>
        <v>1</v>
      </c>
      <c r="S108">
        <f t="shared" si="5"/>
        <v>0.5</v>
      </c>
    </row>
    <row r="109" spans="1:19" x14ac:dyDescent="0.25">
      <c r="A109">
        <v>1</v>
      </c>
      <c r="B109" t="s">
        <v>113</v>
      </c>
      <c r="C109" t="s">
        <v>563</v>
      </c>
      <c r="D109">
        <v>0.41661937486022149</v>
      </c>
      <c r="E109">
        <v>2</v>
      </c>
      <c r="H109">
        <v>2</v>
      </c>
      <c r="K109">
        <v>3</v>
      </c>
      <c r="N109">
        <v>0</v>
      </c>
      <c r="P109" t="s">
        <v>383</v>
      </c>
      <c r="Q109">
        <f t="shared" si="3"/>
        <v>2</v>
      </c>
      <c r="R109">
        <f t="shared" si="4"/>
        <v>2</v>
      </c>
      <c r="S109">
        <f t="shared" si="5"/>
        <v>0.33333333333333331</v>
      </c>
    </row>
    <row r="110" spans="1:19" x14ac:dyDescent="0.25">
      <c r="A110">
        <v>1</v>
      </c>
      <c r="B110" t="s">
        <v>114</v>
      </c>
      <c r="C110" t="s">
        <v>563</v>
      </c>
      <c r="D110">
        <v>0.41934887771348395</v>
      </c>
      <c r="E110">
        <v>2</v>
      </c>
      <c r="H110">
        <v>2</v>
      </c>
      <c r="I110">
        <v>3</v>
      </c>
      <c r="K110">
        <v>3</v>
      </c>
      <c r="N110">
        <v>0</v>
      </c>
      <c r="P110" t="s">
        <v>384</v>
      </c>
      <c r="Q110">
        <f t="shared" si="3"/>
        <v>2</v>
      </c>
      <c r="R110">
        <f t="shared" si="4"/>
        <v>2</v>
      </c>
      <c r="S110">
        <f t="shared" si="5"/>
        <v>0.33333333333333331</v>
      </c>
    </row>
    <row r="111" spans="1:19" x14ac:dyDescent="0.25">
      <c r="A111">
        <v>-1</v>
      </c>
      <c r="B111" t="s">
        <v>115</v>
      </c>
      <c r="C111" t="s">
        <v>563</v>
      </c>
      <c r="D111">
        <v>0.42016439935707717</v>
      </c>
      <c r="E111">
        <v>2</v>
      </c>
      <c r="H111">
        <v>1</v>
      </c>
      <c r="I111">
        <v>2</v>
      </c>
      <c r="K111">
        <v>1</v>
      </c>
      <c r="N111">
        <v>2</v>
      </c>
      <c r="P111" t="s">
        <v>385</v>
      </c>
      <c r="Q111">
        <f t="shared" si="3"/>
        <v>3</v>
      </c>
      <c r="R111">
        <f t="shared" si="4"/>
        <v>1</v>
      </c>
      <c r="S111">
        <f t="shared" si="5"/>
        <v>0.5</v>
      </c>
    </row>
    <row r="112" spans="1:19" x14ac:dyDescent="0.25">
      <c r="A112">
        <v>-1</v>
      </c>
      <c r="B112" t="s">
        <v>116</v>
      </c>
      <c r="C112" t="s">
        <v>564</v>
      </c>
      <c r="D112">
        <v>0.42088208695379015</v>
      </c>
      <c r="E112">
        <v>1</v>
      </c>
      <c r="H112">
        <v>1</v>
      </c>
      <c r="K112">
        <v>1</v>
      </c>
      <c r="L112">
        <v>2</v>
      </c>
      <c r="N112">
        <v>1</v>
      </c>
      <c r="P112" t="s">
        <v>386</v>
      </c>
      <c r="Q112">
        <f t="shared" si="3"/>
        <v>1</v>
      </c>
      <c r="R112">
        <f t="shared" si="4"/>
        <v>3</v>
      </c>
      <c r="S112">
        <f t="shared" si="5"/>
        <v>0.5</v>
      </c>
    </row>
    <row r="113" spans="1:19" x14ac:dyDescent="0.25">
      <c r="A113">
        <v>1</v>
      </c>
      <c r="B113" t="s">
        <v>117</v>
      </c>
      <c r="C113" t="s">
        <v>563</v>
      </c>
      <c r="D113">
        <v>0.42484098703002138</v>
      </c>
      <c r="E113">
        <v>2</v>
      </c>
      <c r="H113">
        <v>0</v>
      </c>
      <c r="K113">
        <v>2</v>
      </c>
      <c r="N113">
        <v>0</v>
      </c>
      <c r="P113" t="s">
        <v>387</v>
      </c>
      <c r="Q113">
        <f t="shared" si="3"/>
        <v>2</v>
      </c>
      <c r="R113">
        <f t="shared" si="4"/>
        <v>2</v>
      </c>
      <c r="S113">
        <f t="shared" si="5"/>
        <v>0.33333333333333331</v>
      </c>
    </row>
    <row r="114" spans="1:19" x14ac:dyDescent="0.25">
      <c r="A114">
        <v>1</v>
      </c>
      <c r="B114" t="s">
        <v>118</v>
      </c>
      <c r="C114" t="s">
        <v>563</v>
      </c>
      <c r="D114">
        <v>0.42784438050917051</v>
      </c>
      <c r="E114">
        <v>1</v>
      </c>
      <c r="F114">
        <v>2</v>
      </c>
      <c r="H114">
        <v>1</v>
      </c>
      <c r="I114">
        <v>3</v>
      </c>
      <c r="K114">
        <v>0</v>
      </c>
      <c r="N114">
        <v>1</v>
      </c>
      <c r="P114" t="s">
        <v>388</v>
      </c>
      <c r="Q114">
        <f t="shared" si="3"/>
        <v>1</v>
      </c>
      <c r="R114">
        <f t="shared" si="4"/>
        <v>3</v>
      </c>
      <c r="S114">
        <f t="shared" si="5"/>
        <v>0.5</v>
      </c>
    </row>
    <row r="115" spans="1:19" x14ac:dyDescent="0.25">
      <c r="A115">
        <v>-1</v>
      </c>
      <c r="B115" t="s">
        <v>119</v>
      </c>
      <c r="C115" t="s">
        <v>564</v>
      </c>
      <c r="D115">
        <v>0.43802354186629211</v>
      </c>
      <c r="E115">
        <v>1</v>
      </c>
      <c r="H115">
        <v>1</v>
      </c>
      <c r="K115">
        <v>1</v>
      </c>
      <c r="N115">
        <v>1</v>
      </c>
      <c r="P115" t="s">
        <v>389</v>
      </c>
      <c r="Q115">
        <f t="shared" si="3"/>
        <v>0</v>
      </c>
      <c r="R115">
        <f t="shared" si="4"/>
        <v>4</v>
      </c>
      <c r="S115">
        <f t="shared" si="5"/>
        <v>1</v>
      </c>
    </row>
    <row r="116" spans="1:19" x14ac:dyDescent="0.25">
      <c r="A116">
        <v>1</v>
      </c>
      <c r="B116" t="s">
        <v>120</v>
      </c>
      <c r="C116" t="s">
        <v>563</v>
      </c>
      <c r="D116">
        <v>0.44494459553178023</v>
      </c>
      <c r="E116">
        <v>2</v>
      </c>
      <c r="H116">
        <v>2</v>
      </c>
      <c r="K116">
        <v>0</v>
      </c>
      <c r="N116">
        <v>0</v>
      </c>
      <c r="P116" t="s">
        <v>390</v>
      </c>
      <c r="Q116">
        <f t="shared" si="3"/>
        <v>2</v>
      </c>
      <c r="R116">
        <f t="shared" si="4"/>
        <v>2</v>
      </c>
      <c r="S116">
        <f t="shared" si="5"/>
        <v>0.33333333333333331</v>
      </c>
    </row>
    <row r="117" spans="1:19" x14ac:dyDescent="0.25">
      <c r="A117">
        <v>1</v>
      </c>
      <c r="B117" t="s">
        <v>121</v>
      </c>
      <c r="C117" t="s">
        <v>564</v>
      </c>
      <c r="D117">
        <v>0.45069822915511271</v>
      </c>
      <c r="E117">
        <v>1</v>
      </c>
      <c r="H117">
        <v>1</v>
      </c>
      <c r="K117">
        <v>1</v>
      </c>
      <c r="N117">
        <v>1</v>
      </c>
      <c r="P117" t="s">
        <v>391</v>
      </c>
      <c r="Q117">
        <f t="shared" si="3"/>
        <v>0</v>
      </c>
      <c r="R117">
        <f t="shared" si="4"/>
        <v>4</v>
      </c>
      <c r="S117">
        <f t="shared" si="5"/>
        <v>1</v>
      </c>
    </row>
    <row r="118" spans="1:19" x14ac:dyDescent="0.25">
      <c r="A118">
        <v>1</v>
      </c>
      <c r="B118" t="s">
        <v>122</v>
      </c>
      <c r="C118" t="s">
        <v>563</v>
      </c>
      <c r="D118">
        <v>0.45853832171186215</v>
      </c>
      <c r="E118">
        <v>2</v>
      </c>
      <c r="H118">
        <v>0</v>
      </c>
      <c r="K118">
        <v>2</v>
      </c>
      <c r="N118">
        <v>2</v>
      </c>
      <c r="P118" t="s">
        <v>392</v>
      </c>
      <c r="Q118">
        <f t="shared" si="3"/>
        <v>3</v>
      </c>
      <c r="R118">
        <f t="shared" si="4"/>
        <v>1</v>
      </c>
      <c r="S118">
        <f t="shared" si="5"/>
        <v>0.5</v>
      </c>
    </row>
    <row r="119" spans="1:19" x14ac:dyDescent="0.25">
      <c r="A119">
        <v>1</v>
      </c>
      <c r="B119" t="s">
        <v>123</v>
      </c>
      <c r="C119" t="s">
        <v>564</v>
      </c>
      <c r="D119">
        <v>0.4593667551378009</v>
      </c>
      <c r="E119">
        <v>1</v>
      </c>
      <c r="H119">
        <v>1</v>
      </c>
      <c r="K119">
        <v>1</v>
      </c>
      <c r="N119">
        <v>1</v>
      </c>
      <c r="P119" t="s">
        <v>393</v>
      </c>
      <c r="Q119">
        <f t="shared" si="3"/>
        <v>0</v>
      </c>
      <c r="R119">
        <f t="shared" si="4"/>
        <v>4</v>
      </c>
      <c r="S119">
        <f t="shared" si="5"/>
        <v>1</v>
      </c>
    </row>
    <row r="120" spans="1:19" x14ac:dyDescent="0.25">
      <c r="A120">
        <v>1</v>
      </c>
      <c r="B120" t="s">
        <v>124</v>
      </c>
      <c r="C120" t="s">
        <v>563</v>
      </c>
      <c r="D120">
        <v>0.45983985702456653</v>
      </c>
      <c r="E120">
        <v>2</v>
      </c>
      <c r="F120">
        <v>3</v>
      </c>
      <c r="H120">
        <v>1</v>
      </c>
      <c r="I120">
        <v>2</v>
      </c>
      <c r="J120">
        <v>3</v>
      </c>
      <c r="K120">
        <v>1</v>
      </c>
      <c r="L120">
        <v>2</v>
      </c>
      <c r="N120">
        <v>1</v>
      </c>
      <c r="O120">
        <v>2</v>
      </c>
      <c r="P120" t="s">
        <v>394</v>
      </c>
      <c r="Q120">
        <f t="shared" si="3"/>
        <v>4</v>
      </c>
      <c r="R120">
        <f t="shared" si="4"/>
        <v>0</v>
      </c>
      <c r="S120">
        <f t="shared" si="5"/>
        <v>1</v>
      </c>
    </row>
    <row r="121" spans="1:19" x14ac:dyDescent="0.25">
      <c r="A121">
        <v>-1</v>
      </c>
      <c r="B121" t="s">
        <v>125</v>
      </c>
      <c r="C121" t="s">
        <v>564</v>
      </c>
      <c r="D121">
        <v>0.46203048346356557</v>
      </c>
      <c r="E121">
        <v>1</v>
      </c>
      <c r="H121">
        <v>1</v>
      </c>
      <c r="K121">
        <v>1</v>
      </c>
      <c r="N121">
        <v>1</v>
      </c>
      <c r="P121" t="s">
        <v>395</v>
      </c>
      <c r="Q121">
        <f t="shared" si="3"/>
        <v>0</v>
      </c>
      <c r="R121">
        <f t="shared" si="4"/>
        <v>4</v>
      </c>
      <c r="S121">
        <f t="shared" si="5"/>
        <v>1</v>
      </c>
    </row>
    <row r="122" spans="1:19" x14ac:dyDescent="0.25">
      <c r="A122">
        <v>-1</v>
      </c>
      <c r="B122" t="s">
        <v>126</v>
      </c>
      <c r="C122" t="s">
        <v>564</v>
      </c>
      <c r="D122">
        <v>0.46246584028819027</v>
      </c>
      <c r="E122">
        <v>1</v>
      </c>
      <c r="H122">
        <v>1</v>
      </c>
      <c r="K122">
        <v>1</v>
      </c>
      <c r="N122">
        <v>1</v>
      </c>
      <c r="P122" t="s">
        <v>396</v>
      </c>
      <c r="Q122">
        <f t="shared" si="3"/>
        <v>0</v>
      </c>
      <c r="R122">
        <f t="shared" si="4"/>
        <v>4</v>
      </c>
      <c r="S122">
        <f t="shared" si="5"/>
        <v>1</v>
      </c>
    </row>
    <row r="123" spans="1:19" x14ac:dyDescent="0.25">
      <c r="A123">
        <v>-1</v>
      </c>
      <c r="B123" t="s">
        <v>127</v>
      </c>
      <c r="C123" t="s">
        <v>564</v>
      </c>
      <c r="D123">
        <v>0.46643285249953592</v>
      </c>
      <c r="E123">
        <v>1</v>
      </c>
      <c r="H123">
        <v>1</v>
      </c>
      <c r="I123">
        <v>3</v>
      </c>
      <c r="K123">
        <v>1</v>
      </c>
      <c r="N123">
        <v>1</v>
      </c>
      <c r="P123" t="s">
        <v>397</v>
      </c>
      <c r="Q123">
        <f t="shared" si="3"/>
        <v>0</v>
      </c>
      <c r="R123">
        <f t="shared" si="4"/>
        <v>4</v>
      </c>
      <c r="S123">
        <f t="shared" si="5"/>
        <v>1</v>
      </c>
    </row>
    <row r="124" spans="1:19" x14ac:dyDescent="0.25">
      <c r="A124">
        <v>-1</v>
      </c>
      <c r="B124" t="s">
        <v>128</v>
      </c>
      <c r="C124" t="s">
        <v>563</v>
      </c>
      <c r="D124">
        <v>0.46984434514738693</v>
      </c>
      <c r="E124">
        <v>1</v>
      </c>
      <c r="F124">
        <v>2</v>
      </c>
      <c r="H124">
        <v>2</v>
      </c>
      <c r="K124">
        <v>1</v>
      </c>
      <c r="L124">
        <v>2</v>
      </c>
      <c r="N124">
        <v>1</v>
      </c>
      <c r="O124">
        <v>2</v>
      </c>
      <c r="P124" t="s">
        <v>398</v>
      </c>
      <c r="Q124">
        <f t="shared" si="3"/>
        <v>4</v>
      </c>
      <c r="R124">
        <f t="shared" si="4"/>
        <v>0</v>
      </c>
      <c r="S124">
        <f t="shared" si="5"/>
        <v>1</v>
      </c>
    </row>
    <row r="125" spans="1:19" x14ac:dyDescent="0.25">
      <c r="A125">
        <v>1</v>
      </c>
      <c r="B125" t="s">
        <v>129</v>
      </c>
      <c r="C125" t="s">
        <v>563</v>
      </c>
      <c r="D125">
        <v>0.47218267246878276</v>
      </c>
      <c r="E125">
        <v>2</v>
      </c>
      <c r="H125">
        <v>1</v>
      </c>
      <c r="K125">
        <v>1</v>
      </c>
      <c r="L125">
        <v>2</v>
      </c>
      <c r="N125">
        <v>1</v>
      </c>
      <c r="O125">
        <v>2</v>
      </c>
      <c r="P125" t="s">
        <v>399</v>
      </c>
      <c r="Q125">
        <f t="shared" si="3"/>
        <v>3</v>
      </c>
      <c r="R125">
        <f t="shared" si="4"/>
        <v>1</v>
      </c>
      <c r="S125">
        <f t="shared" si="5"/>
        <v>0.5</v>
      </c>
    </row>
    <row r="126" spans="1:19" x14ac:dyDescent="0.25">
      <c r="A126">
        <v>-1</v>
      </c>
      <c r="B126" t="s">
        <v>130</v>
      </c>
      <c r="C126" t="s">
        <v>563</v>
      </c>
      <c r="D126">
        <v>0.47298624203683437</v>
      </c>
      <c r="E126">
        <v>2</v>
      </c>
      <c r="H126">
        <v>2</v>
      </c>
      <c r="K126">
        <v>1</v>
      </c>
      <c r="N126">
        <v>0</v>
      </c>
      <c r="P126" t="s">
        <v>400</v>
      </c>
      <c r="Q126">
        <f t="shared" si="3"/>
        <v>2</v>
      </c>
      <c r="R126">
        <f t="shared" si="4"/>
        <v>2</v>
      </c>
      <c r="S126">
        <f t="shared" si="5"/>
        <v>0.33333333333333331</v>
      </c>
    </row>
    <row r="127" spans="1:19" x14ac:dyDescent="0.25">
      <c r="A127">
        <v>1</v>
      </c>
      <c r="B127" t="s">
        <v>131</v>
      </c>
      <c r="C127" t="s">
        <v>563</v>
      </c>
      <c r="D127">
        <v>0.48608334044517643</v>
      </c>
      <c r="E127">
        <v>2</v>
      </c>
      <c r="H127">
        <v>1</v>
      </c>
      <c r="I127">
        <v>2</v>
      </c>
      <c r="J127">
        <v>3</v>
      </c>
      <c r="K127">
        <v>1</v>
      </c>
      <c r="N127">
        <v>0</v>
      </c>
      <c r="P127" t="s">
        <v>401</v>
      </c>
      <c r="Q127">
        <f t="shared" si="3"/>
        <v>2</v>
      </c>
      <c r="R127">
        <f t="shared" si="4"/>
        <v>2</v>
      </c>
      <c r="S127">
        <f t="shared" si="5"/>
        <v>0.33333333333333331</v>
      </c>
    </row>
    <row r="128" spans="1:19" x14ac:dyDescent="0.25">
      <c r="A128">
        <v>1</v>
      </c>
      <c r="B128" t="s">
        <v>132</v>
      </c>
      <c r="C128" t="s">
        <v>563</v>
      </c>
      <c r="D128">
        <v>0.49183502079979313</v>
      </c>
      <c r="E128">
        <v>2</v>
      </c>
      <c r="H128">
        <v>2</v>
      </c>
      <c r="K128">
        <v>2</v>
      </c>
      <c r="N128">
        <v>2</v>
      </c>
      <c r="P128" t="s">
        <v>402</v>
      </c>
      <c r="Q128">
        <f t="shared" si="3"/>
        <v>4</v>
      </c>
      <c r="R128">
        <f t="shared" si="4"/>
        <v>0</v>
      </c>
      <c r="S128">
        <f t="shared" si="5"/>
        <v>1</v>
      </c>
    </row>
    <row r="129" spans="1:19" x14ac:dyDescent="0.25">
      <c r="A129">
        <v>-1</v>
      </c>
      <c r="B129" t="s">
        <v>133</v>
      </c>
      <c r="C129" t="s">
        <v>563</v>
      </c>
      <c r="D129">
        <v>0.4919231422939272</v>
      </c>
      <c r="E129">
        <v>2</v>
      </c>
      <c r="H129">
        <v>2</v>
      </c>
      <c r="K129">
        <v>1</v>
      </c>
      <c r="L129">
        <v>2</v>
      </c>
      <c r="N129">
        <v>2</v>
      </c>
      <c r="P129" t="s">
        <v>403</v>
      </c>
      <c r="Q129">
        <f t="shared" si="3"/>
        <v>4</v>
      </c>
      <c r="R129">
        <f t="shared" si="4"/>
        <v>0</v>
      </c>
      <c r="S129">
        <f t="shared" si="5"/>
        <v>1</v>
      </c>
    </row>
    <row r="130" spans="1:19" x14ac:dyDescent="0.25">
      <c r="A130">
        <v>1</v>
      </c>
      <c r="B130" t="s">
        <v>134</v>
      </c>
      <c r="C130" t="s">
        <v>563</v>
      </c>
      <c r="D130">
        <v>0.50011242472225415</v>
      </c>
      <c r="E130">
        <v>1</v>
      </c>
      <c r="H130">
        <v>1</v>
      </c>
      <c r="I130">
        <v>2</v>
      </c>
      <c r="K130">
        <v>1</v>
      </c>
      <c r="L130">
        <v>3</v>
      </c>
      <c r="N130">
        <v>3</v>
      </c>
      <c r="P130" t="s">
        <v>404</v>
      </c>
      <c r="Q130">
        <f t="shared" si="3"/>
        <v>1</v>
      </c>
      <c r="R130">
        <f t="shared" si="4"/>
        <v>3</v>
      </c>
      <c r="S130">
        <f t="shared" si="5"/>
        <v>0.5</v>
      </c>
    </row>
    <row r="131" spans="1:19" x14ac:dyDescent="0.25">
      <c r="A131">
        <v>1</v>
      </c>
      <c r="B131" t="s">
        <v>135</v>
      </c>
      <c r="C131" t="s">
        <v>564</v>
      </c>
      <c r="D131">
        <v>0.50072357668829026</v>
      </c>
      <c r="E131">
        <v>1</v>
      </c>
      <c r="H131">
        <v>1</v>
      </c>
      <c r="K131">
        <v>1</v>
      </c>
      <c r="N131">
        <v>1</v>
      </c>
      <c r="P131" t="s">
        <v>405</v>
      </c>
      <c r="Q131">
        <f t="shared" ref="Q131:Q194" si="6">COUNTIF(E131:O131,2)</f>
        <v>0</v>
      </c>
      <c r="R131">
        <f t="shared" ref="R131:R194" si="7">4-Q131</f>
        <v>4</v>
      </c>
      <c r="S131">
        <f t="shared" ref="S131:S194" si="8">(1/(4*3))*(Q131^2+R131^2-4)</f>
        <v>1</v>
      </c>
    </row>
    <row r="132" spans="1:19" x14ac:dyDescent="0.25">
      <c r="A132">
        <v>1</v>
      </c>
      <c r="B132" t="s">
        <v>136</v>
      </c>
      <c r="C132" t="s">
        <v>564</v>
      </c>
      <c r="D132">
        <v>0.50124313206193283</v>
      </c>
      <c r="E132">
        <v>1</v>
      </c>
      <c r="H132">
        <v>1</v>
      </c>
      <c r="K132">
        <v>1</v>
      </c>
      <c r="N132">
        <v>1</v>
      </c>
      <c r="P132" t="s">
        <v>406</v>
      </c>
      <c r="Q132">
        <f t="shared" si="6"/>
        <v>0</v>
      </c>
      <c r="R132">
        <f t="shared" si="7"/>
        <v>4</v>
      </c>
      <c r="S132">
        <f t="shared" si="8"/>
        <v>1</v>
      </c>
    </row>
    <row r="133" spans="1:19" x14ac:dyDescent="0.25">
      <c r="A133">
        <v>-1</v>
      </c>
      <c r="B133" t="s">
        <v>137</v>
      </c>
      <c r="C133" t="s">
        <v>563</v>
      </c>
      <c r="D133">
        <v>0.50483558946567997</v>
      </c>
      <c r="E133">
        <v>1</v>
      </c>
      <c r="H133">
        <v>1</v>
      </c>
      <c r="K133">
        <v>1</v>
      </c>
      <c r="N133">
        <v>0</v>
      </c>
      <c r="P133" t="s">
        <v>407</v>
      </c>
      <c r="Q133">
        <f t="shared" si="6"/>
        <v>0</v>
      </c>
      <c r="R133">
        <f t="shared" si="7"/>
        <v>4</v>
      </c>
      <c r="S133">
        <f t="shared" si="8"/>
        <v>1</v>
      </c>
    </row>
    <row r="134" spans="1:19" x14ac:dyDescent="0.25">
      <c r="A134">
        <v>-1</v>
      </c>
      <c r="B134" t="s">
        <v>138</v>
      </c>
      <c r="C134" t="s">
        <v>564</v>
      </c>
      <c r="D134">
        <v>0.50508631759163614</v>
      </c>
      <c r="E134">
        <v>1</v>
      </c>
      <c r="H134">
        <v>1</v>
      </c>
      <c r="I134">
        <v>2</v>
      </c>
      <c r="K134">
        <v>1</v>
      </c>
      <c r="L134">
        <v>2</v>
      </c>
      <c r="N134">
        <v>1</v>
      </c>
      <c r="O134">
        <v>21</v>
      </c>
      <c r="P134" t="s">
        <v>408</v>
      </c>
      <c r="Q134">
        <f t="shared" si="6"/>
        <v>2</v>
      </c>
      <c r="R134">
        <f t="shared" si="7"/>
        <v>2</v>
      </c>
      <c r="S134">
        <f t="shared" si="8"/>
        <v>0.33333333333333331</v>
      </c>
    </row>
    <row r="135" spans="1:19" x14ac:dyDescent="0.25">
      <c r="A135">
        <v>1</v>
      </c>
      <c r="B135" t="s">
        <v>139</v>
      </c>
      <c r="C135" t="s">
        <v>564</v>
      </c>
      <c r="D135">
        <v>0.50534794886678136</v>
      </c>
      <c r="E135">
        <v>1</v>
      </c>
      <c r="H135">
        <v>1</v>
      </c>
      <c r="I135">
        <v>2</v>
      </c>
      <c r="K135">
        <v>1</v>
      </c>
      <c r="N135">
        <v>1</v>
      </c>
      <c r="P135" t="s">
        <v>409</v>
      </c>
      <c r="Q135">
        <f t="shared" si="6"/>
        <v>1</v>
      </c>
      <c r="R135">
        <f t="shared" si="7"/>
        <v>3</v>
      </c>
      <c r="S135">
        <f t="shared" si="8"/>
        <v>0.5</v>
      </c>
    </row>
    <row r="136" spans="1:19" x14ac:dyDescent="0.25">
      <c r="A136">
        <v>1</v>
      </c>
      <c r="B136" t="s">
        <v>140</v>
      </c>
      <c r="C136" t="s">
        <v>564</v>
      </c>
      <c r="D136">
        <v>0.50552308365597565</v>
      </c>
      <c r="E136">
        <v>1</v>
      </c>
      <c r="H136">
        <v>1</v>
      </c>
      <c r="K136">
        <v>1</v>
      </c>
      <c r="N136">
        <v>1</v>
      </c>
      <c r="P136" t="s">
        <v>410</v>
      </c>
      <c r="Q136">
        <f t="shared" si="6"/>
        <v>0</v>
      </c>
      <c r="R136">
        <f t="shared" si="7"/>
        <v>4</v>
      </c>
      <c r="S136">
        <f t="shared" si="8"/>
        <v>1</v>
      </c>
    </row>
    <row r="137" spans="1:19" x14ac:dyDescent="0.25">
      <c r="A137">
        <v>-1</v>
      </c>
      <c r="B137" t="s">
        <v>141</v>
      </c>
      <c r="C137" t="s">
        <v>564</v>
      </c>
      <c r="D137">
        <v>0.50586397608689471</v>
      </c>
      <c r="E137">
        <v>1</v>
      </c>
      <c r="H137">
        <v>1</v>
      </c>
      <c r="K137">
        <v>1</v>
      </c>
      <c r="N137">
        <v>1</v>
      </c>
      <c r="P137" t="s">
        <v>411</v>
      </c>
      <c r="Q137">
        <f t="shared" si="6"/>
        <v>0</v>
      </c>
      <c r="R137">
        <f t="shared" si="7"/>
        <v>4</v>
      </c>
      <c r="S137">
        <f t="shared" si="8"/>
        <v>1</v>
      </c>
    </row>
    <row r="138" spans="1:19" x14ac:dyDescent="0.25">
      <c r="A138">
        <v>-1</v>
      </c>
      <c r="B138" t="s">
        <v>142</v>
      </c>
      <c r="C138" t="s">
        <v>564</v>
      </c>
      <c r="D138">
        <v>0.50712066959049795</v>
      </c>
      <c r="E138">
        <v>1</v>
      </c>
      <c r="F138">
        <v>2</v>
      </c>
      <c r="H138">
        <v>1</v>
      </c>
      <c r="K138">
        <v>1</v>
      </c>
      <c r="N138">
        <v>1</v>
      </c>
      <c r="P138" t="s">
        <v>412</v>
      </c>
      <c r="Q138">
        <f t="shared" si="6"/>
        <v>1</v>
      </c>
      <c r="R138">
        <f t="shared" si="7"/>
        <v>3</v>
      </c>
      <c r="S138">
        <f t="shared" si="8"/>
        <v>0.5</v>
      </c>
    </row>
    <row r="139" spans="1:19" x14ac:dyDescent="0.25">
      <c r="A139">
        <v>-1</v>
      </c>
      <c r="B139" t="s">
        <v>143</v>
      </c>
      <c r="C139" t="s">
        <v>563</v>
      </c>
      <c r="D139">
        <v>0.5080349061203957</v>
      </c>
      <c r="E139">
        <v>1</v>
      </c>
      <c r="H139">
        <v>1</v>
      </c>
      <c r="K139">
        <v>1</v>
      </c>
      <c r="N139">
        <v>0</v>
      </c>
      <c r="P139" t="s">
        <v>413</v>
      </c>
      <c r="Q139">
        <f t="shared" si="6"/>
        <v>0</v>
      </c>
      <c r="R139">
        <f t="shared" si="7"/>
        <v>4</v>
      </c>
      <c r="S139">
        <f t="shared" si="8"/>
        <v>1</v>
      </c>
    </row>
    <row r="140" spans="1:19" x14ac:dyDescent="0.25">
      <c r="A140">
        <v>-1</v>
      </c>
      <c r="B140" t="s">
        <v>144</v>
      </c>
      <c r="C140" t="s">
        <v>564</v>
      </c>
      <c r="D140">
        <v>0.50894090846113849</v>
      </c>
      <c r="E140">
        <v>1</v>
      </c>
      <c r="H140">
        <v>1</v>
      </c>
      <c r="K140">
        <v>1</v>
      </c>
      <c r="N140">
        <v>1</v>
      </c>
      <c r="P140" t="s">
        <v>414</v>
      </c>
      <c r="Q140">
        <f t="shared" si="6"/>
        <v>0</v>
      </c>
      <c r="R140">
        <f t="shared" si="7"/>
        <v>4</v>
      </c>
      <c r="S140">
        <f t="shared" si="8"/>
        <v>1</v>
      </c>
    </row>
    <row r="141" spans="1:19" x14ac:dyDescent="0.25">
      <c r="A141">
        <v>-1</v>
      </c>
      <c r="B141" t="s">
        <v>145</v>
      </c>
      <c r="C141" t="s">
        <v>563</v>
      </c>
      <c r="D141">
        <v>0.51257838802997291</v>
      </c>
      <c r="E141">
        <v>2</v>
      </c>
      <c r="H141">
        <v>2</v>
      </c>
      <c r="K141">
        <v>1</v>
      </c>
      <c r="L141">
        <v>2</v>
      </c>
      <c r="N141">
        <v>2</v>
      </c>
      <c r="P141" t="s">
        <v>415</v>
      </c>
      <c r="Q141">
        <f t="shared" si="6"/>
        <v>4</v>
      </c>
      <c r="R141">
        <f t="shared" si="7"/>
        <v>0</v>
      </c>
      <c r="S141">
        <f t="shared" si="8"/>
        <v>1</v>
      </c>
    </row>
    <row r="142" spans="1:19" x14ac:dyDescent="0.25">
      <c r="A142">
        <v>-1</v>
      </c>
      <c r="B142" t="s">
        <v>146</v>
      </c>
      <c r="C142" t="s">
        <v>563</v>
      </c>
      <c r="D142">
        <v>0.51903817039458477</v>
      </c>
      <c r="E142">
        <v>1</v>
      </c>
      <c r="H142">
        <v>1</v>
      </c>
      <c r="K142">
        <v>1</v>
      </c>
      <c r="N142">
        <v>11</v>
      </c>
      <c r="P142" t="s">
        <v>416</v>
      </c>
      <c r="Q142">
        <f t="shared" si="6"/>
        <v>0</v>
      </c>
      <c r="R142">
        <f t="shared" si="7"/>
        <v>4</v>
      </c>
      <c r="S142">
        <f t="shared" si="8"/>
        <v>1</v>
      </c>
    </row>
    <row r="143" spans="1:19" x14ac:dyDescent="0.25">
      <c r="A143">
        <v>1</v>
      </c>
      <c r="B143" t="s">
        <v>147</v>
      </c>
      <c r="C143" t="s">
        <v>563</v>
      </c>
      <c r="D143">
        <v>0.52909526500133586</v>
      </c>
      <c r="E143">
        <v>2</v>
      </c>
      <c r="H143">
        <v>2</v>
      </c>
      <c r="K143">
        <v>2</v>
      </c>
      <c r="N143">
        <v>2</v>
      </c>
      <c r="P143" t="s">
        <v>417</v>
      </c>
      <c r="Q143">
        <f t="shared" si="6"/>
        <v>4</v>
      </c>
      <c r="R143">
        <f t="shared" si="7"/>
        <v>0</v>
      </c>
      <c r="S143">
        <f t="shared" si="8"/>
        <v>1</v>
      </c>
    </row>
    <row r="144" spans="1:19" x14ac:dyDescent="0.25">
      <c r="A144">
        <v>-1</v>
      </c>
      <c r="B144" t="s">
        <v>148</v>
      </c>
      <c r="C144" t="s">
        <v>564</v>
      </c>
      <c r="D144">
        <v>0.52937237755972866</v>
      </c>
      <c r="E144">
        <v>1</v>
      </c>
      <c r="H144">
        <v>1</v>
      </c>
      <c r="K144">
        <v>1</v>
      </c>
      <c r="N144">
        <v>1</v>
      </c>
      <c r="P144" t="s">
        <v>418</v>
      </c>
      <c r="Q144">
        <f t="shared" si="6"/>
        <v>0</v>
      </c>
      <c r="R144">
        <f t="shared" si="7"/>
        <v>4</v>
      </c>
      <c r="S144">
        <f t="shared" si="8"/>
        <v>1</v>
      </c>
    </row>
    <row r="145" spans="1:19" x14ac:dyDescent="0.25">
      <c r="A145">
        <v>-1</v>
      </c>
      <c r="B145" t="s">
        <v>149</v>
      </c>
      <c r="C145" t="s">
        <v>564</v>
      </c>
      <c r="D145">
        <v>0.53772169449202933</v>
      </c>
      <c r="E145">
        <v>1</v>
      </c>
      <c r="H145">
        <v>1</v>
      </c>
      <c r="K145">
        <v>1</v>
      </c>
      <c r="L145">
        <v>3</v>
      </c>
      <c r="N145">
        <v>1</v>
      </c>
      <c r="P145" t="s">
        <v>419</v>
      </c>
      <c r="Q145">
        <f t="shared" si="6"/>
        <v>0</v>
      </c>
      <c r="R145">
        <f t="shared" si="7"/>
        <v>4</v>
      </c>
      <c r="S145">
        <f t="shared" si="8"/>
        <v>1</v>
      </c>
    </row>
    <row r="146" spans="1:19" x14ac:dyDescent="0.25">
      <c r="A146">
        <v>1</v>
      </c>
      <c r="B146" t="s">
        <v>150</v>
      </c>
      <c r="C146" t="s">
        <v>564</v>
      </c>
      <c r="D146">
        <v>0.54197280496163303</v>
      </c>
      <c r="E146">
        <v>1</v>
      </c>
      <c r="F146">
        <v>2</v>
      </c>
      <c r="H146">
        <v>1</v>
      </c>
      <c r="I146">
        <v>2</v>
      </c>
      <c r="K146">
        <v>1</v>
      </c>
      <c r="L146">
        <v>2</v>
      </c>
      <c r="N146">
        <v>1</v>
      </c>
      <c r="O146">
        <v>2</v>
      </c>
      <c r="P146" t="s">
        <v>420</v>
      </c>
      <c r="Q146">
        <f t="shared" si="6"/>
        <v>4</v>
      </c>
      <c r="R146">
        <f t="shared" si="7"/>
        <v>0</v>
      </c>
      <c r="S146">
        <f t="shared" si="8"/>
        <v>1</v>
      </c>
    </row>
    <row r="147" spans="1:19" x14ac:dyDescent="0.25">
      <c r="A147">
        <v>-1</v>
      </c>
      <c r="B147" t="s">
        <v>151</v>
      </c>
      <c r="C147" t="s">
        <v>564</v>
      </c>
      <c r="D147">
        <v>0.5443463847593415</v>
      </c>
      <c r="E147">
        <v>1</v>
      </c>
      <c r="H147">
        <v>1</v>
      </c>
      <c r="K147">
        <v>1</v>
      </c>
      <c r="N147">
        <v>1</v>
      </c>
      <c r="P147" t="s">
        <v>421</v>
      </c>
      <c r="Q147">
        <f t="shared" si="6"/>
        <v>0</v>
      </c>
      <c r="R147">
        <f t="shared" si="7"/>
        <v>4</v>
      </c>
      <c r="S147">
        <f t="shared" si="8"/>
        <v>1</v>
      </c>
    </row>
    <row r="148" spans="1:19" x14ac:dyDescent="0.25">
      <c r="A148">
        <v>1</v>
      </c>
      <c r="B148" t="s">
        <v>152</v>
      </c>
      <c r="C148" t="s">
        <v>563</v>
      </c>
      <c r="D148">
        <v>0.5472546483636983</v>
      </c>
      <c r="E148">
        <v>2</v>
      </c>
      <c r="H148">
        <v>2</v>
      </c>
      <c r="K148">
        <v>2</v>
      </c>
      <c r="L148">
        <v>3</v>
      </c>
      <c r="N148">
        <v>2</v>
      </c>
      <c r="P148" t="s">
        <v>422</v>
      </c>
      <c r="Q148">
        <f t="shared" si="6"/>
        <v>4</v>
      </c>
      <c r="R148">
        <f t="shared" si="7"/>
        <v>0</v>
      </c>
      <c r="S148">
        <f t="shared" si="8"/>
        <v>1</v>
      </c>
    </row>
    <row r="149" spans="1:19" x14ac:dyDescent="0.25">
      <c r="A149">
        <v>1</v>
      </c>
      <c r="B149" t="s">
        <v>153</v>
      </c>
      <c r="C149" t="s">
        <v>564</v>
      </c>
      <c r="D149">
        <v>0.55145528473010264</v>
      </c>
      <c r="E149">
        <v>1</v>
      </c>
      <c r="H149">
        <v>1</v>
      </c>
      <c r="K149">
        <v>1</v>
      </c>
      <c r="N149">
        <v>1</v>
      </c>
      <c r="P149" t="s">
        <v>423</v>
      </c>
      <c r="Q149">
        <f t="shared" si="6"/>
        <v>0</v>
      </c>
      <c r="R149">
        <f t="shared" si="7"/>
        <v>4</v>
      </c>
      <c r="S149">
        <f t="shared" si="8"/>
        <v>1</v>
      </c>
    </row>
    <row r="150" spans="1:19" x14ac:dyDescent="0.25">
      <c r="A150">
        <v>-1</v>
      </c>
      <c r="B150" t="s">
        <v>154</v>
      </c>
      <c r="C150" t="s">
        <v>564</v>
      </c>
      <c r="D150">
        <v>0.55502345065188219</v>
      </c>
      <c r="E150">
        <v>1</v>
      </c>
      <c r="H150">
        <v>1</v>
      </c>
      <c r="K150">
        <v>1</v>
      </c>
      <c r="N150">
        <v>1</v>
      </c>
      <c r="P150" t="s">
        <v>424</v>
      </c>
      <c r="Q150">
        <f t="shared" si="6"/>
        <v>0</v>
      </c>
      <c r="R150">
        <f t="shared" si="7"/>
        <v>4</v>
      </c>
      <c r="S150">
        <f t="shared" si="8"/>
        <v>1</v>
      </c>
    </row>
    <row r="151" spans="1:19" x14ac:dyDescent="0.25">
      <c r="A151">
        <v>1</v>
      </c>
      <c r="B151" t="s">
        <v>155</v>
      </c>
      <c r="C151" t="s">
        <v>563</v>
      </c>
      <c r="D151">
        <v>0.56739972797790461</v>
      </c>
      <c r="E151">
        <v>2</v>
      </c>
      <c r="H151">
        <v>2</v>
      </c>
      <c r="K151">
        <v>2</v>
      </c>
      <c r="N151">
        <v>2</v>
      </c>
      <c r="P151" t="s">
        <v>425</v>
      </c>
      <c r="Q151">
        <f t="shared" si="6"/>
        <v>4</v>
      </c>
      <c r="R151">
        <f t="shared" si="7"/>
        <v>0</v>
      </c>
      <c r="S151">
        <f t="shared" si="8"/>
        <v>1</v>
      </c>
    </row>
    <row r="152" spans="1:19" x14ac:dyDescent="0.25">
      <c r="A152">
        <v>-1</v>
      </c>
      <c r="B152" t="s">
        <v>156</v>
      </c>
      <c r="C152" t="s">
        <v>563</v>
      </c>
      <c r="D152">
        <v>0.56846331091046332</v>
      </c>
      <c r="E152">
        <v>1</v>
      </c>
      <c r="H152">
        <v>1</v>
      </c>
      <c r="K152">
        <v>2</v>
      </c>
      <c r="N152">
        <v>1</v>
      </c>
      <c r="P152" t="s">
        <v>426</v>
      </c>
      <c r="Q152">
        <f t="shared" si="6"/>
        <v>1</v>
      </c>
      <c r="R152">
        <f t="shared" si="7"/>
        <v>3</v>
      </c>
      <c r="S152">
        <f t="shared" si="8"/>
        <v>0.5</v>
      </c>
    </row>
    <row r="153" spans="1:19" x14ac:dyDescent="0.25">
      <c r="A153">
        <v>1</v>
      </c>
      <c r="B153" t="s">
        <v>157</v>
      </c>
      <c r="C153" t="s">
        <v>563</v>
      </c>
      <c r="D153">
        <v>0.56870720991193302</v>
      </c>
      <c r="E153">
        <v>2</v>
      </c>
      <c r="H153">
        <v>2</v>
      </c>
      <c r="K153">
        <v>2</v>
      </c>
      <c r="L153">
        <v>3</v>
      </c>
      <c r="N153">
        <v>2</v>
      </c>
      <c r="P153" t="s">
        <v>427</v>
      </c>
      <c r="Q153">
        <f t="shared" si="6"/>
        <v>4</v>
      </c>
      <c r="R153">
        <f t="shared" si="7"/>
        <v>0</v>
      </c>
      <c r="S153">
        <f t="shared" si="8"/>
        <v>1</v>
      </c>
    </row>
    <row r="154" spans="1:19" x14ac:dyDescent="0.25">
      <c r="A154">
        <v>1</v>
      </c>
      <c r="B154" t="s">
        <v>158</v>
      </c>
      <c r="C154" t="s">
        <v>564</v>
      </c>
      <c r="D154">
        <v>0.57095331121192661</v>
      </c>
      <c r="E154">
        <v>1</v>
      </c>
      <c r="H154">
        <v>1</v>
      </c>
      <c r="K154">
        <v>1</v>
      </c>
      <c r="N154">
        <v>1</v>
      </c>
      <c r="P154" t="s">
        <v>428</v>
      </c>
      <c r="Q154">
        <f t="shared" si="6"/>
        <v>0</v>
      </c>
      <c r="R154">
        <f t="shared" si="7"/>
        <v>4</v>
      </c>
      <c r="S154">
        <f t="shared" si="8"/>
        <v>1</v>
      </c>
    </row>
    <row r="155" spans="1:19" x14ac:dyDescent="0.25">
      <c r="A155">
        <v>-1</v>
      </c>
      <c r="B155" t="s">
        <v>159</v>
      </c>
      <c r="C155" t="s">
        <v>564</v>
      </c>
      <c r="D155">
        <v>0.57309046890267512</v>
      </c>
      <c r="E155">
        <v>1</v>
      </c>
      <c r="H155">
        <v>1</v>
      </c>
      <c r="K155">
        <v>1</v>
      </c>
      <c r="N155">
        <v>1</v>
      </c>
      <c r="P155" t="s">
        <v>429</v>
      </c>
      <c r="Q155">
        <f t="shared" si="6"/>
        <v>0</v>
      </c>
      <c r="R155">
        <f t="shared" si="7"/>
        <v>4</v>
      </c>
      <c r="S155">
        <f t="shared" si="8"/>
        <v>1</v>
      </c>
    </row>
    <row r="156" spans="1:19" x14ac:dyDescent="0.25">
      <c r="A156">
        <v>-1</v>
      </c>
      <c r="B156" t="s">
        <v>160</v>
      </c>
      <c r="C156" t="s">
        <v>564</v>
      </c>
      <c r="D156">
        <v>0.57582955764888299</v>
      </c>
      <c r="E156">
        <v>1</v>
      </c>
      <c r="F156">
        <v>3</v>
      </c>
      <c r="H156">
        <v>1</v>
      </c>
      <c r="I156">
        <v>3</v>
      </c>
      <c r="K156">
        <v>1</v>
      </c>
      <c r="N156">
        <v>1</v>
      </c>
      <c r="P156" t="s">
        <v>430</v>
      </c>
      <c r="Q156">
        <f t="shared" si="6"/>
        <v>0</v>
      </c>
      <c r="R156">
        <f t="shared" si="7"/>
        <v>4</v>
      </c>
      <c r="S156">
        <f t="shared" si="8"/>
        <v>1</v>
      </c>
    </row>
    <row r="157" spans="1:19" x14ac:dyDescent="0.25">
      <c r="A157">
        <v>1</v>
      </c>
      <c r="B157" t="s">
        <v>161</v>
      </c>
      <c r="C157" t="s">
        <v>563</v>
      </c>
      <c r="D157">
        <v>0.58066699847286607</v>
      </c>
      <c r="E157">
        <v>2</v>
      </c>
      <c r="H157">
        <v>2</v>
      </c>
      <c r="K157">
        <v>2</v>
      </c>
      <c r="N157">
        <v>2</v>
      </c>
      <c r="P157" t="s">
        <v>431</v>
      </c>
      <c r="Q157">
        <f t="shared" si="6"/>
        <v>4</v>
      </c>
      <c r="R157">
        <f t="shared" si="7"/>
        <v>0</v>
      </c>
      <c r="S157">
        <f t="shared" si="8"/>
        <v>1</v>
      </c>
    </row>
    <row r="158" spans="1:19" x14ac:dyDescent="0.25">
      <c r="A158">
        <v>1</v>
      </c>
      <c r="B158" t="s">
        <v>162</v>
      </c>
      <c r="C158" t="s">
        <v>563</v>
      </c>
      <c r="D158">
        <v>0.58084073859074548</v>
      </c>
      <c r="E158">
        <v>2</v>
      </c>
      <c r="H158">
        <v>0</v>
      </c>
      <c r="K158">
        <v>3</v>
      </c>
      <c r="N158">
        <v>0</v>
      </c>
      <c r="P158" t="s">
        <v>432</v>
      </c>
      <c r="Q158">
        <f t="shared" si="6"/>
        <v>1</v>
      </c>
      <c r="R158">
        <f t="shared" si="7"/>
        <v>3</v>
      </c>
      <c r="S158">
        <f t="shared" si="8"/>
        <v>0.5</v>
      </c>
    </row>
    <row r="159" spans="1:19" x14ac:dyDescent="0.25">
      <c r="A159">
        <v>1</v>
      </c>
      <c r="B159" t="s">
        <v>163</v>
      </c>
      <c r="C159" t="s">
        <v>563</v>
      </c>
      <c r="D159">
        <v>0.58414287571899892</v>
      </c>
      <c r="E159">
        <v>2</v>
      </c>
      <c r="H159">
        <v>2</v>
      </c>
      <c r="K159">
        <v>0</v>
      </c>
      <c r="N159">
        <v>0</v>
      </c>
      <c r="P159" t="s">
        <v>433</v>
      </c>
      <c r="Q159">
        <f t="shared" si="6"/>
        <v>2</v>
      </c>
      <c r="R159">
        <f t="shared" si="7"/>
        <v>2</v>
      </c>
      <c r="S159">
        <f t="shared" si="8"/>
        <v>0.33333333333333331</v>
      </c>
    </row>
    <row r="160" spans="1:19" x14ac:dyDescent="0.25">
      <c r="A160">
        <v>-1</v>
      </c>
      <c r="B160" t="s">
        <v>164</v>
      </c>
      <c r="C160" t="s">
        <v>564</v>
      </c>
      <c r="D160">
        <v>0.58538940787103777</v>
      </c>
      <c r="E160">
        <v>1</v>
      </c>
      <c r="H160">
        <v>1</v>
      </c>
      <c r="K160">
        <v>1</v>
      </c>
      <c r="N160">
        <v>1</v>
      </c>
      <c r="P160" t="s">
        <v>434</v>
      </c>
      <c r="Q160">
        <f t="shared" si="6"/>
        <v>0</v>
      </c>
      <c r="R160">
        <f t="shared" si="7"/>
        <v>4</v>
      </c>
      <c r="S160">
        <f t="shared" si="8"/>
        <v>1</v>
      </c>
    </row>
    <row r="161" spans="1:19" x14ac:dyDescent="0.25">
      <c r="A161">
        <v>-1</v>
      </c>
      <c r="B161" t="s">
        <v>165</v>
      </c>
      <c r="C161" t="s">
        <v>563</v>
      </c>
      <c r="D161">
        <v>0.60091308085988571</v>
      </c>
      <c r="E161">
        <v>1</v>
      </c>
      <c r="F161">
        <v>2</v>
      </c>
      <c r="H161">
        <v>1</v>
      </c>
      <c r="I161">
        <v>2</v>
      </c>
      <c r="K161">
        <v>2</v>
      </c>
      <c r="N161">
        <v>1</v>
      </c>
      <c r="P161" t="s">
        <v>435</v>
      </c>
      <c r="Q161">
        <f t="shared" si="6"/>
        <v>3</v>
      </c>
      <c r="R161">
        <f t="shared" si="7"/>
        <v>1</v>
      </c>
      <c r="S161">
        <f t="shared" si="8"/>
        <v>0.5</v>
      </c>
    </row>
    <row r="162" spans="1:19" x14ac:dyDescent="0.25">
      <c r="A162">
        <v>-1</v>
      </c>
      <c r="B162" t="s">
        <v>166</v>
      </c>
      <c r="C162" t="s">
        <v>563</v>
      </c>
      <c r="D162">
        <v>0.60568666850458841</v>
      </c>
      <c r="E162">
        <v>2</v>
      </c>
      <c r="H162">
        <v>1</v>
      </c>
      <c r="I162">
        <v>2</v>
      </c>
      <c r="K162">
        <v>1</v>
      </c>
      <c r="N162">
        <v>1</v>
      </c>
      <c r="P162" t="s">
        <v>436</v>
      </c>
      <c r="Q162">
        <f t="shared" si="6"/>
        <v>2</v>
      </c>
      <c r="R162">
        <f t="shared" si="7"/>
        <v>2</v>
      </c>
      <c r="S162">
        <f t="shared" si="8"/>
        <v>0.33333333333333331</v>
      </c>
    </row>
    <row r="163" spans="1:19" x14ac:dyDescent="0.25">
      <c r="A163">
        <v>1</v>
      </c>
      <c r="B163" t="s">
        <v>167</v>
      </c>
      <c r="C163" t="s">
        <v>563</v>
      </c>
      <c r="D163">
        <v>0.60897506161025372</v>
      </c>
      <c r="E163">
        <v>2</v>
      </c>
      <c r="H163">
        <v>2</v>
      </c>
      <c r="K163">
        <v>2</v>
      </c>
      <c r="N163">
        <v>0</v>
      </c>
      <c r="P163" t="s">
        <v>437</v>
      </c>
      <c r="Q163">
        <f t="shared" si="6"/>
        <v>3</v>
      </c>
      <c r="R163">
        <f t="shared" si="7"/>
        <v>1</v>
      </c>
      <c r="S163">
        <f t="shared" si="8"/>
        <v>0.5</v>
      </c>
    </row>
    <row r="164" spans="1:19" x14ac:dyDescent="0.25">
      <c r="A164">
        <v>-1</v>
      </c>
      <c r="B164" t="s">
        <v>168</v>
      </c>
      <c r="C164" t="s">
        <v>564</v>
      </c>
      <c r="D164">
        <v>0.60900644361412914</v>
      </c>
      <c r="E164">
        <v>1</v>
      </c>
      <c r="H164">
        <v>1</v>
      </c>
      <c r="K164">
        <v>1</v>
      </c>
      <c r="N164">
        <v>1</v>
      </c>
      <c r="P164" t="s">
        <v>438</v>
      </c>
      <c r="Q164">
        <f t="shared" si="6"/>
        <v>0</v>
      </c>
      <c r="R164">
        <f t="shared" si="7"/>
        <v>4</v>
      </c>
      <c r="S164">
        <f t="shared" si="8"/>
        <v>1</v>
      </c>
    </row>
    <row r="165" spans="1:19" x14ac:dyDescent="0.25">
      <c r="A165">
        <v>-1</v>
      </c>
      <c r="B165" t="s">
        <v>169</v>
      </c>
      <c r="C165" t="s">
        <v>563</v>
      </c>
      <c r="D165">
        <v>0.61294457201394137</v>
      </c>
      <c r="E165">
        <v>2</v>
      </c>
      <c r="H165">
        <v>2</v>
      </c>
      <c r="K165">
        <v>2</v>
      </c>
      <c r="N165">
        <v>2</v>
      </c>
      <c r="P165" t="s">
        <v>439</v>
      </c>
      <c r="Q165">
        <f t="shared" si="6"/>
        <v>4</v>
      </c>
      <c r="R165">
        <f t="shared" si="7"/>
        <v>0</v>
      </c>
      <c r="S165">
        <f t="shared" si="8"/>
        <v>1</v>
      </c>
    </row>
    <row r="166" spans="1:19" x14ac:dyDescent="0.25">
      <c r="A166">
        <v>1</v>
      </c>
      <c r="B166" t="s">
        <v>170</v>
      </c>
      <c r="C166" t="s">
        <v>564</v>
      </c>
      <c r="D166">
        <v>0.61625687071419211</v>
      </c>
      <c r="E166">
        <v>1</v>
      </c>
      <c r="H166">
        <v>1</v>
      </c>
      <c r="K166">
        <v>1</v>
      </c>
      <c r="N166">
        <v>1</v>
      </c>
      <c r="P166" t="s">
        <v>440</v>
      </c>
      <c r="Q166">
        <f t="shared" si="6"/>
        <v>0</v>
      </c>
      <c r="R166">
        <f t="shared" si="7"/>
        <v>4</v>
      </c>
      <c r="S166">
        <f t="shared" si="8"/>
        <v>1</v>
      </c>
    </row>
    <row r="167" spans="1:19" x14ac:dyDescent="0.25">
      <c r="A167">
        <v>-1</v>
      </c>
      <c r="B167" t="s">
        <v>171</v>
      </c>
      <c r="C167" t="s">
        <v>564</v>
      </c>
      <c r="D167">
        <v>0.61827255229731581</v>
      </c>
      <c r="E167">
        <v>1</v>
      </c>
      <c r="H167">
        <v>1</v>
      </c>
      <c r="K167">
        <v>1</v>
      </c>
      <c r="N167">
        <v>1</v>
      </c>
      <c r="P167" t="s">
        <v>441</v>
      </c>
      <c r="Q167">
        <f t="shared" si="6"/>
        <v>0</v>
      </c>
      <c r="R167">
        <f t="shared" si="7"/>
        <v>4</v>
      </c>
      <c r="S167">
        <f t="shared" si="8"/>
        <v>1</v>
      </c>
    </row>
    <row r="168" spans="1:19" x14ac:dyDescent="0.25">
      <c r="A168">
        <v>1</v>
      </c>
      <c r="B168" t="s">
        <v>172</v>
      </c>
      <c r="C168" t="s">
        <v>563</v>
      </c>
      <c r="D168">
        <v>0.61973393010676026</v>
      </c>
      <c r="E168">
        <v>2</v>
      </c>
      <c r="H168">
        <v>2</v>
      </c>
      <c r="K168">
        <v>0</v>
      </c>
      <c r="N168">
        <v>0</v>
      </c>
      <c r="P168" t="s">
        <v>442</v>
      </c>
      <c r="Q168">
        <f t="shared" si="6"/>
        <v>2</v>
      </c>
      <c r="R168">
        <f t="shared" si="7"/>
        <v>2</v>
      </c>
      <c r="S168">
        <f t="shared" si="8"/>
        <v>0.33333333333333331</v>
      </c>
    </row>
    <row r="169" spans="1:19" x14ac:dyDescent="0.25">
      <c r="A169">
        <v>-1</v>
      </c>
      <c r="B169" t="s">
        <v>173</v>
      </c>
      <c r="C169" t="s">
        <v>563</v>
      </c>
      <c r="D169">
        <v>0.62517692345099996</v>
      </c>
      <c r="E169">
        <v>2</v>
      </c>
      <c r="H169">
        <v>2</v>
      </c>
      <c r="I169">
        <v>3</v>
      </c>
      <c r="K169">
        <v>1</v>
      </c>
      <c r="L169">
        <v>2</v>
      </c>
      <c r="M169">
        <v>3</v>
      </c>
      <c r="N169">
        <v>2</v>
      </c>
      <c r="P169" t="s">
        <v>443</v>
      </c>
      <c r="Q169">
        <f t="shared" si="6"/>
        <v>4</v>
      </c>
      <c r="R169">
        <f t="shared" si="7"/>
        <v>0</v>
      </c>
      <c r="S169">
        <f t="shared" si="8"/>
        <v>1</v>
      </c>
    </row>
    <row r="170" spans="1:19" x14ac:dyDescent="0.25">
      <c r="A170">
        <v>1</v>
      </c>
      <c r="B170" t="s">
        <v>174</v>
      </c>
      <c r="C170" t="s">
        <v>563</v>
      </c>
      <c r="D170">
        <v>0.62759462516578468</v>
      </c>
      <c r="E170">
        <v>2</v>
      </c>
      <c r="H170">
        <v>2</v>
      </c>
      <c r="K170">
        <v>2</v>
      </c>
      <c r="N170">
        <v>2</v>
      </c>
      <c r="P170" t="s">
        <v>444</v>
      </c>
      <c r="Q170">
        <f t="shared" si="6"/>
        <v>4</v>
      </c>
      <c r="R170">
        <f t="shared" si="7"/>
        <v>0</v>
      </c>
      <c r="S170">
        <f t="shared" si="8"/>
        <v>1</v>
      </c>
    </row>
    <row r="171" spans="1:19" x14ac:dyDescent="0.25">
      <c r="A171">
        <v>1</v>
      </c>
      <c r="B171" t="s">
        <v>175</v>
      </c>
      <c r="C171" t="s">
        <v>563</v>
      </c>
      <c r="D171">
        <v>0.62775115140135007</v>
      </c>
      <c r="E171">
        <v>2</v>
      </c>
      <c r="H171">
        <v>2</v>
      </c>
      <c r="K171">
        <v>2</v>
      </c>
      <c r="N171">
        <v>2</v>
      </c>
      <c r="P171" t="s">
        <v>445</v>
      </c>
      <c r="Q171">
        <f t="shared" si="6"/>
        <v>4</v>
      </c>
      <c r="R171">
        <f t="shared" si="7"/>
        <v>0</v>
      </c>
      <c r="S171">
        <f t="shared" si="8"/>
        <v>1</v>
      </c>
    </row>
    <row r="172" spans="1:19" x14ac:dyDescent="0.25">
      <c r="A172">
        <v>1</v>
      </c>
      <c r="B172" t="s">
        <v>176</v>
      </c>
      <c r="C172" t="s">
        <v>564</v>
      </c>
      <c r="D172">
        <v>0.62861206326993457</v>
      </c>
      <c r="E172">
        <v>1</v>
      </c>
      <c r="H172">
        <v>1</v>
      </c>
      <c r="I172">
        <v>2</v>
      </c>
      <c r="K172">
        <v>1</v>
      </c>
      <c r="N172">
        <v>1</v>
      </c>
      <c r="P172" t="s">
        <v>446</v>
      </c>
      <c r="Q172">
        <f t="shared" si="6"/>
        <v>1</v>
      </c>
      <c r="R172">
        <f t="shared" si="7"/>
        <v>3</v>
      </c>
      <c r="S172">
        <f t="shared" si="8"/>
        <v>0.5</v>
      </c>
    </row>
    <row r="173" spans="1:19" x14ac:dyDescent="0.25">
      <c r="A173">
        <v>-1</v>
      </c>
      <c r="B173" t="s">
        <v>177</v>
      </c>
      <c r="C173" t="s">
        <v>563</v>
      </c>
      <c r="D173">
        <v>0.63036867880491199</v>
      </c>
      <c r="E173">
        <v>2</v>
      </c>
      <c r="H173">
        <v>2</v>
      </c>
      <c r="K173">
        <v>1</v>
      </c>
      <c r="N173">
        <v>0</v>
      </c>
      <c r="P173" t="s">
        <v>447</v>
      </c>
      <c r="Q173">
        <f t="shared" si="6"/>
        <v>2</v>
      </c>
      <c r="R173">
        <f t="shared" si="7"/>
        <v>2</v>
      </c>
      <c r="S173">
        <f t="shared" si="8"/>
        <v>0.33333333333333331</v>
      </c>
    </row>
    <row r="174" spans="1:19" x14ac:dyDescent="0.25">
      <c r="A174">
        <v>-1</v>
      </c>
      <c r="B174" t="s">
        <v>178</v>
      </c>
      <c r="C174" t="s">
        <v>564</v>
      </c>
      <c r="D174">
        <v>0.63480072123220899</v>
      </c>
      <c r="E174">
        <v>1</v>
      </c>
      <c r="F174">
        <v>2</v>
      </c>
      <c r="H174">
        <v>1</v>
      </c>
      <c r="I174">
        <v>2</v>
      </c>
      <c r="J174">
        <v>3</v>
      </c>
      <c r="K174">
        <v>1</v>
      </c>
      <c r="N174">
        <v>1</v>
      </c>
      <c r="P174" t="s">
        <v>448</v>
      </c>
      <c r="Q174">
        <f t="shared" si="6"/>
        <v>2</v>
      </c>
      <c r="R174">
        <f t="shared" si="7"/>
        <v>2</v>
      </c>
      <c r="S174">
        <f t="shared" si="8"/>
        <v>0.33333333333333331</v>
      </c>
    </row>
    <row r="175" spans="1:19" x14ac:dyDescent="0.25">
      <c r="A175">
        <v>1</v>
      </c>
      <c r="B175" t="s">
        <v>179</v>
      </c>
      <c r="C175" t="s">
        <v>563</v>
      </c>
      <c r="D175">
        <v>0.6350810328350448</v>
      </c>
      <c r="E175">
        <v>2</v>
      </c>
      <c r="H175">
        <v>2</v>
      </c>
      <c r="K175">
        <v>2</v>
      </c>
      <c r="N175">
        <v>2</v>
      </c>
      <c r="P175" t="s">
        <v>449</v>
      </c>
      <c r="Q175">
        <f t="shared" si="6"/>
        <v>4</v>
      </c>
      <c r="R175">
        <f t="shared" si="7"/>
        <v>0</v>
      </c>
      <c r="S175">
        <f t="shared" si="8"/>
        <v>1</v>
      </c>
    </row>
    <row r="176" spans="1:19" x14ac:dyDescent="0.25">
      <c r="A176">
        <v>1</v>
      </c>
      <c r="B176" t="s">
        <v>180</v>
      </c>
      <c r="C176" t="s">
        <v>563</v>
      </c>
      <c r="D176">
        <v>0.64137459142085895</v>
      </c>
      <c r="E176">
        <v>2</v>
      </c>
      <c r="H176">
        <v>2</v>
      </c>
      <c r="K176">
        <v>2</v>
      </c>
      <c r="L176">
        <v>3</v>
      </c>
      <c r="N176">
        <v>2</v>
      </c>
      <c r="P176" t="s">
        <v>450</v>
      </c>
      <c r="Q176">
        <f t="shared" si="6"/>
        <v>4</v>
      </c>
      <c r="R176">
        <f t="shared" si="7"/>
        <v>0</v>
      </c>
      <c r="S176">
        <f t="shared" si="8"/>
        <v>1</v>
      </c>
    </row>
    <row r="177" spans="1:19" x14ac:dyDescent="0.25">
      <c r="A177">
        <v>1</v>
      </c>
      <c r="B177" t="s">
        <v>181</v>
      </c>
      <c r="C177" t="s">
        <v>563</v>
      </c>
      <c r="D177">
        <v>0.64160836478621963</v>
      </c>
      <c r="E177">
        <v>1</v>
      </c>
      <c r="F177">
        <v>3</v>
      </c>
      <c r="H177">
        <v>1</v>
      </c>
      <c r="K177">
        <v>3</v>
      </c>
      <c r="N177">
        <v>1</v>
      </c>
      <c r="O177">
        <v>2</v>
      </c>
      <c r="P177" t="s">
        <v>451</v>
      </c>
      <c r="Q177">
        <f t="shared" si="6"/>
        <v>1</v>
      </c>
      <c r="R177">
        <f t="shared" si="7"/>
        <v>3</v>
      </c>
      <c r="S177">
        <f t="shared" si="8"/>
        <v>0.5</v>
      </c>
    </row>
    <row r="178" spans="1:19" x14ac:dyDescent="0.25">
      <c r="A178">
        <v>-1</v>
      </c>
      <c r="B178" t="s">
        <v>182</v>
      </c>
      <c r="C178" t="s">
        <v>563</v>
      </c>
      <c r="D178">
        <v>0.64276278952927413</v>
      </c>
      <c r="E178">
        <v>2</v>
      </c>
      <c r="H178">
        <v>0</v>
      </c>
      <c r="K178">
        <v>1</v>
      </c>
      <c r="L178">
        <v>2</v>
      </c>
      <c r="N178">
        <v>1</v>
      </c>
      <c r="O178">
        <v>2</v>
      </c>
      <c r="P178" t="s">
        <v>452</v>
      </c>
      <c r="Q178">
        <f t="shared" si="6"/>
        <v>3</v>
      </c>
      <c r="R178">
        <f t="shared" si="7"/>
        <v>1</v>
      </c>
      <c r="S178">
        <f t="shared" si="8"/>
        <v>0.5</v>
      </c>
    </row>
    <row r="179" spans="1:19" x14ac:dyDescent="0.25">
      <c r="A179">
        <v>-1</v>
      </c>
      <c r="B179" t="s">
        <v>183</v>
      </c>
      <c r="C179" t="s">
        <v>564</v>
      </c>
      <c r="D179">
        <v>0.6438177571197875</v>
      </c>
      <c r="E179">
        <v>1</v>
      </c>
      <c r="H179">
        <v>1</v>
      </c>
      <c r="K179">
        <v>1</v>
      </c>
      <c r="N179">
        <v>1</v>
      </c>
      <c r="P179" t="s">
        <v>453</v>
      </c>
      <c r="Q179">
        <f t="shared" si="6"/>
        <v>0</v>
      </c>
      <c r="R179">
        <f t="shared" si="7"/>
        <v>4</v>
      </c>
      <c r="S179">
        <f t="shared" si="8"/>
        <v>1</v>
      </c>
    </row>
    <row r="180" spans="1:19" x14ac:dyDescent="0.25">
      <c r="A180">
        <v>1</v>
      </c>
      <c r="B180" t="s">
        <v>184</v>
      </c>
      <c r="C180" t="s">
        <v>564</v>
      </c>
      <c r="D180">
        <v>0.64398675468686661</v>
      </c>
      <c r="E180">
        <v>1</v>
      </c>
      <c r="H180">
        <v>1</v>
      </c>
      <c r="K180">
        <v>1</v>
      </c>
      <c r="N180">
        <v>1</v>
      </c>
      <c r="P180" t="s">
        <v>454</v>
      </c>
      <c r="Q180">
        <f t="shared" si="6"/>
        <v>0</v>
      </c>
      <c r="R180">
        <f t="shared" si="7"/>
        <v>4</v>
      </c>
      <c r="S180">
        <f t="shared" si="8"/>
        <v>1</v>
      </c>
    </row>
    <row r="181" spans="1:19" x14ac:dyDescent="0.25">
      <c r="A181">
        <v>-1</v>
      </c>
      <c r="B181" t="s">
        <v>185</v>
      </c>
      <c r="C181" t="s">
        <v>564</v>
      </c>
      <c r="D181">
        <v>0.64507276795567603</v>
      </c>
      <c r="E181">
        <v>1</v>
      </c>
      <c r="H181">
        <v>1</v>
      </c>
      <c r="K181">
        <v>1</v>
      </c>
      <c r="N181">
        <v>1</v>
      </c>
      <c r="P181" t="s">
        <v>455</v>
      </c>
      <c r="Q181">
        <f t="shared" si="6"/>
        <v>0</v>
      </c>
      <c r="R181">
        <f t="shared" si="7"/>
        <v>4</v>
      </c>
      <c r="S181">
        <f t="shared" si="8"/>
        <v>1</v>
      </c>
    </row>
    <row r="182" spans="1:19" x14ac:dyDescent="0.25">
      <c r="A182">
        <v>-1</v>
      </c>
      <c r="B182" t="s">
        <v>186</v>
      </c>
      <c r="C182" t="s">
        <v>563</v>
      </c>
      <c r="D182">
        <v>0.64873406772833353</v>
      </c>
      <c r="E182">
        <v>2</v>
      </c>
      <c r="H182">
        <v>2</v>
      </c>
      <c r="K182">
        <v>1</v>
      </c>
      <c r="L182">
        <v>2</v>
      </c>
      <c r="N182">
        <v>2</v>
      </c>
      <c r="P182" t="s">
        <v>456</v>
      </c>
      <c r="Q182">
        <f t="shared" si="6"/>
        <v>4</v>
      </c>
      <c r="R182">
        <f t="shared" si="7"/>
        <v>0</v>
      </c>
      <c r="S182">
        <f t="shared" si="8"/>
        <v>1</v>
      </c>
    </row>
    <row r="183" spans="1:19" x14ac:dyDescent="0.25">
      <c r="A183">
        <v>1</v>
      </c>
      <c r="B183" t="s">
        <v>187</v>
      </c>
      <c r="C183" t="s">
        <v>564</v>
      </c>
      <c r="D183">
        <v>0.64932597768046563</v>
      </c>
      <c r="E183">
        <v>1</v>
      </c>
      <c r="F183">
        <v>3</v>
      </c>
      <c r="H183">
        <v>1</v>
      </c>
      <c r="I183">
        <v>3</v>
      </c>
      <c r="K183">
        <v>1</v>
      </c>
      <c r="N183">
        <v>1</v>
      </c>
      <c r="P183" t="s">
        <v>457</v>
      </c>
      <c r="Q183">
        <f t="shared" si="6"/>
        <v>0</v>
      </c>
      <c r="R183">
        <f t="shared" si="7"/>
        <v>4</v>
      </c>
      <c r="S183">
        <f t="shared" si="8"/>
        <v>1</v>
      </c>
    </row>
    <row r="184" spans="1:19" x14ac:dyDescent="0.25">
      <c r="A184">
        <v>-1</v>
      </c>
      <c r="B184" t="s">
        <v>188</v>
      </c>
      <c r="C184" t="s">
        <v>564</v>
      </c>
      <c r="D184">
        <v>0.65054795152495992</v>
      </c>
      <c r="E184">
        <v>1</v>
      </c>
      <c r="H184">
        <v>1</v>
      </c>
      <c r="K184">
        <v>1</v>
      </c>
      <c r="N184">
        <v>1</v>
      </c>
      <c r="P184" t="s">
        <v>458</v>
      </c>
      <c r="Q184">
        <f t="shared" si="6"/>
        <v>0</v>
      </c>
      <c r="R184">
        <f t="shared" si="7"/>
        <v>4</v>
      </c>
      <c r="S184">
        <f t="shared" si="8"/>
        <v>1</v>
      </c>
    </row>
    <row r="185" spans="1:19" x14ac:dyDescent="0.25">
      <c r="A185">
        <v>1</v>
      </c>
      <c r="B185" t="s">
        <v>189</v>
      </c>
      <c r="C185" t="s">
        <v>563</v>
      </c>
      <c r="D185">
        <v>0.65338906124726892</v>
      </c>
      <c r="E185">
        <v>2</v>
      </c>
      <c r="H185">
        <v>2</v>
      </c>
      <c r="K185">
        <v>3</v>
      </c>
      <c r="N185">
        <v>0</v>
      </c>
      <c r="P185" t="s">
        <v>459</v>
      </c>
      <c r="Q185">
        <f t="shared" si="6"/>
        <v>2</v>
      </c>
      <c r="R185">
        <f t="shared" si="7"/>
        <v>2</v>
      </c>
      <c r="S185">
        <f t="shared" si="8"/>
        <v>0.33333333333333331</v>
      </c>
    </row>
    <row r="186" spans="1:19" x14ac:dyDescent="0.25">
      <c r="A186">
        <v>1</v>
      </c>
      <c r="B186" t="s">
        <v>190</v>
      </c>
      <c r="C186" t="s">
        <v>563</v>
      </c>
      <c r="D186">
        <v>0.6638979545147935</v>
      </c>
      <c r="E186">
        <v>2</v>
      </c>
      <c r="H186">
        <v>2</v>
      </c>
      <c r="I186">
        <v>3</v>
      </c>
      <c r="K186">
        <v>2</v>
      </c>
      <c r="N186">
        <v>2</v>
      </c>
      <c r="P186" t="s">
        <v>460</v>
      </c>
      <c r="Q186">
        <f t="shared" si="6"/>
        <v>4</v>
      </c>
      <c r="R186">
        <f t="shared" si="7"/>
        <v>0</v>
      </c>
      <c r="S186">
        <f t="shared" si="8"/>
        <v>1</v>
      </c>
    </row>
    <row r="187" spans="1:19" x14ac:dyDescent="0.25">
      <c r="A187">
        <v>-1</v>
      </c>
      <c r="B187" t="s">
        <v>191</v>
      </c>
      <c r="C187" t="s">
        <v>563</v>
      </c>
      <c r="D187">
        <v>0.67000539317640717</v>
      </c>
      <c r="E187">
        <v>2</v>
      </c>
      <c r="H187">
        <v>3</v>
      </c>
      <c r="K187">
        <v>2</v>
      </c>
      <c r="N187">
        <v>2</v>
      </c>
      <c r="P187" t="s">
        <v>461</v>
      </c>
      <c r="Q187">
        <f t="shared" si="6"/>
        <v>3</v>
      </c>
      <c r="R187">
        <f t="shared" si="7"/>
        <v>1</v>
      </c>
      <c r="S187">
        <f t="shared" si="8"/>
        <v>0.5</v>
      </c>
    </row>
    <row r="188" spans="1:19" x14ac:dyDescent="0.25">
      <c r="A188">
        <v>1</v>
      </c>
      <c r="B188" t="s">
        <v>192</v>
      </c>
      <c r="C188" t="s">
        <v>564</v>
      </c>
      <c r="D188">
        <v>0.67818782267676958</v>
      </c>
      <c r="E188">
        <v>1</v>
      </c>
      <c r="H188">
        <v>1</v>
      </c>
      <c r="K188">
        <v>1</v>
      </c>
      <c r="N188">
        <v>1</v>
      </c>
      <c r="P188" t="s">
        <v>462</v>
      </c>
      <c r="Q188">
        <f t="shared" si="6"/>
        <v>0</v>
      </c>
      <c r="R188">
        <f t="shared" si="7"/>
        <v>4</v>
      </c>
      <c r="S188">
        <f t="shared" si="8"/>
        <v>1</v>
      </c>
    </row>
    <row r="189" spans="1:19" x14ac:dyDescent="0.25">
      <c r="A189">
        <v>-1</v>
      </c>
      <c r="B189" t="s">
        <v>193</v>
      </c>
      <c r="C189" t="s">
        <v>564</v>
      </c>
      <c r="D189">
        <v>0.68051217336541614</v>
      </c>
      <c r="E189">
        <v>1</v>
      </c>
      <c r="H189">
        <v>1</v>
      </c>
      <c r="K189">
        <v>1</v>
      </c>
      <c r="N189">
        <v>1</v>
      </c>
      <c r="P189" t="s">
        <v>463</v>
      </c>
      <c r="Q189">
        <f t="shared" si="6"/>
        <v>0</v>
      </c>
      <c r="R189">
        <f t="shared" si="7"/>
        <v>4</v>
      </c>
      <c r="S189">
        <f t="shared" si="8"/>
        <v>1</v>
      </c>
    </row>
    <row r="190" spans="1:19" x14ac:dyDescent="0.25">
      <c r="A190">
        <v>-1</v>
      </c>
      <c r="B190" t="s">
        <v>194</v>
      </c>
      <c r="C190" t="s">
        <v>564</v>
      </c>
      <c r="D190">
        <v>0.69715017218162556</v>
      </c>
      <c r="E190">
        <v>1</v>
      </c>
      <c r="H190">
        <v>1</v>
      </c>
      <c r="K190">
        <v>1</v>
      </c>
      <c r="N190">
        <v>1</v>
      </c>
      <c r="P190" t="s">
        <v>464</v>
      </c>
      <c r="Q190">
        <f t="shared" si="6"/>
        <v>0</v>
      </c>
      <c r="R190">
        <f t="shared" si="7"/>
        <v>4</v>
      </c>
      <c r="S190">
        <f t="shared" si="8"/>
        <v>1</v>
      </c>
    </row>
    <row r="191" spans="1:19" x14ac:dyDescent="0.25">
      <c r="A191">
        <v>1</v>
      </c>
      <c r="B191" t="s">
        <v>195</v>
      </c>
      <c r="C191" t="s">
        <v>564</v>
      </c>
      <c r="D191">
        <v>0.70100100854871539</v>
      </c>
      <c r="E191">
        <v>1</v>
      </c>
      <c r="H191">
        <v>1</v>
      </c>
      <c r="K191">
        <v>1</v>
      </c>
      <c r="N191">
        <v>1</v>
      </c>
      <c r="P191" t="s">
        <v>465</v>
      </c>
      <c r="Q191">
        <f t="shared" si="6"/>
        <v>0</v>
      </c>
      <c r="R191">
        <f t="shared" si="7"/>
        <v>4</v>
      </c>
      <c r="S191">
        <f t="shared" si="8"/>
        <v>1</v>
      </c>
    </row>
    <row r="192" spans="1:19" x14ac:dyDescent="0.25">
      <c r="A192">
        <v>1</v>
      </c>
      <c r="B192" t="s">
        <v>196</v>
      </c>
      <c r="C192" t="s">
        <v>563</v>
      </c>
      <c r="D192">
        <v>0.70255968691041204</v>
      </c>
      <c r="E192">
        <v>2</v>
      </c>
      <c r="H192">
        <v>2</v>
      </c>
      <c r="K192">
        <v>2</v>
      </c>
      <c r="N192">
        <v>2</v>
      </c>
      <c r="P192" t="s">
        <v>466</v>
      </c>
      <c r="Q192">
        <f t="shared" si="6"/>
        <v>4</v>
      </c>
      <c r="R192">
        <f t="shared" si="7"/>
        <v>0</v>
      </c>
      <c r="S192">
        <f t="shared" si="8"/>
        <v>1</v>
      </c>
    </row>
    <row r="193" spans="1:19" x14ac:dyDescent="0.25">
      <c r="A193">
        <v>-1</v>
      </c>
      <c r="B193" t="s">
        <v>197</v>
      </c>
      <c r="C193" t="s">
        <v>564</v>
      </c>
      <c r="D193">
        <v>0.71004071014203163</v>
      </c>
      <c r="E193">
        <v>1</v>
      </c>
      <c r="H193">
        <v>1</v>
      </c>
      <c r="K193">
        <v>1</v>
      </c>
      <c r="N193">
        <v>1</v>
      </c>
      <c r="P193" t="s">
        <v>467</v>
      </c>
      <c r="Q193">
        <f t="shared" si="6"/>
        <v>0</v>
      </c>
      <c r="R193">
        <f t="shared" si="7"/>
        <v>4</v>
      </c>
      <c r="S193">
        <f t="shared" si="8"/>
        <v>1</v>
      </c>
    </row>
    <row r="194" spans="1:19" x14ac:dyDescent="0.25">
      <c r="A194">
        <v>-1</v>
      </c>
      <c r="B194" t="s">
        <v>198</v>
      </c>
      <c r="C194" t="s">
        <v>563</v>
      </c>
      <c r="D194">
        <v>0.71261693329215914</v>
      </c>
      <c r="E194">
        <v>2</v>
      </c>
      <c r="H194">
        <v>2</v>
      </c>
      <c r="K194">
        <v>2</v>
      </c>
      <c r="N194">
        <v>2</v>
      </c>
      <c r="P194" t="s">
        <v>468</v>
      </c>
      <c r="Q194">
        <f t="shared" si="6"/>
        <v>4</v>
      </c>
      <c r="R194">
        <f t="shared" si="7"/>
        <v>0</v>
      </c>
      <c r="S194">
        <f t="shared" si="8"/>
        <v>1</v>
      </c>
    </row>
    <row r="195" spans="1:19" x14ac:dyDescent="0.25">
      <c r="A195">
        <v>-1</v>
      </c>
      <c r="B195" t="s">
        <v>199</v>
      </c>
      <c r="C195" t="s">
        <v>564</v>
      </c>
      <c r="D195">
        <v>0.71385099035632615</v>
      </c>
      <c r="E195">
        <v>1</v>
      </c>
      <c r="H195">
        <v>1</v>
      </c>
      <c r="K195">
        <v>1</v>
      </c>
      <c r="N195">
        <v>1</v>
      </c>
      <c r="P195" t="s">
        <v>469</v>
      </c>
      <c r="Q195">
        <f t="shared" ref="Q195:Q258" si="9">COUNTIF(E195:O195,2)</f>
        <v>0</v>
      </c>
      <c r="R195">
        <f t="shared" ref="R195:R258" si="10">4-Q195</f>
        <v>4</v>
      </c>
      <c r="S195">
        <f t="shared" ref="S195:S258" si="11">(1/(4*3))*(Q195^2+R195^2-4)</f>
        <v>1</v>
      </c>
    </row>
    <row r="196" spans="1:19" x14ac:dyDescent="0.25">
      <c r="A196">
        <v>1</v>
      </c>
      <c r="B196" t="s">
        <v>200</v>
      </c>
      <c r="C196" t="s">
        <v>564</v>
      </c>
      <c r="D196">
        <v>0.71586410709637827</v>
      </c>
      <c r="E196">
        <v>1</v>
      </c>
      <c r="F196">
        <v>2</v>
      </c>
      <c r="G196">
        <v>3</v>
      </c>
      <c r="H196">
        <v>1</v>
      </c>
      <c r="I196">
        <v>3</v>
      </c>
      <c r="K196">
        <v>1</v>
      </c>
      <c r="L196">
        <v>2</v>
      </c>
      <c r="N196">
        <v>1</v>
      </c>
      <c r="O196">
        <v>2</v>
      </c>
      <c r="P196" t="s">
        <v>470</v>
      </c>
      <c r="Q196">
        <f t="shared" si="9"/>
        <v>3</v>
      </c>
      <c r="R196">
        <f t="shared" si="10"/>
        <v>1</v>
      </c>
      <c r="S196">
        <f t="shared" si="11"/>
        <v>0.5</v>
      </c>
    </row>
    <row r="197" spans="1:19" x14ac:dyDescent="0.25">
      <c r="A197">
        <v>-1</v>
      </c>
      <c r="B197" t="s">
        <v>201</v>
      </c>
      <c r="C197" t="s">
        <v>563</v>
      </c>
      <c r="D197">
        <v>0.72197584206998278</v>
      </c>
      <c r="E197">
        <v>2</v>
      </c>
      <c r="H197">
        <v>0</v>
      </c>
      <c r="K197">
        <v>2</v>
      </c>
      <c r="N197">
        <v>0</v>
      </c>
      <c r="P197" t="s">
        <v>471</v>
      </c>
      <c r="Q197">
        <f t="shared" si="9"/>
        <v>2</v>
      </c>
      <c r="R197">
        <f t="shared" si="10"/>
        <v>2</v>
      </c>
      <c r="S197">
        <f t="shared" si="11"/>
        <v>0.33333333333333331</v>
      </c>
    </row>
    <row r="198" spans="1:19" x14ac:dyDescent="0.25">
      <c r="A198">
        <v>-1</v>
      </c>
      <c r="B198" t="s">
        <v>202</v>
      </c>
      <c r="C198" t="s">
        <v>564</v>
      </c>
      <c r="D198">
        <v>0.72213634025314055</v>
      </c>
      <c r="E198">
        <v>1</v>
      </c>
      <c r="H198">
        <v>1</v>
      </c>
      <c r="K198">
        <v>1</v>
      </c>
      <c r="N198">
        <v>1</v>
      </c>
      <c r="P198" t="s">
        <v>472</v>
      </c>
      <c r="Q198">
        <f t="shared" si="9"/>
        <v>0</v>
      </c>
      <c r="R198">
        <f t="shared" si="10"/>
        <v>4</v>
      </c>
      <c r="S198">
        <f t="shared" si="11"/>
        <v>1</v>
      </c>
    </row>
    <row r="199" spans="1:19" x14ac:dyDescent="0.25">
      <c r="A199">
        <v>1</v>
      </c>
      <c r="B199" t="s">
        <v>203</v>
      </c>
      <c r="C199" t="s">
        <v>564</v>
      </c>
      <c r="D199">
        <v>0.72414954087058081</v>
      </c>
      <c r="E199">
        <v>1</v>
      </c>
      <c r="H199">
        <v>1</v>
      </c>
      <c r="K199">
        <v>1</v>
      </c>
      <c r="N199">
        <v>1</v>
      </c>
      <c r="P199" t="s">
        <v>473</v>
      </c>
      <c r="Q199">
        <f t="shared" si="9"/>
        <v>0</v>
      </c>
      <c r="R199">
        <f t="shared" si="10"/>
        <v>4</v>
      </c>
      <c r="S199">
        <f t="shared" si="11"/>
        <v>1</v>
      </c>
    </row>
    <row r="200" spans="1:19" x14ac:dyDescent="0.25">
      <c r="A200">
        <v>-1</v>
      </c>
      <c r="B200" t="s">
        <v>204</v>
      </c>
      <c r="C200" t="s">
        <v>564</v>
      </c>
      <c r="D200">
        <v>0.72665517351191955</v>
      </c>
      <c r="E200">
        <v>1</v>
      </c>
      <c r="H200">
        <v>1</v>
      </c>
      <c r="K200">
        <v>1</v>
      </c>
      <c r="N200">
        <v>1</v>
      </c>
      <c r="P200" t="s">
        <v>474</v>
      </c>
      <c r="Q200">
        <f t="shared" si="9"/>
        <v>0</v>
      </c>
      <c r="R200">
        <f t="shared" si="10"/>
        <v>4</v>
      </c>
      <c r="S200">
        <f t="shared" si="11"/>
        <v>1</v>
      </c>
    </row>
    <row r="201" spans="1:19" x14ac:dyDescent="0.25">
      <c r="A201">
        <v>-1</v>
      </c>
      <c r="B201" t="s">
        <v>205</v>
      </c>
      <c r="C201" t="s">
        <v>564</v>
      </c>
      <c r="D201">
        <v>0.73973481182608736</v>
      </c>
      <c r="E201">
        <v>1</v>
      </c>
      <c r="H201">
        <v>1</v>
      </c>
      <c r="K201">
        <v>1</v>
      </c>
      <c r="N201">
        <v>1</v>
      </c>
      <c r="P201" t="s">
        <v>475</v>
      </c>
      <c r="Q201">
        <f t="shared" si="9"/>
        <v>0</v>
      </c>
      <c r="R201">
        <f t="shared" si="10"/>
        <v>4</v>
      </c>
      <c r="S201">
        <f t="shared" si="11"/>
        <v>1</v>
      </c>
    </row>
    <row r="202" spans="1:19" x14ac:dyDescent="0.25">
      <c r="A202">
        <v>1</v>
      </c>
      <c r="B202" t="s">
        <v>206</v>
      </c>
      <c r="C202" t="s">
        <v>563</v>
      </c>
      <c r="D202">
        <v>0.74058431951403458</v>
      </c>
      <c r="E202">
        <v>2</v>
      </c>
      <c r="H202">
        <v>2</v>
      </c>
      <c r="K202">
        <v>2</v>
      </c>
      <c r="N202">
        <v>0</v>
      </c>
      <c r="P202" t="s">
        <v>476</v>
      </c>
      <c r="Q202">
        <f t="shared" si="9"/>
        <v>3</v>
      </c>
      <c r="R202">
        <f t="shared" si="10"/>
        <v>1</v>
      </c>
      <c r="S202">
        <f t="shared" si="11"/>
        <v>0.5</v>
      </c>
    </row>
    <row r="203" spans="1:19" x14ac:dyDescent="0.25">
      <c r="A203">
        <v>-1</v>
      </c>
      <c r="B203" t="s">
        <v>207</v>
      </c>
      <c r="C203" t="s">
        <v>563</v>
      </c>
      <c r="D203">
        <v>0.74067062714763199</v>
      </c>
      <c r="E203">
        <v>2</v>
      </c>
      <c r="H203">
        <v>2</v>
      </c>
      <c r="K203">
        <v>1</v>
      </c>
      <c r="N203">
        <v>0</v>
      </c>
      <c r="P203" t="s">
        <v>477</v>
      </c>
      <c r="Q203">
        <f t="shared" si="9"/>
        <v>2</v>
      </c>
      <c r="R203">
        <f t="shared" si="10"/>
        <v>2</v>
      </c>
      <c r="S203">
        <f t="shared" si="11"/>
        <v>0.33333333333333331</v>
      </c>
    </row>
    <row r="204" spans="1:19" x14ac:dyDescent="0.25">
      <c r="A204">
        <v>1</v>
      </c>
      <c r="B204" t="s">
        <v>208</v>
      </c>
      <c r="C204" t="s">
        <v>563</v>
      </c>
      <c r="D204">
        <v>0.74355130842588391</v>
      </c>
      <c r="E204">
        <v>2</v>
      </c>
      <c r="H204">
        <v>2</v>
      </c>
      <c r="K204">
        <v>2</v>
      </c>
      <c r="L204">
        <v>3</v>
      </c>
      <c r="N204">
        <v>0</v>
      </c>
      <c r="P204" t="s">
        <v>478</v>
      </c>
      <c r="Q204">
        <f t="shared" si="9"/>
        <v>3</v>
      </c>
      <c r="R204">
        <f t="shared" si="10"/>
        <v>1</v>
      </c>
      <c r="S204">
        <f t="shared" si="11"/>
        <v>0.5</v>
      </c>
    </row>
    <row r="205" spans="1:19" x14ac:dyDescent="0.25">
      <c r="A205">
        <v>-1</v>
      </c>
      <c r="B205" t="s">
        <v>209</v>
      </c>
      <c r="C205" t="s">
        <v>564</v>
      </c>
      <c r="D205">
        <v>0.74777059790712697</v>
      </c>
      <c r="E205">
        <v>1</v>
      </c>
      <c r="H205">
        <v>1</v>
      </c>
      <c r="K205">
        <v>1</v>
      </c>
      <c r="N205">
        <v>1</v>
      </c>
      <c r="P205" t="s">
        <v>479</v>
      </c>
      <c r="Q205">
        <f t="shared" si="9"/>
        <v>0</v>
      </c>
      <c r="R205">
        <f t="shared" si="10"/>
        <v>4</v>
      </c>
      <c r="S205">
        <f t="shared" si="11"/>
        <v>1</v>
      </c>
    </row>
    <row r="206" spans="1:19" x14ac:dyDescent="0.25">
      <c r="A206">
        <v>1</v>
      </c>
      <c r="B206" t="s">
        <v>210</v>
      </c>
      <c r="C206" t="s">
        <v>563</v>
      </c>
      <c r="D206">
        <v>0.74790566303341077</v>
      </c>
      <c r="E206">
        <v>2</v>
      </c>
      <c r="H206">
        <v>2</v>
      </c>
      <c r="K206">
        <v>2</v>
      </c>
      <c r="N206">
        <v>2</v>
      </c>
      <c r="P206" t="s">
        <v>480</v>
      </c>
      <c r="Q206">
        <f t="shared" si="9"/>
        <v>4</v>
      </c>
      <c r="R206">
        <f t="shared" si="10"/>
        <v>0</v>
      </c>
      <c r="S206">
        <f t="shared" si="11"/>
        <v>1</v>
      </c>
    </row>
    <row r="207" spans="1:19" x14ac:dyDescent="0.25">
      <c r="A207">
        <v>1</v>
      </c>
      <c r="B207" t="s">
        <v>211</v>
      </c>
      <c r="C207" t="s">
        <v>563</v>
      </c>
      <c r="D207">
        <v>0.74794852960466673</v>
      </c>
      <c r="E207">
        <v>2</v>
      </c>
      <c r="H207">
        <v>2</v>
      </c>
      <c r="K207">
        <v>0</v>
      </c>
      <c r="N207">
        <v>0</v>
      </c>
      <c r="P207" t="s">
        <v>481</v>
      </c>
      <c r="Q207">
        <f t="shared" si="9"/>
        <v>2</v>
      </c>
      <c r="R207">
        <f t="shared" si="10"/>
        <v>2</v>
      </c>
      <c r="S207">
        <f t="shared" si="11"/>
        <v>0.33333333333333331</v>
      </c>
    </row>
    <row r="208" spans="1:19" x14ac:dyDescent="0.25">
      <c r="A208">
        <v>1</v>
      </c>
      <c r="B208" t="s">
        <v>212</v>
      </c>
      <c r="C208" t="s">
        <v>563</v>
      </c>
      <c r="D208">
        <v>0.75542742102651772</v>
      </c>
      <c r="E208">
        <v>2</v>
      </c>
      <c r="H208">
        <v>2</v>
      </c>
      <c r="K208">
        <v>3</v>
      </c>
      <c r="N208">
        <v>2</v>
      </c>
      <c r="O208">
        <v>3</v>
      </c>
      <c r="P208" t="s">
        <v>482</v>
      </c>
      <c r="Q208">
        <f t="shared" si="9"/>
        <v>3</v>
      </c>
      <c r="R208">
        <f t="shared" si="10"/>
        <v>1</v>
      </c>
      <c r="S208">
        <f t="shared" si="11"/>
        <v>0.5</v>
      </c>
    </row>
    <row r="209" spans="1:19" x14ac:dyDescent="0.25">
      <c r="A209">
        <v>-1</v>
      </c>
      <c r="B209" t="s">
        <v>213</v>
      </c>
      <c r="C209" t="s">
        <v>564</v>
      </c>
      <c r="D209">
        <v>0.7576379378741902</v>
      </c>
      <c r="E209">
        <v>1</v>
      </c>
      <c r="H209">
        <v>1</v>
      </c>
      <c r="K209">
        <v>1</v>
      </c>
      <c r="N209">
        <v>1</v>
      </c>
      <c r="P209" t="s">
        <v>483</v>
      </c>
      <c r="Q209">
        <f t="shared" si="9"/>
        <v>0</v>
      </c>
      <c r="R209">
        <f t="shared" si="10"/>
        <v>4</v>
      </c>
      <c r="S209">
        <f t="shared" si="11"/>
        <v>1</v>
      </c>
    </row>
    <row r="210" spans="1:19" x14ac:dyDescent="0.25">
      <c r="A210">
        <v>-1</v>
      </c>
      <c r="B210" t="s">
        <v>214</v>
      </c>
      <c r="C210" t="s">
        <v>564</v>
      </c>
      <c r="D210">
        <v>0.75768107706280363</v>
      </c>
      <c r="E210">
        <v>1</v>
      </c>
      <c r="H210">
        <v>1</v>
      </c>
      <c r="K210">
        <v>1</v>
      </c>
      <c r="N210">
        <v>1</v>
      </c>
      <c r="P210" t="s">
        <v>484</v>
      </c>
      <c r="Q210">
        <f t="shared" si="9"/>
        <v>0</v>
      </c>
      <c r="R210">
        <f t="shared" si="10"/>
        <v>4</v>
      </c>
      <c r="S210">
        <f t="shared" si="11"/>
        <v>1</v>
      </c>
    </row>
    <row r="211" spans="1:19" x14ac:dyDescent="0.25">
      <c r="A211">
        <v>-1</v>
      </c>
      <c r="B211" t="s">
        <v>215</v>
      </c>
      <c r="C211" t="s">
        <v>564</v>
      </c>
      <c r="D211">
        <v>0.7602590114487795</v>
      </c>
      <c r="E211">
        <v>1</v>
      </c>
      <c r="H211">
        <v>1</v>
      </c>
      <c r="K211">
        <v>1</v>
      </c>
      <c r="N211">
        <v>1</v>
      </c>
      <c r="P211" t="s">
        <v>485</v>
      </c>
      <c r="Q211">
        <f t="shared" si="9"/>
        <v>0</v>
      </c>
      <c r="R211">
        <f t="shared" si="10"/>
        <v>4</v>
      </c>
      <c r="S211">
        <f t="shared" si="11"/>
        <v>1</v>
      </c>
    </row>
    <row r="212" spans="1:19" x14ac:dyDescent="0.25">
      <c r="A212">
        <v>-1</v>
      </c>
      <c r="B212" t="s">
        <v>216</v>
      </c>
      <c r="C212" t="s">
        <v>563</v>
      </c>
      <c r="D212">
        <v>0.76367533125464915</v>
      </c>
      <c r="E212">
        <v>2</v>
      </c>
      <c r="H212">
        <v>2</v>
      </c>
      <c r="K212">
        <v>1</v>
      </c>
      <c r="N212">
        <v>0</v>
      </c>
      <c r="P212" t="s">
        <v>486</v>
      </c>
      <c r="Q212">
        <f t="shared" si="9"/>
        <v>2</v>
      </c>
      <c r="R212">
        <f t="shared" si="10"/>
        <v>2</v>
      </c>
      <c r="S212">
        <f t="shared" si="11"/>
        <v>0.33333333333333331</v>
      </c>
    </row>
    <row r="213" spans="1:19" x14ac:dyDescent="0.25">
      <c r="A213">
        <v>1</v>
      </c>
      <c r="B213" t="s">
        <v>217</v>
      </c>
      <c r="C213" t="s">
        <v>563</v>
      </c>
      <c r="D213">
        <v>0.76383543109927643</v>
      </c>
      <c r="E213">
        <v>2</v>
      </c>
      <c r="H213">
        <v>2</v>
      </c>
      <c r="K213">
        <v>2</v>
      </c>
      <c r="N213">
        <v>2</v>
      </c>
      <c r="P213" t="s">
        <v>487</v>
      </c>
      <c r="Q213">
        <f t="shared" si="9"/>
        <v>4</v>
      </c>
      <c r="R213">
        <f t="shared" si="10"/>
        <v>0</v>
      </c>
      <c r="S213">
        <f t="shared" si="11"/>
        <v>1</v>
      </c>
    </row>
    <row r="214" spans="1:19" x14ac:dyDescent="0.25">
      <c r="A214">
        <v>1</v>
      </c>
      <c r="B214" t="s">
        <v>218</v>
      </c>
      <c r="C214" t="s">
        <v>563</v>
      </c>
      <c r="D214">
        <v>0.76447504897516727</v>
      </c>
      <c r="E214">
        <v>2</v>
      </c>
      <c r="H214">
        <v>2</v>
      </c>
      <c r="K214">
        <v>2</v>
      </c>
      <c r="N214">
        <v>2</v>
      </c>
      <c r="P214" t="s">
        <v>488</v>
      </c>
      <c r="Q214">
        <f t="shared" si="9"/>
        <v>4</v>
      </c>
      <c r="R214">
        <f t="shared" si="10"/>
        <v>0</v>
      </c>
      <c r="S214">
        <f t="shared" si="11"/>
        <v>1</v>
      </c>
    </row>
    <row r="215" spans="1:19" x14ac:dyDescent="0.25">
      <c r="A215">
        <v>-1</v>
      </c>
      <c r="B215" t="s">
        <v>219</v>
      </c>
      <c r="C215" t="s">
        <v>564</v>
      </c>
      <c r="D215">
        <v>0.76539757967243049</v>
      </c>
      <c r="E215">
        <v>1</v>
      </c>
      <c r="H215">
        <v>1</v>
      </c>
      <c r="K215">
        <v>1</v>
      </c>
      <c r="N215">
        <v>1</v>
      </c>
      <c r="P215" t="s">
        <v>489</v>
      </c>
      <c r="Q215">
        <f t="shared" si="9"/>
        <v>0</v>
      </c>
      <c r="R215">
        <f t="shared" si="10"/>
        <v>4</v>
      </c>
      <c r="S215">
        <f t="shared" si="11"/>
        <v>1</v>
      </c>
    </row>
    <row r="216" spans="1:19" x14ac:dyDescent="0.25">
      <c r="A216">
        <v>1</v>
      </c>
      <c r="B216" t="s">
        <v>220</v>
      </c>
      <c r="C216" t="s">
        <v>563</v>
      </c>
      <c r="D216">
        <v>0.76965371719606246</v>
      </c>
      <c r="E216">
        <v>2</v>
      </c>
      <c r="H216">
        <v>2</v>
      </c>
      <c r="K216">
        <v>2</v>
      </c>
      <c r="N216">
        <v>0</v>
      </c>
      <c r="P216" t="s">
        <v>490</v>
      </c>
      <c r="Q216">
        <f t="shared" si="9"/>
        <v>3</v>
      </c>
      <c r="R216">
        <f t="shared" si="10"/>
        <v>1</v>
      </c>
      <c r="S216">
        <f t="shared" si="11"/>
        <v>0.5</v>
      </c>
    </row>
    <row r="217" spans="1:19" x14ac:dyDescent="0.25">
      <c r="A217">
        <v>-1</v>
      </c>
      <c r="B217" t="s">
        <v>221</v>
      </c>
      <c r="C217" t="s">
        <v>564</v>
      </c>
      <c r="D217">
        <v>0.77162114809647631</v>
      </c>
      <c r="E217">
        <v>1</v>
      </c>
      <c r="F217">
        <v>3</v>
      </c>
      <c r="H217">
        <v>1</v>
      </c>
      <c r="K217">
        <v>1</v>
      </c>
      <c r="N217">
        <v>1</v>
      </c>
      <c r="P217" t="s">
        <v>491</v>
      </c>
      <c r="Q217">
        <f t="shared" si="9"/>
        <v>0</v>
      </c>
      <c r="R217">
        <f t="shared" si="10"/>
        <v>4</v>
      </c>
      <c r="S217">
        <f t="shared" si="11"/>
        <v>1</v>
      </c>
    </row>
    <row r="218" spans="1:19" x14ac:dyDescent="0.25">
      <c r="A218">
        <v>-1</v>
      </c>
      <c r="B218" t="s">
        <v>222</v>
      </c>
      <c r="C218" t="s">
        <v>563</v>
      </c>
      <c r="D218">
        <v>0.78209085594061778</v>
      </c>
      <c r="E218">
        <v>2</v>
      </c>
      <c r="H218">
        <v>1</v>
      </c>
      <c r="I218">
        <v>2</v>
      </c>
      <c r="K218">
        <v>1</v>
      </c>
      <c r="N218">
        <v>1</v>
      </c>
      <c r="P218" t="s">
        <v>492</v>
      </c>
      <c r="Q218">
        <f t="shared" si="9"/>
        <v>2</v>
      </c>
      <c r="R218">
        <f t="shared" si="10"/>
        <v>2</v>
      </c>
      <c r="S218">
        <f t="shared" si="11"/>
        <v>0.33333333333333331</v>
      </c>
    </row>
    <row r="219" spans="1:19" x14ac:dyDescent="0.25">
      <c r="A219">
        <v>1</v>
      </c>
      <c r="B219" t="s">
        <v>223</v>
      </c>
      <c r="C219" t="s">
        <v>563</v>
      </c>
      <c r="D219">
        <v>0.78489131832302861</v>
      </c>
      <c r="E219">
        <v>2</v>
      </c>
      <c r="F219">
        <v>3</v>
      </c>
      <c r="H219">
        <v>2</v>
      </c>
      <c r="K219">
        <v>2</v>
      </c>
      <c r="N219">
        <v>2</v>
      </c>
      <c r="P219" t="s">
        <v>493</v>
      </c>
      <c r="Q219">
        <f t="shared" si="9"/>
        <v>4</v>
      </c>
      <c r="R219">
        <f t="shared" si="10"/>
        <v>0</v>
      </c>
      <c r="S219">
        <f t="shared" si="11"/>
        <v>1</v>
      </c>
    </row>
    <row r="220" spans="1:19" x14ac:dyDescent="0.25">
      <c r="A220">
        <v>-1</v>
      </c>
      <c r="B220" t="s">
        <v>224</v>
      </c>
      <c r="C220" t="s">
        <v>564</v>
      </c>
      <c r="D220">
        <v>0.79743173155068869</v>
      </c>
      <c r="E220">
        <v>1</v>
      </c>
      <c r="H220">
        <v>1</v>
      </c>
      <c r="K220">
        <v>1</v>
      </c>
      <c r="L220">
        <v>3</v>
      </c>
      <c r="N220">
        <v>1</v>
      </c>
      <c r="P220" t="s">
        <v>494</v>
      </c>
      <c r="Q220">
        <f t="shared" si="9"/>
        <v>0</v>
      </c>
      <c r="R220">
        <f t="shared" si="10"/>
        <v>4</v>
      </c>
      <c r="S220">
        <f t="shared" si="11"/>
        <v>1</v>
      </c>
    </row>
    <row r="221" spans="1:19" x14ac:dyDescent="0.25">
      <c r="A221">
        <v>-1</v>
      </c>
      <c r="B221" t="s">
        <v>225</v>
      </c>
      <c r="C221" t="s">
        <v>564</v>
      </c>
      <c r="D221">
        <v>0.8056389213429942</v>
      </c>
      <c r="E221">
        <v>1</v>
      </c>
      <c r="H221">
        <v>1</v>
      </c>
      <c r="K221">
        <v>1</v>
      </c>
      <c r="N221">
        <v>1</v>
      </c>
      <c r="P221" t="s">
        <v>495</v>
      </c>
      <c r="Q221">
        <f t="shared" si="9"/>
        <v>0</v>
      </c>
      <c r="R221">
        <f t="shared" si="10"/>
        <v>4</v>
      </c>
      <c r="S221">
        <f t="shared" si="11"/>
        <v>1</v>
      </c>
    </row>
    <row r="222" spans="1:19" x14ac:dyDescent="0.25">
      <c r="A222">
        <v>1</v>
      </c>
      <c r="B222" t="s">
        <v>226</v>
      </c>
      <c r="C222" t="s">
        <v>563</v>
      </c>
      <c r="D222">
        <v>0.80878214476529431</v>
      </c>
      <c r="E222">
        <v>2</v>
      </c>
      <c r="H222">
        <v>2</v>
      </c>
      <c r="K222">
        <v>2</v>
      </c>
      <c r="N222">
        <v>2</v>
      </c>
      <c r="P222" t="s">
        <v>496</v>
      </c>
      <c r="Q222">
        <f t="shared" si="9"/>
        <v>4</v>
      </c>
      <c r="R222">
        <f t="shared" si="10"/>
        <v>0</v>
      </c>
      <c r="S222">
        <f t="shared" si="11"/>
        <v>1</v>
      </c>
    </row>
    <row r="223" spans="1:19" x14ac:dyDescent="0.25">
      <c r="A223">
        <v>-1</v>
      </c>
      <c r="B223" t="s">
        <v>227</v>
      </c>
      <c r="C223" t="s">
        <v>564</v>
      </c>
      <c r="D223">
        <v>0.8113272978441165</v>
      </c>
      <c r="E223">
        <v>1</v>
      </c>
      <c r="H223">
        <v>1</v>
      </c>
      <c r="K223">
        <v>1</v>
      </c>
      <c r="N223">
        <v>1</v>
      </c>
      <c r="P223" t="s">
        <v>497</v>
      </c>
      <c r="Q223">
        <f t="shared" si="9"/>
        <v>0</v>
      </c>
      <c r="R223">
        <f t="shared" si="10"/>
        <v>4</v>
      </c>
      <c r="S223">
        <f t="shared" si="11"/>
        <v>1</v>
      </c>
    </row>
    <row r="224" spans="1:19" x14ac:dyDescent="0.25">
      <c r="A224">
        <v>1</v>
      </c>
      <c r="B224" t="s">
        <v>228</v>
      </c>
      <c r="C224" t="s">
        <v>563</v>
      </c>
      <c r="D224">
        <v>0.81311656105917873</v>
      </c>
      <c r="E224">
        <v>2</v>
      </c>
      <c r="H224">
        <v>2</v>
      </c>
      <c r="K224">
        <v>2</v>
      </c>
      <c r="N224">
        <v>0</v>
      </c>
      <c r="P224" t="s">
        <v>498</v>
      </c>
      <c r="Q224">
        <f t="shared" si="9"/>
        <v>3</v>
      </c>
      <c r="R224">
        <f t="shared" si="10"/>
        <v>1</v>
      </c>
      <c r="S224">
        <f t="shared" si="11"/>
        <v>0.5</v>
      </c>
    </row>
    <row r="225" spans="1:19" x14ac:dyDescent="0.25">
      <c r="A225">
        <v>1</v>
      </c>
      <c r="B225" t="s">
        <v>229</v>
      </c>
      <c r="C225" t="s">
        <v>563</v>
      </c>
      <c r="D225">
        <v>0.8135051333780563</v>
      </c>
      <c r="E225">
        <v>2</v>
      </c>
      <c r="H225">
        <v>2</v>
      </c>
      <c r="K225">
        <v>2</v>
      </c>
      <c r="N225">
        <v>2</v>
      </c>
      <c r="P225" t="s">
        <v>499</v>
      </c>
      <c r="Q225">
        <f t="shared" si="9"/>
        <v>4</v>
      </c>
      <c r="R225">
        <f t="shared" si="10"/>
        <v>0</v>
      </c>
      <c r="S225">
        <f t="shared" si="11"/>
        <v>1</v>
      </c>
    </row>
    <row r="226" spans="1:19" x14ac:dyDescent="0.25">
      <c r="A226">
        <v>-1</v>
      </c>
      <c r="B226" t="s">
        <v>230</v>
      </c>
      <c r="C226" t="s">
        <v>563</v>
      </c>
      <c r="D226">
        <v>0.81385211489798581</v>
      </c>
      <c r="E226">
        <v>2</v>
      </c>
      <c r="H226">
        <v>2</v>
      </c>
      <c r="K226">
        <v>1</v>
      </c>
      <c r="L226">
        <v>2</v>
      </c>
      <c r="N226">
        <v>2</v>
      </c>
      <c r="P226" t="s">
        <v>500</v>
      </c>
      <c r="Q226">
        <f t="shared" si="9"/>
        <v>4</v>
      </c>
      <c r="R226">
        <f t="shared" si="10"/>
        <v>0</v>
      </c>
      <c r="S226">
        <f t="shared" si="11"/>
        <v>1</v>
      </c>
    </row>
    <row r="227" spans="1:19" x14ac:dyDescent="0.25">
      <c r="A227">
        <v>1</v>
      </c>
      <c r="B227" t="s">
        <v>231</v>
      </c>
      <c r="C227" t="s">
        <v>563</v>
      </c>
      <c r="D227">
        <v>0.82096947855382785</v>
      </c>
      <c r="E227">
        <v>2</v>
      </c>
      <c r="H227">
        <v>2</v>
      </c>
      <c r="K227">
        <v>2</v>
      </c>
      <c r="N227">
        <v>2</v>
      </c>
      <c r="P227" t="s">
        <v>501</v>
      </c>
      <c r="Q227">
        <f t="shared" si="9"/>
        <v>4</v>
      </c>
      <c r="R227">
        <f t="shared" si="10"/>
        <v>0</v>
      </c>
      <c r="S227">
        <f t="shared" si="11"/>
        <v>1</v>
      </c>
    </row>
    <row r="228" spans="1:19" x14ac:dyDescent="0.25">
      <c r="A228">
        <v>-1</v>
      </c>
      <c r="B228" t="s">
        <v>232</v>
      </c>
      <c r="C228" t="s">
        <v>563</v>
      </c>
      <c r="D228">
        <v>0.82536151030801919</v>
      </c>
      <c r="E228">
        <v>2</v>
      </c>
      <c r="H228">
        <v>1</v>
      </c>
      <c r="K228">
        <v>1</v>
      </c>
      <c r="L228">
        <v>2</v>
      </c>
      <c r="N228">
        <v>0</v>
      </c>
      <c r="P228" t="s">
        <v>502</v>
      </c>
      <c r="Q228">
        <f t="shared" si="9"/>
        <v>2</v>
      </c>
      <c r="R228">
        <f t="shared" si="10"/>
        <v>2</v>
      </c>
      <c r="S228">
        <f t="shared" si="11"/>
        <v>0.33333333333333331</v>
      </c>
    </row>
    <row r="229" spans="1:19" x14ac:dyDescent="0.25">
      <c r="A229">
        <v>1</v>
      </c>
      <c r="B229" t="s">
        <v>233</v>
      </c>
      <c r="C229" t="s">
        <v>564</v>
      </c>
      <c r="D229">
        <v>0.8264583326785282</v>
      </c>
      <c r="E229">
        <v>1</v>
      </c>
      <c r="H229">
        <v>1</v>
      </c>
      <c r="K229">
        <v>1</v>
      </c>
      <c r="N229">
        <v>1</v>
      </c>
      <c r="P229" t="s">
        <v>503</v>
      </c>
      <c r="Q229">
        <f t="shared" si="9"/>
        <v>0</v>
      </c>
      <c r="R229">
        <f t="shared" si="10"/>
        <v>4</v>
      </c>
      <c r="S229">
        <f t="shared" si="11"/>
        <v>1</v>
      </c>
    </row>
    <row r="230" spans="1:19" x14ac:dyDescent="0.25">
      <c r="A230">
        <v>-1</v>
      </c>
      <c r="B230" t="s">
        <v>234</v>
      </c>
      <c r="C230" t="s">
        <v>563</v>
      </c>
      <c r="D230">
        <v>0.82700204589503479</v>
      </c>
      <c r="E230">
        <v>2</v>
      </c>
      <c r="H230">
        <v>0</v>
      </c>
      <c r="K230">
        <v>1</v>
      </c>
      <c r="L230">
        <v>2</v>
      </c>
      <c r="N230">
        <v>2</v>
      </c>
      <c r="P230" t="s">
        <v>504</v>
      </c>
      <c r="Q230">
        <f t="shared" si="9"/>
        <v>3</v>
      </c>
      <c r="R230">
        <f t="shared" si="10"/>
        <v>1</v>
      </c>
      <c r="S230">
        <f t="shared" si="11"/>
        <v>0.5</v>
      </c>
    </row>
    <row r="231" spans="1:19" x14ac:dyDescent="0.25">
      <c r="A231">
        <v>-1</v>
      </c>
      <c r="B231" t="s">
        <v>235</v>
      </c>
      <c r="C231" t="s">
        <v>564</v>
      </c>
      <c r="D231">
        <v>0.83199932890449835</v>
      </c>
      <c r="E231">
        <v>1</v>
      </c>
      <c r="F231">
        <v>2</v>
      </c>
      <c r="H231">
        <v>1</v>
      </c>
      <c r="I231">
        <v>2</v>
      </c>
      <c r="K231">
        <v>1</v>
      </c>
      <c r="N231">
        <v>1</v>
      </c>
      <c r="O231">
        <v>2</v>
      </c>
      <c r="P231" t="s">
        <v>505</v>
      </c>
      <c r="Q231">
        <f t="shared" si="9"/>
        <v>3</v>
      </c>
      <c r="R231">
        <f t="shared" si="10"/>
        <v>1</v>
      </c>
      <c r="S231">
        <f t="shared" si="11"/>
        <v>0.5</v>
      </c>
    </row>
    <row r="232" spans="1:19" x14ac:dyDescent="0.25">
      <c r="A232">
        <v>1</v>
      </c>
      <c r="B232" t="s">
        <v>236</v>
      </c>
      <c r="C232" t="s">
        <v>563</v>
      </c>
      <c r="D232">
        <v>0.83594179671567603</v>
      </c>
      <c r="E232">
        <v>2</v>
      </c>
      <c r="H232">
        <v>2</v>
      </c>
      <c r="I232">
        <v>3</v>
      </c>
      <c r="K232">
        <v>0</v>
      </c>
      <c r="N232">
        <v>0</v>
      </c>
      <c r="P232" t="s">
        <v>506</v>
      </c>
      <c r="Q232">
        <f t="shared" si="9"/>
        <v>2</v>
      </c>
      <c r="R232">
        <f t="shared" si="10"/>
        <v>2</v>
      </c>
      <c r="S232">
        <f t="shared" si="11"/>
        <v>0.33333333333333331</v>
      </c>
    </row>
    <row r="233" spans="1:19" x14ac:dyDescent="0.25">
      <c r="A233">
        <v>1</v>
      </c>
      <c r="B233" t="s">
        <v>237</v>
      </c>
      <c r="C233" t="s">
        <v>563</v>
      </c>
      <c r="D233">
        <v>0.83708424407084847</v>
      </c>
      <c r="E233">
        <v>2</v>
      </c>
      <c r="H233">
        <v>2</v>
      </c>
      <c r="K233">
        <v>0</v>
      </c>
      <c r="N233">
        <v>2</v>
      </c>
      <c r="P233" t="s">
        <v>507</v>
      </c>
      <c r="Q233">
        <f t="shared" si="9"/>
        <v>3</v>
      </c>
      <c r="R233">
        <f t="shared" si="10"/>
        <v>1</v>
      </c>
      <c r="S233">
        <f t="shared" si="11"/>
        <v>0.5</v>
      </c>
    </row>
    <row r="234" spans="1:19" x14ac:dyDescent="0.25">
      <c r="A234">
        <v>-1</v>
      </c>
      <c r="B234" t="s">
        <v>238</v>
      </c>
      <c r="C234" t="s">
        <v>563</v>
      </c>
      <c r="D234">
        <v>0.83718119238586874</v>
      </c>
      <c r="E234">
        <v>2</v>
      </c>
      <c r="H234">
        <v>1</v>
      </c>
      <c r="I234">
        <v>2</v>
      </c>
      <c r="K234">
        <v>2</v>
      </c>
      <c r="N234">
        <v>2</v>
      </c>
      <c r="P234" t="s">
        <v>508</v>
      </c>
      <c r="Q234">
        <f t="shared" si="9"/>
        <v>4</v>
      </c>
      <c r="R234">
        <f t="shared" si="10"/>
        <v>0</v>
      </c>
      <c r="S234">
        <f t="shared" si="11"/>
        <v>1</v>
      </c>
    </row>
    <row r="235" spans="1:19" x14ac:dyDescent="0.25">
      <c r="A235">
        <v>-1</v>
      </c>
      <c r="B235" t="s">
        <v>239</v>
      </c>
      <c r="C235" t="s">
        <v>564</v>
      </c>
      <c r="D235">
        <v>0.8463899771461324</v>
      </c>
      <c r="E235">
        <v>1</v>
      </c>
      <c r="H235">
        <v>1</v>
      </c>
      <c r="K235">
        <v>1</v>
      </c>
      <c r="N235">
        <v>1</v>
      </c>
      <c r="P235" t="s">
        <v>509</v>
      </c>
      <c r="Q235">
        <f t="shared" si="9"/>
        <v>0</v>
      </c>
      <c r="R235">
        <f t="shared" si="10"/>
        <v>4</v>
      </c>
      <c r="S235">
        <f t="shared" si="11"/>
        <v>1</v>
      </c>
    </row>
    <row r="236" spans="1:19" x14ac:dyDescent="0.25">
      <c r="A236">
        <v>-1</v>
      </c>
      <c r="B236" t="s">
        <v>240</v>
      </c>
      <c r="C236" t="s">
        <v>563</v>
      </c>
      <c r="D236">
        <v>0.85248305792960821</v>
      </c>
      <c r="E236">
        <v>2</v>
      </c>
      <c r="H236">
        <v>2</v>
      </c>
      <c r="K236">
        <v>1</v>
      </c>
      <c r="L236">
        <v>2</v>
      </c>
      <c r="N236">
        <v>2</v>
      </c>
      <c r="P236" t="s">
        <v>510</v>
      </c>
      <c r="Q236">
        <f t="shared" si="9"/>
        <v>4</v>
      </c>
      <c r="R236">
        <f t="shared" si="10"/>
        <v>0</v>
      </c>
      <c r="S236">
        <f t="shared" si="11"/>
        <v>1</v>
      </c>
    </row>
    <row r="237" spans="1:19" x14ac:dyDescent="0.25">
      <c r="A237">
        <v>-1</v>
      </c>
      <c r="B237" t="s">
        <v>241</v>
      </c>
      <c r="C237" t="s">
        <v>564</v>
      </c>
      <c r="D237">
        <v>0.85491941478686084</v>
      </c>
      <c r="E237">
        <v>1</v>
      </c>
      <c r="H237">
        <v>1</v>
      </c>
      <c r="K237">
        <v>1</v>
      </c>
      <c r="N237">
        <v>1</v>
      </c>
      <c r="P237" t="s">
        <v>511</v>
      </c>
      <c r="Q237">
        <f t="shared" si="9"/>
        <v>0</v>
      </c>
      <c r="R237">
        <f t="shared" si="10"/>
        <v>4</v>
      </c>
      <c r="S237">
        <f t="shared" si="11"/>
        <v>1</v>
      </c>
    </row>
    <row r="238" spans="1:19" x14ac:dyDescent="0.25">
      <c r="A238">
        <v>1</v>
      </c>
      <c r="B238" t="s">
        <v>242</v>
      </c>
      <c r="C238" t="s">
        <v>563</v>
      </c>
      <c r="D238">
        <v>0.86571081564912655</v>
      </c>
      <c r="E238">
        <v>2</v>
      </c>
      <c r="H238">
        <v>2</v>
      </c>
      <c r="K238">
        <v>2</v>
      </c>
      <c r="N238">
        <v>2</v>
      </c>
      <c r="P238" t="s">
        <v>512</v>
      </c>
      <c r="Q238">
        <f t="shared" si="9"/>
        <v>4</v>
      </c>
      <c r="R238">
        <f t="shared" si="10"/>
        <v>0</v>
      </c>
      <c r="S238">
        <f t="shared" si="11"/>
        <v>1</v>
      </c>
    </row>
    <row r="239" spans="1:19" x14ac:dyDescent="0.25">
      <c r="A239">
        <v>1</v>
      </c>
      <c r="B239" t="s">
        <v>243</v>
      </c>
      <c r="C239" t="s">
        <v>564</v>
      </c>
      <c r="D239">
        <v>0.86821199071390076</v>
      </c>
      <c r="E239">
        <v>1</v>
      </c>
      <c r="H239">
        <v>1</v>
      </c>
      <c r="K239">
        <v>1</v>
      </c>
      <c r="N239">
        <v>1</v>
      </c>
      <c r="P239" t="s">
        <v>513</v>
      </c>
      <c r="Q239">
        <f t="shared" si="9"/>
        <v>0</v>
      </c>
      <c r="R239">
        <f t="shared" si="10"/>
        <v>4</v>
      </c>
      <c r="S239">
        <f t="shared" si="11"/>
        <v>1</v>
      </c>
    </row>
    <row r="240" spans="1:19" x14ac:dyDescent="0.25">
      <c r="A240">
        <v>-1</v>
      </c>
      <c r="B240" t="s">
        <v>244</v>
      </c>
      <c r="C240" t="s">
        <v>563</v>
      </c>
      <c r="D240">
        <v>0.87141294872467279</v>
      </c>
      <c r="E240">
        <v>2</v>
      </c>
      <c r="H240">
        <v>2</v>
      </c>
      <c r="K240">
        <v>2</v>
      </c>
      <c r="N240">
        <v>2</v>
      </c>
      <c r="P240" t="s">
        <v>514</v>
      </c>
      <c r="Q240">
        <f t="shared" si="9"/>
        <v>4</v>
      </c>
      <c r="R240">
        <f t="shared" si="10"/>
        <v>0</v>
      </c>
      <c r="S240">
        <f t="shared" si="11"/>
        <v>1</v>
      </c>
    </row>
    <row r="241" spans="1:19" x14ac:dyDescent="0.25">
      <c r="A241">
        <v>1</v>
      </c>
      <c r="B241" t="s">
        <v>245</v>
      </c>
      <c r="C241" t="s">
        <v>563</v>
      </c>
      <c r="D241">
        <v>0.87662103880603182</v>
      </c>
      <c r="E241">
        <v>2</v>
      </c>
      <c r="H241">
        <v>2</v>
      </c>
      <c r="K241">
        <v>2</v>
      </c>
      <c r="N241">
        <v>0</v>
      </c>
      <c r="P241" t="s">
        <v>515</v>
      </c>
      <c r="Q241">
        <f t="shared" si="9"/>
        <v>3</v>
      </c>
      <c r="R241">
        <f t="shared" si="10"/>
        <v>1</v>
      </c>
      <c r="S241">
        <f t="shared" si="11"/>
        <v>0.5</v>
      </c>
    </row>
    <row r="242" spans="1:19" x14ac:dyDescent="0.25">
      <c r="A242">
        <v>1</v>
      </c>
      <c r="B242" t="s">
        <v>246</v>
      </c>
      <c r="C242" t="s">
        <v>563</v>
      </c>
      <c r="D242">
        <v>0.87687398892046808</v>
      </c>
      <c r="E242">
        <v>1</v>
      </c>
      <c r="F242">
        <v>2</v>
      </c>
      <c r="G242">
        <v>3</v>
      </c>
      <c r="H242">
        <v>1</v>
      </c>
      <c r="I242">
        <v>3</v>
      </c>
      <c r="K242">
        <v>1</v>
      </c>
      <c r="N242">
        <v>2</v>
      </c>
      <c r="P242" t="s">
        <v>516</v>
      </c>
      <c r="Q242">
        <f t="shared" si="9"/>
        <v>2</v>
      </c>
      <c r="R242">
        <f t="shared" si="10"/>
        <v>2</v>
      </c>
      <c r="S242">
        <f t="shared" si="11"/>
        <v>0.33333333333333331</v>
      </c>
    </row>
    <row r="243" spans="1:19" x14ac:dyDescent="0.25">
      <c r="A243">
        <v>1</v>
      </c>
      <c r="B243" t="s">
        <v>247</v>
      </c>
      <c r="C243" t="s">
        <v>564</v>
      </c>
      <c r="D243">
        <v>0.87694321878204706</v>
      </c>
      <c r="E243">
        <v>1</v>
      </c>
      <c r="H243">
        <v>1</v>
      </c>
      <c r="K243">
        <v>1</v>
      </c>
      <c r="N243">
        <v>1</v>
      </c>
      <c r="P243" t="s">
        <v>517</v>
      </c>
      <c r="Q243">
        <f t="shared" si="9"/>
        <v>0</v>
      </c>
      <c r="R243">
        <f t="shared" si="10"/>
        <v>4</v>
      </c>
      <c r="S243">
        <f t="shared" si="11"/>
        <v>1</v>
      </c>
    </row>
    <row r="244" spans="1:19" x14ac:dyDescent="0.25">
      <c r="A244">
        <v>-1</v>
      </c>
      <c r="B244" t="s">
        <v>248</v>
      </c>
      <c r="C244" t="s">
        <v>563</v>
      </c>
      <c r="D244">
        <v>0.87837358282401834</v>
      </c>
      <c r="E244">
        <v>2</v>
      </c>
      <c r="H244">
        <v>1</v>
      </c>
      <c r="I244">
        <v>2</v>
      </c>
      <c r="K244">
        <v>1</v>
      </c>
      <c r="L244">
        <v>2</v>
      </c>
      <c r="N244">
        <v>2</v>
      </c>
      <c r="P244" t="s">
        <v>518</v>
      </c>
      <c r="Q244">
        <f t="shared" si="9"/>
        <v>4</v>
      </c>
      <c r="R244">
        <f t="shared" si="10"/>
        <v>0</v>
      </c>
      <c r="S244">
        <f t="shared" si="11"/>
        <v>1</v>
      </c>
    </row>
    <row r="245" spans="1:19" x14ac:dyDescent="0.25">
      <c r="A245">
        <v>1</v>
      </c>
      <c r="B245" t="s">
        <v>249</v>
      </c>
      <c r="C245" t="s">
        <v>564</v>
      </c>
      <c r="D245">
        <v>0.8803380874509098</v>
      </c>
      <c r="E245">
        <v>1</v>
      </c>
      <c r="H245">
        <v>1</v>
      </c>
      <c r="K245">
        <v>1</v>
      </c>
      <c r="N245">
        <v>1</v>
      </c>
      <c r="P245" t="s">
        <v>519</v>
      </c>
      <c r="Q245">
        <f t="shared" si="9"/>
        <v>0</v>
      </c>
      <c r="R245">
        <f t="shared" si="10"/>
        <v>4</v>
      </c>
      <c r="S245">
        <f t="shared" si="11"/>
        <v>1</v>
      </c>
    </row>
    <row r="246" spans="1:19" x14ac:dyDescent="0.25">
      <c r="A246">
        <v>1</v>
      </c>
      <c r="B246" t="s">
        <v>250</v>
      </c>
      <c r="C246" t="s">
        <v>563</v>
      </c>
      <c r="D246">
        <v>0.88092416439821974</v>
      </c>
      <c r="E246">
        <v>1</v>
      </c>
      <c r="H246">
        <v>1</v>
      </c>
      <c r="K246">
        <v>1</v>
      </c>
      <c r="N246">
        <v>11</v>
      </c>
      <c r="P246" t="s">
        <v>520</v>
      </c>
      <c r="Q246">
        <f t="shared" si="9"/>
        <v>0</v>
      </c>
      <c r="R246">
        <f t="shared" si="10"/>
        <v>4</v>
      </c>
      <c r="S246">
        <f t="shared" si="11"/>
        <v>1</v>
      </c>
    </row>
    <row r="247" spans="1:19" x14ac:dyDescent="0.25">
      <c r="A247">
        <v>1</v>
      </c>
      <c r="B247" t="s">
        <v>251</v>
      </c>
      <c r="C247" t="s">
        <v>563</v>
      </c>
      <c r="D247">
        <v>0.88111835378223657</v>
      </c>
      <c r="E247">
        <v>2</v>
      </c>
      <c r="H247">
        <v>2</v>
      </c>
      <c r="K247">
        <v>2</v>
      </c>
      <c r="N247">
        <v>2</v>
      </c>
      <c r="P247" t="s">
        <v>521</v>
      </c>
      <c r="Q247">
        <f t="shared" si="9"/>
        <v>4</v>
      </c>
      <c r="R247">
        <f t="shared" si="10"/>
        <v>0</v>
      </c>
      <c r="S247">
        <f t="shared" si="11"/>
        <v>1</v>
      </c>
    </row>
    <row r="248" spans="1:19" x14ac:dyDescent="0.25">
      <c r="A248">
        <v>-1</v>
      </c>
      <c r="B248" t="s">
        <v>252</v>
      </c>
      <c r="C248" t="s">
        <v>563</v>
      </c>
      <c r="D248">
        <v>0.89029284501503259</v>
      </c>
      <c r="E248">
        <v>1</v>
      </c>
      <c r="H248">
        <v>1</v>
      </c>
      <c r="I248">
        <v>2</v>
      </c>
      <c r="J248">
        <v>3</v>
      </c>
      <c r="K248">
        <v>1</v>
      </c>
      <c r="N248">
        <v>0</v>
      </c>
      <c r="P248" t="s">
        <v>522</v>
      </c>
      <c r="Q248">
        <f t="shared" si="9"/>
        <v>1</v>
      </c>
      <c r="R248">
        <f t="shared" si="10"/>
        <v>3</v>
      </c>
      <c r="S248">
        <f t="shared" si="11"/>
        <v>0.5</v>
      </c>
    </row>
    <row r="249" spans="1:19" x14ac:dyDescent="0.25">
      <c r="A249">
        <v>1</v>
      </c>
      <c r="B249" t="s">
        <v>253</v>
      </c>
      <c r="C249" t="s">
        <v>563</v>
      </c>
      <c r="D249">
        <v>0.89097384725418327</v>
      </c>
      <c r="E249">
        <v>2</v>
      </c>
      <c r="H249">
        <v>2</v>
      </c>
      <c r="K249">
        <v>2</v>
      </c>
      <c r="N249">
        <v>2</v>
      </c>
      <c r="P249" t="s">
        <v>523</v>
      </c>
      <c r="Q249">
        <f t="shared" si="9"/>
        <v>4</v>
      </c>
      <c r="R249">
        <f t="shared" si="10"/>
        <v>0</v>
      </c>
      <c r="S249">
        <f t="shared" si="11"/>
        <v>1</v>
      </c>
    </row>
    <row r="250" spans="1:19" x14ac:dyDescent="0.25">
      <c r="A250">
        <v>-1</v>
      </c>
      <c r="B250" t="s">
        <v>254</v>
      </c>
      <c r="C250" t="s">
        <v>564</v>
      </c>
      <c r="D250">
        <v>0.89214201870557752</v>
      </c>
      <c r="E250">
        <v>1</v>
      </c>
      <c r="F250">
        <v>2</v>
      </c>
      <c r="H250">
        <v>1</v>
      </c>
      <c r="I250">
        <v>2</v>
      </c>
      <c r="K250">
        <v>1</v>
      </c>
      <c r="N250">
        <v>1</v>
      </c>
      <c r="P250" t="s">
        <v>524</v>
      </c>
      <c r="Q250">
        <f t="shared" si="9"/>
        <v>2</v>
      </c>
      <c r="R250">
        <f t="shared" si="10"/>
        <v>2</v>
      </c>
      <c r="S250">
        <f t="shared" si="11"/>
        <v>0.33333333333333331</v>
      </c>
    </row>
    <row r="251" spans="1:19" x14ac:dyDescent="0.25">
      <c r="A251">
        <v>-1</v>
      </c>
      <c r="B251" t="s">
        <v>255</v>
      </c>
      <c r="C251" t="s">
        <v>564</v>
      </c>
      <c r="D251">
        <v>0.89785103415427991</v>
      </c>
      <c r="E251">
        <v>1</v>
      </c>
      <c r="H251">
        <v>1</v>
      </c>
      <c r="K251">
        <v>1</v>
      </c>
      <c r="N251">
        <v>1</v>
      </c>
      <c r="P251" t="s">
        <v>525</v>
      </c>
      <c r="Q251">
        <f t="shared" si="9"/>
        <v>0</v>
      </c>
      <c r="R251">
        <f t="shared" si="10"/>
        <v>4</v>
      </c>
      <c r="S251">
        <f t="shared" si="11"/>
        <v>1</v>
      </c>
    </row>
    <row r="252" spans="1:19" x14ac:dyDescent="0.25">
      <c r="A252">
        <v>-1</v>
      </c>
      <c r="B252" t="s">
        <v>256</v>
      </c>
      <c r="C252" t="s">
        <v>563</v>
      </c>
      <c r="D252">
        <v>0.90359390542305273</v>
      </c>
      <c r="E252">
        <v>2</v>
      </c>
      <c r="H252">
        <v>0</v>
      </c>
      <c r="K252">
        <v>3</v>
      </c>
      <c r="N252">
        <v>0</v>
      </c>
      <c r="P252" t="s">
        <v>526</v>
      </c>
      <c r="Q252">
        <f t="shared" si="9"/>
        <v>1</v>
      </c>
      <c r="R252">
        <f t="shared" si="10"/>
        <v>3</v>
      </c>
      <c r="S252">
        <f t="shared" si="11"/>
        <v>0.5</v>
      </c>
    </row>
    <row r="253" spans="1:19" x14ac:dyDescent="0.25">
      <c r="A253">
        <v>1</v>
      </c>
      <c r="B253" t="s">
        <v>257</v>
      </c>
      <c r="C253" t="s">
        <v>563</v>
      </c>
      <c r="D253">
        <v>0.90620333344963144</v>
      </c>
      <c r="E253">
        <v>2</v>
      </c>
      <c r="H253">
        <v>2</v>
      </c>
      <c r="I253">
        <v>3</v>
      </c>
      <c r="K253">
        <v>2</v>
      </c>
      <c r="N253">
        <v>0</v>
      </c>
      <c r="P253" t="s">
        <v>527</v>
      </c>
      <c r="Q253">
        <f t="shared" si="9"/>
        <v>3</v>
      </c>
      <c r="R253">
        <f t="shared" si="10"/>
        <v>1</v>
      </c>
      <c r="S253">
        <f t="shared" si="11"/>
        <v>0.5</v>
      </c>
    </row>
    <row r="254" spans="1:19" x14ac:dyDescent="0.25">
      <c r="A254">
        <v>-1</v>
      </c>
      <c r="B254" t="s">
        <v>258</v>
      </c>
      <c r="C254" t="s">
        <v>564</v>
      </c>
      <c r="D254">
        <v>0.90875472566933235</v>
      </c>
      <c r="E254">
        <v>1</v>
      </c>
      <c r="H254">
        <v>1</v>
      </c>
      <c r="K254">
        <v>1</v>
      </c>
      <c r="N254">
        <v>1</v>
      </c>
      <c r="P254" t="s">
        <v>528</v>
      </c>
      <c r="Q254">
        <f t="shared" si="9"/>
        <v>0</v>
      </c>
      <c r="R254">
        <f t="shared" si="10"/>
        <v>4</v>
      </c>
      <c r="S254">
        <f t="shared" si="11"/>
        <v>1</v>
      </c>
    </row>
    <row r="255" spans="1:19" x14ac:dyDescent="0.25">
      <c r="A255">
        <v>1</v>
      </c>
      <c r="B255" t="s">
        <v>259</v>
      </c>
      <c r="C255" t="s">
        <v>563</v>
      </c>
      <c r="D255">
        <v>0.91370815611214551</v>
      </c>
      <c r="E255">
        <v>2</v>
      </c>
      <c r="H255">
        <v>2</v>
      </c>
      <c r="K255">
        <v>2</v>
      </c>
      <c r="L255">
        <v>3</v>
      </c>
      <c r="N255">
        <v>0</v>
      </c>
      <c r="P255" t="s">
        <v>529</v>
      </c>
      <c r="Q255">
        <f t="shared" si="9"/>
        <v>3</v>
      </c>
      <c r="R255">
        <f t="shared" si="10"/>
        <v>1</v>
      </c>
      <c r="S255">
        <f t="shared" si="11"/>
        <v>0.5</v>
      </c>
    </row>
    <row r="256" spans="1:19" x14ac:dyDescent="0.25">
      <c r="A256">
        <v>-1</v>
      </c>
      <c r="B256" t="s">
        <v>260</v>
      </c>
      <c r="C256" t="s">
        <v>564</v>
      </c>
      <c r="D256">
        <v>0.92473846381415026</v>
      </c>
      <c r="E256">
        <v>1</v>
      </c>
      <c r="H256">
        <v>1</v>
      </c>
      <c r="K256">
        <v>1</v>
      </c>
      <c r="N256">
        <v>1</v>
      </c>
      <c r="P256" t="s">
        <v>530</v>
      </c>
      <c r="Q256">
        <f t="shared" si="9"/>
        <v>0</v>
      </c>
      <c r="R256">
        <f t="shared" si="10"/>
        <v>4</v>
      </c>
      <c r="S256">
        <f t="shared" si="11"/>
        <v>1</v>
      </c>
    </row>
    <row r="257" spans="1:19" x14ac:dyDescent="0.25">
      <c r="A257">
        <v>1</v>
      </c>
      <c r="B257" t="s">
        <v>261</v>
      </c>
      <c r="C257" t="s">
        <v>563</v>
      </c>
      <c r="D257">
        <v>0.92653788889851851</v>
      </c>
      <c r="E257">
        <v>2</v>
      </c>
      <c r="H257">
        <v>2</v>
      </c>
      <c r="K257">
        <v>2</v>
      </c>
      <c r="N257">
        <v>0</v>
      </c>
      <c r="P257" t="s">
        <v>531</v>
      </c>
      <c r="Q257">
        <f t="shared" si="9"/>
        <v>3</v>
      </c>
      <c r="R257">
        <f t="shared" si="10"/>
        <v>1</v>
      </c>
      <c r="S257">
        <f t="shared" si="11"/>
        <v>0.5</v>
      </c>
    </row>
    <row r="258" spans="1:19" x14ac:dyDescent="0.25">
      <c r="A258">
        <v>1</v>
      </c>
      <c r="B258" t="s">
        <v>262</v>
      </c>
      <c r="C258" t="s">
        <v>563</v>
      </c>
      <c r="D258">
        <v>0.92772317522319214</v>
      </c>
      <c r="E258">
        <v>2</v>
      </c>
      <c r="H258">
        <v>2</v>
      </c>
      <c r="K258">
        <v>2</v>
      </c>
      <c r="N258">
        <v>2</v>
      </c>
      <c r="P258" t="s">
        <v>532</v>
      </c>
      <c r="Q258">
        <f t="shared" si="9"/>
        <v>4</v>
      </c>
      <c r="R258">
        <f t="shared" si="10"/>
        <v>0</v>
      </c>
      <c r="S258">
        <f t="shared" si="11"/>
        <v>1</v>
      </c>
    </row>
    <row r="259" spans="1:19" x14ac:dyDescent="0.25">
      <c r="A259">
        <v>1</v>
      </c>
      <c r="B259" t="s">
        <v>263</v>
      </c>
      <c r="C259" t="s">
        <v>563</v>
      </c>
      <c r="D259">
        <v>0.93080466663685402</v>
      </c>
      <c r="E259">
        <v>2</v>
      </c>
      <c r="H259">
        <v>2</v>
      </c>
      <c r="K259">
        <v>2</v>
      </c>
      <c r="N259">
        <v>2</v>
      </c>
      <c r="P259" t="s">
        <v>533</v>
      </c>
      <c r="Q259">
        <f t="shared" ref="Q259:Q270" si="12">COUNTIF(E259:O259,2)</f>
        <v>4</v>
      </c>
      <c r="R259">
        <f t="shared" ref="R259:R270" si="13">4-Q259</f>
        <v>0</v>
      </c>
      <c r="S259">
        <f t="shared" ref="S259:S270" si="14">(1/(4*3))*(Q259^2+R259^2-4)</f>
        <v>1</v>
      </c>
    </row>
    <row r="260" spans="1:19" x14ac:dyDescent="0.25">
      <c r="A260">
        <v>1</v>
      </c>
      <c r="B260" t="s">
        <v>264</v>
      </c>
      <c r="C260" t="s">
        <v>563</v>
      </c>
      <c r="D260">
        <v>0.93347540084862657</v>
      </c>
      <c r="E260">
        <v>2</v>
      </c>
      <c r="H260">
        <v>2</v>
      </c>
      <c r="K260">
        <v>2</v>
      </c>
      <c r="N260">
        <v>2</v>
      </c>
      <c r="P260" t="s">
        <v>534</v>
      </c>
      <c r="Q260">
        <f t="shared" si="12"/>
        <v>4</v>
      </c>
      <c r="R260">
        <f t="shared" si="13"/>
        <v>0</v>
      </c>
      <c r="S260">
        <f t="shared" si="14"/>
        <v>1</v>
      </c>
    </row>
    <row r="261" spans="1:19" x14ac:dyDescent="0.25">
      <c r="A261">
        <v>-1</v>
      </c>
      <c r="B261" t="s">
        <v>265</v>
      </c>
      <c r="C261" t="s">
        <v>564</v>
      </c>
      <c r="D261">
        <v>0.94212768731396501</v>
      </c>
      <c r="E261">
        <v>1</v>
      </c>
      <c r="H261">
        <v>1</v>
      </c>
      <c r="K261">
        <v>1</v>
      </c>
      <c r="L261">
        <v>3</v>
      </c>
      <c r="N261">
        <v>1</v>
      </c>
      <c r="P261" t="s">
        <v>535</v>
      </c>
      <c r="Q261">
        <f t="shared" si="12"/>
        <v>0</v>
      </c>
      <c r="R261">
        <f t="shared" si="13"/>
        <v>4</v>
      </c>
      <c r="S261">
        <f t="shared" si="14"/>
        <v>1</v>
      </c>
    </row>
    <row r="262" spans="1:19" x14ac:dyDescent="0.25">
      <c r="A262">
        <v>-1</v>
      </c>
      <c r="B262" t="s">
        <v>266</v>
      </c>
      <c r="C262" t="s">
        <v>564</v>
      </c>
      <c r="D262">
        <v>0.94766446590045827</v>
      </c>
      <c r="E262">
        <v>1</v>
      </c>
      <c r="H262">
        <v>1</v>
      </c>
      <c r="K262">
        <v>1</v>
      </c>
      <c r="N262">
        <v>1</v>
      </c>
      <c r="P262" t="s">
        <v>536</v>
      </c>
      <c r="Q262">
        <f t="shared" si="12"/>
        <v>0</v>
      </c>
      <c r="R262">
        <f t="shared" si="13"/>
        <v>4</v>
      </c>
      <c r="S262">
        <f t="shared" si="14"/>
        <v>1</v>
      </c>
    </row>
    <row r="263" spans="1:19" x14ac:dyDescent="0.25">
      <c r="A263">
        <v>-1</v>
      </c>
      <c r="B263" t="s">
        <v>267</v>
      </c>
      <c r="C263" t="s">
        <v>563</v>
      </c>
      <c r="D263">
        <v>0.96279458299728971</v>
      </c>
      <c r="E263">
        <v>2</v>
      </c>
      <c r="H263">
        <v>2</v>
      </c>
      <c r="K263">
        <v>1</v>
      </c>
      <c r="L263">
        <v>2</v>
      </c>
      <c r="N263">
        <v>0</v>
      </c>
      <c r="P263" t="s">
        <v>537</v>
      </c>
      <c r="Q263">
        <f t="shared" si="12"/>
        <v>3</v>
      </c>
      <c r="R263">
        <f t="shared" si="13"/>
        <v>1</v>
      </c>
      <c r="S263">
        <f t="shared" si="14"/>
        <v>0.5</v>
      </c>
    </row>
    <row r="264" spans="1:19" x14ac:dyDescent="0.25">
      <c r="A264">
        <v>-1</v>
      </c>
      <c r="B264" t="s">
        <v>268</v>
      </c>
      <c r="C264" t="s">
        <v>563</v>
      </c>
      <c r="D264">
        <v>0.97144620345379551</v>
      </c>
      <c r="E264">
        <v>2</v>
      </c>
      <c r="H264">
        <v>2</v>
      </c>
      <c r="K264">
        <v>1</v>
      </c>
      <c r="L264">
        <v>2</v>
      </c>
      <c r="M264">
        <v>3</v>
      </c>
      <c r="N264">
        <v>2</v>
      </c>
      <c r="P264" t="s">
        <v>538</v>
      </c>
      <c r="Q264">
        <f t="shared" si="12"/>
        <v>4</v>
      </c>
      <c r="R264">
        <f t="shared" si="13"/>
        <v>0</v>
      </c>
      <c r="S264">
        <f t="shared" si="14"/>
        <v>1</v>
      </c>
    </row>
    <row r="265" spans="1:19" x14ac:dyDescent="0.25">
      <c r="A265">
        <v>-1</v>
      </c>
      <c r="B265" t="s">
        <v>269</v>
      </c>
      <c r="C265" t="s">
        <v>563</v>
      </c>
      <c r="D265">
        <v>0.97537241437442546</v>
      </c>
      <c r="E265">
        <v>2</v>
      </c>
      <c r="H265">
        <v>0</v>
      </c>
      <c r="K265">
        <v>2</v>
      </c>
      <c r="N265">
        <v>0</v>
      </c>
      <c r="P265" t="s">
        <v>539</v>
      </c>
      <c r="Q265">
        <f t="shared" si="12"/>
        <v>2</v>
      </c>
      <c r="R265">
        <f t="shared" si="13"/>
        <v>2</v>
      </c>
      <c r="S265">
        <f t="shared" si="14"/>
        <v>0.33333333333333331</v>
      </c>
    </row>
    <row r="266" spans="1:19" x14ac:dyDescent="0.25">
      <c r="A266">
        <v>-1</v>
      </c>
      <c r="B266" t="s">
        <v>270</v>
      </c>
      <c r="C266" t="s">
        <v>564</v>
      </c>
      <c r="D266">
        <v>0.97870860396630466</v>
      </c>
      <c r="E266">
        <v>1</v>
      </c>
      <c r="H266">
        <v>1</v>
      </c>
      <c r="I266">
        <v>2</v>
      </c>
      <c r="K266">
        <v>1</v>
      </c>
      <c r="L266">
        <v>3</v>
      </c>
      <c r="N266">
        <v>1</v>
      </c>
      <c r="O266">
        <v>3</v>
      </c>
      <c r="P266" t="s">
        <v>540</v>
      </c>
      <c r="Q266">
        <f t="shared" si="12"/>
        <v>1</v>
      </c>
      <c r="R266">
        <f t="shared" si="13"/>
        <v>3</v>
      </c>
      <c r="S266">
        <f t="shared" si="14"/>
        <v>0.5</v>
      </c>
    </row>
    <row r="267" spans="1:19" x14ac:dyDescent="0.25">
      <c r="A267">
        <v>-1</v>
      </c>
      <c r="B267" t="s">
        <v>271</v>
      </c>
      <c r="C267" t="s">
        <v>564</v>
      </c>
      <c r="D267">
        <v>0.98083422082816829</v>
      </c>
      <c r="E267">
        <v>1</v>
      </c>
      <c r="H267">
        <v>1</v>
      </c>
      <c r="K267">
        <v>1</v>
      </c>
      <c r="N267">
        <v>1</v>
      </c>
      <c r="P267" t="s">
        <v>541</v>
      </c>
      <c r="Q267">
        <f t="shared" si="12"/>
        <v>0</v>
      </c>
      <c r="R267">
        <f t="shared" si="13"/>
        <v>4</v>
      </c>
      <c r="S267">
        <f t="shared" si="14"/>
        <v>1</v>
      </c>
    </row>
    <row r="268" spans="1:19" x14ac:dyDescent="0.25">
      <c r="A268">
        <v>-1</v>
      </c>
      <c r="B268" t="s">
        <v>272</v>
      </c>
      <c r="C268" t="s">
        <v>564</v>
      </c>
      <c r="D268">
        <v>0.9974806113307203</v>
      </c>
      <c r="E268">
        <v>1</v>
      </c>
      <c r="H268">
        <v>1</v>
      </c>
      <c r="K268">
        <v>1</v>
      </c>
      <c r="N268">
        <v>1</v>
      </c>
      <c r="P268" t="s">
        <v>542</v>
      </c>
      <c r="Q268">
        <f t="shared" si="12"/>
        <v>0</v>
      </c>
      <c r="R268">
        <f t="shared" si="13"/>
        <v>4</v>
      </c>
      <c r="S268">
        <f t="shared" si="14"/>
        <v>1</v>
      </c>
    </row>
    <row r="269" spans="1:19" x14ac:dyDescent="0.25">
      <c r="A269">
        <v>1</v>
      </c>
      <c r="B269" t="s">
        <v>273</v>
      </c>
      <c r="C269" t="s">
        <v>563</v>
      </c>
      <c r="D269">
        <v>0.99751752348968981</v>
      </c>
      <c r="E269">
        <v>2</v>
      </c>
      <c r="H269">
        <v>2</v>
      </c>
      <c r="K269">
        <v>2</v>
      </c>
      <c r="N269">
        <v>2</v>
      </c>
      <c r="P269" t="s">
        <v>543</v>
      </c>
      <c r="Q269">
        <f t="shared" si="12"/>
        <v>4</v>
      </c>
      <c r="R269">
        <f t="shared" si="13"/>
        <v>0</v>
      </c>
      <c r="S269">
        <f t="shared" si="14"/>
        <v>1</v>
      </c>
    </row>
    <row r="270" spans="1:19" x14ac:dyDescent="0.25">
      <c r="A270">
        <v>1</v>
      </c>
      <c r="B270" t="s">
        <v>274</v>
      </c>
      <c r="C270" t="s">
        <v>564</v>
      </c>
      <c r="D270">
        <v>0.9988138910555322</v>
      </c>
      <c r="E270">
        <v>1</v>
      </c>
      <c r="H270">
        <v>1</v>
      </c>
      <c r="I270">
        <v>2</v>
      </c>
      <c r="J270">
        <v>3</v>
      </c>
      <c r="K270">
        <v>1</v>
      </c>
      <c r="N270">
        <v>1</v>
      </c>
      <c r="P270" t="s">
        <v>544</v>
      </c>
      <c r="Q270">
        <f t="shared" si="12"/>
        <v>1</v>
      </c>
      <c r="R270">
        <f t="shared" si="13"/>
        <v>3</v>
      </c>
      <c r="S270">
        <f t="shared" si="14"/>
        <v>0.5</v>
      </c>
    </row>
    <row r="271" spans="1:19" x14ac:dyDescent="0.25">
      <c r="P271" t="s">
        <v>545</v>
      </c>
      <c r="Q271">
        <f>SUM(Q2:Q270)</f>
        <v>483</v>
      </c>
      <c r="R271">
        <f>SUM(R2:R270)</f>
        <v>593</v>
      </c>
      <c r="S271">
        <f>SUM(S2:S270)</f>
        <v>212.50000000000011</v>
      </c>
    </row>
    <row r="272" spans="1:19" x14ac:dyDescent="0.25">
      <c r="P272" t="s">
        <v>555</v>
      </c>
      <c r="Q272">
        <f>Q271/(V1*V2)</f>
        <v>0.44888475836431224</v>
      </c>
      <c r="R272">
        <f>R271/(V1*V2)</f>
        <v>0.5511152416356877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D523B-999A-4475-B321-5BFC292C1EDF}">
  <dimension ref="A1:V272"/>
  <sheetViews>
    <sheetView tabSelected="1" topLeftCell="J1" workbookViewId="0">
      <selection activeCell="V7" sqref="V7"/>
    </sheetView>
  </sheetViews>
  <sheetFormatPr baseColWidth="10" defaultRowHeight="15" x14ac:dyDescent="0.25"/>
  <sheetData>
    <row r="1" spans="1:22" x14ac:dyDescent="0.25">
      <c r="A1" t="s">
        <v>0</v>
      </c>
      <c r="B1" t="s">
        <v>1</v>
      </c>
      <c r="C1" t="s">
        <v>552</v>
      </c>
      <c r="D1" t="s">
        <v>275</v>
      </c>
      <c r="E1" t="s">
        <v>2</v>
      </c>
      <c r="H1" t="s">
        <v>3</v>
      </c>
      <c r="K1" t="s">
        <v>4</v>
      </c>
      <c r="N1" t="s">
        <v>5</v>
      </c>
      <c r="P1" t="s">
        <v>546</v>
      </c>
      <c r="Q1" t="s">
        <v>547</v>
      </c>
      <c r="R1" t="s">
        <v>548</v>
      </c>
      <c r="S1" t="s">
        <v>553</v>
      </c>
      <c r="U1" t="s">
        <v>549</v>
      </c>
      <c r="V1">
        <v>4</v>
      </c>
    </row>
    <row r="2" spans="1:22" x14ac:dyDescent="0.25">
      <c r="A2">
        <v>1</v>
      </c>
      <c r="B2" t="s">
        <v>6</v>
      </c>
      <c r="C2" t="s">
        <v>563</v>
      </c>
      <c r="D2">
        <v>6.5824752432674938E-4</v>
      </c>
      <c r="E2">
        <v>2</v>
      </c>
      <c r="H2">
        <v>2</v>
      </c>
      <c r="K2">
        <v>0</v>
      </c>
      <c r="N2">
        <v>0</v>
      </c>
      <c r="P2" t="s">
        <v>276</v>
      </c>
      <c r="Q2">
        <f>COUNTIF(E2:O2,3)</f>
        <v>0</v>
      </c>
      <c r="R2">
        <f>4-Q2</f>
        <v>4</v>
      </c>
      <c r="S2">
        <f>(1/(4*3))*(Q2^2+R2^2-4)</f>
        <v>1</v>
      </c>
      <c r="U2" t="s">
        <v>550</v>
      </c>
      <c r="V2">
        <v>269</v>
      </c>
    </row>
    <row r="3" spans="1:22" x14ac:dyDescent="0.25">
      <c r="A3">
        <v>-1</v>
      </c>
      <c r="B3" t="s">
        <v>7</v>
      </c>
      <c r="C3" t="s">
        <v>564</v>
      </c>
      <c r="D3">
        <v>1.2047347562207711E-2</v>
      </c>
      <c r="E3">
        <v>1</v>
      </c>
      <c r="H3">
        <v>1</v>
      </c>
      <c r="K3">
        <v>1</v>
      </c>
      <c r="N3">
        <v>1</v>
      </c>
      <c r="P3" t="s">
        <v>277</v>
      </c>
      <c r="Q3">
        <f t="shared" ref="Q3:Q66" si="0">COUNTIF(E3:O3,3)</f>
        <v>0</v>
      </c>
      <c r="R3">
        <f t="shared" ref="R3:R66" si="1">4-Q3</f>
        <v>4</v>
      </c>
      <c r="S3">
        <f t="shared" ref="S3:S66" si="2">(1/(4*3))*(Q3^2+R3^2-4)</f>
        <v>1</v>
      </c>
      <c r="U3" t="s">
        <v>551</v>
      </c>
      <c r="V3">
        <v>2</v>
      </c>
    </row>
    <row r="4" spans="1:22" x14ac:dyDescent="0.25">
      <c r="A4">
        <v>-1</v>
      </c>
      <c r="B4" t="s">
        <v>8</v>
      </c>
      <c r="C4" t="s">
        <v>564</v>
      </c>
      <c r="D4">
        <v>1.38611964011498E-2</v>
      </c>
      <c r="E4">
        <v>1</v>
      </c>
      <c r="H4">
        <v>1</v>
      </c>
      <c r="K4">
        <v>1</v>
      </c>
      <c r="N4">
        <v>1</v>
      </c>
      <c r="P4" t="s">
        <v>278</v>
      </c>
      <c r="Q4">
        <f t="shared" si="0"/>
        <v>0</v>
      </c>
      <c r="R4">
        <f t="shared" si="1"/>
        <v>4</v>
      </c>
      <c r="S4">
        <f t="shared" si="2"/>
        <v>1</v>
      </c>
      <c r="U4" t="s">
        <v>554</v>
      </c>
      <c r="V4">
        <f>(1/269)*S271</f>
        <v>0.8754646840148701</v>
      </c>
    </row>
    <row r="5" spans="1:22" x14ac:dyDescent="0.25">
      <c r="A5">
        <v>-1</v>
      </c>
      <c r="B5" t="s">
        <v>9</v>
      </c>
      <c r="C5" t="s">
        <v>563</v>
      </c>
      <c r="D5">
        <v>1.4413415431986376E-2</v>
      </c>
      <c r="E5">
        <v>2</v>
      </c>
      <c r="H5">
        <v>1</v>
      </c>
      <c r="I5">
        <v>2</v>
      </c>
      <c r="K5">
        <v>1</v>
      </c>
      <c r="N5">
        <v>1</v>
      </c>
      <c r="P5" t="s">
        <v>279</v>
      </c>
      <c r="Q5">
        <f t="shared" si="0"/>
        <v>0</v>
      </c>
      <c r="R5">
        <f t="shared" si="1"/>
        <v>4</v>
      </c>
      <c r="S5">
        <f t="shared" si="2"/>
        <v>1</v>
      </c>
      <c r="U5" t="s">
        <v>556</v>
      </c>
      <c r="V5">
        <f>(Q272^2)+(R272^2)</f>
        <v>0.85762530921352642</v>
      </c>
    </row>
    <row r="6" spans="1:22" x14ac:dyDescent="0.25">
      <c r="A6">
        <v>1</v>
      </c>
      <c r="B6" t="s">
        <v>10</v>
      </c>
      <c r="C6" t="s">
        <v>563</v>
      </c>
      <c r="D6">
        <v>1.5424171220897898E-2</v>
      </c>
      <c r="E6">
        <v>2</v>
      </c>
      <c r="H6">
        <v>0</v>
      </c>
      <c r="K6">
        <v>0</v>
      </c>
      <c r="N6">
        <v>2</v>
      </c>
      <c r="P6" t="s">
        <v>280</v>
      </c>
      <c r="Q6">
        <f t="shared" si="0"/>
        <v>0</v>
      </c>
      <c r="R6">
        <f t="shared" si="1"/>
        <v>4</v>
      </c>
      <c r="S6">
        <f t="shared" si="2"/>
        <v>1</v>
      </c>
      <c r="U6" t="s">
        <v>557</v>
      </c>
      <c r="V6">
        <f>((V4-V5)/(1-V5))</f>
        <v>0.12529877819435112</v>
      </c>
    </row>
    <row r="7" spans="1:22" x14ac:dyDescent="0.25">
      <c r="A7">
        <v>-1</v>
      </c>
      <c r="B7" t="s">
        <v>11</v>
      </c>
      <c r="C7" t="s">
        <v>564</v>
      </c>
      <c r="D7">
        <v>1.9933307576542769E-2</v>
      </c>
      <c r="E7">
        <v>1</v>
      </c>
      <c r="F7">
        <v>2</v>
      </c>
      <c r="H7">
        <v>1</v>
      </c>
      <c r="I7">
        <v>2</v>
      </c>
      <c r="K7">
        <v>1</v>
      </c>
      <c r="N7">
        <v>1</v>
      </c>
      <c r="P7" t="s">
        <v>281</v>
      </c>
      <c r="Q7">
        <f t="shared" si="0"/>
        <v>0</v>
      </c>
      <c r="R7">
        <f t="shared" si="1"/>
        <v>4</v>
      </c>
      <c r="S7">
        <f t="shared" si="2"/>
        <v>1</v>
      </c>
      <c r="V7" t="s">
        <v>562</v>
      </c>
    </row>
    <row r="8" spans="1:22" x14ac:dyDescent="0.25">
      <c r="A8">
        <v>1</v>
      </c>
      <c r="B8" t="s">
        <v>12</v>
      </c>
      <c r="C8" t="s">
        <v>563</v>
      </c>
      <c r="D8">
        <v>2.1232355143850357E-2</v>
      </c>
      <c r="E8">
        <v>2</v>
      </c>
      <c r="H8">
        <v>2</v>
      </c>
      <c r="I8">
        <v>3</v>
      </c>
      <c r="K8">
        <v>0</v>
      </c>
      <c r="N8">
        <v>0</v>
      </c>
      <c r="P8" t="s">
        <v>282</v>
      </c>
      <c r="Q8">
        <f t="shared" si="0"/>
        <v>1</v>
      </c>
      <c r="R8">
        <f t="shared" si="1"/>
        <v>3</v>
      </c>
      <c r="S8">
        <f t="shared" si="2"/>
        <v>0.5</v>
      </c>
    </row>
    <row r="9" spans="1:22" x14ac:dyDescent="0.25">
      <c r="A9">
        <v>-1</v>
      </c>
      <c r="B9" t="s">
        <v>13</v>
      </c>
      <c r="C9" t="s">
        <v>563</v>
      </c>
      <c r="D9">
        <v>2.3364952906848591E-2</v>
      </c>
      <c r="E9">
        <v>2</v>
      </c>
      <c r="H9">
        <v>2</v>
      </c>
      <c r="K9">
        <v>2</v>
      </c>
      <c r="N9">
        <v>2</v>
      </c>
      <c r="P9" t="s">
        <v>283</v>
      </c>
      <c r="Q9">
        <f t="shared" si="0"/>
        <v>0</v>
      </c>
      <c r="R9">
        <f t="shared" si="1"/>
        <v>4</v>
      </c>
      <c r="S9">
        <f t="shared" si="2"/>
        <v>1</v>
      </c>
    </row>
    <row r="10" spans="1:22" x14ac:dyDescent="0.25">
      <c r="A10">
        <v>1</v>
      </c>
      <c r="B10" t="s">
        <v>14</v>
      </c>
      <c r="C10" t="s">
        <v>563</v>
      </c>
      <c r="D10">
        <v>2.8918980714381037E-2</v>
      </c>
      <c r="E10">
        <v>2</v>
      </c>
      <c r="H10">
        <v>2</v>
      </c>
      <c r="I10">
        <v>3</v>
      </c>
      <c r="K10">
        <v>2</v>
      </c>
      <c r="N10">
        <v>2</v>
      </c>
      <c r="P10" t="s">
        <v>284</v>
      </c>
      <c r="Q10">
        <f t="shared" si="0"/>
        <v>1</v>
      </c>
      <c r="R10">
        <f t="shared" si="1"/>
        <v>3</v>
      </c>
      <c r="S10">
        <f t="shared" si="2"/>
        <v>0.5</v>
      </c>
    </row>
    <row r="11" spans="1:22" x14ac:dyDescent="0.25">
      <c r="A11">
        <v>-1</v>
      </c>
      <c r="B11" t="s">
        <v>15</v>
      </c>
      <c r="C11" t="s">
        <v>564</v>
      </c>
      <c r="D11">
        <v>3.2464659678021368E-2</v>
      </c>
      <c r="E11">
        <v>1</v>
      </c>
      <c r="H11">
        <v>1</v>
      </c>
      <c r="K11">
        <v>1</v>
      </c>
      <c r="N11">
        <v>1</v>
      </c>
      <c r="P11" t="s">
        <v>285</v>
      </c>
      <c r="Q11">
        <f t="shared" si="0"/>
        <v>0</v>
      </c>
      <c r="R11">
        <f t="shared" si="1"/>
        <v>4</v>
      </c>
      <c r="S11">
        <f t="shared" si="2"/>
        <v>1</v>
      </c>
    </row>
    <row r="12" spans="1:22" x14ac:dyDescent="0.25">
      <c r="A12">
        <v>1</v>
      </c>
      <c r="B12" t="s">
        <v>16</v>
      </c>
      <c r="C12" t="s">
        <v>564</v>
      </c>
      <c r="D12">
        <v>3.8384772621255947E-2</v>
      </c>
      <c r="E12">
        <v>1</v>
      </c>
      <c r="H12">
        <v>1</v>
      </c>
      <c r="K12">
        <v>1</v>
      </c>
      <c r="N12">
        <v>1</v>
      </c>
      <c r="P12" t="s">
        <v>286</v>
      </c>
      <c r="Q12">
        <f t="shared" si="0"/>
        <v>0</v>
      </c>
      <c r="R12">
        <f t="shared" si="1"/>
        <v>4</v>
      </c>
      <c r="S12">
        <f t="shared" si="2"/>
        <v>1</v>
      </c>
    </row>
    <row r="13" spans="1:22" x14ac:dyDescent="0.25">
      <c r="A13">
        <v>-1</v>
      </c>
      <c r="B13" t="s">
        <v>17</v>
      </c>
      <c r="C13" t="s">
        <v>564</v>
      </c>
      <c r="D13">
        <v>4.1873648153865295E-2</v>
      </c>
      <c r="E13">
        <v>1</v>
      </c>
      <c r="H13">
        <v>1</v>
      </c>
      <c r="I13">
        <v>2</v>
      </c>
      <c r="K13">
        <v>1</v>
      </c>
      <c r="N13">
        <v>1</v>
      </c>
      <c r="O13">
        <v>3</v>
      </c>
      <c r="P13" t="s">
        <v>287</v>
      </c>
      <c r="Q13">
        <f t="shared" si="0"/>
        <v>1</v>
      </c>
      <c r="R13">
        <f t="shared" si="1"/>
        <v>3</v>
      </c>
      <c r="S13">
        <f t="shared" si="2"/>
        <v>0.5</v>
      </c>
    </row>
    <row r="14" spans="1:22" x14ac:dyDescent="0.25">
      <c r="A14">
        <v>1</v>
      </c>
      <c r="B14" t="s">
        <v>18</v>
      </c>
      <c r="C14" t="s">
        <v>563</v>
      </c>
      <c r="D14">
        <v>5.110027639424175E-2</v>
      </c>
      <c r="E14">
        <v>2</v>
      </c>
      <c r="H14">
        <v>2</v>
      </c>
      <c r="K14">
        <v>2</v>
      </c>
      <c r="N14">
        <v>2</v>
      </c>
      <c r="P14" t="s">
        <v>288</v>
      </c>
      <c r="Q14">
        <f t="shared" si="0"/>
        <v>0</v>
      </c>
      <c r="R14">
        <f t="shared" si="1"/>
        <v>4</v>
      </c>
      <c r="S14">
        <f t="shared" si="2"/>
        <v>1</v>
      </c>
    </row>
    <row r="15" spans="1:22" x14ac:dyDescent="0.25">
      <c r="A15">
        <v>-1</v>
      </c>
      <c r="B15" t="s">
        <v>19</v>
      </c>
      <c r="C15" t="s">
        <v>563</v>
      </c>
      <c r="D15">
        <v>5.2822470545385691E-2</v>
      </c>
      <c r="E15">
        <v>2</v>
      </c>
      <c r="H15">
        <v>2</v>
      </c>
      <c r="K15">
        <v>2</v>
      </c>
      <c r="N15">
        <v>2</v>
      </c>
      <c r="P15" t="s">
        <v>289</v>
      </c>
      <c r="Q15">
        <f t="shared" si="0"/>
        <v>0</v>
      </c>
      <c r="R15">
        <f t="shared" si="1"/>
        <v>4</v>
      </c>
      <c r="S15">
        <f t="shared" si="2"/>
        <v>1</v>
      </c>
    </row>
    <row r="16" spans="1:22" x14ac:dyDescent="0.25">
      <c r="A16">
        <v>-1</v>
      </c>
      <c r="B16" t="s">
        <v>20</v>
      </c>
      <c r="C16" t="s">
        <v>564</v>
      </c>
      <c r="D16">
        <v>5.3106429016563261E-2</v>
      </c>
      <c r="E16">
        <v>1</v>
      </c>
      <c r="H16">
        <v>1</v>
      </c>
      <c r="K16">
        <v>1</v>
      </c>
      <c r="N16">
        <v>1</v>
      </c>
      <c r="P16" t="s">
        <v>290</v>
      </c>
      <c r="Q16">
        <f t="shared" si="0"/>
        <v>0</v>
      </c>
      <c r="R16">
        <f t="shared" si="1"/>
        <v>4</v>
      </c>
      <c r="S16">
        <f t="shared" si="2"/>
        <v>1</v>
      </c>
    </row>
    <row r="17" spans="1:19" x14ac:dyDescent="0.25">
      <c r="A17">
        <v>1</v>
      </c>
      <c r="B17" t="s">
        <v>21</v>
      </c>
      <c r="C17" t="s">
        <v>563</v>
      </c>
      <c r="D17">
        <v>5.8330972258460512E-2</v>
      </c>
      <c r="E17">
        <v>2</v>
      </c>
      <c r="H17">
        <v>2</v>
      </c>
      <c r="K17">
        <v>0</v>
      </c>
      <c r="N17">
        <v>0</v>
      </c>
      <c r="P17" t="s">
        <v>291</v>
      </c>
      <c r="Q17">
        <f t="shared" si="0"/>
        <v>0</v>
      </c>
      <c r="R17">
        <f t="shared" si="1"/>
        <v>4</v>
      </c>
      <c r="S17">
        <f t="shared" si="2"/>
        <v>1</v>
      </c>
    </row>
    <row r="18" spans="1:19" x14ac:dyDescent="0.25">
      <c r="A18">
        <v>-1</v>
      </c>
      <c r="B18" t="s">
        <v>22</v>
      </c>
      <c r="C18" t="s">
        <v>564</v>
      </c>
      <c r="D18">
        <v>6.2303841048351849E-2</v>
      </c>
      <c r="E18">
        <v>1</v>
      </c>
      <c r="H18">
        <v>1</v>
      </c>
      <c r="K18">
        <v>1</v>
      </c>
      <c r="N18">
        <v>1</v>
      </c>
      <c r="P18" t="s">
        <v>292</v>
      </c>
      <c r="Q18">
        <f t="shared" si="0"/>
        <v>0</v>
      </c>
      <c r="R18">
        <f t="shared" si="1"/>
        <v>4</v>
      </c>
      <c r="S18">
        <f t="shared" si="2"/>
        <v>1</v>
      </c>
    </row>
    <row r="19" spans="1:19" x14ac:dyDescent="0.25">
      <c r="A19">
        <v>-1</v>
      </c>
      <c r="B19" t="s">
        <v>23</v>
      </c>
      <c r="C19" t="s">
        <v>563</v>
      </c>
      <c r="D19">
        <v>6.3778660795547726E-2</v>
      </c>
      <c r="E19">
        <v>1</v>
      </c>
      <c r="H19">
        <v>3</v>
      </c>
      <c r="K19">
        <v>1</v>
      </c>
      <c r="N19">
        <v>1</v>
      </c>
      <c r="P19" t="s">
        <v>293</v>
      </c>
      <c r="Q19">
        <f t="shared" si="0"/>
        <v>1</v>
      </c>
      <c r="R19">
        <f t="shared" si="1"/>
        <v>3</v>
      </c>
      <c r="S19">
        <f t="shared" si="2"/>
        <v>0.5</v>
      </c>
    </row>
    <row r="20" spans="1:19" x14ac:dyDescent="0.25">
      <c r="A20">
        <v>-1</v>
      </c>
      <c r="B20" t="s">
        <v>24</v>
      </c>
      <c r="C20" t="s">
        <v>564</v>
      </c>
      <c r="D20">
        <v>7.0337842092671465E-2</v>
      </c>
      <c r="E20">
        <v>1</v>
      </c>
      <c r="F20">
        <v>2</v>
      </c>
      <c r="H20">
        <v>1</v>
      </c>
      <c r="I20">
        <v>2</v>
      </c>
      <c r="K20">
        <v>1</v>
      </c>
      <c r="N20">
        <v>1</v>
      </c>
      <c r="P20" t="s">
        <v>294</v>
      </c>
      <c r="Q20">
        <f t="shared" si="0"/>
        <v>0</v>
      </c>
      <c r="R20">
        <f t="shared" si="1"/>
        <v>4</v>
      </c>
      <c r="S20">
        <f t="shared" si="2"/>
        <v>1</v>
      </c>
    </row>
    <row r="21" spans="1:19" x14ac:dyDescent="0.25">
      <c r="A21">
        <v>-1</v>
      </c>
      <c r="B21" t="s">
        <v>25</v>
      </c>
      <c r="C21" t="s">
        <v>563</v>
      </c>
      <c r="D21">
        <v>7.2985174702663969E-2</v>
      </c>
      <c r="E21">
        <v>2</v>
      </c>
      <c r="H21">
        <v>2</v>
      </c>
      <c r="K21">
        <v>2</v>
      </c>
      <c r="N21">
        <v>2</v>
      </c>
      <c r="P21" t="s">
        <v>295</v>
      </c>
      <c r="Q21">
        <f t="shared" si="0"/>
        <v>0</v>
      </c>
      <c r="R21">
        <f t="shared" si="1"/>
        <v>4</v>
      </c>
      <c r="S21">
        <f t="shared" si="2"/>
        <v>1</v>
      </c>
    </row>
    <row r="22" spans="1:19" x14ac:dyDescent="0.25">
      <c r="A22">
        <v>-1</v>
      </c>
      <c r="B22" t="s">
        <v>26</v>
      </c>
      <c r="C22" t="s">
        <v>564</v>
      </c>
      <c r="D22">
        <v>7.5664092434665764E-2</v>
      </c>
      <c r="E22">
        <v>1</v>
      </c>
      <c r="H22">
        <v>1</v>
      </c>
      <c r="K22">
        <v>1</v>
      </c>
      <c r="N22">
        <v>1</v>
      </c>
      <c r="P22" t="s">
        <v>296</v>
      </c>
      <c r="Q22">
        <f t="shared" si="0"/>
        <v>0</v>
      </c>
      <c r="R22">
        <f t="shared" si="1"/>
        <v>4</v>
      </c>
      <c r="S22">
        <f t="shared" si="2"/>
        <v>1</v>
      </c>
    </row>
    <row r="23" spans="1:19" x14ac:dyDescent="0.25">
      <c r="A23">
        <v>-1</v>
      </c>
      <c r="B23" t="s">
        <v>27</v>
      </c>
      <c r="C23" t="s">
        <v>563</v>
      </c>
      <c r="D23">
        <v>8.1748986388048728E-2</v>
      </c>
      <c r="E23">
        <v>2</v>
      </c>
      <c r="H23">
        <v>2</v>
      </c>
      <c r="K23">
        <v>1</v>
      </c>
      <c r="L23">
        <v>2</v>
      </c>
      <c r="N23">
        <v>0</v>
      </c>
      <c r="P23" t="s">
        <v>297</v>
      </c>
      <c r="Q23">
        <f t="shared" si="0"/>
        <v>0</v>
      </c>
      <c r="R23">
        <f t="shared" si="1"/>
        <v>4</v>
      </c>
      <c r="S23">
        <f t="shared" si="2"/>
        <v>1</v>
      </c>
    </row>
    <row r="24" spans="1:19" x14ac:dyDescent="0.25">
      <c r="A24">
        <v>-1</v>
      </c>
      <c r="B24" t="s">
        <v>28</v>
      </c>
      <c r="C24" t="s">
        <v>564</v>
      </c>
      <c r="D24">
        <v>8.1789084880957597E-2</v>
      </c>
      <c r="E24">
        <v>1</v>
      </c>
      <c r="H24">
        <v>1</v>
      </c>
      <c r="K24">
        <v>1</v>
      </c>
      <c r="N24">
        <v>1</v>
      </c>
      <c r="P24" t="s">
        <v>298</v>
      </c>
      <c r="Q24">
        <f t="shared" si="0"/>
        <v>0</v>
      </c>
      <c r="R24">
        <f t="shared" si="1"/>
        <v>4</v>
      </c>
      <c r="S24">
        <f t="shared" si="2"/>
        <v>1</v>
      </c>
    </row>
    <row r="25" spans="1:19" x14ac:dyDescent="0.25">
      <c r="A25">
        <v>-1</v>
      </c>
      <c r="B25" t="s">
        <v>29</v>
      </c>
      <c r="C25" t="s">
        <v>563</v>
      </c>
      <c r="D25">
        <v>8.332665851105181E-2</v>
      </c>
      <c r="E25">
        <v>2</v>
      </c>
      <c r="H25">
        <v>2</v>
      </c>
      <c r="K25">
        <v>2</v>
      </c>
      <c r="L25">
        <v>3</v>
      </c>
      <c r="N25">
        <v>2</v>
      </c>
      <c r="P25" t="s">
        <v>299</v>
      </c>
      <c r="Q25">
        <f t="shared" si="0"/>
        <v>1</v>
      </c>
      <c r="R25">
        <f t="shared" si="1"/>
        <v>3</v>
      </c>
      <c r="S25">
        <f t="shared" si="2"/>
        <v>0.5</v>
      </c>
    </row>
    <row r="26" spans="1:19" x14ac:dyDescent="0.25">
      <c r="A26">
        <v>1</v>
      </c>
      <c r="B26" t="s">
        <v>30</v>
      </c>
      <c r="C26" t="s">
        <v>563</v>
      </c>
      <c r="D26">
        <v>8.8054829418641178E-2</v>
      </c>
      <c r="E26">
        <v>2</v>
      </c>
      <c r="H26">
        <v>0</v>
      </c>
      <c r="K26">
        <v>2</v>
      </c>
      <c r="N26">
        <v>2</v>
      </c>
      <c r="P26" t="s">
        <v>300</v>
      </c>
      <c r="Q26">
        <f t="shared" si="0"/>
        <v>0</v>
      </c>
      <c r="R26">
        <f t="shared" si="1"/>
        <v>4</v>
      </c>
      <c r="S26">
        <f t="shared" si="2"/>
        <v>1</v>
      </c>
    </row>
    <row r="27" spans="1:19" x14ac:dyDescent="0.25">
      <c r="A27">
        <v>1</v>
      </c>
      <c r="B27" t="s">
        <v>31</v>
      </c>
      <c r="C27" t="s">
        <v>564</v>
      </c>
      <c r="D27">
        <v>9.0319984518253404E-2</v>
      </c>
      <c r="E27">
        <v>1</v>
      </c>
      <c r="H27">
        <v>1</v>
      </c>
      <c r="I27">
        <v>3</v>
      </c>
      <c r="K27">
        <v>1</v>
      </c>
      <c r="N27">
        <v>1</v>
      </c>
      <c r="P27" t="s">
        <v>301</v>
      </c>
      <c r="Q27">
        <f t="shared" si="0"/>
        <v>1</v>
      </c>
      <c r="R27">
        <f t="shared" si="1"/>
        <v>3</v>
      </c>
      <c r="S27">
        <f t="shared" si="2"/>
        <v>0.5</v>
      </c>
    </row>
    <row r="28" spans="1:19" x14ac:dyDescent="0.25">
      <c r="A28">
        <v>1</v>
      </c>
      <c r="B28" t="s">
        <v>32</v>
      </c>
      <c r="C28" t="s">
        <v>563</v>
      </c>
      <c r="D28">
        <v>9.1872792781673263E-2</v>
      </c>
      <c r="E28">
        <v>2</v>
      </c>
      <c r="H28">
        <v>2</v>
      </c>
      <c r="K28">
        <v>2</v>
      </c>
      <c r="L28">
        <v>3</v>
      </c>
      <c r="N28">
        <v>0</v>
      </c>
      <c r="P28" t="s">
        <v>302</v>
      </c>
      <c r="Q28">
        <f t="shared" si="0"/>
        <v>1</v>
      </c>
      <c r="R28">
        <f t="shared" si="1"/>
        <v>3</v>
      </c>
      <c r="S28">
        <f t="shared" si="2"/>
        <v>0.5</v>
      </c>
    </row>
    <row r="29" spans="1:19" x14ac:dyDescent="0.25">
      <c r="A29">
        <v>1</v>
      </c>
      <c r="B29" t="s">
        <v>33</v>
      </c>
      <c r="C29" t="s">
        <v>563</v>
      </c>
      <c r="D29">
        <v>0.10145916855440607</v>
      </c>
      <c r="E29">
        <v>1</v>
      </c>
      <c r="H29">
        <v>1</v>
      </c>
      <c r="K29">
        <v>2</v>
      </c>
      <c r="N29">
        <v>1</v>
      </c>
      <c r="P29" t="s">
        <v>303</v>
      </c>
      <c r="Q29">
        <f t="shared" si="0"/>
        <v>0</v>
      </c>
      <c r="R29">
        <f t="shared" si="1"/>
        <v>4</v>
      </c>
      <c r="S29">
        <f t="shared" si="2"/>
        <v>1</v>
      </c>
    </row>
    <row r="30" spans="1:19" x14ac:dyDescent="0.25">
      <c r="A30">
        <v>-1</v>
      </c>
      <c r="B30" t="s">
        <v>34</v>
      </c>
      <c r="C30" t="s">
        <v>564</v>
      </c>
      <c r="D30">
        <v>0.10160774420430441</v>
      </c>
      <c r="E30">
        <v>1</v>
      </c>
      <c r="H30">
        <v>1</v>
      </c>
      <c r="K30">
        <v>1</v>
      </c>
      <c r="L30">
        <v>2</v>
      </c>
      <c r="N30">
        <v>1</v>
      </c>
      <c r="P30" t="s">
        <v>304</v>
      </c>
      <c r="Q30">
        <f t="shared" si="0"/>
        <v>0</v>
      </c>
      <c r="R30">
        <f t="shared" si="1"/>
        <v>4</v>
      </c>
      <c r="S30">
        <f t="shared" si="2"/>
        <v>1</v>
      </c>
    </row>
    <row r="31" spans="1:19" x14ac:dyDescent="0.25">
      <c r="A31">
        <v>1</v>
      </c>
      <c r="B31" t="s">
        <v>35</v>
      </c>
      <c r="C31" t="s">
        <v>563</v>
      </c>
      <c r="D31">
        <v>0.10737482102329376</v>
      </c>
      <c r="E31">
        <v>2</v>
      </c>
      <c r="H31">
        <v>0</v>
      </c>
      <c r="K31">
        <v>0</v>
      </c>
      <c r="N31">
        <v>0</v>
      </c>
      <c r="P31" t="s">
        <v>305</v>
      </c>
      <c r="Q31">
        <f t="shared" si="0"/>
        <v>0</v>
      </c>
      <c r="R31">
        <f t="shared" si="1"/>
        <v>4</v>
      </c>
      <c r="S31">
        <f t="shared" si="2"/>
        <v>1</v>
      </c>
    </row>
    <row r="32" spans="1:19" x14ac:dyDescent="0.25">
      <c r="A32">
        <v>1</v>
      </c>
      <c r="B32" t="s">
        <v>36</v>
      </c>
      <c r="C32" t="s">
        <v>564</v>
      </c>
      <c r="D32">
        <v>0.10864015136578309</v>
      </c>
      <c r="E32">
        <v>1</v>
      </c>
      <c r="H32">
        <v>1</v>
      </c>
      <c r="K32">
        <v>1</v>
      </c>
      <c r="N32">
        <v>1</v>
      </c>
      <c r="P32" t="s">
        <v>306</v>
      </c>
      <c r="Q32">
        <f t="shared" si="0"/>
        <v>0</v>
      </c>
      <c r="R32">
        <f t="shared" si="1"/>
        <v>4</v>
      </c>
      <c r="S32">
        <f t="shared" si="2"/>
        <v>1</v>
      </c>
    </row>
    <row r="33" spans="1:19" x14ac:dyDescent="0.25">
      <c r="A33">
        <v>1</v>
      </c>
      <c r="B33" t="s">
        <v>37</v>
      </c>
      <c r="C33" t="s">
        <v>563</v>
      </c>
      <c r="D33">
        <v>0.10924504269769864</v>
      </c>
      <c r="E33">
        <v>2</v>
      </c>
      <c r="H33">
        <v>2</v>
      </c>
      <c r="I33">
        <v>3</v>
      </c>
      <c r="K33">
        <v>2</v>
      </c>
      <c r="N33">
        <v>0</v>
      </c>
      <c r="P33" t="s">
        <v>307</v>
      </c>
      <c r="Q33">
        <f t="shared" si="0"/>
        <v>1</v>
      </c>
      <c r="R33">
        <f t="shared" si="1"/>
        <v>3</v>
      </c>
      <c r="S33">
        <f t="shared" si="2"/>
        <v>0.5</v>
      </c>
    </row>
    <row r="34" spans="1:19" x14ac:dyDescent="0.25">
      <c r="A34">
        <v>-1</v>
      </c>
      <c r="B34" t="s">
        <v>38</v>
      </c>
      <c r="C34" t="s">
        <v>563</v>
      </c>
      <c r="D34">
        <v>0.11174428886840115</v>
      </c>
      <c r="E34">
        <v>2</v>
      </c>
      <c r="F34">
        <v>3</v>
      </c>
      <c r="H34">
        <v>2</v>
      </c>
      <c r="I34">
        <v>3</v>
      </c>
      <c r="K34">
        <v>2</v>
      </c>
      <c r="N34">
        <v>2</v>
      </c>
      <c r="O34">
        <v>3</v>
      </c>
      <c r="P34" t="s">
        <v>308</v>
      </c>
      <c r="Q34">
        <f t="shared" si="0"/>
        <v>3</v>
      </c>
      <c r="R34">
        <f t="shared" si="1"/>
        <v>1</v>
      </c>
      <c r="S34">
        <f t="shared" si="2"/>
        <v>0.5</v>
      </c>
    </row>
    <row r="35" spans="1:19" x14ac:dyDescent="0.25">
      <c r="A35">
        <v>-1</v>
      </c>
      <c r="B35" t="s">
        <v>39</v>
      </c>
      <c r="C35" t="s">
        <v>564</v>
      </c>
      <c r="D35">
        <v>0.11520412881311637</v>
      </c>
      <c r="E35">
        <v>1</v>
      </c>
      <c r="H35">
        <v>1</v>
      </c>
      <c r="K35">
        <v>1</v>
      </c>
      <c r="N35">
        <v>1</v>
      </c>
      <c r="P35" t="s">
        <v>309</v>
      </c>
      <c r="Q35">
        <f t="shared" si="0"/>
        <v>0</v>
      </c>
      <c r="R35">
        <f t="shared" si="1"/>
        <v>4</v>
      </c>
      <c r="S35">
        <f t="shared" si="2"/>
        <v>1</v>
      </c>
    </row>
    <row r="36" spans="1:19" x14ac:dyDescent="0.25">
      <c r="A36">
        <v>-1</v>
      </c>
      <c r="B36" t="s">
        <v>40</v>
      </c>
      <c r="C36" t="s">
        <v>564</v>
      </c>
      <c r="D36">
        <v>0.11545404639815748</v>
      </c>
      <c r="E36">
        <v>1</v>
      </c>
      <c r="H36">
        <v>1</v>
      </c>
      <c r="K36">
        <v>1</v>
      </c>
      <c r="N36">
        <v>1</v>
      </c>
      <c r="P36" t="s">
        <v>310</v>
      </c>
      <c r="Q36">
        <f t="shared" si="0"/>
        <v>0</v>
      </c>
      <c r="R36">
        <f t="shared" si="1"/>
        <v>4</v>
      </c>
      <c r="S36">
        <f t="shared" si="2"/>
        <v>1</v>
      </c>
    </row>
    <row r="37" spans="1:19" x14ac:dyDescent="0.25">
      <c r="A37">
        <v>1</v>
      </c>
      <c r="B37" t="s">
        <v>41</v>
      </c>
      <c r="C37" t="s">
        <v>563</v>
      </c>
      <c r="D37">
        <v>0.11855321759569004</v>
      </c>
      <c r="E37">
        <v>2</v>
      </c>
      <c r="H37">
        <v>2</v>
      </c>
      <c r="K37">
        <v>2</v>
      </c>
      <c r="N37">
        <v>2</v>
      </c>
      <c r="P37" t="s">
        <v>311</v>
      </c>
      <c r="Q37">
        <f t="shared" si="0"/>
        <v>0</v>
      </c>
      <c r="R37">
        <f t="shared" si="1"/>
        <v>4</v>
      </c>
      <c r="S37">
        <f t="shared" si="2"/>
        <v>1</v>
      </c>
    </row>
    <row r="38" spans="1:19" x14ac:dyDescent="0.25">
      <c r="A38">
        <v>1</v>
      </c>
      <c r="B38" t="s">
        <v>42</v>
      </c>
      <c r="C38" t="s">
        <v>563</v>
      </c>
      <c r="D38">
        <v>0.12294744741703711</v>
      </c>
      <c r="E38">
        <v>2</v>
      </c>
      <c r="H38">
        <v>2</v>
      </c>
      <c r="K38">
        <v>2</v>
      </c>
      <c r="N38">
        <v>2</v>
      </c>
      <c r="P38" t="s">
        <v>312</v>
      </c>
      <c r="Q38">
        <f t="shared" si="0"/>
        <v>0</v>
      </c>
      <c r="R38">
        <f t="shared" si="1"/>
        <v>4</v>
      </c>
      <c r="S38">
        <f t="shared" si="2"/>
        <v>1</v>
      </c>
    </row>
    <row r="39" spans="1:19" x14ac:dyDescent="0.25">
      <c r="A39">
        <v>1</v>
      </c>
      <c r="B39" t="s">
        <v>43</v>
      </c>
      <c r="C39" t="s">
        <v>563</v>
      </c>
      <c r="D39">
        <v>0.12408885206347431</v>
      </c>
      <c r="E39">
        <v>2</v>
      </c>
      <c r="F39">
        <v>3</v>
      </c>
      <c r="H39">
        <v>2</v>
      </c>
      <c r="I39">
        <v>3</v>
      </c>
      <c r="K39">
        <v>2</v>
      </c>
      <c r="N39">
        <v>2</v>
      </c>
      <c r="P39" t="s">
        <v>313</v>
      </c>
      <c r="Q39">
        <f t="shared" si="0"/>
        <v>2</v>
      </c>
      <c r="R39">
        <f t="shared" si="1"/>
        <v>2</v>
      </c>
      <c r="S39">
        <f t="shared" si="2"/>
        <v>0.33333333333333331</v>
      </c>
    </row>
    <row r="40" spans="1:19" x14ac:dyDescent="0.25">
      <c r="A40">
        <v>1</v>
      </c>
      <c r="B40" t="s">
        <v>44</v>
      </c>
      <c r="C40" t="s">
        <v>564</v>
      </c>
      <c r="D40">
        <v>0.1280467447598661</v>
      </c>
      <c r="E40">
        <v>1</v>
      </c>
      <c r="H40">
        <v>1</v>
      </c>
      <c r="K40">
        <v>1</v>
      </c>
      <c r="N40">
        <v>1</v>
      </c>
      <c r="P40" t="s">
        <v>314</v>
      </c>
      <c r="Q40">
        <f t="shared" si="0"/>
        <v>0</v>
      </c>
      <c r="R40">
        <f t="shared" si="1"/>
        <v>4</v>
      </c>
      <c r="S40">
        <f t="shared" si="2"/>
        <v>1</v>
      </c>
    </row>
    <row r="41" spans="1:19" x14ac:dyDescent="0.25">
      <c r="A41">
        <v>1</v>
      </c>
      <c r="B41" t="s">
        <v>45</v>
      </c>
      <c r="C41" t="s">
        <v>563</v>
      </c>
      <c r="D41">
        <v>0.13174714488598127</v>
      </c>
      <c r="E41">
        <v>2</v>
      </c>
      <c r="H41">
        <v>2</v>
      </c>
      <c r="K41">
        <v>2</v>
      </c>
      <c r="N41">
        <v>0</v>
      </c>
      <c r="P41" t="s">
        <v>315</v>
      </c>
      <c r="Q41">
        <f t="shared" si="0"/>
        <v>0</v>
      </c>
      <c r="R41">
        <f t="shared" si="1"/>
        <v>4</v>
      </c>
      <c r="S41">
        <f t="shared" si="2"/>
        <v>1</v>
      </c>
    </row>
    <row r="42" spans="1:19" x14ac:dyDescent="0.25">
      <c r="A42">
        <v>1</v>
      </c>
      <c r="B42" t="s">
        <v>46</v>
      </c>
      <c r="C42" t="s">
        <v>563</v>
      </c>
      <c r="D42">
        <v>0.13462561095205949</v>
      </c>
      <c r="E42">
        <v>2</v>
      </c>
      <c r="H42">
        <v>2</v>
      </c>
      <c r="K42">
        <v>2</v>
      </c>
      <c r="N42">
        <v>2</v>
      </c>
      <c r="P42" t="s">
        <v>316</v>
      </c>
      <c r="Q42">
        <f t="shared" si="0"/>
        <v>0</v>
      </c>
      <c r="R42">
        <f t="shared" si="1"/>
        <v>4</v>
      </c>
      <c r="S42">
        <f t="shared" si="2"/>
        <v>1</v>
      </c>
    </row>
    <row r="43" spans="1:19" x14ac:dyDescent="0.25">
      <c r="A43">
        <v>-1</v>
      </c>
      <c r="B43" t="s">
        <v>47</v>
      </c>
      <c r="C43" t="s">
        <v>564</v>
      </c>
      <c r="D43">
        <v>0.13469637515845467</v>
      </c>
      <c r="E43">
        <v>1</v>
      </c>
      <c r="F43">
        <v>2</v>
      </c>
      <c r="H43">
        <v>1</v>
      </c>
      <c r="K43">
        <v>1</v>
      </c>
      <c r="L43">
        <v>2</v>
      </c>
      <c r="N43">
        <v>1</v>
      </c>
      <c r="O43">
        <v>2</v>
      </c>
      <c r="P43" t="s">
        <v>317</v>
      </c>
      <c r="Q43">
        <f t="shared" si="0"/>
        <v>0</v>
      </c>
      <c r="R43">
        <f t="shared" si="1"/>
        <v>4</v>
      </c>
      <c r="S43">
        <f t="shared" si="2"/>
        <v>1</v>
      </c>
    </row>
    <row r="44" spans="1:19" x14ac:dyDescent="0.25">
      <c r="A44">
        <v>-1</v>
      </c>
      <c r="B44" t="s">
        <v>48</v>
      </c>
      <c r="C44" t="s">
        <v>564</v>
      </c>
      <c r="D44">
        <v>0.13514103438896818</v>
      </c>
      <c r="E44">
        <v>1</v>
      </c>
      <c r="H44">
        <v>1</v>
      </c>
      <c r="I44">
        <v>2</v>
      </c>
      <c r="J44">
        <v>3</v>
      </c>
      <c r="K44">
        <v>1</v>
      </c>
      <c r="L44">
        <v>2</v>
      </c>
      <c r="N44">
        <v>1</v>
      </c>
      <c r="O44">
        <v>2</v>
      </c>
      <c r="P44" t="s">
        <v>318</v>
      </c>
      <c r="Q44">
        <f t="shared" si="0"/>
        <v>1</v>
      </c>
      <c r="R44">
        <f t="shared" si="1"/>
        <v>3</v>
      </c>
      <c r="S44">
        <f t="shared" si="2"/>
        <v>0.5</v>
      </c>
    </row>
    <row r="45" spans="1:19" x14ac:dyDescent="0.25">
      <c r="A45">
        <v>-1</v>
      </c>
      <c r="B45" t="s">
        <v>49</v>
      </c>
      <c r="C45" t="s">
        <v>564</v>
      </c>
      <c r="D45">
        <v>0.13927898814784456</v>
      </c>
      <c r="E45">
        <v>1</v>
      </c>
      <c r="H45">
        <v>1</v>
      </c>
      <c r="K45">
        <v>1</v>
      </c>
      <c r="N45">
        <v>1</v>
      </c>
      <c r="P45" t="s">
        <v>319</v>
      </c>
      <c r="Q45">
        <f t="shared" si="0"/>
        <v>0</v>
      </c>
      <c r="R45">
        <f t="shared" si="1"/>
        <v>4</v>
      </c>
      <c r="S45">
        <f t="shared" si="2"/>
        <v>1</v>
      </c>
    </row>
    <row r="46" spans="1:19" x14ac:dyDescent="0.25">
      <c r="A46">
        <v>1</v>
      </c>
      <c r="B46" t="s">
        <v>50</v>
      </c>
      <c r="C46" t="s">
        <v>563</v>
      </c>
      <c r="D46">
        <v>0.14169982370457679</v>
      </c>
      <c r="E46">
        <v>2</v>
      </c>
      <c r="K46">
        <v>2</v>
      </c>
      <c r="N46">
        <v>0</v>
      </c>
      <c r="P46" t="s">
        <v>320</v>
      </c>
      <c r="Q46">
        <f t="shared" si="0"/>
        <v>0</v>
      </c>
      <c r="R46">
        <f t="shared" si="1"/>
        <v>4</v>
      </c>
      <c r="S46">
        <f t="shared" si="2"/>
        <v>1</v>
      </c>
    </row>
    <row r="47" spans="1:19" x14ac:dyDescent="0.25">
      <c r="A47">
        <v>1</v>
      </c>
      <c r="B47" t="s">
        <v>51</v>
      </c>
      <c r="C47" t="s">
        <v>563</v>
      </c>
      <c r="D47">
        <v>0.14439682213416749</v>
      </c>
      <c r="E47">
        <v>2</v>
      </c>
      <c r="H47">
        <v>2</v>
      </c>
      <c r="I47">
        <v>3</v>
      </c>
      <c r="K47">
        <v>2</v>
      </c>
      <c r="N47">
        <v>2</v>
      </c>
      <c r="P47" t="s">
        <v>321</v>
      </c>
      <c r="Q47">
        <f t="shared" si="0"/>
        <v>1</v>
      </c>
      <c r="R47">
        <f t="shared" si="1"/>
        <v>3</v>
      </c>
      <c r="S47">
        <f t="shared" si="2"/>
        <v>0.5</v>
      </c>
    </row>
    <row r="48" spans="1:19" x14ac:dyDescent="0.25">
      <c r="A48">
        <v>1</v>
      </c>
      <c r="B48" t="s">
        <v>52</v>
      </c>
      <c r="C48" t="s">
        <v>563</v>
      </c>
      <c r="D48">
        <v>0.14612439710090608</v>
      </c>
      <c r="E48">
        <v>2</v>
      </c>
      <c r="H48">
        <v>0</v>
      </c>
      <c r="K48">
        <v>2</v>
      </c>
      <c r="L48">
        <v>3</v>
      </c>
      <c r="N48">
        <v>0</v>
      </c>
      <c r="P48" t="s">
        <v>322</v>
      </c>
      <c r="Q48">
        <f t="shared" si="0"/>
        <v>1</v>
      </c>
      <c r="R48">
        <f t="shared" si="1"/>
        <v>3</v>
      </c>
      <c r="S48">
        <f t="shared" si="2"/>
        <v>0.5</v>
      </c>
    </row>
    <row r="49" spans="1:19" x14ac:dyDescent="0.25">
      <c r="A49">
        <v>-1</v>
      </c>
      <c r="B49" t="s">
        <v>53</v>
      </c>
      <c r="C49" t="s">
        <v>564</v>
      </c>
      <c r="D49">
        <v>0.15442431454400651</v>
      </c>
      <c r="E49">
        <v>1</v>
      </c>
      <c r="H49">
        <v>1</v>
      </c>
      <c r="K49">
        <v>1</v>
      </c>
      <c r="N49">
        <v>1</v>
      </c>
      <c r="P49" t="s">
        <v>323</v>
      </c>
      <c r="Q49">
        <f t="shared" si="0"/>
        <v>0</v>
      </c>
      <c r="R49">
        <f t="shared" si="1"/>
        <v>4</v>
      </c>
      <c r="S49">
        <f t="shared" si="2"/>
        <v>1</v>
      </c>
    </row>
    <row r="50" spans="1:19" x14ac:dyDescent="0.25">
      <c r="A50">
        <v>-1</v>
      </c>
      <c r="B50" t="s">
        <v>54</v>
      </c>
      <c r="C50" t="s">
        <v>564</v>
      </c>
      <c r="D50">
        <v>0.15446985066859908</v>
      </c>
      <c r="E50">
        <v>1</v>
      </c>
      <c r="H50">
        <v>1</v>
      </c>
      <c r="K50">
        <v>1</v>
      </c>
      <c r="N50">
        <v>1</v>
      </c>
      <c r="P50" t="s">
        <v>324</v>
      </c>
      <c r="Q50">
        <f t="shared" si="0"/>
        <v>0</v>
      </c>
      <c r="R50">
        <f t="shared" si="1"/>
        <v>4</v>
      </c>
      <c r="S50">
        <f t="shared" si="2"/>
        <v>1</v>
      </c>
    </row>
    <row r="51" spans="1:19" x14ac:dyDescent="0.25">
      <c r="A51">
        <v>-1</v>
      </c>
      <c r="B51" t="s">
        <v>55</v>
      </c>
      <c r="C51" t="s">
        <v>564</v>
      </c>
      <c r="D51">
        <v>0.15681938719204036</v>
      </c>
      <c r="E51">
        <v>1</v>
      </c>
      <c r="H51">
        <v>1</v>
      </c>
      <c r="K51">
        <v>1</v>
      </c>
      <c r="N51">
        <v>1</v>
      </c>
      <c r="P51" t="s">
        <v>325</v>
      </c>
      <c r="Q51">
        <f t="shared" si="0"/>
        <v>0</v>
      </c>
      <c r="R51">
        <f t="shared" si="1"/>
        <v>4</v>
      </c>
      <c r="S51">
        <f t="shared" si="2"/>
        <v>1</v>
      </c>
    </row>
    <row r="52" spans="1:19" x14ac:dyDescent="0.25">
      <c r="A52">
        <v>-1</v>
      </c>
      <c r="B52" t="s">
        <v>56</v>
      </c>
      <c r="C52" t="s">
        <v>564</v>
      </c>
      <c r="D52">
        <v>0.1641815739614334</v>
      </c>
      <c r="E52">
        <v>1</v>
      </c>
      <c r="H52">
        <v>1</v>
      </c>
      <c r="K52">
        <v>1</v>
      </c>
      <c r="N52">
        <v>1</v>
      </c>
      <c r="P52" t="s">
        <v>326</v>
      </c>
      <c r="Q52">
        <f t="shared" si="0"/>
        <v>0</v>
      </c>
      <c r="R52">
        <f t="shared" si="1"/>
        <v>4</v>
      </c>
      <c r="S52">
        <f t="shared" si="2"/>
        <v>1</v>
      </c>
    </row>
    <row r="53" spans="1:19" x14ac:dyDescent="0.25">
      <c r="A53">
        <v>-1</v>
      </c>
      <c r="B53" t="s">
        <v>57</v>
      </c>
      <c r="C53" t="s">
        <v>563</v>
      </c>
      <c r="D53">
        <v>0.16867924037596993</v>
      </c>
      <c r="E53">
        <v>2</v>
      </c>
      <c r="H53">
        <v>2</v>
      </c>
      <c r="K53">
        <v>2</v>
      </c>
      <c r="N53">
        <v>0</v>
      </c>
      <c r="P53" t="s">
        <v>327</v>
      </c>
      <c r="Q53">
        <f t="shared" si="0"/>
        <v>0</v>
      </c>
      <c r="R53">
        <f t="shared" si="1"/>
        <v>4</v>
      </c>
      <c r="S53">
        <f t="shared" si="2"/>
        <v>1</v>
      </c>
    </row>
    <row r="54" spans="1:19" x14ac:dyDescent="0.25">
      <c r="A54">
        <v>1</v>
      </c>
      <c r="B54" t="s">
        <v>58</v>
      </c>
      <c r="C54" t="s">
        <v>563</v>
      </c>
      <c r="D54">
        <v>0.16967415978002698</v>
      </c>
      <c r="E54">
        <v>2</v>
      </c>
      <c r="H54">
        <v>2</v>
      </c>
      <c r="K54">
        <v>2</v>
      </c>
      <c r="N54">
        <v>0</v>
      </c>
      <c r="P54" t="s">
        <v>328</v>
      </c>
      <c r="Q54">
        <f t="shared" si="0"/>
        <v>0</v>
      </c>
      <c r="R54">
        <f t="shared" si="1"/>
        <v>4</v>
      </c>
      <c r="S54">
        <f t="shared" si="2"/>
        <v>1</v>
      </c>
    </row>
    <row r="55" spans="1:19" x14ac:dyDescent="0.25">
      <c r="A55">
        <v>-1</v>
      </c>
      <c r="B55" t="s">
        <v>59</v>
      </c>
      <c r="C55" t="s">
        <v>563</v>
      </c>
      <c r="D55">
        <v>0.17369804345705397</v>
      </c>
      <c r="E55">
        <v>1</v>
      </c>
      <c r="H55">
        <v>1</v>
      </c>
      <c r="I55">
        <v>2</v>
      </c>
      <c r="K55">
        <v>1</v>
      </c>
      <c r="N55">
        <v>11</v>
      </c>
      <c r="P55" t="s">
        <v>329</v>
      </c>
      <c r="Q55">
        <f t="shared" si="0"/>
        <v>0</v>
      </c>
      <c r="R55">
        <f t="shared" si="1"/>
        <v>4</v>
      </c>
      <c r="S55">
        <f t="shared" si="2"/>
        <v>1</v>
      </c>
    </row>
    <row r="56" spans="1:19" x14ac:dyDescent="0.25">
      <c r="A56">
        <v>-1</v>
      </c>
      <c r="B56" t="s">
        <v>60</v>
      </c>
      <c r="C56" t="s">
        <v>564</v>
      </c>
      <c r="D56">
        <v>0.17786980188880486</v>
      </c>
      <c r="E56">
        <v>1</v>
      </c>
      <c r="H56">
        <v>1</v>
      </c>
      <c r="K56">
        <v>1</v>
      </c>
      <c r="N56">
        <v>1</v>
      </c>
      <c r="P56" t="s">
        <v>330</v>
      </c>
      <c r="Q56">
        <f t="shared" si="0"/>
        <v>0</v>
      </c>
      <c r="R56">
        <f t="shared" si="1"/>
        <v>4</v>
      </c>
      <c r="S56">
        <f t="shared" si="2"/>
        <v>1</v>
      </c>
    </row>
    <row r="57" spans="1:19" x14ac:dyDescent="0.25">
      <c r="A57">
        <v>1</v>
      </c>
      <c r="B57" t="s">
        <v>61</v>
      </c>
      <c r="C57" t="s">
        <v>563</v>
      </c>
      <c r="D57">
        <v>0.18033106116444586</v>
      </c>
      <c r="E57">
        <v>2</v>
      </c>
      <c r="H57">
        <v>2</v>
      </c>
      <c r="K57">
        <v>2</v>
      </c>
      <c r="N57">
        <v>2</v>
      </c>
      <c r="P57" t="s">
        <v>331</v>
      </c>
      <c r="Q57">
        <f t="shared" si="0"/>
        <v>0</v>
      </c>
      <c r="R57">
        <f t="shared" si="1"/>
        <v>4</v>
      </c>
      <c r="S57">
        <f t="shared" si="2"/>
        <v>1</v>
      </c>
    </row>
    <row r="58" spans="1:19" x14ac:dyDescent="0.25">
      <c r="A58">
        <v>-1</v>
      </c>
      <c r="B58" t="s">
        <v>62</v>
      </c>
      <c r="C58" t="s">
        <v>563</v>
      </c>
      <c r="D58">
        <v>0.18490064704579279</v>
      </c>
      <c r="E58">
        <v>2</v>
      </c>
      <c r="H58">
        <v>2</v>
      </c>
      <c r="K58">
        <v>2</v>
      </c>
      <c r="N58">
        <v>2</v>
      </c>
      <c r="P58" t="s">
        <v>332</v>
      </c>
      <c r="Q58">
        <f t="shared" si="0"/>
        <v>0</v>
      </c>
      <c r="R58">
        <f t="shared" si="1"/>
        <v>4</v>
      </c>
      <c r="S58">
        <f t="shared" si="2"/>
        <v>1</v>
      </c>
    </row>
    <row r="59" spans="1:19" x14ac:dyDescent="0.25">
      <c r="A59">
        <v>1</v>
      </c>
      <c r="B59" t="s">
        <v>63</v>
      </c>
      <c r="C59" t="s">
        <v>563</v>
      </c>
      <c r="D59">
        <v>0.19552159616311915</v>
      </c>
      <c r="E59">
        <v>2</v>
      </c>
      <c r="H59">
        <v>0</v>
      </c>
      <c r="K59">
        <v>2</v>
      </c>
      <c r="N59">
        <v>0</v>
      </c>
      <c r="P59" t="s">
        <v>333</v>
      </c>
      <c r="Q59">
        <f t="shared" si="0"/>
        <v>0</v>
      </c>
      <c r="R59">
        <f t="shared" si="1"/>
        <v>4</v>
      </c>
      <c r="S59">
        <f t="shared" si="2"/>
        <v>1</v>
      </c>
    </row>
    <row r="60" spans="1:19" x14ac:dyDescent="0.25">
      <c r="A60">
        <v>-1</v>
      </c>
      <c r="B60" t="s">
        <v>64</v>
      </c>
      <c r="C60" t="s">
        <v>564</v>
      </c>
      <c r="D60">
        <v>0.20467882024249717</v>
      </c>
      <c r="E60">
        <v>1</v>
      </c>
      <c r="H60">
        <v>1</v>
      </c>
      <c r="K60">
        <v>1</v>
      </c>
      <c r="N60">
        <v>1</v>
      </c>
      <c r="P60" t="s">
        <v>334</v>
      </c>
      <c r="Q60">
        <f t="shared" si="0"/>
        <v>0</v>
      </c>
      <c r="R60">
        <f t="shared" si="1"/>
        <v>4</v>
      </c>
      <c r="S60">
        <f t="shared" si="2"/>
        <v>1</v>
      </c>
    </row>
    <row r="61" spans="1:19" x14ac:dyDescent="0.25">
      <c r="A61">
        <v>-1</v>
      </c>
      <c r="B61" t="s">
        <v>65</v>
      </c>
      <c r="C61" t="s">
        <v>563</v>
      </c>
      <c r="D61">
        <v>0.21201727614774946</v>
      </c>
      <c r="E61">
        <v>2</v>
      </c>
      <c r="H61">
        <v>2</v>
      </c>
      <c r="K61">
        <v>1</v>
      </c>
      <c r="L61">
        <v>2</v>
      </c>
      <c r="N61">
        <v>2</v>
      </c>
      <c r="P61" t="s">
        <v>335</v>
      </c>
      <c r="Q61">
        <f t="shared" si="0"/>
        <v>0</v>
      </c>
      <c r="R61">
        <f t="shared" si="1"/>
        <v>4</v>
      </c>
      <c r="S61">
        <f t="shared" si="2"/>
        <v>1</v>
      </c>
    </row>
    <row r="62" spans="1:19" x14ac:dyDescent="0.25">
      <c r="A62">
        <v>1</v>
      </c>
      <c r="B62" t="s">
        <v>66</v>
      </c>
      <c r="C62" t="s">
        <v>563</v>
      </c>
      <c r="D62">
        <v>0.21546148398513199</v>
      </c>
      <c r="E62">
        <v>2</v>
      </c>
      <c r="H62">
        <v>2</v>
      </c>
      <c r="K62">
        <v>2</v>
      </c>
      <c r="L62">
        <v>3</v>
      </c>
      <c r="N62">
        <v>0</v>
      </c>
      <c r="P62" t="s">
        <v>336</v>
      </c>
      <c r="Q62">
        <f t="shared" si="0"/>
        <v>1</v>
      </c>
      <c r="R62">
        <f t="shared" si="1"/>
        <v>3</v>
      </c>
      <c r="S62">
        <f t="shared" si="2"/>
        <v>0.5</v>
      </c>
    </row>
    <row r="63" spans="1:19" x14ac:dyDescent="0.25">
      <c r="A63">
        <v>-1</v>
      </c>
      <c r="B63" t="s">
        <v>67</v>
      </c>
      <c r="C63" t="s">
        <v>564</v>
      </c>
      <c r="D63">
        <v>0.21806983009677483</v>
      </c>
      <c r="E63">
        <v>1</v>
      </c>
      <c r="H63">
        <v>1</v>
      </c>
      <c r="K63">
        <v>1</v>
      </c>
      <c r="N63">
        <v>1</v>
      </c>
      <c r="P63" t="s">
        <v>337</v>
      </c>
      <c r="Q63">
        <f t="shared" si="0"/>
        <v>0</v>
      </c>
      <c r="R63">
        <f t="shared" si="1"/>
        <v>4</v>
      </c>
      <c r="S63">
        <f t="shared" si="2"/>
        <v>1</v>
      </c>
    </row>
    <row r="64" spans="1:19" x14ac:dyDescent="0.25">
      <c r="A64">
        <v>-1</v>
      </c>
      <c r="B64" t="s">
        <v>68</v>
      </c>
      <c r="C64" t="s">
        <v>563</v>
      </c>
      <c r="D64">
        <v>0.21997666716290842</v>
      </c>
      <c r="E64">
        <v>2</v>
      </c>
      <c r="H64">
        <v>1</v>
      </c>
      <c r="I64">
        <v>2</v>
      </c>
      <c r="K64">
        <v>1</v>
      </c>
      <c r="L64">
        <v>2</v>
      </c>
      <c r="N64">
        <v>0</v>
      </c>
      <c r="P64" t="s">
        <v>338</v>
      </c>
      <c r="Q64">
        <f t="shared" si="0"/>
        <v>0</v>
      </c>
      <c r="R64">
        <f t="shared" si="1"/>
        <v>4</v>
      </c>
      <c r="S64">
        <f t="shared" si="2"/>
        <v>1</v>
      </c>
    </row>
    <row r="65" spans="1:19" x14ac:dyDescent="0.25">
      <c r="A65">
        <v>1</v>
      </c>
      <c r="B65" t="s">
        <v>69</v>
      </c>
      <c r="C65" t="s">
        <v>563</v>
      </c>
      <c r="D65">
        <v>0.22692590134531665</v>
      </c>
      <c r="E65">
        <v>1</v>
      </c>
      <c r="H65">
        <v>1</v>
      </c>
      <c r="K65">
        <v>3</v>
      </c>
      <c r="N65">
        <v>1</v>
      </c>
      <c r="P65" t="s">
        <v>339</v>
      </c>
      <c r="Q65">
        <f t="shared" si="0"/>
        <v>1</v>
      </c>
      <c r="R65">
        <f t="shared" si="1"/>
        <v>3</v>
      </c>
      <c r="S65">
        <f t="shared" si="2"/>
        <v>0.5</v>
      </c>
    </row>
    <row r="66" spans="1:19" x14ac:dyDescent="0.25">
      <c r="A66">
        <v>1</v>
      </c>
      <c r="B66" t="s">
        <v>70</v>
      </c>
      <c r="C66" t="s">
        <v>563</v>
      </c>
      <c r="D66">
        <v>0.23287231782515128</v>
      </c>
      <c r="E66">
        <v>2</v>
      </c>
      <c r="H66">
        <v>2</v>
      </c>
      <c r="K66">
        <v>2</v>
      </c>
      <c r="N66">
        <v>2</v>
      </c>
      <c r="P66" t="s">
        <v>340</v>
      </c>
      <c r="Q66">
        <f t="shared" si="0"/>
        <v>0</v>
      </c>
      <c r="R66">
        <f t="shared" si="1"/>
        <v>4</v>
      </c>
      <c r="S66">
        <f t="shared" si="2"/>
        <v>1</v>
      </c>
    </row>
    <row r="67" spans="1:19" x14ac:dyDescent="0.25">
      <c r="A67">
        <v>1</v>
      </c>
      <c r="B67" t="s">
        <v>71</v>
      </c>
      <c r="C67" t="s">
        <v>563</v>
      </c>
      <c r="D67">
        <v>0.23478682357620728</v>
      </c>
      <c r="E67">
        <v>2</v>
      </c>
      <c r="H67">
        <v>2</v>
      </c>
      <c r="K67">
        <v>2</v>
      </c>
      <c r="N67">
        <v>2</v>
      </c>
      <c r="P67" t="s">
        <v>341</v>
      </c>
      <c r="Q67">
        <f t="shared" ref="Q67:Q130" si="3">COUNTIF(E67:O67,3)</f>
        <v>0</v>
      </c>
      <c r="R67">
        <f t="shared" ref="R67:R130" si="4">4-Q67</f>
        <v>4</v>
      </c>
      <c r="S67">
        <f t="shared" ref="S67:S130" si="5">(1/(4*3))*(Q67^2+R67^2-4)</f>
        <v>1</v>
      </c>
    </row>
    <row r="68" spans="1:19" x14ac:dyDescent="0.25">
      <c r="A68">
        <v>-1</v>
      </c>
      <c r="B68" t="s">
        <v>72</v>
      </c>
      <c r="C68" t="s">
        <v>563</v>
      </c>
      <c r="D68">
        <v>0.23944214855140622</v>
      </c>
      <c r="E68">
        <v>2</v>
      </c>
      <c r="H68">
        <v>2</v>
      </c>
      <c r="K68">
        <v>4</v>
      </c>
      <c r="N68">
        <v>0</v>
      </c>
      <c r="P68" t="s">
        <v>342</v>
      </c>
      <c r="Q68">
        <f t="shared" si="3"/>
        <v>0</v>
      </c>
      <c r="R68">
        <f t="shared" si="4"/>
        <v>4</v>
      </c>
      <c r="S68">
        <f t="shared" si="5"/>
        <v>1</v>
      </c>
    </row>
    <row r="69" spans="1:19" x14ac:dyDescent="0.25">
      <c r="A69">
        <v>-1</v>
      </c>
      <c r="B69" t="s">
        <v>73</v>
      </c>
      <c r="C69" t="s">
        <v>563</v>
      </c>
      <c r="D69">
        <v>0.24014697043309752</v>
      </c>
      <c r="E69">
        <v>1</v>
      </c>
      <c r="F69">
        <v>3</v>
      </c>
      <c r="H69">
        <v>1</v>
      </c>
      <c r="I69">
        <v>2</v>
      </c>
      <c r="J69">
        <v>3</v>
      </c>
      <c r="K69">
        <v>1</v>
      </c>
      <c r="L69">
        <v>3</v>
      </c>
      <c r="N69">
        <v>2</v>
      </c>
      <c r="O69">
        <v>3</v>
      </c>
      <c r="P69" t="s">
        <v>343</v>
      </c>
      <c r="Q69">
        <f t="shared" si="3"/>
        <v>4</v>
      </c>
      <c r="R69">
        <f t="shared" si="4"/>
        <v>0</v>
      </c>
      <c r="S69">
        <f t="shared" si="5"/>
        <v>1</v>
      </c>
    </row>
    <row r="70" spans="1:19" x14ac:dyDescent="0.25">
      <c r="A70">
        <v>-1</v>
      </c>
      <c r="B70" t="s">
        <v>74</v>
      </c>
      <c r="C70" t="s">
        <v>563</v>
      </c>
      <c r="D70">
        <v>0.24249285541428367</v>
      </c>
      <c r="E70">
        <v>2</v>
      </c>
      <c r="H70">
        <v>2</v>
      </c>
      <c r="I70">
        <v>3</v>
      </c>
      <c r="K70">
        <v>4</v>
      </c>
      <c r="N70">
        <v>0</v>
      </c>
      <c r="P70" t="s">
        <v>344</v>
      </c>
      <c r="Q70">
        <f t="shared" si="3"/>
        <v>1</v>
      </c>
      <c r="R70">
        <f t="shared" si="4"/>
        <v>3</v>
      </c>
      <c r="S70">
        <f t="shared" si="5"/>
        <v>0.5</v>
      </c>
    </row>
    <row r="71" spans="1:19" x14ac:dyDescent="0.25">
      <c r="A71">
        <v>1</v>
      </c>
      <c r="B71" t="s">
        <v>75</v>
      </c>
      <c r="C71" t="s">
        <v>563</v>
      </c>
      <c r="D71">
        <v>0.2480881593799662</v>
      </c>
      <c r="E71">
        <v>2</v>
      </c>
      <c r="H71">
        <v>2</v>
      </c>
      <c r="K71">
        <v>2</v>
      </c>
      <c r="N71">
        <v>2</v>
      </c>
      <c r="P71" t="s">
        <v>345</v>
      </c>
      <c r="Q71">
        <f t="shared" si="3"/>
        <v>0</v>
      </c>
      <c r="R71">
        <f t="shared" si="4"/>
        <v>4</v>
      </c>
      <c r="S71">
        <f t="shared" si="5"/>
        <v>1</v>
      </c>
    </row>
    <row r="72" spans="1:19" x14ac:dyDescent="0.25">
      <c r="A72">
        <v>-1</v>
      </c>
      <c r="B72" t="s">
        <v>76</v>
      </c>
      <c r="C72" t="s">
        <v>564</v>
      </c>
      <c r="D72">
        <v>0.25241452917204832</v>
      </c>
      <c r="E72">
        <v>1</v>
      </c>
      <c r="H72">
        <v>1</v>
      </c>
      <c r="K72">
        <v>1</v>
      </c>
      <c r="N72">
        <v>1</v>
      </c>
      <c r="P72" t="s">
        <v>346</v>
      </c>
      <c r="Q72">
        <f t="shared" si="3"/>
        <v>0</v>
      </c>
      <c r="R72">
        <f t="shared" si="4"/>
        <v>4</v>
      </c>
      <c r="S72">
        <f t="shared" si="5"/>
        <v>1</v>
      </c>
    </row>
    <row r="73" spans="1:19" x14ac:dyDescent="0.25">
      <c r="A73">
        <v>1</v>
      </c>
      <c r="B73" t="s">
        <v>77</v>
      </c>
      <c r="C73" t="s">
        <v>563</v>
      </c>
      <c r="D73">
        <v>0.2532222482174783</v>
      </c>
      <c r="E73">
        <v>2</v>
      </c>
      <c r="H73">
        <v>2</v>
      </c>
      <c r="K73">
        <v>2</v>
      </c>
      <c r="N73">
        <v>0</v>
      </c>
      <c r="P73" t="s">
        <v>347</v>
      </c>
      <c r="Q73">
        <f t="shared" si="3"/>
        <v>0</v>
      </c>
      <c r="R73">
        <f t="shared" si="4"/>
        <v>4</v>
      </c>
      <c r="S73">
        <f t="shared" si="5"/>
        <v>1</v>
      </c>
    </row>
    <row r="74" spans="1:19" x14ac:dyDescent="0.25">
      <c r="A74">
        <v>1</v>
      </c>
      <c r="B74" t="s">
        <v>78</v>
      </c>
      <c r="C74" t="s">
        <v>563</v>
      </c>
      <c r="D74">
        <v>0.26148504067158784</v>
      </c>
      <c r="E74">
        <v>1</v>
      </c>
      <c r="H74">
        <v>1</v>
      </c>
      <c r="K74">
        <v>2</v>
      </c>
      <c r="N74">
        <v>1</v>
      </c>
      <c r="P74" t="s">
        <v>348</v>
      </c>
      <c r="Q74">
        <f t="shared" si="3"/>
        <v>0</v>
      </c>
      <c r="R74">
        <f t="shared" si="4"/>
        <v>4</v>
      </c>
      <c r="S74">
        <f t="shared" si="5"/>
        <v>1</v>
      </c>
    </row>
    <row r="75" spans="1:19" x14ac:dyDescent="0.25">
      <c r="A75">
        <v>1</v>
      </c>
      <c r="B75" t="s">
        <v>79</v>
      </c>
      <c r="C75" t="s">
        <v>563</v>
      </c>
      <c r="D75">
        <v>0.27057964026276349</v>
      </c>
      <c r="E75">
        <v>2</v>
      </c>
      <c r="H75">
        <v>0</v>
      </c>
      <c r="K75">
        <v>2</v>
      </c>
      <c r="N75">
        <v>2</v>
      </c>
      <c r="P75" t="s">
        <v>349</v>
      </c>
      <c r="Q75">
        <f t="shared" si="3"/>
        <v>0</v>
      </c>
      <c r="R75">
        <f t="shared" si="4"/>
        <v>4</v>
      </c>
      <c r="S75">
        <f t="shared" si="5"/>
        <v>1</v>
      </c>
    </row>
    <row r="76" spans="1:19" x14ac:dyDescent="0.25">
      <c r="A76">
        <v>1</v>
      </c>
      <c r="B76" t="s">
        <v>80</v>
      </c>
      <c r="C76" t="s">
        <v>563</v>
      </c>
      <c r="D76">
        <v>0.27244630748780507</v>
      </c>
      <c r="E76">
        <v>2</v>
      </c>
      <c r="H76">
        <v>2</v>
      </c>
      <c r="I76">
        <v>3</v>
      </c>
      <c r="K76">
        <v>2</v>
      </c>
      <c r="N76">
        <v>2</v>
      </c>
      <c r="O76">
        <v>3</v>
      </c>
      <c r="P76" t="s">
        <v>350</v>
      </c>
      <c r="Q76">
        <f t="shared" si="3"/>
        <v>2</v>
      </c>
      <c r="R76">
        <f t="shared" si="4"/>
        <v>2</v>
      </c>
      <c r="S76">
        <f t="shared" si="5"/>
        <v>0.33333333333333331</v>
      </c>
    </row>
    <row r="77" spans="1:19" x14ac:dyDescent="0.25">
      <c r="A77">
        <v>-1</v>
      </c>
      <c r="B77" t="s">
        <v>81</v>
      </c>
      <c r="C77" t="s">
        <v>563</v>
      </c>
      <c r="D77">
        <v>0.27785517002927274</v>
      </c>
      <c r="E77">
        <v>2</v>
      </c>
      <c r="H77">
        <v>1</v>
      </c>
      <c r="I77">
        <v>2</v>
      </c>
      <c r="K77">
        <v>1</v>
      </c>
      <c r="L77">
        <v>2</v>
      </c>
      <c r="N77">
        <v>1</v>
      </c>
      <c r="O77">
        <v>2</v>
      </c>
      <c r="P77" t="s">
        <v>351</v>
      </c>
      <c r="Q77">
        <f t="shared" si="3"/>
        <v>0</v>
      </c>
      <c r="R77">
        <f t="shared" si="4"/>
        <v>4</v>
      </c>
      <c r="S77">
        <f t="shared" si="5"/>
        <v>1</v>
      </c>
    </row>
    <row r="78" spans="1:19" x14ac:dyDescent="0.25">
      <c r="A78">
        <v>1</v>
      </c>
      <c r="B78" t="s">
        <v>82</v>
      </c>
      <c r="C78" t="s">
        <v>563</v>
      </c>
      <c r="D78">
        <v>0.28247378830675518</v>
      </c>
      <c r="E78">
        <v>2</v>
      </c>
      <c r="H78">
        <v>3</v>
      </c>
      <c r="K78">
        <v>3</v>
      </c>
      <c r="N78">
        <v>0</v>
      </c>
      <c r="P78" t="s">
        <v>352</v>
      </c>
      <c r="Q78">
        <f t="shared" si="3"/>
        <v>2</v>
      </c>
      <c r="R78">
        <f t="shared" si="4"/>
        <v>2</v>
      </c>
      <c r="S78">
        <f t="shared" si="5"/>
        <v>0.33333333333333331</v>
      </c>
    </row>
    <row r="79" spans="1:19" x14ac:dyDescent="0.25">
      <c r="A79">
        <v>1</v>
      </c>
      <c r="B79" t="s">
        <v>83</v>
      </c>
      <c r="C79" t="s">
        <v>563</v>
      </c>
      <c r="D79">
        <v>0.2871140368664945</v>
      </c>
      <c r="E79">
        <v>2</v>
      </c>
      <c r="H79">
        <v>2</v>
      </c>
      <c r="K79">
        <v>2</v>
      </c>
      <c r="N79">
        <v>2</v>
      </c>
      <c r="P79" t="s">
        <v>353</v>
      </c>
      <c r="Q79">
        <f t="shared" si="3"/>
        <v>0</v>
      </c>
      <c r="R79">
        <f t="shared" si="4"/>
        <v>4</v>
      </c>
      <c r="S79">
        <f t="shared" si="5"/>
        <v>1</v>
      </c>
    </row>
    <row r="80" spans="1:19" x14ac:dyDescent="0.25">
      <c r="A80">
        <v>-1</v>
      </c>
      <c r="B80" t="s">
        <v>84</v>
      </c>
      <c r="C80" t="s">
        <v>564</v>
      </c>
      <c r="D80">
        <v>0.28815387907800993</v>
      </c>
      <c r="E80">
        <v>1</v>
      </c>
      <c r="H80">
        <v>1</v>
      </c>
      <c r="K80">
        <v>1</v>
      </c>
      <c r="N80">
        <v>1</v>
      </c>
      <c r="P80" t="s">
        <v>354</v>
      </c>
      <c r="Q80">
        <f t="shared" si="3"/>
        <v>0</v>
      </c>
      <c r="R80">
        <f t="shared" si="4"/>
        <v>4</v>
      </c>
      <c r="S80">
        <f t="shared" si="5"/>
        <v>1</v>
      </c>
    </row>
    <row r="81" spans="1:19" x14ac:dyDescent="0.25">
      <c r="A81">
        <v>1</v>
      </c>
      <c r="B81" t="s">
        <v>85</v>
      </c>
      <c r="C81" t="s">
        <v>564</v>
      </c>
      <c r="D81">
        <v>0.28871536402586429</v>
      </c>
      <c r="E81">
        <v>1</v>
      </c>
      <c r="H81">
        <v>1</v>
      </c>
      <c r="K81">
        <v>1</v>
      </c>
      <c r="N81">
        <v>1</v>
      </c>
      <c r="P81" t="s">
        <v>355</v>
      </c>
      <c r="Q81">
        <f t="shared" si="3"/>
        <v>0</v>
      </c>
      <c r="R81">
        <f t="shared" si="4"/>
        <v>4</v>
      </c>
      <c r="S81">
        <f t="shared" si="5"/>
        <v>1</v>
      </c>
    </row>
    <row r="82" spans="1:19" x14ac:dyDescent="0.25">
      <c r="A82">
        <v>-1</v>
      </c>
      <c r="B82" t="s">
        <v>86</v>
      </c>
      <c r="C82" t="s">
        <v>564</v>
      </c>
      <c r="D82">
        <v>0.29076675479419323</v>
      </c>
      <c r="E82">
        <v>1</v>
      </c>
      <c r="H82">
        <v>1</v>
      </c>
      <c r="I82">
        <v>2</v>
      </c>
      <c r="K82">
        <v>1</v>
      </c>
      <c r="N82">
        <v>1</v>
      </c>
      <c r="P82" t="s">
        <v>356</v>
      </c>
      <c r="Q82">
        <f t="shared" si="3"/>
        <v>0</v>
      </c>
      <c r="R82">
        <f t="shared" si="4"/>
        <v>4</v>
      </c>
      <c r="S82">
        <f t="shared" si="5"/>
        <v>1</v>
      </c>
    </row>
    <row r="83" spans="1:19" x14ac:dyDescent="0.25">
      <c r="A83">
        <v>-1</v>
      </c>
      <c r="B83" t="s">
        <v>87</v>
      </c>
      <c r="C83" t="s">
        <v>563</v>
      </c>
      <c r="D83">
        <v>0.2973986833292418</v>
      </c>
      <c r="E83">
        <v>2</v>
      </c>
      <c r="H83">
        <v>1</v>
      </c>
      <c r="I83">
        <v>2</v>
      </c>
      <c r="K83">
        <v>1</v>
      </c>
      <c r="N83">
        <v>1</v>
      </c>
      <c r="P83" t="s">
        <v>357</v>
      </c>
      <c r="Q83">
        <f t="shared" si="3"/>
        <v>0</v>
      </c>
      <c r="R83">
        <f t="shared" si="4"/>
        <v>4</v>
      </c>
      <c r="S83">
        <f t="shared" si="5"/>
        <v>1</v>
      </c>
    </row>
    <row r="84" spans="1:19" x14ac:dyDescent="0.25">
      <c r="A84">
        <v>-1</v>
      </c>
      <c r="B84" t="s">
        <v>88</v>
      </c>
      <c r="C84" t="s">
        <v>564</v>
      </c>
      <c r="D84">
        <v>0.30024576470854603</v>
      </c>
      <c r="E84">
        <v>1</v>
      </c>
      <c r="H84">
        <v>1</v>
      </c>
      <c r="K84">
        <v>1</v>
      </c>
      <c r="N84">
        <v>1</v>
      </c>
      <c r="P84" t="s">
        <v>358</v>
      </c>
      <c r="Q84">
        <f t="shared" si="3"/>
        <v>0</v>
      </c>
      <c r="R84">
        <f t="shared" si="4"/>
        <v>4</v>
      </c>
      <c r="S84">
        <f t="shared" si="5"/>
        <v>1</v>
      </c>
    </row>
    <row r="85" spans="1:19" x14ac:dyDescent="0.25">
      <c r="A85">
        <v>-1</v>
      </c>
      <c r="B85" t="s">
        <v>89</v>
      </c>
      <c r="C85" t="s">
        <v>563</v>
      </c>
      <c r="D85">
        <v>0.30479642440452381</v>
      </c>
      <c r="E85">
        <v>2</v>
      </c>
      <c r="F85">
        <v>3</v>
      </c>
      <c r="H85">
        <v>2</v>
      </c>
      <c r="I85">
        <v>3</v>
      </c>
      <c r="K85">
        <v>1</v>
      </c>
      <c r="L85">
        <v>2</v>
      </c>
      <c r="N85">
        <v>2</v>
      </c>
      <c r="P85" t="s">
        <v>359</v>
      </c>
      <c r="Q85">
        <f t="shared" si="3"/>
        <v>2</v>
      </c>
      <c r="R85">
        <f t="shared" si="4"/>
        <v>2</v>
      </c>
      <c r="S85">
        <f t="shared" si="5"/>
        <v>0.33333333333333331</v>
      </c>
    </row>
    <row r="86" spans="1:19" x14ac:dyDescent="0.25">
      <c r="A86">
        <v>-1</v>
      </c>
      <c r="B86" t="s">
        <v>90</v>
      </c>
      <c r="C86" t="s">
        <v>564</v>
      </c>
      <c r="D86">
        <v>0.31794567589529754</v>
      </c>
      <c r="E86">
        <v>1</v>
      </c>
      <c r="H86">
        <v>1</v>
      </c>
      <c r="K86">
        <v>1</v>
      </c>
      <c r="N86">
        <v>1</v>
      </c>
      <c r="P86" t="s">
        <v>360</v>
      </c>
      <c r="Q86">
        <f t="shared" si="3"/>
        <v>0</v>
      </c>
      <c r="R86">
        <f t="shared" si="4"/>
        <v>4</v>
      </c>
      <c r="S86">
        <f t="shared" si="5"/>
        <v>1</v>
      </c>
    </row>
    <row r="87" spans="1:19" x14ac:dyDescent="0.25">
      <c r="A87">
        <v>-1</v>
      </c>
      <c r="B87" t="s">
        <v>91</v>
      </c>
      <c r="C87" t="s">
        <v>564</v>
      </c>
      <c r="D87">
        <v>0.33027177805106356</v>
      </c>
      <c r="E87">
        <v>1</v>
      </c>
      <c r="H87">
        <v>1</v>
      </c>
      <c r="K87">
        <v>1</v>
      </c>
      <c r="N87">
        <v>1</v>
      </c>
      <c r="P87" t="s">
        <v>361</v>
      </c>
      <c r="Q87">
        <f t="shared" si="3"/>
        <v>0</v>
      </c>
      <c r="R87">
        <f t="shared" si="4"/>
        <v>4</v>
      </c>
      <c r="S87">
        <f t="shared" si="5"/>
        <v>1</v>
      </c>
    </row>
    <row r="88" spans="1:19" x14ac:dyDescent="0.25">
      <c r="A88">
        <v>-1</v>
      </c>
      <c r="B88" t="s">
        <v>92</v>
      </c>
      <c r="C88" t="s">
        <v>563</v>
      </c>
      <c r="D88">
        <v>0.3328555206388778</v>
      </c>
      <c r="E88">
        <v>2</v>
      </c>
      <c r="H88">
        <v>1</v>
      </c>
      <c r="K88">
        <v>1</v>
      </c>
      <c r="L88">
        <v>2</v>
      </c>
      <c r="N88">
        <v>0</v>
      </c>
      <c r="P88" t="s">
        <v>362</v>
      </c>
      <c r="Q88">
        <f t="shared" si="3"/>
        <v>0</v>
      </c>
      <c r="R88">
        <f t="shared" si="4"/>
        <v>4</v>
      </c>
      <c r="S88">
        <f t="shared" si="5"/>
        <v>1</v>
      </c>
    </row>
    <row r="89" spans="1:19" x14ac:dyDescent="0.25">
      <c r="A89">
        <v>-1</v>
      </c>
      <c r="B89" t="s">
        <v>93</v>
      </c>
      <c r="C89" t="s">
        <v>564</v>
      </c>
      <c r="D89">
        <v>0.33582897953593338</v>
      </c>
      <c r="E89">
        <v>1</v>
      </c>
      <c r="H89">
        <v>1</v>
      </c>
      <c r="K89">
        <v>1</v>
      </c>
      <c r="L89">
        <v>3</v>
      </c>
      <c r="N89">
        <v>1</v>
      </c>
      <c r="P89" t="s">
        <v>363</v>
      </c>
      <c r="Q89">
        <f t="shared" si="3"/>
        <v>1</v>
      </c>
      <c r="R89">
        <f t="shared" si="4"/>
        <v>3</v>
      </c>
      <c r="S89">
        <f t="shared" si="5"/>
        <v>0.5</v>
      </c>
    </row>
    <row r="90" spans="1:19" x14ac:dyDescent="0.25">
      <c r="A90">
        <v>-1</v>
      </c>
      <c r="B90" t="s">
        <v>94</v>
      </c>
      <c r="C90" t="s">
        <v>564</v>
      </c>
      <c r="D90">
        <v>0.33638520267539396</v>
      </c>
      <c r="E90">
        <v>1</v>
      </c>
      <c r="H90">
        <v>1</v>
      </c>
      <c r="K90">
        <v>1</v>
      </c>
      <c r="N90">
        <v>1</v>
      </c>
      <c r="P90" t="s">
        <v>364</v>
      </c>
      <c r="Q90">
        <f t="shared" si="3"/>
        <v>0</v>
      </c>
      <c r="R90">
        <f t="shared" si="4"/>
        <v>4</v>
      </c>
      <c r="S90">
        <f t="shared" si="5"/>
        <v>1</v>
      </c>
    </row>
    <row r="91" spans="1:19" x14ac:dyDescent="0.25">
      <c r="A91">
        <v>1</v>
      </c>
      <c r="B91" t="s">
        <v>95</v>
      </c>
      <c r="C91" t="s">
        <v>563</v>
      </c>
      <c r="D91">
        <v>0.34413750226790207</v>
      </c>
      <c r="E91">
        <v>2</v>
      </c>
      <c r="H91">
        <v>2</v>
      </c>
      <c r="K91">
        <v>2</v>
      </c>
      <c r="N91">
        <v>2</v>
      </c>
      <c r="P91" t="s">
        <v>365</v>
      </c>
      <c r="Q91">
        <f t="shared" si="3"/>
        <v>0</v>
      </c>
      <c r="R91">
        <f t="shared" si="4"/>
        <v>4</v>
      </c>
      <c r="S91">
        <f t="shared" si="5"/>
        <v>1</v>
      </c>
    </row>
    <row r="92" spans="1:19" x14ac:dyDescent="0.25">
      <c r="A92">
        <v>-1</v>
      </c>
      <c r="B92" t="s">
        <v>96</v>
      </c>
      <c r="C92" t="s">
        <v>563</v>
      </c>
      <c r="D92">
        <v>0.34604724550145505</v>
      </c>
      <c r="E92">
        <v>1</v>
      </c>
      <c r="F92">
        <v>2</v>
      </c>
      <c r="H92">
        <v>1</v>
      </c>
      <c r="I92">
        <v>2</v>
      </c>
      <c r="K92">
        <v>2</v>
      </c>
      <c r="N92">
        <v>2</v>
      </c>
      <c r="P92" t="s">
        <v>366</v>
      </c>
      <c r="Q92">
        <f t="shared" si="3"/>
        <v>0</v>
      </c>
      <c r="R92">
        <f t="shared" si="4"/>
        <v>4</v>
      </c>
      <c r="S92">
        <f t="shared" si="5"/>
        <v>1</v>
      </c>
    </row>
    <row r="93" spans="1:19" x14ac:dyDescent="0.25">
      <c r="A93">
        <v>1</v>
      </c>
      <c r="B93" t="s">
        <v>97</v>
      </c>
      <c r="C93" t="s">
        <v>563</v>
      </c>
      <c r="D93">
        <v>0.35021422007703629</v>
      </c>
      <c r="E93">
        <v>2</v>
      </c>
      <c r="H93">
        <v>2</v>
      </c>
      <c r="K93">
        <v>2</v>
      </c>
      <c r="N93">
        <v>2</v>
      </c>
      <c r="P93" t="s">
        <v>367</v>
      </c>
      <c r="Q93">
        <f t="shared" si="3"/>
        <v>0</v>
      </c>
      <c r="R93">
        <f t="shared" si="4"/>
        <v>4</v>
      </c>
      <c r="S93">
        <f t="shared" si="5"/>
        <v>1</v>
      </c>
    </row>
    <row r="94" spans="1:19" x14ac:dyDescent="0.25">
      <c r="A94">
        <v>-1</v>
      </c>
      <c r="B94" t="s">
        <v>98</v>
      </c>
      <c r="C94" t="s">
        <v>563</v>
      </c>
      <c r="D94">
        <v>0.35173882659921796</v>
      </c>
      <c r="E94">
        <v>1</v>
      </c>
      <c r="H94">
        <v>1</v>
      </c>
      <c r="K94">
        <v>1</v>
      </c>
      <c r="N94">
        <v>11</v>
      </c>
      <c r="P94" t="s">
        <v>368</v>
      </c>
      <c r="Q94">
        <f t="shared" si="3"/>
        <v>0</v>
      </c>
      <c r="R94">
        <f t="shared" si="4"/>
        <v>4</v>
      </c>
      <c r="S94">
        <f t="shared" si="5"/>
        <v>1</v>
      </c>
    </row>
    <row r="95" spans="1:19" x14ac:dyDescent="0.25">
      <c r="A95">
        <v>1</v>
      </c>
      <c r="B95" t="s">
        <v>99</v>
      </c>
      <c r="C95" t="s">
        <v>564</v>
      </c>
      <c r="D95">
        <v>0.35550667934954072</v>
      </c>
      <c r="E95">
        <v>1</v>
      </c>
      <c r="F95">
        <v>2</v>
      </c>
      <c r="H95">
        <v>1</v>
      </c>
      <c r="I95">
        <v>3</v>
      </c>
      <c r="K95">
        <v>1</v>
      </c>
      <c r="N95">
        <v>1</v>
      </c>
      <c r="P95" t="s">
        <v>369</v>
      </c>
      <c r="Q95">
        <f t="shared" si="3"/>
        <v>1</v>
      </c>
      <c r="R95">
        <f t="shared" si="4"/>
        <v>3</v>
      </c>
      <c r="S95">
        <f t="shared" si="5"/>
        <v>0.5</v>
      </c>
    </row>
    <row r="96" spans="1:19" x14ac:dyDescent="0.25">
      <c r="A96">
        <v>1</v>
      </c>
      <c r="B96" t="s">
        <v>100</v>
      </c>
      <c r="C96" t="s">
        <v>564</v>
      </c>
      <c r="D96">
        <v>0.35600788952928974</v>
      </c>
      <c r="E96">
        <v>1</v>
      </c>
      <c r="H96">
        <v>1</v>
      </c>
      <c r="K96">
        <v>1</v>
      </c>
      <c r="N96">
        <v>1</v>
      </c>
      <c r="P96" t="s">
        <v>370</v>
      </c>
      <c r="Q96">
        <f t="shared" si="3"/>
        <v>0</v>
      </c>
      <c r="R96">
        <f t="shared" si="4"/>
        <v>4</v>
      </c>
      <c r="S96">
        <f t="shared" si="5"/>
        <v>1</v>
      </c>
    </row>
    <row r="97" spans="1:19" x14ac:dyDescent="0.25">
      <c r="A97">
        <v>1</v>
      </c>
      <c r="B97" t="s">
        <v>101</v>
      </c>
      <c r="C97" t="s">
        <v>563</v>
      </c>
      <c r="D97">
        <v>0.35899133973753139</v>
      </c>
      <c r="E97">
        <v>2</v>
      </c>
      <c r="H97">
        <v>2</v>
      </c>
      <c r="K97">
        <v>0</v>
      </c>
      <c r="N97">
        <v>0</v>
      </c>
      <c r="P97" t="s">
        <v>371</v>
      </c>
      <c r="Q97">
        <f t="shared" si="3"/>
        <v>0</v>
      </c>
      <c r="R97">
        <f t="shared" si="4"/>
        <v>4</v>
      </c>
      <c r="S97">
        <f t="shared" si="5"/>
        <v>1</v>
      </c>
    </row>
    <row r="98" spans="1:19" x14ac:dyDescent="0.25">
      <c r="A98">
        <v>-1</v>
      </c>
      <c r="B98" t="s">
        <v>102</v>
      </c>
      <c r="C98" t="s">
        <v>564</v>
      </c>
      <c r="D98">
        <v>0.36171418391044174</v>
      </c>
      <c r="E98">
        <v>1</v>
      </c>
      <c r="H98">
        <v>1</v>
      </c>
      <c r="K98">
        <v>1</v>
      </c>
      <c r="N98">
        <v>1</v>
      </c>
      <c r="P98" t="s">
        <v>372</v>
      </c>
      <c r="Q98">
        <f t="shared" si="3"/>
        <v>0</v>
      </c>
      <c r="R98">
        <f t="shared" si="4"/>
        <v>4</v>
      </c>
      <c r="S98">
        <f t="shared" si="5"/>
        <v>1</v>
      </c>
    </row>
    <row r="99" spans="1:19" x14ac:dyDescent="0.25">
      <c r="A99">
        <v>-1</v>
      </c>
      <c r="B99" t="s">
        <v>103</v>
      </c>
      <c r="C99" t="s">
        <v>563</v>
      </c>
      <c r="D99">
        <v>0.36202254241964116</v>
      </c>
      <c r="E99">
        <v>1</v>
      </c>
      <c r="H99">
        <v>1</v>
      </c>
      <c r="I99">
        <v>3</v>
      </c>
      <c r="K99">
        <v>4</v>
      </c>
      <c r="N99">
        <v>1</v>
      </c>
      <c r="P99" t="s">
        <v>373</v>
      </c>
      <c r="Q99">
        <f t="shared" si="3"/>
        <v>1</v>
      </c>
      <c r="R99">
        <f t="shared" si="4"/>
        <v>3</v>
      </c>
      <c r="S99">
        <f t="shared" si="5"/>
        <v>0.5</v>
      </c>
    </row>
    <row r="100" spans="1:19" x14ac:dyDescent="0.25">
      <c r="A100">
        <v>-1</v>
      </c>
      <c r="B100" t="s">
        <v>104</v>
      </c>
      <c r="C100" t="s">
        <v>563</v>
      </c>
      <c r="D100">
        <v>0.36858950439077887</v>
      </c>
      <c r="E100">
        <v>2</v>
      </c>
      <c r="H100">
        <v>1</v>
      </c>
      <c r="I100">
        <v>2</v>
      </c>
      <c r="K100">
        <v>1</v>
      </c>
      <c r="N100">
        <v>1</v>
      </c>
      <c r="O100">
        <v>2</v>
      </c>
      <c r="P100" t="s">
        <v>374</v>
      </c>
      <c r="Q100">
        <f t="shared" si="3"/>
        <v>0</v>
      </c>
      <c r="R100">
        <f t="shared" si="4"/>
        <v>4</v>
      </c>
      <c r="S100">
        <f t="shared" si="5"/>
        <v>1</v>
      </c>
    </row>
    <row r="101" spans="1:19" x14ac:dyDescent="0.25">
      <c r="A101">
        <v>1</v>
      </c>
      <c r="B101" t="s">
        <v>105</v>
      </c>
      <c r="C101" t="s">
        <v>564</v>
      </c>
      <c r="D101">
        <v>0.37281395466922485</v>
      </c>
      <c r="E101">
        <v>1</v>
      </c>
      <c r="H101">
        <v>1</v>
      </c>
      <c r="K101">
        <v>1</v>
      </c>
      <c r="N101">
        <v>1</v>
      </c>
      <c r="P101" t="s">
        <v>375</v>
      </c>
      <c r="Q101">
        <f t="shared" si="3"/>
        <v>0</v>
      </c>
      <c r="R101">
        <f t="shared" si="4"/>
        <v>4</v>
      </c>
      <c r="S101">
        <f t="shared" si="5"/>
        <v>1</v>
      </c>
    </row>
    <row r="102" spans="1:19" x14ac:dyDescent="0.25">
      <c r="A102">
        <v>-1</v>
      </c>
      <c r="B102" t="s">
        <v>106</v>
      </c>
      <c r="C102" t="s">
        <v>564</v>
      </c>
      <c r="D102">
        <v>0.38276417562031073</v>
      </c>
      <c r="E102">
        <v>1</v>
      </c>
      <c r="H102">
        <v>1</v>
      </c>
      <c r="K102">
        <v>1</v>
      </c>
      <c r="L102">
        <v>3</v>
      </c>
      <c r="N102">
        <v>1</v>
      </c>
      <c r="P102" t="s">
        <v>376</v>
      </c>
      <c r="Q102">
        <f t="shared" si="3"/>
        <v>1</v>
      </c>
      <c r="R102">
        <f t="shared" si="4"/>
        <v>3</v>
      </c>
      <c r="S102">
        <f t="shared" si="5"/>
        <v>0.5</v>
      </c>
    </row>
    <row r="103" spans="1:19" x14ac:dyDescent="0.25">
      <c r="A103">
        <v>1</v>
      </c>
      <c r="B103" t="s">
        <v>107</v>
      </c>
      <c r="C103" t="s">
        <v>563</v>
      </c>
      <c r="D103">
        <v>0.39376275177214271</v>
      </c>
      <c r="E103">
        <v>2</v>
      </c>
      <c r="H103">
        <v>2</v>
      </c>
      <c r="K103">
        <v>2</v>
      </c>
      <c r="N103">
        <v>2</v>
      </c>
      <c r="P103" t="s">
        <v>377</v>
      </c>
      <c r="Q103">
        <f t="shared" si="3"/>
        <v>0</v>
      </c>
      <c r="R103">
        <f t="shared" si="4"/>
        <v>4</v>
      </c>
      <c r="S103">
        <f t="shared" si="5"/>
        <v>1</v>
      </c>
    </row>
    <row r="104" spans="1:19" x14ac:dyDescent="0.25">
      <c r="A104">
        <v>1</v>
      </c>
      <c r="B104" t="s">
        <v>108</v>
      </c>
      <c r="C104" t="s">
        <v>563</v>
      </c>
      <c r="D104">
        <v>0.39555831204903247</v>
      </c>
      <c r="E104">
        <v>2</v>
      </c>
      <c r="H104">
        <v>2</v>
      </c>
      <c r="K104">
        <v>2</v>
      </c>
      <c r="N104">
        <v>0</v>
      </c>
      <c r="P104" t="s">
        <v>378</v>
      </c>
      <c r="Q104">
        <f t="shared" si="3"/>
        <v>0</v>
      </c>
      <c r="R104">
        <f t="shared" si="4"/>
        <v>4</v>
      </c>
      <c r="S104">
        <f t="shared" si="5"/>
        <v>1</v>
      </c>
    </row>
    <row r="105" spans="1:19" x14ac:dyDescent="0.25">
      <c r="A105">
        <v>1</v>
      </c>
      <c r="B105" t="s">
        <v>109</v>
      </c>
      <c r="C105" t="s">
        <v>564</v>
      </c>
      <c r="D105">
        <v>0.40245017030519192</v>
      </c>
      <c r="E105">
        <v>1</v>
      </c>
      <c r="H105">
        <v>1</v>
      </c>
      <c r="I105">
        <v>3</v>
      </c>
      <c r="K105">
        <v>1</v>
      </c>
      <c r="N105">
        <v>1</v>
      </c>
      <c r="P105" t="s">
        <v>379</v>
      </c>
      <c r="Q105">
        <f t="shared" si="3"/>
        <v>1</v>
      </c>
      <c r="R105">
        <f t="shared" si="4"/>
        <v>3</v>
      </c>
      <c r="S105">
        <f t="shared" si="5"/>
        <v>0.5</v>
      </c>
    </row>
    <row r="106" spans="1:19" x14ac:dyDescent="0.25">
      <c r="A106">
        <v>-1</v>
      </c>
      <c r="B106" t="s">
        <v>110</v>
      </c>
      <c r="C106" t="s">
        <v>563</v>
      </c>
      <c r="D106">
        <v>0.40499145803304226</v>
      </c>
      <c r="E106">
        <v>2</v>
      </c>
      <c r="F106">
        <v>3</v>
      </c>
      <c r="H106">
        <v>0</v>
      </c>
      <c r="K106">
        <v>1</v>
      </c>
      <c r="L106">
        <v>2</v>
      </c>
      <c r="N106">
        <v>2</v>
      </c>
      <c r="P106" t="s">
        <v>380</v>
      </c>
      <c r="Q106">
        <f t="shared" si="3"/>
        <v>1</v>
      </c>
      <c r="R106">
        <f t="shared" si="4"/>
        <v>3</v>
      </c>
      <c r="S106">
        <f t="shared" si="5"/>
        <v>0.5</v>
      </c>
    </row>
    <row r="107" spans="1:19" x14ac:dyDescent="0.25">
      <c r="A107">
        <v>1</v>
      </c>
      <c r="B107" t="s">
        <v>111</v>
      </c>
      <c r="C107" t="s">
        <v>563</v>
      </c>
      <c r="D107">
        <v>0.4087978702012699</v>
      </c>
      <c r="E107">
        <v>2</v>
      </c>
      <c r="H107">
        <v>3</v>
      </c>
      <c r="K107">
        <v>0</v>
      </c>
      <c r="N107">
        <v>0</v>
      </c>
      <c r="P107" t="s">
        <v>381</v>
      </c>
      <c r="Q107">
        <f t="shared" si="3"/>
        <v>1</v>
      </c>
      <c r="R107">
        <f t="shared" si="4"/>
        <v>3</v>
      </c>
      <c r="S107">
        <f t="shared" si="5"/>
        <v>0.5</v>
      </c>
    </row>
    <row r="108" spans="1:19" x14ac:dyDescent="0.25">
      <c r="A108">
        <v>1</v>
      </c>
      <c r="B108" t="s">
        <v>112</v>
      </c>
      <c r="C108" t="s">
        <v>563</v>
      </c>
      <c r="D108">
        <v>0.41286691206628301</v>
      </c>
      <c r="E108">
        <v>2</v>
      </c>
      <c r="H108">
        <v>2</v>
      </c>
      <c r="K108">
        <v>2</v>
      </c>
      <c r="N108">
        <v>0</v>
      </c>
      <c r="P108" t="s">
        <v>382</v>
      </c>
      <c r="Q108">
        <f t="shared" si="3"/>
        <v>0</v>
      </c>
      <c r="R108">
        <f t="shared" si="4"/>
        <v>4</v>
      </c>
      <c r="S108">
        <f t="shared" si="5"/>
        <v>1</v>
      </c>
    </row>
    <row r="109" spans="1:19" x14ac:dyDescent="0.25">
      <c r="A109">
        <v>1</v>
      </c>
      <c r="B109" t="s">
        <v>113</v>
      </c>
      <c r="C109" t="s">
        <v>563</v>
      </c>
      <c r="D109">
        <v>0.41661937486022149</v>
      </c>
      <c r="E109">
        <v>2</v>
      </c>
      <c r="H109">
        <v>2</v>
      </c>
      <c r="K109">
        <v>3</v>
      </c>
      <c r="N109">
        <v>0</v>
      </c>
      <c r="P109" t="s">
        <v>383</v>
      </c>
      <c r="Q109">
        <f t="shared" si="3"/>
        <v>1</v>
      </c>
      <c r="R109">
        <f t="shared" si="4"/>
        <v>3</v>
      </c>
      <c r="S109">
        <f t="shared" si="5"/>
        <v>0.5</v>
      </c>
    </row>
    <row r="110" spans="1:19" x14ac:dyDescent="0.25">
      <c r="A110">
        <v>1</v>
      </c>
      <c r="B110" t="s">
        <v>114</v>
      </c>
      <c r="C110" t="s">
        <v>563</v>
      </c>
      <c r="D110">
        <v>0.41934887771348395</v>
      </c>
      <c r="E110">
        <v>2</v>
      </c>
      <c r="H110">
        <v>2</v>
      </c>
      <c r="I110">
        <v>3</v>
      </c>
      <c r="K110">
        <v>3</v>
      </c>
      <c r="N110">
        <v>0</v>
      </c>
      <c r="P110" t="s">
        <v>384</v>
      </c>
      <c r="Q110">
        <f t="shared" si="3"/>
        <v>2</v>
      </c>
      <c r="R110">
        <f t="shared" si="4"/>
        <v>2</v>
      </c>
      <c r="S110">
        <f t="shared" si="5"/>
        <v>0.33333333333333331</v>
      </c>
    </row>
    <row r="111" spans="1:19" x14ac:dyDescent="0.25">
      <c r="A111">
        <v>-1</v>
      </c>
      <c r="B111" t="s">
        <v>115</v>
      </c>
      <c r="C111" t="s">
        <v>563</v>
      </c>
      <c r="D111">
        <v>0.42016439935707717</v>
      </c>
      <c r="E111">
        <v>2</v>
      </c>
      <c r="H111">
        <v>1</v>
      </c>
      <c r="I111">
        <v>2</v>
      </c>
      <c r="K111">
        <v>1</v>
      </c>
      <c r="N111">
        <v>2</v>
      </c>
      <c r="P111" t="s">
        <v>385</v>
      </c>
      <c r="Q111">
        <f t="shared" si="3"/>
        <v>0</v>
      </c>
      <c r="R111">
        <f t="shared" si="4"/>
        <v>4</v>
      </c>
      <c r="S111">
        <f t="shared" si="5"/>
        <v>1</v>
      </c>
    </row>
    <row r="112" spans="1:19" x14ac:dyDescent="0.25">
      <c r="A112">
        <v>-1</v>
      </c>
      <c r="B112" t="s">
        <v>116</v>
      </c>
      <c r="C112" t="s">
        <v>564</v>
      </c>
      <c r="D112">
        <v>0.42088208695379015</v>
      </c>
      <c r="E112">
        <v>1</v>
      </c>
      <c r="H112">
        <v>1</v>
      </c>
      <c r="K112">
        <v>1</v>
      </c>
      <c r="L112">
        <v>2</v>
      </c>
      <c r="N112">
        <v>1</v>
      </c>
      <c r="P112" t="s">
        <v>386</v>
      </c>
      <c r="Q112">
        <f t="shared" si="3"/>
        <v>0</v>
      </c>
      <c r="R112">
        <f t="shared" si="4"/>
        <v>4</v>
      </c>
      <c r="S112">
        <f t="shared" si="5"/>
        <v>1</v>
      </c>
    </row>
    <row r="113" spans="1:19" x14ac:dyDescent="0.25">
      <c r="A113">
        <v>1</v>
      </c>
      <c r="B113" t="s">
        <v>117</v>
      </c>
      <c r="C113" t="s">
        <v>563</v>
      </c>
      <c r="D113">
        <v>0.42484098703002138</v>
      </c>
      <c r="E113">
        <v>2</v>
      </c>
      <c r="H113">
        <v>0</v>
      </c>
      <c r="K113">
        <v>2</v>
      </c>
      <c r="N113">
        <v>0</v>
      </c>
      <c r="P113" t="s">
        <v>387</v>
      </c>
      <c r="Q113">
        <f t="shared" si="3"/>
        <v>0</v>
      </c>
      <c r="R113">
        <f t="shared" si="4"/>
        <v>4</v>
      </c>
      <c r="S113">
        <f t="shared" si="5"/>
        <v>1</v>
      </c>
    </row>
    <row r="114" spans="1:19" x14ac:dyDescent="0.25">
      <c r="A114">
        <v>1</v>
      </c>
      <c r="B114" t="s">
        <v>118</v>
      </c>
      <c r="C114" t="s">
        <v>563</v>
      </c>
      <c r="D114">
        <v>0.42784438050917051</v>
      </c>
      <c r="E114">
        <v>1</v>
      </c>
      <c r="F114">
        <v>2</v>
      </c>
      <c r="H114">
        <v>1</v>
      </c>
      <c r="I114">
        <v>3</v>
      </c>
      <c r="K114">
        <v>0</v>
      </c>
      <c r="N114">
        <v>1</v>
      </c>
      <c r="P114" t="s">
        <v>388</v>
      </c>
      <c r="Q114">
        <f t="shared" si="3"/>
        <v>1</v>
      </c>
      <c r="R114">
        <f t="shared" si="4"/>
        <v>3</v>
      </c>
      <c r="S114">
        <f t="shared" si="5"/>
        <v>0.5</v>
      </c>
    </row>
    <row r="115" spans="1:19" x14ac:dyDescent="0.25">
      <c r="A115">
        <v>-1</v>
      </c>
      <c r="B115" t="s">
        <v>119</v>
      </c>
      <c r="C115" t="s">
        <v>564</v>
      </c>
      <c r="D115">
        <v>0.43802354186629211</v>
      </c>
      <c r="E115">
        <v>1</v>
      </c>
      <c r="H115">
        <v>1</v>
      </c>
      <c r="K115">
        <v>1</v>
      </c>
      <c r="N115">
        <v>1</v>
      </c>
      <c r="P115" t="s">
        <v>389</v>
      </c>
      <c r="Q115">
        <f t="shared" si="3"/>
        <v>0</v>
      </c>
      <c r="R115">
        <f t="shared" si="4"/>
        <v>4</v>
      </c>
      <c r="S115">
        <f t="shared" si="5"/>
        <v>1</v>
      </c>
    </row>
    <row r="116" spans="1:19" x14ac:dyDescent="0.25">
      <c r="A116">
        <v>1</v>
      </c>
      <c r="B116" t="s">
        <v>120</v>
      </c>
      <c r="C116" t="s">
        <v>563</v>
      </c>
      <c r="D116">
        <v>0.44494459553178023</v>
      </c>
      <c r="E116">
        <v>2</v>
      </c>
      <c r="H116">
        <v>2</v>
      </c>
      <c r="K116">
        <v>0</v>
      </c>
      <c r="N116">
        <v>0</v>
      </c>
      <c r="P116" t="s">
        <v>390</v>
      </c>
      <c r="Q116">
        <f t="shared" si="3"/>
        <v>0</v>
      </c>
      <c r="R116">
        <f t="shared" si="4"/>
        <v>4</v>
      </c>
      <c r="S116">
        <f t="shared" si="5"/>
        <v>1</v>
      </c>
    </row>
    <row r="117" spans="1:19" x14ac:dyDescent="0.25">
      <c r="A117">
        <v>1</v>
      </c>
      <c r="B117" t="s">
        <v>121</v>
      </c>
      <c r="C117" t="s">
        <v>564</v>
      </c>
      <c r="D117">
        <v>0.45069822915511271</v>
      </c>
      <c r="E117">
        <v>1</v>
      </c>
      <c r="H117">
        <v>1</v>
      </c>
      <c r="K117">
        <v>1</v>
      </c>
      <c r="N117">
        <v>1</v>
      </c>
      <c r="P117" t="s">
        <v>391</v>
      </c>
      <c r="Q117">
        <f t="shared" si="3"/>
        <v>0</v>
      </c>
      <c r="R117">
        <f t="shared" si="4"/>
        <v>4</v>
      </c>
      <c r="S117">
        <f t="shared" si="5"/>
        <v>1</v>
      </c>
    </row>
    <row r="118" spans="1:19" x14ac:dyDescent="0.25">
      <c r="A118">
        <v>1</v>
      </c>
      <c r="B118" t="s">
        <v>122</v>
      </c>
      <c r="C118" t="s">
        <v>563</v>
      </c>
      <c r="D118">
        <v>0.45853832171186215</v>
      </c>
      <c r="E118">
        <v>2</v>
      </c>
      <c r="H118">
        <v>0</v>
      </c>
      <c r="K118">
        <v>2</v>
      </c>
      <c r="N118">
        <v>2</v>
      </c>
      <c r="P118" t="s">
        <v>392</v>
      </c>
      <c r="Q118">
        <f t="shared" si="3"/>
        <v>0</v>
      </c>
      <c r="R118">
        <f t="shared" si="4"/>
        <v>4</v>
      </c>
      <c r="S118">
        <f t="shared" si="5"/>
        <v>1</v>
      </c>
    </row>
    <row r="119" spans="1:19" x14ac:dyDescent="0.25">
      <c r="A119">
        <v>1</v>
      </c>
      <c r="B119" t="s">
        <v>123</v>
      </c>
      <c r="C119" t="s">
        <v>564</v>
      </c>
      <c r="D119">
        <v>0.4593667551378009</v>
      </c>
      <c r="E119">
        <v>1</v>
      </c>
      <c r="H119">
        <v>1</v>
      </c>
      <c r="K119">
        <v>1</v>
      </c>
      <c r="N119">
        <v>1</v>
      </c>
      <c r="P119" t="s">
        <v>393</v>
      </c>
      <c r="Q119">
        <f t="shared" si="3"/>
        <v>0</v>
      </c>
      <c r="R119">
        <f t="shared" si="4"/>
        <v>4</v>
      </c>
      <c r="S119">
        <f t="shared" si="5"/>
        <v>1</v>
      </c>
    </row>
    <row r="120" spans="1:19" x14ac:dyDescent="0.25">
      <c r="A120">
        <v>1</v>
      </c>
      <c r="B120" t="s">
        <v>124</v>
      </c>
      <c r="C120" t="s">
        <v>563</v>
      </c>
      <c r="D120">
        <v>0.45983985702456653</v>
      </c>
      <c r="E120">
        <v>2</v>
      </c>
      <c r="F120">
        <v>3</v>
      </c>
      <c r="H120">
        <v>1</v>
      </c>
      <c r="I120">
        <v>2</v>
      </c>
      <c r="J120">
        <v>3</v>
      </c>
      <c r="K120">
        <v>1</v>
      </c>
      <c r="L120">
        <v>2</v>
      </c>
      <c r="N120">
        <v>1</v>
      </c>
      <c r="O120">
        <v>2</v>
      </c>
      <c r="P120" t="s">
        <v>394</v>
      </c>
      <c r="Q120">
        <f t="shared" si="3"/>
        <v>2</v>
      </c>
      <c r="R120">
        <f t="shared" si="4"/>
        <v>2</v>
      </c>
      <c r="S120">
        <f t="shared" si="5"/>
        <v>0.33333333333333331</v>
      </c>
    </row>
    <row r="121" spans="1:19" x14ac:dyDescent="0.25">
      <c r="A121">
        <v>-1</v>
      </c>
      <c r="B121" t="s">
        <v>125</v>
      </c>
      <c r="C121" t="s">
        <v>564</v>
      </c>
      <c r="D121">
        <v>0.46203048346356557</v>
      </c>
      <c r="E121">
        <v>1</v>
      </c>
      <c r="H121">
        <v>1</v>
      </c>
      <c r="K121">
        <v>1</v>
      </c>
      <c r="N121">
        <v>1</v>
      </c>
      <c r="P121" t="s">
        <v>395</v>
      </c>
      <c r="Q121">
        <f t="shared" si="3"/>
        <v>0</v>
      </c>
      <c r="R121">
        <f t="shared" si="4"/>
        <v>4</v>
      </c>
      <c r="S121">
        <f t="shared" si="5"/>
        <v>1</v>
      </c>
    </row>
    <row r="122" spans="1:19" x14ac:dyDescent="0.25">
      <c r="A122">
        <v>-1</v>
      </c>
      <c r="B122" t="s">
        <v>126</v>
      </c>
      <c r="C122" t="s">
        <v>564</v>
      </c>
      <c r="D122">
        <v>0.46246584028819027</v>
      </c>
      <c r="E122">
        <v>1</v>
      </c>
      <c r="H122">
        <v>1</v>
      </c>
      <c r="K122">
        <v>1</v>
      </c>
      <c r="N122">
        <v>1</v>
      </c>
      <c r="P122" t="s">
        <v>396</v>
      </c>
      <c r="Q122">
        <f t="shared" si="3"/>
        <v>0</v>
      </c>
      <c r="R122">
        <f t="shared" si="4"/>
        <v>4</v>
      </c>
      <c r="S122">
        <f t="shared" si="5"/>
        <v>1</v>
      </c>
    </row>
    <row r="123" spans="1:19" x14ac:dyDescent="0.25">
      <c r="A123">
        <v>-1</v>
      </c>
      <c r="B123" t="s">
        <v>127</v>
      </c>
      <c r="C123" t="s">
        <v>564</v>
      </c>
      <c r="D123">
        <v>0.46643285249953592</v>
      </c>
      <c r="E123">
        <v>1</v>
      </c>
      <c r="H123">
        <v>1</v>
      </c>
      <c r="I123">
        <v>3</v>
      </c>
      <c r="K123">
        <v>1</v>
      </c>
      <c r="N123">
        <v>1</v>
      </c>
      <c r="P123" t="s">
        <v>397</v>
      </c>
      <c r="Q123">
        <f t="shared" si="3"/>
        <v>1</v>
      </c>
      <c r="R123">
        <f t="shared" si="4"/>
        <v>3</v>
      </c>
      <c r="S123">
        <f t="shared" si="5"/>
        <v>0.5</v>
      </c>
    </row>
    <row r="124" spans="1:19" x14ac:dyDescent="0.25">
      <c r="A124">
        <v>-1</v>
      </c>
      <c r="B124" t="s">
        <v>128</v>
      </c>
      <c r="C124" t="s">
        <v>563</v>
      </c>
      <c r="D124">
        <v>0.46984434514738693</v>
      </c>
      <c r="E124">
        <v>1</v>
      </c>
      <c r="F124">
        <v>2</v>
      </c>
      <c r="H124">
        <v>2</v>
      </c>
      <c r="K124">
        <v>1</v>
      </c>
      <c r="L124">
        <v>2</v>
      </c>
      <c r="N124">
        <v>1</v>
      </c>
      <c r="O124">
        <v>2</v>
      </c>
      <c r="P124" t="s">
        <v>398</v>
      </c>
      <c r="Q124">
        <f t="shared" si="3"/>
        <v>0</v>
      </c>
      <c r="R124">
        <f t="shared" si="4"/>
        <v>4</v>
      </c>
      <c r="S124">
        <f t="shared" si="5"/>
        <v>1</v>
      </c>
    </row>
    <row r="125" spans="1:19" x14ac:dyDescent="0.25">
      <c r="A125">
        <v>1</v>
      </c>
      <c r="B125" t="s">
        <v>129</v>
      </c>
      <c r="C125" t="s">
        <v>563</v>
      </c>
      <c r="D125">
        <v>0.47218267246878276</v>
      </c>
      <c r="E125">
        <v>2</v>
      </c>
      <c r="H125">
        <v>1</v>
      </c>
      <c r="K125">
        <v>1</v>
      </c>
      <c r="L125">
        <v>2</v>
      </c>
      <c r="N125">
        <v>1</v>
      </c>
      <c r="O125">
        <v>2</v>
      </c>
      <c r="P125" t="s">
        <v>399</v>
      </c>
      <c r="Q125">
        <f t="shared" si="3"/>
        <v>0</v>
      </c>
      <c r="R125">
        <f t="shared" si="4"/>
        <v>4</v>
      </c>
      <c r="S125">
        <f t="shared" si="5"/>
        <v>1</v>
      </c>
    </row>
    <row r="126" spans="1:19" x14ac:dyDescent="0.25">
      <c r="A126">
        <v>-1</v>
      </c>
      <c r="B126" t="s">
        <v>130</v>
      </c>
      <c r="C126" t="s">
        <v>563</v>
      </c>
      <c r="D126">
        <v>0.47298624203683437</v>
      </c>
      <c r="E126">
        <v>2</v>
      </c>
      <c r="H126">
        <v>2</v>
      </c>
      <c r="K126">
        <v>1</v>
      </c>
      <c r="N126">
        <v>0</v>
      </c>
      <c r="P126" t="s">
        <v>400</v>
      </c>
      <c r="Q126">
        <f t="shared" si="3"/>
        <v>0</v>
      </c>
      <c r="R126">
        <f t="shared" si="4"/>
        <v>4</v>
      </c>
      <c r="S126">
        <f t="shared" si="5"/>
        <v>1</v>
      </c>
    </row>
    <row r="127" spans="1:19" x14ac:dyDescent="0.25">
      <c r="A127">
        <v>1</v>
      </c>
      <c r="B127" t="s">
        <v>131</v>
      </c>
      <c r="C127" t="s">
        <v>563</v>
      </c>
      <c r="D127">
        <v>0.48608334044517643</v>
      </c>
      <c r="E127">
        <v>2</v>
      </c>
      <c r="H127">
        <v>1</v>
      </c>
      <c r="I127">
        <v>2</v>
      </c>
      <c r="J127">
        <v>3</v>
      </c>
      <c r="K127">
        <v>1</v>
      </c>
      <c r="N127">
        <v>0</v>
      </c>
      <c r="P127" t="s">
        <v>401</v>
      </c>
      <c r="Q127">
        <f t="shared" si="3"/>
        <v>1</v>
      </c>
      <c r="R127">
        <f t="shared" si="4"/>
        <v>3</v>
      </c>
      <c r="S127">
        <f t="shared" si="5"/>
        <v>0.5</v>
      </c>
    </row>
    <row r="128" spans="1:19" x14ac:dyDescent="0.25">
      <c r="A128">
        <v>1</v>
      </c>
      <c r="B128" t="s">
        <v>132</v>
      </c>
      <c r="C128" t="s">
        <v>563</v>
      </c>
      <c r="D128">
        <v>0.49183502079979313</v>
      </c>
      <c r="E128">
        <v>2</v>
      </c>
      <c r="H128">
        <v>2</v>
      </c>
      <c r="K128">
        <v>2</v>
      </c>
      <c r="N128">
        <v>2</v>
      </c>
      <c r="P128" t="s">
        <v>402</v>
      </c>
      <c r="Q128">
        <f t="shared" si="3"/>
        <v>0</v>
      </c>
      <c r="R128">
        <f t="shared" si="4"/>
        <v>4</v>
      </c>
      <c r="S128">
        <f t="shared" si="5"/>
        <v>1</v>
      </c>
    </row>
    <row r="129" spans="1:19" x14ac:dyDescent="0.25">
      <c r="A129">
        <v>-1</v>
      </c>
      <c r="B129" t="s">
        <v>133</v>
      </c>
      <c r="C129" t="s">
        <v>563</v>
      </c>
      <c r="D129">
        <v>0.4919231422939272</v>
      </c>
      <c r="E129">
        <v>2</v>
      </c>
      <c r="H129">
        <v>2</v>
      </c>
      <c r="K129">
        <v>1</v>
      </c>
      <c r="L129">
        <v>2</v>
      </c>
      <c r="N129">
        <v>2</v>
      </c>
      <c r="P129" t="s">
        <v>403</v>
      </c>
      <c r="Q129">
        <f t="shared" si="3"/>
        <v>0</v>
      </c>
      <c r="R129">
        <f t="shared" si="4"/>
        <v>4</v>
      </c>
      <c r="S129">
        <f t="shared" si="5"/>
        <v>1</v>
      </c>
    </row>
    <row r="130" spans="1:19" x14ac:dyDescent="0.25">
      <c r="A130">
        <v>1</v>
      </c>
      <c r="B130" t="s">
        <v>134</v>
      </c>
      <c r="C130" t="s">
        <v>563</v>
      </c>
      <c r="D130">
        <v>0.50011242472225415</v>
      </c>
      <c r="E130">
        <v>1</v>
      </c>
      <c r="H130">
        <v>1</v>
      </c>
      <c r="I130">
        <v>2</v>
      </c>
      <c r="K130">
        <v>1</v>
      </c>
      <c r="L130">
        <v>3</v>
      </c>
      <c r="N130">
        <v>3</v>
      </c>
      <c r="P130" t="s">
        <v>404</v>
      </c>
      <c r="Q130">
        <f t="shared" si="3"/>
        <v>2</v>
      </c>
      <c r="R130">
        <f t="shared" si="4"/>
        <v>2</v>
      </c>
      <c r="S130">
        <f t="shared" si="5"/>
        <v>0.33333333333333331</v>
      </c>
    </row>
    <row r="131" spans="1:19" x14ac:dyDescent="0.25">
      <c r="A131">
        <v>1</v>
      </c>
      <c r="B131" t="s">
        <v>135</v>
      </c>
      <c r="C131" t="s">
        <v>564</v>
      </c>
      <c r="D131">
        <v>0.50072357668829026</v>
      </c>
      <c r="E131">
        <v>1</v>
      </c>
      <c r="H131">
        <v>1</v>
      </c>
      <c r="K131">
        <v>1</v>
      </c>
      <c r="N131">
        <v>1</v>
      </c>
      <c r="P131" t="s">
        <v>405</v>
      </c>
      <c r="Q131">
        <f t="shared" ref="Q131:Q194" si="6">COUNTIF(E131:O131,3)</f>
        <v>0</v>
      </c>
      <c r="R131">
        <f t="shared" ref="R131:R194" si="7">4-Q131</f>
        <v>4</v>
      </c>
      <c r="S131">
        <f t="shared" ref="S131:S194" si="8">(1/(4*3))*(Q131^2+R131^2-4)</f>
        <v>1</v>
      </c>
    </row>
    <row r="132" spans="1:19" x14ac:dyDescent="0.25">
      <c r="A132">
        <v>1</v>
      </c>
      <c r="B132" t="s">
        <v>136</v>
      </c>
      <c r="C132" t="s">
        <v>564</v>
      </c>
      <c r="D132">
        <v>0.50124313206193283</v>
      </c>
      <c r="E132">
        <v>1</v>
      </c>
      <c r="H132">
        <v>1</v>
      </c>
      <c r="K132">
        <v>1</v>
      </c>
      <c r="N132">
        <v>1</v>
      </c>
      <c r="P132" t="s">
        <v>406</v>
      </c>
      <c r="Q132">
        <f t="shared" si="6"/>
        <v>0</v>
      </c>
      <c r="R132">
        <f t="shared" si="7"/>
        <v>4</v>
      </c>
      <c r="S132">
        <f t="shared" si="8"/>
        <v>1</v>
      </c>
    </row>
    <row r="133" spans="1:19" x14ac:dyDescent="0.25">
      <c r="A133">
        <v>-1</v>
      </c>
      <c r="B133" t="s">
        <v>137</v>
      </c>
      <c r="C133" t="s">
        <v>563</v>
      </c>
      <c r="D133">
        <v>0.50483558946567997</v>
      </c>
      <c r="E133">
        <v>1</v>
      </c>
      <c r="H133">
        <v>1</v>
      </c>
      <c r="K133">
        <v>1</v>
      </c>
      <c r="N133">
        <v>0</v>
      </c>
      <c r="P133" t="s">
        <v>407</v>
      </c>
      <c r="Q133">
        <f t="shared" si="6"/>
        <v>0</v>
      </c>
      <c r="R133">
        <f t="shared" si="7"/>
        <v>4</v>
      </c>
      <c r="S133">
        <f t="shared" si="8"/>
        <v>1</v>
      </c>
    </row>
    <row r="134" spans="1:19" x14ac:dyDescent="0.25">
      <c r="A134">
        <v>-1</v>
      </c>
      <c r="B134" t="s">
        <v>138</v>
      </c>
      <c r="C134" t="s">
        <v>564</v>
      </c>
      <c r="D134">
        <v>0.50508631759163614</v>
      </c>
      <c r="E134">
        <v>1</v>
      </c>
      <c r="H134">
        <v>1</v>
      </c>
      <c r="I134">
        <v>2</v>
      </c>
      <c r="K134">
        <v>1</v>
      </c>
      <c r="L134">
        <v>2</v>
      </c>
      <c r="N134">
        <v>1</v>
      </c>
      <c r="O134">
        <v>21</v>
      </c>
      <c r="P134" t="s">
        <v>408</v>
      </c>
      <c r="Q134">
        <f t="shared" si="6"/>
        <v>0</v>
      </c>
      <c r="R134">
        <f t="shared" si="7"/>
        <v>4</v>
      </c>
      <c r="S134">
        <f t="shared" si="8"/>
        <v>1</v>
      </c>
    </row>
    <row r="135" spans="1:19" x14ac:dyDescent="0.25">
      <c r="A135">
        <v>1</v>
      </c>
      <c r="B135" t="s">
        <v>139</v>
      </c>
      <c r="C135" t="s">
        <v>564</v>
      </c>
      <c r="D135">
        <v>0.50534794886678136</v>
      </c>
      <c r="E135">
        <v>1</v>
      </c>
      <c r="H135">
        <v>1</v>
      </c>
      <c r="I135">
        <v>2</v>
      </c>
      <c r="K135">
        <v>1</v>
      </c>
      <c r="N135">
        <v>1</v>
      </c>
      <c r="P135" t="s">
        <v>409</v>
      </c>
      <c r="Q135">
        <f t="shared" si="6"/>
        <v>0</v>
      </c>
      <c r="R135">
        <f t="shared" si="7"/>
        <v>4</v>
      </c>
      <c r="S135">
        <f t="shared" si="8"/>
        <v>1</v>
      </c>
    </row>
    <row r="136" spans="1:19" x14ac:dyDescent="0.25">
      <c r="A136">
        <v>1</v>
      </c>
      <c r="B136" t="s">
        <v>140</v>
      </c>
      <c r="C136" t="s">
        <v>564</v>
      </c>
      <c r="D136">
        <v>0.50552308365597565</v>
      </c>
      <c r="E136">
        <v>1</v>
      </c>
      <c r="H136">
        <v>1</v>
      </c>
      <c r="K136">
        <v>1</v>
      </c>
      <c r="N136">
        <v>1</v>
      </c>
      <c r="P136" t="s">
        <v>410</v>
      </c>
      <c r="Q136">
        <f t="shared" si="6"/>
        <v>0</v>
      </c>
      <c r="R136">
        <f t="shared" si="7"/>
        <v>4</v>
      </c>
      <c r="S136">
        <f t="shared" si="8"/>
        <v>1</v>
      </c>
    </row>
    <row r="137" spans="1:19" x14ac:dyDescent="0.25">
      <c r="A137">
        <v>-1</v>
      </c>
      <c r="B137" t="s">
        <v>141</v>
      </c>
      <c r="C137" t="s">
        <v>564</v>
      </c>
      <c r="D137">
        <v>0.50586397608689471</v>
      </c>
      <c r="E137">
        <v>1</v>
      </c>
      <c r="H137">
        <v>1</v>
      </c>
      <c r="K137">
        <v>1</v>
      </c>
      <c r="N137">
        <v>1</v>
      </c>
      <c r="P137" t="s">
        <v>411</v>
      </c>
      <c r="Q137">
        <f t="shared" si="6"/>
        <v>0</v>
      </c>
      <c r="R137">
        <f t="shared" si="7"/>
        <v>4</v>
      </c>
      <c r="S137">
        <f t="shared" si="8"/>
        <v>1</v>
      </c>
    </row>
    <row r="138" spans="1:19" x14ac:dyDescent="0.25">
      <c r="A138">
        <v>-1</v>
      </c>
      <c r="B138" t="s">
        <v>142</v>
      </c>
      <c r="C138" t="s">
        <v>564</v>
      </c>
      <c r="D138">
        <v>0.50712066959049795</v>
      </c>
      <c r="E138">
        <v>1</v>
      </c>
      <c r="F138">
        <v>2</v>
      </c>
      <c r="H138">
        <v>1</v>
      </c>
      <c r="K138">
        <v>1</v>
      </c>
      <c r="N138">
        <v>1</v>
      </c>
      <c r="P138" t="s">
        <v>412</v>
      </c>
      <c r="Q138">
        <f t="shared" si="6"/>
        <v>0</v>
      </c>
      <c r="R138">
        <f t="shared" si="7"/>
        <v>4</v>
      </c>
      <c r="S138">
        <f t="shared" si="8"/>
        <v>1</v>
      </c>
    </row>
    <row r="139" spans="1:19" x14ac:dyDescent="0.25">
      <c r="A139">
        <v>-1</v>
      </c>
      <c r="B139" t="s">
        <v>143</v>
      </c>
      <c r="C139" t="s">
        <v>563</v>
      </c>
      <c r="D139">
        <v>0.5080349061203957</v>
      </c>
      <c r="E139">
        <v>1</v>
      </c>
      <c r="H139">
        <v>1</v>
      </c>
      <c r="K139">
        <v>1</v>
      </c>
      <c r="N139">
        <v>0</v>
      </c>
      <c r="P139" t="s">
        <v>413</v>
      </c>
      <c r="Q139">
        <f t="shared" si="6"/>
        <v>0</v>
      </c>
      <c r="R139">
        <f t="shared" si="7"/>
        <v>4</v>
      </c>
      <c r="S139">
        <f t="shared" si="8"/>
        <v>1</v>
      </c>
    </row>
    <row r="140" spans="1:19" x14ac:dyDescent="0.25">
      <c r="A140">
        <v>-1</v>
      </c>
      <c r="B140" t="s">
        <v>144</v>
      </c>
      <c r="C140" t="s">
        <v>564</v>
      </c>
      <c r="D140">
        <v>0.50894090846113849</v>
      </c>
      <c r="E140">
        <v>1</v>
      </c>
      <c r="H140">
        <v>1</v>
      </c>
      <c r="K140">
        <v>1</v>
      </c>
      <c r="N140">
        <v>1</v>
      </c>
      <c r="P140" t="s">
        <v>414</v>
      </c>
      <c r="Q140">
        <f t="shared" si="6"/>
        <v>0</v>
      </c>
      <c r="R140">
        <f t="shared" si="7"/>
        <v>4</v>
      </c>
      <c r="S140">
        <f t="shared" si="8"/>
        <v>1</v>
      </c>
    </row>
    <row r="141" spans="1:19" x14ac:dyDescent="0.25">
      <c r="A141">
        <v>-1</v>
      </c>
      <c r="B141" t="s">
        <v>145</v>
      </c>
      <c r="C141" t="s">
        <v>563</v>
      </c>
      <c r="D141">
        <v>0.51257838802997291</v>
      </c>
      <c r="E141">
        <v>2</v>
      </c>
      <c r="H141">
        <v>2</v>
      </c>
      <c r="K141">
        <v>1</v>
      </c>
      <c r="L141">
        <v>2</v>
      </c>
      <c r="N141">
        <v>2</v>
      </c>
      <c r="P141" t="s">
        <v>415</v>
      </c>
      <c r="Q141">
        <f t="shared" si="6"/>
        <v>0</v>
      </c>
      <c r="R141">
        <f t="shared" si="7"/>
        <v>4</v>
      </c>
      <c r="S141">
        <f t="shared" si="8"/>
        <v>1</v>
      </c>
    </row>
    <row r="142" spans="1:19" x14ac:dyDescent="0.25">
      <c r="A142">
        <v>-1</v>
      </c>
      <c r="B142" t="s">
        <v>146</v>
      </c>
      <c r="C142" t="s">
        <v>563</v>
      </c>
      <c r="D142">
        <v>0.51903817039458477</v>
      </c>
      <c r="E142">
        <v>1</v>
      </c>
      <c r="H142">
        <v>1</v>
      </c>
      <c r="K142">
        <v>1</v>
      </c>
      <c r="N142">
        <v>11</v>
      </c>
      <c r="P142" t="s">
        <v>416</v>
      </c>
      <c r="Q142">
        <f t="shared" si="6"/>
        <v>0</v>
      </c>
      <c r="R142">
        <f t="shared" si="7"/>
        <v>4</v>
      </c>
      <c r="S142">
        <f t="shared" si="8"/>
        <v>1</v>
      </c>
    </row>
    <row r="143" spans="1:19" x14ac:dyDescent="0.25">
      <c r="A143">
        <v>1</v>
      </c>
      <c r="B143" t="s">
        <v>147</v>
      </c>
      <c r="C143" t="s">
        <v>563</v>
      </c>
      <c r="D143">
        <v>0.52909526500133586</v>
      </c>
      <c r="E143">
        <v>2</v>
      </c>
      <c r="H143">
        <v>2</v>
      </c>
      <c r="K143">
        <v>2</v>
      </c>
      <c r="N143">
        <v>2</v>
      </c>
      <c r="P143" t="s">
        <v>417</v>
      </c>
      <c r="Q143">
        <f t="shared" si="6"/>
        <v>0</v>
      </c>
      <c r="R143">
        <f t="shared" si="7"/>
        <v>4</v>
      </c>
      <c r="S143">
        <f t="shared" si="8"/>
        <v>1</v>
      </c>
    </row>
    <row r="144" spans="1:19" x14ac:dyDescent="0.25">
      <c r="A144">
        <v>-1</v>
      </c>
      <c r="B144" t="s">
        <v>148</v>
      </c>
      <c r="C144" t="s">
        <v>564</v>
      </c>
      <c r="D144">
        <v>0.52937237755972866</v>
      </c>
      <c r="E144">
        <v>1</v>
      </c>
      <c r="H144">
        <v>1</v>
      </c>
      <c r="K144">
        <v>1</v>
      </c>
      <c r="N144">
        <v>1</v>
      </c>
      <c r="P144" t="s">
        <v>418</v>
      </c>
      <c r="Q144">
        <f t="shared" si="6"/>
        <v>0</v>
      </c>
      <c r="R144">
        <f t="shared" si="7"/>
        <v>4</v>
      </c>
      <c r="S144">
        <f t="shared" si="8"/>
        <v>1</v>
      </c>
    </row>
    <row r="145" spans="1:19" x14ac:dyDescent="0.25">
      <c r="A145">
        <v>-1</v>
      </c>
      <c r="B145" t="s">
        <v>149</v>
      </c>
      <c r="C145" t="s">
        <v>564</v>
      </c>
      <c r="D145">
        <v>0.53772169449202933</v>
      </c>
      <c r="E145">
        <v>1</v>
      </c>
      <c r="H145">
        <v>1</v>
      </c>
      <c r="K145">
        <v>1</v>
      </c>
      <c r="L145">
        <v>3</v>
      </c>
      <c r="N145">
        <v>1</v>
      </c>
      <c r="P145" t="s">
        <v>419</v>
      </c>
      <c r="Q145">
        <f t="shared" si="6"/>
        <v>1</v>
      </c>
      <c r="R145">
        <f t="shared" si="7"/>
        <v>3</v>
      </c>
      <c r="S145">
        <f t="shared" si="8"/>
        <v>0.5</v>
      </c>
    </row>
    <row r="146" spans="1:19" x14ac:dyDescent="0.25">
      <c r="A146">
        <v>1</v>
      </c>
      <c r="B146" t="s">
        <v>150</v>
      </c>
      <c r="C146" t="s">
        <v>564</v>
      </c>
      <c r="D146">
        <v>0.54197280496163303</v>
      </c>
      <c r="E146">
        <v>1</v>
      </c>
      <c r="F146">
        <v>2</v>
      </c>
      <c r="H146">
        <v>1</v>
      </c>
      <c r="I146">
        <v>2</v>
      </c>
      <c r="K146">
        <v>1</v>
      </c>
      <c r="L146">
        <v>2</v>
      </c>
      <c r="N146">
        <v>1</v>
      </c>
      <c r="O146">
        <v>2</v>
      </c>
      <c r="P146" t="s">
        <v>420</v>
      </c>
      <c r="Q146">
        <f t="shared" si="6"/>
        <v>0</v>
      </c>
      <c r="R146">
        <f t="shared" si="7"/>
        <v>4</v>
      </c>
      <c r="S146">
        <f t="shared" si="8"/>
        <v>1</v>
      </c>
    </row>
    <row r="147" spans="1:19" x14ac:dyDescent="0.25">
      <c r="A147">
        <v>-1</v>
      </c>
      <c r="B147" t="s">
        <v>151</v>
      </c>
      <c r="C147" t="s">
        <v>564</v>
      </c>
      <c r="D147">
        <v>0.5443463847593415</v>
      </c>
      <c r="E147">
        <v>1</v>
      </c>
      <c r="H147">
        <v>1</v>
      </c>
      <c r="K147">
        <v>1</v>
      </c>
      <c r="N147">
        <v>1</v>
      </c>
      <c r="P147" t="s">
        <v>421</v>
      </c>
      <c r="Q147">
        <f t="shared" si="6"/>
        <v>0</v>
      </c>
      <c r="R147">
        <f t="shared" si="7"/>
        <v>4</v>
      </c>
      <c r="S147">
        <f t="shared" si="8"/>
        <v>1</v>
      </c>
    </row>
    <row r="148" spans="1:19" x14ac:dyDescent="0.25">
      <c r="A148">
        <v>1</v>
      </c>
      <c r="B148" t="s">
        <v>152</v>
      </c>
      <c r="C148" t="s">
        <v>563</v>
      </c>
      <c r="D148">
        <v>0.5472546483636983</v>
      </c>
      <c r="E148">
        <v>2</v>
      </c>
      <c r="H148">
        <v>2</v>
      </c>
      <c r="K148">
        <v>2</v>
      </c>
      <c r="L148">
        <v>3</v>
      </c>
      <c r="N148">
        <v>2</v>
      </c>
      <c r="P148" t="s">
        <v>422</v>
      </c>
      <c r="Q148">
        <f t="shared" si="6"/>
        <v>1</v>
      </c>
      <c r="R148">
        <f t="shared" si="7"/>
        <v>3</v>
      </c>
      <c r="S148">
        <f t="shared" si="8"/>
        <v>0.5</v>
      </c>
    </row>
    <row r="149" spans="1:19" x14ac:dyDescent="0.25">
      <c r="A149">
        <v>1</v>
      </c>
      <c r="B149" t="s">
        <v>153</v>
      </c>
      <c r="C149" t="s">
        <v>564</v>
      </c>
      <c r="D149">
        <v>0.55145528473010264</v>
      </c>
      <c r="E149">
        <v>1</v>
      </c>
      <c r="H149">
        <v>1</v>
      </c>
      <c r="K149">
        <v>1</v>
      </c>
      <c r="N149">
        <v>1</v>
      </c>
      <c r="P149" t="s">
        <v>423</v>
      </c>
      <c r="Q149">
        <f t="shared" si="6"/>
        <v>0</v>
      </c>
      <c r="R149">
        <f t="shared" si="7"/>
        <v>4</v>
      </c>
      <c r="S149">
        <f t="shared" si="8"/>
        <v>1</v>
      </c>
    </row>
    <row r="150" spans="1:19" x14ac:dyDescent="0.25">
      <c r="A150">
        <v>-1</v>
      </c>
      <c r="B150" t="s">
        <v>154</v>
      </c>
      <c r="C150" t="s">
        <v>564</v>
      </c>
      <c r="D150">
        <v>0.55502345065188219</v>
      </c>
      <c r="E150">
        <v>1</v>
      </c>
      <c r="H150">
        <v>1</v>
      </c>
      <c r="K150">
        <v>1</v>
      </c>
      <c r="N150">
        <v>1</v>
      </c>
      <c r="P150" t="s">
        <v>424</v>
      </c>
      <c r="Q150">
        <f t="shared" si="6"/>
        <v>0</v>
      </c>
      <c r="R150">
        <f t="shared" si="7"/>
        <v>4</v>
      </c>
      <c r="S150">
        <f t="shared" si="8"/>
        <v>1</v>
      </c>
    </row>
    <row r="151" spans="1:19" x14ac:dyDescent="0.25">
      <c r="A151">
        <v>1</v>
      </c>
      <c r="B151" t="s">
        <v>155</v>
      </c>
      <c r="C151" t="s">
        <v>563</v>
      </c>
      <c r="D151">
        <v>0.56739972797790461</v>
      </c>
      <c r="E151">
        <v>2</v>
      </c>
      <c r="H151">
        <v>2</v>
      </c>
      <c r="K151">
        <v>2</v>
      </c>
      <c r="N151">
        <v>2</v>
      </c>
      <c r="P151" t="s">
        <v>425</v>
      </c>
      <c r="Q151">
        <f t="shared" si="6"/>
        <v>0</v>
      </c>
      <c r="R151">
        <f t="shared" si="7"/>
        <v>4</v>
      </c>
      <c r="S151">
        <f t="shared" si="8"/>
        <v>1</v>
      </c>
    </row>
    <row r="152" spans="1:19" x14ac:dyDescent="0.25">
      <c r="A152">
        <v>-1</v>
      </c>
      <c r="B152" t="s">
        <v>156</v>
      </c>
      <c r="C152" t="s">
        <v>563</v>
      </c>
      <c r="D152">
        <v>0.56846331091046332</v>
      </c>
      <c r="E152">
        <v>1</v>
      </c>
      <c r="H152">
        <v>1</v>
      </c>
      <c r="K152">
        <v>2</v>
      </c>
      <c r="N152">
        <v>1</v>
      </c>
      <c r="P152" t="s">
        <v>426</v>
      </c>
      <c r="Q152">
        <f t="shared" si="6"/>
        <v>0</v>
      </c>
      <c r="R152">
        <f t="shared" si="7"/>
        <v>4</v>
      </c>
      <c r="S152">
        <f t="shared" si="8"/>
        <v>1</v>
      </c>
    </row>
    <row r="153" spans="1:19" x14ac:dyDescent="0.25">
      <c r="A153">
        <v>1</v>
      </c>
      <c r="B153" t="s">
        <v>157</v>
      </c>
      <c r="C153" t="s">
        <v>563</v>
      </c>
      <c r="D153">
        <v>0.56870720991193302</v>
      </c>
      <c r="E153">
        <v>2</v>
      </c>
      <c r="H153">
        <v>2</v>
      </c>
      <c r="K153">
        <v>2</v>
      </c>
      <c r="L153">
        <v>3</v>
      </c>
      <c r="N153">
        <v>2</v>
      </c>
      <c r="P153" t="s">
        <v>427</v>
      </c>
      <c r="Q153">
        <f t="shared" si="6"/>
        <v>1</v>
      </c>
      <c r="R153">
        <f t="shared" si="7"/>
        <v>3</v>
      </c>
      <c r="S153">
        <f t="shared" si="8"/>
        <v>0.5</v>
      </c>
    </row>
    <row r="154" spans="1:19" x14ac:dyDescent="0.25">
      <c r="A154">
        <v>1</v>
      </c>
      <c r="B154" t="s">
        <v>158</v>
      </c>
      <c r="C154" t="s">
        <v>564</v>
      </c>
      <c r="D154">
        <v>0.57095331121192661</v>
      </c>
      <c r="E154">
        <v>1</v>
      </c>
      <c r="H154">
        <v>1</v>
      </c>
      <c r="K154">
        <v>1</v>
      </c>
      <c r="N154">
        <v>1</v>
      </c>
      <c r="P154" t="s">
        <v>428</v>
      </c>
      <c r="Q154">
        <f t="shared" si="6"/>
        <v>0</v>
      </c>
      <c r="R154">
        <f t="shared" si="7"/>
        <v>4</v>
      </c>
      <c r="S154">
        <f t="shared" si="8"/>
        <v>1</v>
      </c>
    </row>
    <row r="155" spans="1:19" x14ac:dyDescent="0.25">
      <c r="A155">
        <v>-1</v>
      </c>
      <c r="B155" t="s">
        <v>159</v>
      </c>
      <c r="C155" t="s">
        <v>564</v>
      </c>
      <c r="D155">
        <v>0.57309046890267512</v>
      </c>
      <c r="E155">
        <v>1</v>
      </c>
      <c r="H155">
        <v>1</v>
      </c>
      <c r="K155">
        <v>1</v>
      </c>
      <c r="N155">
        <v>1</v>
      </c>
      <c r="P155" t="s">
        <v>429</v>
      </c>
      <c r="Q155">
        <f t="shared" si="6"/>
        <v>0</v>
      </c>
      <c r="R155">
        <f t="shared" si="7"/>
        <v>4</v>
      </c>
      <c r="S155">
        <f t="shared" si="8"/>
        <v>1</v>
      </c>
    </row>
    <row r="156" spans="1:19" x14ac:dyDescent="0.25">
      <c r="A156">
        <v>-1</v>
      </c>
      <c r="B156" t="s">
        <v>160</v>
      </c>
      <c r="C156" t="s">
        <v>564</v>
      </c>
      <c r="D156">
        <v>0.57582955764888299</v>
      </c>
      <c r="E156">
        <v>1</v>
      </c>
      <c r="F156">
        <v>3</v>
      </c>
      <c r="H156">
        <v>1</v>
      </c>
      <c r="I156">
        <v>3</v>
      </c>
      <c r="K156">
        <v>1</v>
      </c>
      <c r="N156">
        <v>1</v>
      </c>
      <c r="P156" t="s">
        <v>430</v>
      </c>
      <c r="Q156">
        <f t="shared" si="6"/>
        <v>2</v>
      </c>
      <c r="R156">
        <f t="shared" si="7"/>
        <v>2</v>
      </c>
      <c r="S156">
        <f t="shared" si="8"/>
        <v>0.33333333333333331</v>
      </c>
    </row>
    <row r="157" spans="1:19" x14ac:dyDescent="0.25">
      <c r="A157">
        <v>1</v>
      </c>
      <c r="B157" t="s">
        <v>161</v>
      </c>
      <c r="C157" t="s">
        <v>563</v>
      </c>
      <c r="D157">
        <v>0.58066699847286607</v>
      </c>
      <c r="E157">
        <v>2</v>
      </c>
      <c r="H157">
        <v>2</v>
      </c>
      <c r="K157">
        <v>2</v>
      </c>
      <c r="N157">
        <v>2</v>
      </c>
      <c r="P157" t="s">
        <v>431</v>
      </c>
      <c r="Q157">
        <f t="shared" si="6"/>
        <v>0</v>
      </c>
      <c r="R157">
        <f t="shared" si="7"/>
        <v>4</v>
      </c>
      <c r="S157">
        <f t="shared" si="8"/>
        <v>1</v>
      </c>
    </row>
    <row r="158" spans="1:19" x14ac:dyDescent="0.25">
      <c r="A158">
        <v>1</v>
      </c>
      <c r="B158" t="s">
        <v>162</v>
      </c>
      <c r="C158" t="s">
        <v>563</v>
      </c>
      <c r="D158">
        <v>0.58084073859074548</v>
      </c>
      <c r="E158">
        <v>2</v>
      </c>
      <c r="H158">
        <v>0</v>
      </c>
      <c r="K158">
        <v>3</v>
      </c>
      <c r="N158">
        <v>0</v>
      </c>
      <c r="P158" t="s">
        <v>432</v>
      </c>
      <c r="Q158">
        <f t="shared" si="6"/>
        <v>1</v>
      </c>
      <c r="R158">
        <f t="shared" si="7"/>
        <v>3</v>
      </c>
      <c r="S158">
        <f t="shared" si="8"/>
        <v>0.5</v>
      </c>
    </row>
    <row r="159" spans="1:19" x14ac:dyDescent="0.25">
      <c r="A159">
        <v>1</v>
      </c>
      <c r="B159" t="s">
        <v>163</v>
      </c>
      <c r="C159" t="s">
        <v>563</v>
      </c>
      <c r="D159">
        <v>0.58414287571899892</v>
      </c>
      <c r="E159">
        <v>2</v>
      </c>
      <c r="H159">
        <v>2</v>
      </c>
      <c r="K159">
        <v>0</v>
      </c>
      <c r="N159">
        <v>0</v>
      </c>
      <c r="P159" t="s">
        <v>433</v>
      </c>
      <c r="Q159">
        <f t="shared" si="6"/>
        <v>0</v>
      </c>
      <c r="R159">
        <f t="shared" si="7"/>
        <v>4</v>
      </c>
      <c r="S159">
        <f t="shared" si="8"/>
        <v>1</v>
      </c>
    </row>
    <row r="160" spans="1:19" x14ac:dyDescent="0.25">
      <c r="A160">
        <v>-1</v>
      </c>
      <c r="B160" t="s">
        <v>164</v>
      </c>
      <c r="C160" t="s">
        <v>564</v>
      </c>
      <c r="D160">
        <v>0.58538940787103777</v>
      </c>
      <c r="E160">
        <v>1</v>
      </c>
      <c r="H160">
        <v>1</v>
      </c>
      <c r="K160">
        <v>1</v>
      </c>
      <c r="N160">
        <v>1</v>
      </c>
      <c r="P160" t="s">
        <v>434</v>
      </c>
      <c r="Q160">
        <f t="shared" si="6"/>
        <v>0</v>
      </c>
      <c r="R160">
        <f t="shared" si="7"/>
        <v>4</v>
      </c>
      <c r="S160">
        <f t="shared" si="8"/>
        <v>1</v>
      </c>
    </row>
    <row r="161" spans="1:19" x14ac:dyDescent="0.25">
      <c r="A161">
        <v>-1</v>
      </c>
      <c r="B161" t="s">
        <v>165</v>
      </c>
      <c r="C161" t="s">
        <v>563</v>
      </c>
      <c r="D161">
        <v>0.60091308085988571</v>
      </c>
      <c r="E161">
        <v>1</v>
      </c>
      <c r="F161">
        <v>2</v>
      </c>
      <c r="H161">
        <v>1</v>
      </c>
      <c r="I161">
        <v>2</v>
      </c>
      <c r="K161">
        <v>2</v>
      </c>
      <c r="N161">
        <v>1</v>
      </c>
      <c r="P161" t="s">
        <v>435</v>
      </c>
      <c r="Q161">
        <f t="shared" si="6"/>
        <v>0</v>
      </c>
      <c r="R161">
        <f t="shared" si="7"/>
        <v>4</v>
      </c>
      <c r="S161">
        <f t="shared" si="8"/>
        <v>1</v>
      </c>
    </row>
    <row r="162" spans="1:19" x14ac:dyDescent="0.25">
      <c r="A162">
        <v>-1</v>
      </c>
      <c r="B162" t="s">
        <v>166</v>
      </c>
      <c r="C162" t="s">
        <v>563</v>
      </c>
      <c r="D162">
        <v>0.60568666850458841</v>
      </c>
      <c r="E162">
        <v>2</v>
      </c>
      <c r="H162">
        <v>1</v>
      </c>
      <c r="I162">
        <v>2</v>
      </c>
      <c r="K162">
        <v>1</v>
      </c>
      <c r="N162">
        <v>1</v>
      </c>
      <c r="P162" t="s">
        <v>436</v>
      </c>
      <c r="Q162">
        <f t="shared" si="6"/>
        <v>0</v>
      </c>
      <c r="R162">
        <f t="shared" si="7"/>
        <v>4</v>
      </c>
      <c r="S162">
        <f t="shared" si="8"/>
        <v>1</v>
      </c>
    </row>
    <row r="163" spans="1:19" x14ac:dyDescent="0.25">
      <c r="A163">
        <v>1</v>
      </c>
      <c r="B163" t="s">
        <v>167</v>
      </c>
      <c r="C163" t="s">
        <v>563</v>
      </c>
      <c r="D163">
        <v>0.60897506161025372</v>
      </c>
      <c r="E163">
        <v>2</v>
      </c>
      <c r="H163">
        <v>2</v>
      </c>
      <c r="K163">
        <v>2</v>
      </c>
      <c r="N163">
        <v>0</v>
      </c>
      <c r="P163" t="s">
        <v>437</v>
      </c>
      <c r="Q163">
        <f t="shared" si="6"/>
        <v>0</v>
      </c>
      <c r="R163">
        <f t="shared" si="7"/>
        <v>4</v>
      </c>
      <c r="S163">
        <f t="shared" si="8"/>
        <v>1</v>
      </c>
    </row>
    <row r="164" spans="1:19" x14ac:dyDescent="0.25">
      <c r="A164">
        <v>-1</v>
      </c>
      <c r="B164" t="s">
        <v>168</v>
      </c>
      <c r="C164" t="s">
        <v>564</v>
      </c>
      <c r="D164">
        <v>0.60900644361412914</v>
      </c>
      <c r="E164">
        <v>1</v>
      </c>
      <c r="H164">
        <v>1</v>
      </c>
      <c r="K164">
        <v>1</v>
      </c>
      <c r="N164">
        <v>1</v>
      </c>
      <c r="P164" t="s">
        <v>438</v>
      </c>
      <c r="Q164">
        <f t="shared" si="6"/>
        <v>0</v>
      </c>
      <c r="R164">
        <f t="shared" si="7"/>
        <v>4</v>
      </c>
      <c r="S164">
        <f t="shared" si="8"/>
        <v>1</v>
      </c>
    </row>
    <row r="165" spans="1:19" x14ac:dyDescent="0.25">
      <c r="A165">
        <v>-1</v>
      </c>
      <c r="B165" t="s">
        <v>169</v>
      </c>
      <c r="C165" t="s">
        <v>563</v>
      </c>
      <c r="D165">
        <v>0.61294457201394137</v>
      </c>
      <c r="E165">
        <v>2</v>
      </c>
      <c r="H165">
        <v>2</v>
      </c>
      <c r="K165">
        <v>2</v>
      </c>
      <c r="N165">
        <v>2</v>
      </c>
      <c r="P165" t="s">
        <v>439</v>
      </c>
      <c r="Q165">
        <f t="shared" si="6"/>
        <v>0</v>
      </c>
      <c r="R165">
        <f t="shared" si="7"/>
        <v>4</v>
      </c>
      <c r="S165">
        <f t="shared" si="8"/>
        <v>1</v>
      </c>
    </row>
    <row r="166" spans="1:19" x14ac:dyDescent="0.25">
      <c r="A166">
        <v>1</v>
      </c>
      <c r="B166" t="s">
        <v>170</v>
      </c>
      <c r="C166" t="s">
        <v>564</v>
      </c>
      <c r="D166">
        <v>0.61625687071419211</v>
      </c>
      <c r="E166">
        <v>1</v>
      </c>
      <c r="H166">
        <v>1</v>
      </c>
      <c r="K166">
        <v>1</v>
      </c>
      <c r="N166">
        <v>1</v>
      </c>
      <c r="P166" t="s">
        <v>440</v>
      </c>
      <c r="Q166">
        <f t="shared" si="6"/>
        <v>0</v>
      </c>
      <c r="R166">
        <f t="shared" si="7"/>
        <v>4</v>
      </c>
      <c r="S166">
        <f t="shared" si="8"/>
        <v>1</v>
      </c>
    </row>
    <row r="167" spans="1:19" x14ac:dyDescent="0.25">
      <c r="A167">
        <v>-1</v>
      </c>
      <c r="B167" t="s">
        <v>171</v>
      </c>
      <c r="C167" t="s">
        <v>564</v>
      </c>
      <c r="D167">
        <v>0.61827255229731581</v>
      </c>
      <c r="E167">
        <v>1</v>
      </c>
      <c r="H167">
        <v>1</v>
      </c>
      <c r="K167">
        <v>1</v>
      </c>
      <c r="N167">
        <v>1</v>
      </c>
      <c r="P167" t="s">
        <v>441</v>
      </c>
      <c r="Q167">
        <f t="shared" si="6"/>
        <v>0</v>
      </c>
      <c r="R167">
        <f t="shared" si="7"/>
        <v>4</v>
      </c>
      <c r="S167">
        <f t="shared" si="8"/>
        <v>1</v>
      </c>
    </row>
    <row r="168" spans="1:19" x14ac:dyDescent="0.25">
      <c r="A168">
        <v>1</v>
      </c>
      <c r="B168" t="s">
        <v>172</v>
      </c>
      <c r="C168" t="s">
        <v>563</v>
      </c>
      <c r="D168">
        <v>0.61973393010676026</v>
      </c>
      <c r="E168">
        <v>2</v>
      </c>
      <c r="H168">
        <v>2</v>
      </c>
      <c r="K168">
        <v>0</v>
      </c>
      <c r="N168">
        <v>0</v>
      </c>
      <c r="P168" t="s">
        <v>442</v>
      </c>
      <c r="Q168">
        <f t="shared" si="6"/>
        <v>0</v>
      </c>
      <c r="R168">
        <f t="shared" si="7"/>
        <v>4</v>
      </c>
      <c r="S168">
        <f t="shared" si="8"/>
        <v>1</v>
      </c>
    </row>
    <row r="169" spans="1:19" x14ac:dyDescent="0.25">
      <c r="A169">
        <v>-1</v>
      </c>
      <c r="B169" t="s">
        <v>173</v>
      </c>
      <c r="C169" t="s">
        <v>563</v>
      </c>
      <c r="D169">
        <v>0.62517692345099996</v>
      </c>
      <c r="E169">
        <v>2</v>
      </c>
      <c r="H169">
        <v>2</v>
      </c>
      <c r="I169">
        <v>3</v>
      </c>
      <c r="K169">
        <v>1</v>
      </c>
      <c r="L169">
        <v>2</v>
      </c>
      <c r="M169">
        <v>3</v>
      </c>
      <c r="N169">
        <v>2</v>
      </c>
      <c r="P169" t="s">
        <v>443</v>
      </c>
      <c r="Q169">
        <f t="shared" si="6"/>
        <v>2</v>
      </c>
      <c r="R169">
        <f t="shared" si="7"/>
        <v>2</v>
      </c>
      <c r="S169">
        <f t="shared" si="8"/>
        <v>0.33333333333333331</v>
      </c>
    </row>
    <row r="170" spans="1:19" x14ac:dyDescent="0.25">
      <c r="A170">
        <v>1</v>
      </c>
      <c r="B170" t="s">
        <v>174</v>
      </c>
      <c r="C170" t="s">
        <v>563</v>
      </c>
      <c r="D170">
        <v>0.62759462516578468</v>
      </c>
      <c r="E170">
        <v>2</v>
      </c>
      <c r="H170">
        <v>2</v>
      </c>
      <c r="K170">
        <v>2</v>
      </c>
      <c r="N170">
        <v>2</v>
      </c>
      <c r="P170" t="s">
        <v>444</v>
      </c>
      <c r="Q170">
        <f t="shared" si="6"/>
        <v>0</v>
      </c>
      <c r="R170">
        <f t="shared" si="7"/>
        <v>4</v>
      </c>
      <c r="S170">
        <f t="shared" si="8"/>
        <v>1</v>
      </c>
    </row>
    <row r="171" spans="1:19" x14ac:dyDescent="0.25">
      <c r="A171">
        <v>1</v>
      </c>
      <c r="B171" t="s">
        <v>175</v>
      </c>
      <c r="C171" t="s">
        <v>563</v>
      </c>
      <c r="D171">
        <v>0.62775115140135007</v>
      </c>
      <c r="E171">
        <v>2</v>
      </c>
      <c r="H171">
        <v>2</v>
      </c>
      <c r="K171">
        <v>2</v>
      </c>
      <c r="N171">
        <v>2</v>
      </c>
      <c r="P171" t="s">
        <v>445</v>
      </c>
      <c r="Q171">
        <f t="shared" si="6"/>
        <v>0</v>
      </c>
      <c r="R171">
        <f t="shared" si="7"/>
        <v>4</v>
      </c>
      <c r="S171">
        <f t="shared" si="8"/>
        <v>1</v>
      </c>
    </row>
    <row r="172" spans="1:19" x14ac:dyDescent="0.25">
      <c r="A172">
        <v>1</v>
      </c>
      <c r="B172" t="s">
        <v>176</v>
      </c>
      <c r="C172" t="s">
        <v>564</v>
      </c>
      <c r="D172">
        <v>0.62861206326993457</v>
      </c>
      <c r="E172">
        <v>1</v>
      </c>
      <c r="H172">
        <v>1</v>
      </c>
      <c r="I172">
        <v>2</v>
      </c>
      <c r="K172">
        <v>1</v>
      </c>
      <c r="N172">
        <v>1</v>
      </c>
      <c r="P172" t="s">
        <v>446</v>
      </c>
      <c r="Q172">
        <f t="shared" si="6"/>
        <v>0</v>
      </c>
      <c r="R172">
        <f t="shared" si="7"/>
        <v>4</v>
      </c>
      <c r="S172">
        <f t="shared" si="8"/>
        <v>1</v>
      </c>
    </row>
    <row r="173" spans="1:19" x14ac:dyDescent="0.25">
      <c r="A173">
        <v>-1</v>
      </c>
      <c r="B173" t="s">
        <v>177</v>
      </c>
      <c r="C173" t="s">
        <v>563</v>
      </c>
      <c r="D173">
        <v>0.63036867880491199</v>
      </c>
      <c r="E173">
        <v>2</v>
      </c>
      <c r="H173">
        <v>2</v>
      </c>
      <c r="K173">
        <v>1</v>
      </c>
      <c r="N173">
        <v>0</v>
      </c>
      <c r="P173" t="s">
        <v>447</v>
      </c>
      <c r="Q173">
        <f t="shared" si="6"/>
        <v>0</v>
      </c>
      <c r="R173">
        <f t="shared" si="7"/>
        <v>4</v>
      </c>
      <c r="S173">
        <f t="shared" si="8"/>
        <v>1</v>
      </c>
    </row>
    <row r="174" spans="1:19" x14ac:dyDescent="0.25">
      <c r="A174">
        <v>-1</v>
      </c>
      <c r="B174" t="s">
        <v>178</v>
      </c>
      <c r="C174" t="s">
        <v>564</v>
      </c>
      <c r="D174">
        <v>0.63480072123220899</v>
      </c>
      <c r="E174">
        <v>1</v>
      </c>
      <c r="F174">
        <v>2</v>
      </c>
      <c r="H174">
        <v>1</v>
      </c>
      <c r="I174">
        <v>2</v>
      </c>
      <c r="J174">
        <v>3</v>
      </c>
      <c r="K174">
        <v>1</v>
      </c>
      <c r="N174">
        <v>1</v>
      </c>
      <c r="P174" t="s">
        <v>448</v>
      </c>
      <c r="Q174">
        <f t="shared" si="6"/>
        <v>1</v>
      </c>
      <c r="R174">
        <f t="shared" si="7"/>
        <v>3</v>
      </c>
      <c r="S174">
        <f t="shared" si="8"/>
        <v>0.5</v>
      </c>
    </row>
    <row r="175" spans="1:19" x14ac:dyDescent="0.25">
      <c r="A175">
        <v>1</v>
      </c>
      <c r="B175" t="s">
        <v>179</v>
      </c>
      <c r="C175" t="s">
        <v>563</v>
      </c>
      <c r="D175">
        <v>0.6350810328350448</v>
      </c>
      <c r="E175">
        <v>2</v>
      </c>
      <c r="H175">
        <v>2</v>
      </c>
      <c r="K175">
        <v>2</v>
      </c>
      <c r="N175">
        <v>2</v>
      </c>
      <c r="P175" t="s">
        <v>449</v>
      </c>
      <c r="Q175">
        <f t="shared" si="6"/>
        <v>0</v>
      </c>
      <c r="R175">
        <f t="shared" si="7"/>
        <v>4</v>
      </c>
      <c r="S175">
        <f t="shared" si="8"/>
        <v>1</v>
      </c>
    </row>
    <row r="176" spans="1:19" x14ac:dyDescent="0.25">
      <c r="A176">
        <v>1</v>
      </c>
      <c r="B176" t="s">
        <v>180</v>
      </c>
      <c r="C176" t="s">
        <v>563</v>
      </c>
      <c r="D176">
        <v>0.64137459142085895</v>
      </c>
      <c r="E176">
        <v>2</v>
      </c>
      <c r="H176">
        <v>2</v>
      </c>
      <c r="K176">
        <v>2</v>
      </c>
      <c r="L176">
        <v>3</v>
      </c>
      <c r="N176">
        <v>2</v>
      </c>
      <c r="P176" t="s">
        <v>450</v>
      </c>
      <c r="Q176">
        <f t="shared" si="6"/>
        <v>1</v>
      </c>
      <c r="R176">
        <f t="shared" si="7"/>
        <v>3</v>
      </c>
      <c r="S176">
        <f t="shared" si="8"/>
        <v>0.5</v>
      </c>
    </row>
    <row r="177" spans="1:19" x14ac:dyDescent="0.25">
      <c r="A177">
        <v>1</v>
      </c>
      <c r="B177" t="s">
        <v>181</v>
      </c>
      <c r="C177" t="s">
        <v>563</v>
      </c>
      <c r="D177">
        <v>0.64160836478621963</v>
      </c>
      <c r="E177">
        <v>1</v>
      </c>
      <c r="F177">
        <v>3</v>
      </c>
      <c r="H177">
        <v>1</v>
      </c>
      <c r="K177">
        <v>3</v>
      </c>
      <c r="N177">
        <v>1</v>
      </c>
      <c r="O177">
        <v>2</v>
      </c>
      <c r="P177" t="s">
        <v>451</v>
      </c>
      <c r="Q177">
        <f t="shared" si="6"/>
        <v>2</v>
      </c>
      <c r="R177">
        <f t="shared" si="7"/>
        <v>2</v>
      </c>
      <c r="S177">
        <f t="shared" si="8"/>
        <v>0.33333333333333331</v>
      </c>
    </row>
    <row r="178" spans="1:19" x14ac:dyDescent="0.25">
      <c r="A178">
        <v>-1</v>
      </c>
      <c r="B178" t="s">
        <v>182</v>
      </c>
      <c r="C178" t="s">
        <v>563</v>
      </c>
      <c r="D178">
        <v>0.64276278952927413</v>
      </c>
      <c r="E178">
        <v>2</v>
      </c>
      <c r="H178">
        <v>0</v>
      </c>
      <c r="K178">
        <v>1</v>
      </c>
      <c r="L178">
        <v>2</v>
      </c>
      <c r="N178">
        <v>1</v>
      </c>
      <c r="O178">
        <v>2</v>
      </c>
      <c r="P178" t="s">
        <v>452</v>
      </c>
      <c r="Q178">
        <f t="shared" si="6"/>
        <v>0</v>
      </c>
      <c r="R178">
        <f t="shared" si="7"/>
        <v>4</v>
      </c>
      <c r="S178">
        <f t="shared" si="8"/>
        <v>1</v>
      </c>
    </row>
    <row r="179" spans="1:19" x14ac:dyDescent="0.25">
      <c r="A179">
        <v>-1</v>
      </c>
      <c r="B179" t="s">
        <v>183</v>
      </c>
      <c r="C179" t="s">
        <v>564</v>
      </c>
      <c r="D179">
        <v>0.6438177571197875</v>
      </c>
      <c r="E179">
        <v>1</v>
      </c>
      <c r="H179">
        <v>1</v>
      </c>
      <c r="K179">
        <v>1</v>
      </c>
      <c r="N179">
        <v>1</v>
      </c>
      <c r="P179" t="s">
        <v>453</v>
      </c>
      <c r="Q179">
        <f t="shared" si="6"/>
        <v>0</v>
      </c>
      <c r="R179">
        <f t="shared" si="7"/>
        <v>4</v>
      </c>
      <c r="S179">
        <f t="shared" si="8"/>
        <v>1</v>
      </c>
    </row>
    <row r="180" spans="1:19" x14ac:dyDescent="0.25">
      <c r="A180">
        <v>1</v>
      </c>
      <c r="B180" t="s">
        <v>184</v>
      </c>
      <c r="C180" t="s">
        <v>564</v>
      </c>
      <c r="D180">
        <v>0.64398675468686661</v>
      </c>
      <c r="E180">
        <v>1</v>
      </c>
      <c r="H180">
        <v>1</v>
      </c>
      <c r="K180">
        <v>1</v>
      </c>
      <c r="N180">
        <v>1</v>
      </c>
      <c r="P180" t="s">
        <v>454</v>
      </c>
      <c r="Q180">
        <f t="shared" si="6"/>
        <v>0</v>
      </c>
      <c r="R180">
        <f t="shared" si="7"/>
        <v>4</v>
      </c>
      <c r="S180">
        <f t="shared" si="8"/>
        <v>1</v>
      </c>
    </row>
    <row r="181" spans="1:19" x14ac:dyDescent="0.25">
      <c r="A181">
        <v>-1</v>
      </c>
      <c r="B181" t="s">
        <v>185</v>
      </c>
      <c r="C181" t="s">
        <v>564</v>
      </c>
      <c r="D181">
        <v>0.64507276795567603</v>
      </c>
      <c r="E181">
        <v>1</v>
      </c>
      <c r="H181">
        <v>1</v>
      </c>
      <c r="K181">
        <v>1</v>
      </c>
      <c r="N181">
        <v>1</v>
      </c>
      <c r="P181" t="s">
        <v>455</v>
      </c>
      <c r="Q181">
        <f t="shared" si="6"/>
        <v>0</v>
      </c>
      <c r="R181">
        <f t="shared" si="7"/>
        <v>4</v>
      </c>
      <c r="S181">
        <f t="shared" si="8"/>
        <v>1</v>
      </c>
    </row>
    <row r="182" spans="1:19" x14ac:dyDescent="0.25">
      <c r="A182">
        <v>-1</v>
      </c>
      <c r="B182" t="s">
        <v>186</v>
      </c>
      <c r="C182" t="s">
        <v>563</v>
      </c>
      <c r="D182">
        <v>0.64873406772833353</v>
      </c>
      <c r="E182">
        <v>2</v>
      </c>
      <c r="H182">
        <v>2</v>
      </c>
      <c r="K182">
        <v>1</v>
      </c>
      <c r="L182">
        <v>2</v>
      </c>
      <c r="N182">
        <v>2</v>
      </c>
      <c r="P182" t="s">
        <v>456</v>
      </c>
      <c r="Q182">
        <f t="shared" si="6"/>
        <v>0</v>
      </c>
      <c r="R182">
        <f t="shared" si="7"/>
        <v>4</v>
      </c>
      <c r="S182">
        <f t="shared" si="8"/>
        <v>1</v>
      </c>
    </row>
    <row r="183" spans="1:19" x14ac:dyDescent="0.25">
      <c r="A183">
        <v>1</v>
      </c>
      <c r="B183" t="s">
        <v>187</v>
      </c>
      <c r="C183" t="s">
        <v>564</v>
      </c>
      <c r="D183">
        <v>0.64932597768046563</v>
      </c>
      <c r="E183">
        <v>1</v>
      </c>
      <c r="F183">
        <v>3</v>
      </c>
      <c r="H183">
        <v>1</v>
      </c>
      <c r="I183">
        <v>3</v>
      </c>
      <c r="K183">
        <v>1</v>
      </c>
      <c r="N183">
        <v>1</v>
      </c>
      <c r="P183" t="s">
        <v>457</v>
      </c>
      <c r="Q183">
        <f t="shared" si="6"/>
        <v>2</v>
      </c>
      <c r="R183">
        <f t="shared" si="7"/>
        <v>2</v>
      </c>
      <c r="S183">
        <f t="shared" si="8"/>
        <v>0.33333333333333331</v>
      </c>
    </row>
    <row r="184" spans="1:19" x14ac:dyDescent="0.25">
      <c r="A184">
        <v>-1</v>
      </c>
      <c r="B184" t="s">
        <v>188</v>
      </c>
      <c r="C184" t="s">
        <v>564</v>
      </c>
      <c r="D184">
        <v>0.65054795152495992</v>
      </c>
      <c r="E184">
        <v>1</v>
      </c>
      <c r="H184">
        <v>1</v>
      </c>
      <c r="K184">
        <v>1</v>
      </c>
      <c r="N184">
        <v>1</v>
      </c>
      <c r="P184" t="s">
        <v>458</v>
      </c>
      <c r="Q184">
        <f t="shared" si="6"/>
        <v>0</v>
      </c>
      <c r="R184">
        <f t="shared" si="7"/>
        <v>4</v>
      </c>
      <c r="S184">
        <f t="shared" si="8"/>
        <v>1</v>
      </c>
    </row>
    <row r="185" spans="1:19" x14ac:dyDescent="0.25">
      <c r="A185">
        <v>1</v>
      </c>
      <c r="B185" t="s">
        <v>189</v>
      </c>
      <c r="C185" t="s">
        <v>563</v>
      </c>
      <c r="D185">
        <v>0.65338906124726892</v>
      </c>
      <c r="E185">
        <v>2</v>
      </c>
      <c r="H185">
        <v>2</v>
      </c>
      <c r="K185">
        <v>3</v>
      </c>
      <c r="N185">
        <v>0</v>
      </c>
      <c r="P185" t="s">
        <v>459</v>
      </c>
      <c r="Q185">
        <f t="shared" si="6"/>
        <v>1</v>
      </c>
      <c r="R185">
        <f t="shared" si="7"/>
        <v>3</v>
      </c>
      <c r="S185">
        <f t="shared" si="8"/>
        <v>0.5</v>
      </c>
    </row>
    <row r="186" spans="1:19" x14ac:dyDescent="0.25">
      <c r="A186">
        <v>1</v>
      </c>
      <c r="B186" t="s">
        <v>190</v>
      </c>
      <c r="C186" t="s">
        <v>563</v>
      </c>
      <c r="D186">
        <v>0.6638979545147935</v>
      </c>
      <c r="E186">
        <v>2</v>
      </c>
      <c r="H186">
        <v>2</v>
      </c>
      <c r="I186">
        <v>3</v>
      </c>
      <c r="K186">
        <v>2</v>
      </c>
      <c r="N186">
        <v>2</v>
      </c>
      <c r="P186" t="s">
        <v>460</v>
      </c>
      <c r="Q186">
        <f t="shared" si="6"/>
        <v>1</v>
      </c>
      <c r="R186">
        <f t="shared" si="7"/>
        <v>3</v>
      </c>
      <c r="S186">
        <f t="shared" si="8"/>
        <v>0.5</v>
      </c>
    </row>
    <row r="187" spans="1:19" x14ac:dyDescent="0.25">
      <c r="A187">
        <v>-1</v>
      </c>
      <c r="B187" t="s">
        <v>191</v>
      </c>
      <c r="C187" t="s">
        <v>563</v>
      </c>
      <c r="D187">
        <v>0.67000539317640717</v>
      </c>
      <c r="E187">
        <v>2</v>
      </c>
      <c r="H187">
        <v>3</v>
      </c>
      <c r="K187">
        <v>2</v>
      </c>
      <c r="N187">
        <v>2</v>
      </c>
      <c r="P187" t="s">
        <v>461</v>
      </c>
      <c r="Q187">
        <f t="shared" si="6"/>
        <v>1</v>
      </c>
      <c r="R187">
        <f t="shared" si="7"/>
        <v>3</v>
      </c>
      <c r="S187">
        <f t="shared" si="8"/>
        <v>0.5</v>
      </c>
    </row>
    <row r="188" spans="1:19" x14ac:dyDescent="0.25">
      <c r="A188">
        <v>1</v>
      </c>
      <c r="B188" t="s">
        <v>192</v>
      </c>
      <c r="C188" t="s">
        <v>564</v>
      </c>
      <c r="D188">
        <v>0.67818782267676958</v>
      </c>
      <c r="E188">
        <v>1</v>
      </c>
      <c r="H188">
        <v>1</v>
      </c>
      <c r="K188">
        <v>1</v>
      </c>
      <c r="N188">
        <v>1</v>
      </c>
      <c r="P188" t="s">
        <v>462</v>
      </c>
      <c r="Q188">
        <f t="shared" si="6"/>
        <v>0</v>
      </c>
      <c r="R188">
        <f t="shared" si="7"/>
        <v>4</v>
      </c>
      <c r="S188">
        <f t="shared" si="8"/>
        <v>1</v>
      </c>
    </row>
    <row r="189" spans="1:19" x14ac:dyDescent="0.25">
      <c r="A189">
        <v>-1</v>
      </c>
      <c r="B189" t="s">
        <v>193</v>
      </c>
      <c r="C189" t="s">
        <v>564</v>
      </c>
      <c r="D189">
        <v>0.68051217336541614</v>
      </c>
      <c r="E189">
        <v>1</v>
      </c>
      <c r="H189">
        <v>1</v>
      </c>
      <c r="K189">
        <v>1</v>
      </c>
      <c r="N189">
        <v>1</v>
      </c>
      <c r="P189" t="s">
        <v>463</v>
      </c>
      <c r="Q189">
        <f t="shared" si="6"/>
        <v>0</v>
      </c>
      <c r="R189">
        <f t="shared" si="7"/>
        <v>4</v>
      </c>
      <c r="S189">
        <f t="shared" si="8"/>
        <v>1</v>
      </c>
    </row>
    <row r="190" spans="1:19" x14ac:dyDescent="0.25">
      <c r="A190">
        <v>-1</v>
      </c>
      <c r="B190" t="s">
        <v>194</v>
      </c>
      <c r="C190" t="s">
        <v>564</v>
      </c>
      <c r="D190">
        <v>0.69715017218162556</v>
      </c>
      <c r="E190">
        <v>1</v>
      </c>
      <c r="H190">
        <v>1</v>
      </c>
      <c r="K190">
        <v>1</v>
      </c>
      <c r="N190">
        <v>1</v>
      </c>
      <c r="P190" t="s">
        <v>464</v>
      </c>
      <c r="Q190">
        <f t="shared" si="6"/>
        <v>0</v>
      </c>
      <c r="R190">
        <f t="shared" si="7"/>
        <v>4</v>
      </c>
      <c r="S190">
        <f t="shared" si="8"/>
        <v>1</v>
      </c>
    </row>
    <row r="191" spans="1:19" x14ac:dyDescent="0.25">
      <c r="A191">
        <v>1</v>
      </c>
      <c r="B191" t="s">
        <v>195</v>
      </c>
      <c r="C191" t="s">
        <v>564</v>
      </c>
      <c r="D191">
        <v>0.70100100854871539</v>
      </c>
      <c r="E191">
        <v>1</v>
      </c>
      <c r="H191">
        <v>1</v>
      </c>
      <c r="K191">
        <v>1</v>
      </c>
      <c r="N191">
        <v>1</v>
      </c>
      <c r="P191" t="s">
        <v>465</v>
      </c>
      <c r="Q191">
        <f t="shared" si="6"/>
        <v>0</v>
      </c>
      <c r="R191">
        <f t="shared" si="7"/>
        <v>4</v>
      </c>
      <c r="S191">
        <f t="shared" si="8"/>
        <v>1</v>
      </c>
    </row>
    <row r="192" spans="1:19" x14ac:dyDescent="0.25">
      <c r="A192">
        <v>1</v>
      </c>
      <c r="B192" t="s">
        <v>196</v>
      </c>
      <c r="C192" t="s">
        <v>563</v>
      </c>
      <c r="D192">
        <v>0.70255968691041204</v>
      </c>
      <c r="E192">
        <v>2</v>
      </c>
      <c r="H192">
        <v>2</v>
      </c>
      <c r="K192">
        <v>2</v>
      </c>
      <c r="N192">
        <v>2</v>
      </c>
      <c r="P192" t="s">
        <v>466</v>
      </c>
      <c r="Q192">
        <f t="shared" si="6"/>
        <v>0</v>
      </c>
      <c r="R192">
        <f t="shared" si="7"/>
        <v>4</v>
      </c>
      <c r="S192">
        <f t="shared" si="8"/>
        <v>1</v>
      </c>
    </row>
    <row r="193" spans="1:19" x14ac:dyDescent="0.25">
      <c r="A193">
        <v>-1</v>
      </c>
      <c r="B193" t="s">
        <v>197</v>
      </c>
      <c r="C193" t="s">
        <v>564</v>
      </c>
      <c r="D193">
        <v>0.71004071014203163</v>
      </c>
      <c r="E193">
        <v>1</v>
      </c>
      <c r="H193">
        <v>1</v>
      </c>
      <c r="K193">
        <v>1</v>
      </c>
      <c r="N193">
        <v>1</v>
      </c>
      <c r="P193" t="s">
        <v>467</v>
      </c>
      <c r="Q193">
        <f t="shared" si="6"/>
        <v>0</v>
      </c>
      <c r="R193">
        <f t="shared" si="7"/>
        <v>4</v>
      </c>
      <c r="S193">
        <f t="shared" si="8"/>
        <v>1</v>
      </c>
    </row>
    <row r="194" spans="1:19" x14ac:dyDescent="0.25">
      <c r="A194">
        <v>-1</v>
      </c>
      <c r="B194" t="s">
        <v>198</v>
      </c>
      <c r="C194" t="s">
        <v>563</v>
      </c>
      <c r="D194">
        <v>0.71261693329215914</v>
      </c>
      <c r="E194">
        <v>2</v>
      </c>
      <c r="H194">
        <v>2</v>
      </c>
      <c r="K194">
        <v>2</v>
      </c>
      <c r="N194">
        <v>2</v>
      </c>
      <c r="P194" t="s">
        <v>468</v>
      </c>
      <c r="Q194">
        <f t="shared" si="6"/>
        <v>0</v>
      </c>
      <c r="R194">
        <f t="shared" si="7"/>
        <v>4</v>
      </c>
      <c r="S194">
        <f t="shared" si="8"/>
        <v>1</v>
      </c>
    </row>
    <row r="195" spans="1:19" x14ac:dyDescent="0.25">
      <c r="A195">
        <v>-1</v>
      </c>
      <c r="B195" t="s">
        <v>199</v>
      </c>
      <c r="C195" t="s">
        <v>564</v>
      </c>
      <c r="D195">
        <v>0.71385099035632615</v>
      </c>
      <c r="E195">
        <v>1</v>
      </c>
      <c r="H195">
        <v>1</v>
      </c>
      <c r="K195">
        <v>1</v>
      </c>
      <c r="N195">
        <v>1</v>
      </c>
      <c r="P195" t="s">
        <v>469</v>
      </c>
      <c r="Q195">
        <f t="shared" ref="Q195:Q258" si="9">COUNTIF(E195:O195,3)</f>
        <v>0</v>
      </c>
      <c r="R195">
        <f t="shared" ref="R195:R258" si="10">4-Q195</f>
        <v>4</v>
      </c>
      <c r="S195">
        <f t="shared" ref="S195:S258" si="11">(1/(4*3))*(Q195^2+R195^2-4)</f>
        <v>1</v>
      </c>
    </row>
    <row r="196" spans="1:19" x14ac:dyDescent="0.25">
      <c r="A196">
        <v>1</v>
      </c>
      <c r="B196" t="s">
        <v>200</v>
      </c>
      <c r="C196" t="s">
        <v>564</v>
      </c>
      <c r="D196">
        <v>0.71586410709637827</v>
      </c>
      <c r="E196">
        <v>1</v>
      </c>
      <c r="F196">
        <v>2</v>
      </c>
      <c r="G196">
        <v>3</v>
      </c>
      <c r="H196">
        <v>1</v>
      </c>
      <c r="I196">
        <v>3</v>
      </c>
      <c r="K196">
        <v>1</v>
      </c>
      <c r="L196">
        <v>2</v>
      </c>
      <c r="N196">
        <v>1</v>
      </c>
      <c r="O196">
        <v>2</v>
      </c>
      <c r="P196" t="s">
        <v>470</v>
      </c>
      <c r="Q196">
        <f t="shared" si="9"/>
        <v>2</v>
      </c>
      <c r="R196">
        <f t="shared" si="10"/>
        <v>2</v>
      </c>
      <c r="S196">
        <f t="shared" si="11"/>
        <v>0.33333333333333331</v>
      </c>
    </row>
    <row r="197" spans="1:19" x14ac:dyDescent="0.25">
      <c r="A197">
        <v>-1</v>
      </c>
      <c r="B197" t="s">
        <v>201</v>
      </c>
      <c r="C197" t="s">
        <v>563</v>
      </c>
      <c r="D197">
        <v>0.72197584206998278</v>
      </c>
      <c r="E197">
        <v>2</v>
      </c>
      <c r="H197">
        <v>0</v>
      </c>
      <c r="K197">
        <v>2</v>
      </c>
      <c r="N197">
        <v>0</v>
      </c>
      <c r="P197" t="s">
        <v>471</v>
      </c>
      <c r="Q197">
        <f t="shared" si="9"/>
        <v>0</v>
      </c>
      <c r="R197">
        <f t="shared" si="10"/>
        <v>4</v>
      </c>
      <c r="S197">
        <f t="shared" si="11"/>
        <v>1</v>
      </c>
    </row>
    <row r="198" spans="1:19" x14ac:dyDescent="0.25">
      <c r="A198">
        <v>-1</v>
      </c>
      <c r="B198" t="s">
        <v>202</v>
      </c>
      <c r="C198" t="s">
        <v>564</v>
      </c>
      <c r="D198">
        <v>0.72213634025314055</v>
      </c>
      <c r="E198">
        <v>1</v>
      </c>
      <c r="H198">
        <v>1</v>
      </c>
      <c r="K198">
        <v>1</v>
      </c>
      <c r="N198">
        <v>1</v>
      </c>
      <c r="P198" t="s">
        <v>472</v>
      </c>
      <c r="Q198">
        <f t="shared" si="9"/>
        <v>0</v>
      </c>
      <c r="R198">
        <f t="shared" si="10"/>
        <v>4</v>
      </c>
      <c r="S198">
        <f t="shared" si="11"/>
        <v>1</v>
      </c>
    </row>
    <row r="199" spans="1:19" x14ac:dyDescent="0.25">
      <c r="A199">
        <v>1</v>
      </c>
      <c r="B199" t="s">
        <v>203</v>
      </c>
      <c r="C199" t="s">
        <v>564</v>
      </c>
      <c r="D199">
        <v>0.72414954087058081</v>
      </c>
      <c r="E199">
        <v>1</v>
      </c>
      <c r="H199">
        <v>1</v>
      </c>
      <c r="K199">
        <v>1</v>
      </c>
      <c r="N199">
        <v>1</v>
      </c>
      <c r="P199" t="s">
        <v>473</v>
      </c>
      <c r="Q199">
        <f t="shared" si="9"/>
        <v>0</v>
      </c>
      <c r="R199">
        <f t="shared" si="10"/>
        <v>4</v>
      </c>
      <c r="S199">
        <f t="shared" si="11"/>
        <v>1</v>
      </c>
    </row>
    <row r="200" spans="1:19" x14ac:dyDescent="0.25">
      <c r="A200">
        <v>-1</v>
      </c>
      <c r="B200" t="s">
        <v>204</v>
      </c>
      <c r="C200" t="s">
        <v>564</v>
      </c>
      <c r="D200">
        <v>0.72665517351191955</v>
      </c>
      <c r="E200">
        <v>1</v>
      </c>
      <c r="H200">
        <v>1</v>
      </c>
      <c r="K200">
        <v>1</v>
      </c>
      <c r="N200">
        <v>1</v>
      </c>
      <c r="P200" t="s">
        <v>474</v>
      </c>
      <c r="Q200">
        <f t="shared" si="9"/>
        <v>0</v>
      </c>
      <c r="R200">
        <f t="shared" si="10"/>
        <v>4</v>
      </c>
      <c r="S200">
        <f t="shared" si="11"/>
        <v>1</v>
      </c>
    </row>
    <row r="201" spans="1:19" x14ac:dyDescent="0.25">
      <c r="A201">
        <v>-1</v>
      </c>
      <c r="B201" t="s">
        <v>205</v>
      </c>
      <c r="C201" t="s">
        <v>564</v>
      </c>
      <c r="D201">
        <v>0.73973481182608736</v>
      </c>
      <c r="E201">
        <v>1</v>
      </c>
      <c r="H201">
        <v>1</v>
      </c>
      <c r="K201">
        <v>1</v>
      </c>
      <c r="N201">
        <v>1</v>
      </c>
      <c r="P201" t="s">
        <v>475</v>
      </c>
      <c r="Q201">
        <f t="shared" si="9"/>
        <v>0</v>
      </c>
      <c r="R201">
        <f t="shared" si="10"/>
        <v>4</v>
      </c>
      <c r="S201">
        <f t="shared" si="11"/>
        <v>1</v>
      </c>
    </row>
    <row r="202" spans="1:19" x14ac:dyDescent="0.25">
      <c r="A202">
        <v>1</v>
      </c>
      <c r="B202" t="s">
        <v>206</v>
      </c>
      <c r="C202" t="s">
        <v>563</v>
      </c>
      <c r="D202">
        <v>0.74058431951403458</v>
      </c>
      <c r="E202">
        <v>2</v>
      </c>
      <c r="H202">
        <v>2</v>
      </c>
      <c r="K202">
        <v>2</v>
      </c>
      <c r="N202">
        <v>0</v>
      </c>
      <c r="P202" t="s">
        <v>476</v>
      </c>
      <c r="Q202">
        <f t="shared" si="9"/>
        <v>0</v>
      </c>
      <c r="R202">
        <f t="shared" si="10"/>
        <v>4</v>
      </c>
      <c r="S202">
        <f t="shared" si="11"/>
        <v>1</v>
      </c>
    </row>
    <row r="203" spans="1:19" x14ac:dyDescent="0.25">
      <c r="A203">
        <v>-1</v>
      </c>
      <c r="B203" t="s">
        <v>207</v>
      </c>
      <c r="C203" t="s">
        <v>563</v>
      </c>
      <c r="D203">
        <v>0.74067062714763199</v>
      </c>
      <c r="E203">
        <v>2</v>
      </c>
      <c r="H203">
        <v>2</v>
      </c>
      <c r="K203">
        <v>1</v>
      </c>
      <c r="N203">
        <v>0</v>
      </c>
      <c r="P203" t="s">
        <v>477</v>
      </c>
      <c r="Q203">
        <f t="shared" si="9"/>
        <v>0</v>
      </c>
      <c r="R203">
        <f t="shared" si="10"/>
        <v>4</v>
      </c>
      <c r="S203">
        <f t="shared" si="11"/>
        <v>1</v>
      </c>
    </row>
    <row r="204" spans="1:19" x14ac:dyDescent="0.25">
      <c r="A204">
        <v>1</v>
      </c>
      <c r="B204" t="s">
        <v>208</v>
      </c>
      <c r="C204" t="s">
        <v>563</v>
      </c>
      <c r="D204">
        <v>0.74355130842588391</v>
      </c>
      <c r="E204">
        <v>2</v>
      </c>
      <c r="H204">
        <v>2</v>
      </c>
      <c r="K204">
        <v>2</v>
      </c>
      <c r="L204">
        <v>3</v>
      </c>
      <c r="N204">
        <v>0</v>
      </c>
      <c r="P204" t="s">
        <v>478</v>
      </c>
      <c r="Q204">
        <f t="shared" si="9"/>
        <v>1</v>
      </c>
      <c r="R204">
        <f t="shared" si="10"/>
        <v>3</v>
      </c>
      <c r="S204">
        <f t="shared" si="11"/>
        <v>0.5</v>
      </c>
    </row>
    <row r="205" spans="1:19" x14ac:dyDescent="0.25">
      <c r="A205">
        <v>-1</v>
      </c>
      <c r="B205" t="s">
        <v>209</v>
      </c>
      <c r="C205" t="s">
        <v>564</v>
      </c>
      <c r="D205">
        <v>0.74777059790712697</v>
      </c>
      <c r="E205">
        <v>1</v>
      </c>
      <c r="H205">
        <v>1</v>
      </c>
      <c r="K205">
        <v>1</v>
      </c>
      <c r="N205">
        <v>1</v>
      </c>
      <c r="P205" t="s">
        <v>479</v>
      </c>
      <c r="Q205">
        <f t="shared" si="9"/>
        <v>0</v>
      </c>
      <c r="R205">
        <f t="shared" si="10"/>
        <v>4</v>
      </c>
      <c r="S205">
        <f t="shared" si="11"/>
        <v>1</v>
      </c>
    </row>
    <row r="206" spans="1:19" x14ac:dyDescent="0.25">
      <c r="A206">
        <v>1</v>
      </c>
      <c r="B206" t="s">
        <v>210</v>
      </c>
      <c r="C206" t="s">
        <v>563</v>
      </c>
      <c r="D206">
        <v>0.74790566303341077</v>
      </c>
      <c r="E206">
        <v>2</v>
      </c>
      <c r="H206">
        <v>2</v>
      </c>
      <c r="K206">
        <v>2</v>
      </c>
      <c r="N206">
        <v>2</v>
      </c>
      <c r="P206" t="s">
        <v>480</v>
      </c>
      <c r="Q206">
        <f t="shared" si="9"/>
        <v>0</v>
      </c>
      <c r="R206">
        <f t="shared" si="10"/>
        <v>4</v>
      </c>
      <c r="S206">
        <f t="shared" si="11"/>
        <v>1</v>
      </c>
    </row>
    <row r="207" spans="1:19" x14ac:dyDescent="0.25">
      <c r="A207">
        <v>1</v>
      </c>
      <c r="B207" t="s">
        <v>211</v>
      </c>
      <c r="C207" t="s">
        <v>563</v>
      </c>
      <c r="D207">
        <v>0.74794852960466673</v>
      </c>
      <c r="E207">
        <v>2</v>
      </c>
      <c r="H207">
        <v>2</v>
      </c>
      <c r="K207">
        <v>0</v>
      </c>
      <c r="N207">
        <v>0</v>
      </c>
      <c r="P207" t="s">
        <v>481</v>
      </c>
      <c r="Q207">
        <f t="shared" si="9"/>
        <v>0</v>
      </c>
      <c r="R207">
        <f t="shared" si="10"/>
        <v>4</v>
      </c>
      <c r="S207">
        <f t="shared" si="11"/>
        <v>1</v>
      </c>
    </row>
    <row r="208" spans="1:19" x14ac:dyDescent="0.25">
      <c r="A208">
        <v>1</v>
      </c>
      <c r="B208" t="s">
        <v>212</v>
      </c>
      <c r="C208" t="s">
        <v>563</v>
      </c>
      <c r="D208">
        <v>0.75542742102651772</v>
      </c>
      <c r="E208">
        <v>2</v>
      </c>
      <c r="H208">
        <v>2</v>
      </c>
      <c r="K208">
        <v>3</v>
      </c>
      <c r="N208">
        <v>2</v>
      </c>
      <c r="O208">
        <v>3</v>
      </c>
      <c r="P208" t="s">
        <v>482</v>
      </c>
      <c r="Q208">
        <f t="shared" si="9"/>
        <v>2</v>
      </c>
      <c r="R208">
        <f t="shared" si="10"/>
        <v>2</v>
      </c>
      <c r="S208">
        <f t="shared" si="11"/>
        <v>0.33333333333333331</v>
      </c>
    </row>
    <row r="209" spans="1:19" x14ac:dyDescent="0.25">
      <c r="A209">
        <v>-1</v>
      </c>
      <c r="B209" t="s">
        <v>213</v>
      </c>
      <c r="C209" t="s">
        <v>564</v>
      </c>
      <c r="D209">
        <v>0.7576379378741902</v>
      </c>
      <c r="E209">
        <v>1</v>
      </c>
      <c r="H209">
        <v>1</v>
      </c>
      <c r="K209">
        <v>1</v>
      </c>
      <c r="N209">
        <v>1</v>
      </c>
      <c r="P209" t="s">
        <v>483</v>
      </c>
      <c r="Q209">
        <f t="shared" si="9"/>
        <v>0</v>
      </c>
      <c r="R209">
        <f t="shared" si="10"/>
        <v>4</v>
      </c>
      <c r="S209">
        <f t="shared" si="11"/>
        <v>1</v>
      </c>
    </row>
    <row r="210" spans="1:19" x14ac:dyDescent="0.25">
      <c r="A210">
        <v>-1</v>
      </c>
      <c r="B210" t="s">
        <v>214</v>
      </c>
      <c r="C210" t="s">
        <v>564</v>
      </c>
      <c r="D210">
        <v>0.75768107706280363</v>
      </c>
      <c r="E210">
        <v>1</v>
      </c>
      <c r="H210">
        <v>1</v>
      </c>
      <c r="K210">
        <v>1</v>
      </c>
      <c r="N210">
        <v>1</v>
      </c>
      <c r="P210" t="s">
        <v>484</v>
      </c>
      <c r="Q210">
        <f t="shared" si="9"/>
        <v>0</v>
      </c>
      <c r="R210">
        <f t="shared" si="10"/>
        <v>4</v>
      </c>
      <c r="S210">
        <f t="shared" si="11"/>
        <v>1</v>
      </c>
    </row>
    <row r="211" spans="1:19" x14ac:dyDescent="0.25">
      <c r="A211">
        <v>-1</v>
      </c>
      <c r="B211" t="s">
        <v>215</v>
      </c>
      <c r="C211" t="s">
        <v>564</v>
      </c>
      <c r="D211">
        <v>0.7602590114487795</v>
      </c>
      <c r="E211">
        <v>1</v>
      </c>
      <c r="H211">
        <v>1</v>
      </c>
      <c r="K211">
        <v>1</v>
      </c>
      <c r="N211">
        <v>1</v>
      </c>
      <c r="P211" t="s">
        <v>485</v>
      </c>
      <c r="Q211">
        <f t="shared" si="9"/>
        <v>0</v>
      </c>
      <c r="R211">
        <f t="shared" si="10"/>
        <v>4</v>
      </c>
      <c r="S211">
        <f t="shared" si="11"/>
        <v>1</v>
      </c>
    </row>
    <row r="212" spans="1:19" x14ac:dyDescent="0.25">
      <c r="A212">
        <v>-1</v>
      </c>
      <c r="B212" t="s">
        <v>216</v>
      </c>
      <c r="C212" t="s">
        <v>563</v>
      </c>
      <c r="D212">
        <v>0.76367533125464915</v>
      </c>
      <c r="E212">
        <v>2</v>
      </c>
      <c r="H212">
        <v>2</v>
      </c>
      <c r="K212">
        <v>1</v>
      </c>
      <c r="N212">
        <v>0</v>
      </c>
      <c r="P212" t="s">
        <v>486</v>
      </c>
      <c r="Q212">
        <f t="shared" si="9"/>
        <v>0</v>
      </c>
      <c r="R212">
        <f t="shared" si="10"/>
        <v>4</v>
      </c>
      <c r="S212">
        <f t="shared" si="11"/>
        <v>1</v>
      </c>
    </row>
    <row r="213" spans="1:19" x14ac:dyDescent="0.25">
      <c r="A213">
        <v>1</v>
      </c>
      <c r="B213" t="s">
        <v>217</v>
      </c>
      <c r="C213" t="s">
        <v>563</v>
      </c>
      <c r="D213">
        <v>0.76383543109927643</v>
      </c>
      <c r="E213">
        <v>2</v>
      </c>
      <c r="H213">
        <v>2</v>
      </c>
      <c r="K213">
        <v>2</v>
      </c>
      <c r="N213">
        <v>2</v>
      </c>
      <c r="P213" t="s">
        <v>487</v>
      </c>
      <c r="Q213">
        <f t="shared" si="9"/>
        <v>0</v>
      </c>
      <c r="R213">
        <f t="shared" si="10"/>
        <v>4</v>
      </c>
      <c r="S213">
        <f t="shared" si="11"/>
        <v>1</v>
      </c>
    </row>
    <row r="214" spans="1:19" x14ac:dyDescent="0.25">
      <c r="A214">
        <v>1</v>
      </c>
      <c r="B214" t="s">
        <v>218</v>
      </c>
      <c r="C214" t="s">
        <v>563</v>
      </c>
      <c r="D214">
        <v>0.76447504897516727</v>
      </c>
      <c r="E214">
        <v>2</v>
      </c>
      <c r="H214">
        <v>2</v>
      </c>
      <c r="K214">
        <v>2</v>
      </c>
      <c r="N214">
        <v>2</v>
      </c>
      <c r="P214" t="s">
        <v>488</v>
      </c>
      <c r="Q214">
        <f t="shared" si="9"/>
        <v>0</v>
      </c>
      <c r="R214">
        <f t="shared" si="10"/>
        <v>4</v>
      </c>
      <c r="S214">
        <f t="shared" si="11"/>
        <v>1</v>
      </c>
    </row>
    <row r="215" spans="1:19" x14ac:dyDescent="0.25">
      <c r="A215">
        <v>-1</v>
      </c>
      <c r="B215" t="s">
        <v>219</v>
      </c>
      <c r="C215" t="s">
        <v>564</v>
      </c>
      <c r="D215">
        <v>0.76539757967243049</v>
      </c>
      <c r="E215">
        <v>1</v>
      </c>
      <c r="H215">
        <v>1</v>
      </c>
      <c r="K215">
        <v>1</v>
      </c>
      <c r="N215">
        <v>1</v>
      </c>
      <c r="P215" t="s">
        <v>489</v>
      </c>
      <c r="Q215">
        <f t="shared" si="9"/>
        <v>0</v>
      </c>
      <c r="R215">
        <f t="shared" si="10"/>
        <v>4</v>
      </c>
      <c r="S215">
        <f t="shared" si="11"/>
        <v>1</v>
      </c>
    </row>
    <row r="216" spans="1:19" x14ac:dyDescent="0.25">
      <c r="A216">
        <v>1</v>
      </c>
      <c r="B216" t="s">
        <v>220</v>
      </c>
      <c r="C216" t="s">
        <v>563</v>
      </c>
      <c r="D216">
        <v>0.76965371719606246</v>
      </c>
      <c r="E216">
        <v>2</v>
      </c>
      <c r="H216">
        <v>2</v>
      </c>
      <c r="K216">
        <v>2</v>
      </c>
      <c r="N216">
        <v>0</v>
      </c>
      <c r="P216" t="s">
        <v>490</v>
      </c>
      <c r="Q216">
        <f t="shared" si="9"/>
        <v>0</v>
      </c>
      <c r="R216">
        <f t="shared" si="10"/>
        <v>4</v>
      </c>
      <c r="S216">
        <f t="shared" si="11"/>
        <v>1</v>
      </c>
    </row>
    <row r="217" spans="1:19" x14ac:dyDescent="0.25">
      <c r="A217">
        <v>-1</v>
      </c>
      <c r="B217" t="s">
        <v>221</v>
      </c>
      <c r="C217" t="s">
        <v>564</v>
      </c>
      <c r="D217">
        <v>0.77162114809647631</v>
      </c>
      <c r="E217">
        <v>1</v>
      </c>
      <c r="F217">
        <v>3</v>
      </c>
      <c r="H217">
        <v>1</v>
      </c>
      <c r="K217">
        <v>1</v>
      </c>
      <c r="N217">
        <v>1</v>
      </c>
      <c r="P217" t="s">
        <v>491</v>
      </c>
      <c r="Q217">
        <f t="shared" si="9"/>
        <v>1</v>
      </c>
      <c r="R217">
        <f t="shared" si="10"/>
        <v>3</v>
      </c>
      <c r="S217">
        <f t="shared" si="11"/>
        <v>0.5</v>
      </c>
    </row>
    <row r="218" spans="1:19" x14ac:dyDescent="0.25">
      <c r="A218">
        <v>-1</v>
      </c>
      <c r="B218" t="s">
        <v>222</v>
      </c>
      <c r="C218" t="s">
        <v>563</v>
      </c>
      <c r="D218">
        <v>0.78209085594061778</v>
      </c>
      <c r="E218">
        <v>2</v>
      </c>
      <c r="H218">
        <v>1</v>
      </c>
      <c r="I218">
        <v>2</v>
      </c>
      <c r="K218">
        <v>1</v>
      </c>
      <c r="N218">
        <v>1</v>
      </c>
      <c r="P218" t="s">
        <v>492</v>
      </c>
      <c r="Q218">
        <f t="shared" si="9"/>
        <v>0</v>
      </c>
      <c r="R218">
        <f t="shared" si="10"/>
        <v>4</v>
      </c>
      <c r="S218">
        <f t="shared" si="11"/>
        <v>1</v>
      </c>
    </row>
    <row r="219" spans="1:19" x14ac:dyDescent="0.25">
      <c r="A219">
        <v>1</v>
      </c>
      <c r="B219" t="s">
        <v>223</v>
      </c>
      <c r="C219" t="s">
        <v>563</v>
      </c>
      <c r="D219">
        <v>0.78489131832302861</v>
      </c>
      <c r="E219">
        <v>2</v>
      </c>
      <c r="F219">
        <v>3</v>
      </c>
      <c r="H219">
        <v>2</v>
      </c>
      <c r="K219">
        <v>2</v>
      </c>
      <c r="N219">
        <v>2</v>
      </c>
      <c r="P219" t="s">
        <v>493</v>
      </c>
      <c r="Q219">
        <f t="shared" si="9"/>
        <v>1</v>
      </c>
      <c r="R219">
        <f t="shared" si="10"/>
        <v>3</v>
      </c>
      <c r="S219">
        <f t="shared" si="11"/>
        <v>0.5</v>
      </c>
    </row>
    <row r="220" spans="1:19" x14ac:dyDescent="0.25">
      <c r="A220">
        <v>-1</v>
      </c>
      <c r="B220" t="s">
        <v>224</v>
      </c>
      <c r="C220" t="s">
        <v>564</v>
      </c>
      <c r="D220">
        <v>0.79743173155068869</v>
      </c>
      <c r="E220">
        <v>1</v>
      </c>
      <c r="H220">
        <v>1</v>
      </c>
      <c r="K220">
        <v>1</v>
      </c>
      <c r="L220">
        <v>3</v>
      </c>
      <c r="N220">
        <v>1</v>
      </c>
      <c r="P220" t="s">
        <v>494</v>
      </c>
      <c r="Q220">
        <f t="shared" si="9"/>
        <v>1</v>
      </c>
      <c r="R220">
        <f t="shared" si="10"/>
        <v>3</v>
      </c>
      <c r="S220">
        <f t="shared" si="11"/>
        <v>0.5</v>
      </c>
    </row>
    <row r="221" spans="1:19" x14ac:dyDescent="0.25">
      <c r="A221">
        <v>-1</v>
      </c>
      <c r="B221" t="s">
        <v>225</v>
      </c>
      <c r="C221" t="s">
        <v>564</v>
      </c>
      <c r="D221">
        <v>0.8056389213429942</v>
      </c>
      <c r="E221">
        <v>1</v>
      </c>
      <c r="H221">
        <v>1</v>
      </c>
      <c r="K221">
        <v>1</v>
      </c>
      <c r="N221">
        <v>1</v>
      </c>
      <c r="P221" t="s">
        <v>495</v>
      </c>
      <c r="Q221">
        <f t="shared" si="9"/>
        <v>0</v>
      </c>
      <c r="R221">
        <f t="shared" si="10"/>
        <v>4</v>
      </c>
      <c r="S221">
        <f t="shared" si="11"/>
        <v>1</v>
      </c>
    </row>
    <row r="222" spans="1:19" x14ac:dyDescent="0.25">
      <c r="A222">
        <v>1</v>
      </c>
      <c r="B222" t="s">
        <v>226</v>
      </c>
      <c r="C222" t="s">
        <v>563</v>
      </c>
      <c r="D222">
        <v>0.80878214476529431</v>
      </c>
      <c r="E222">
        <v>2</v>
      </c>
      <c r="H222">
        <v>2</v>
      </c>
      <c r="K222">
        <v>2</v>
      </c>
      <c r="N222">
        <v>2</v>
      </c>
      <c r="P222" t="s">
        <v>496</v>
      </c>
      <c r="Q222">
        <f t="shared" si="9"/>
        <v>0</v>
      </c>
      <c r="R222">
        <f t="shared" si="10"/>
        <v>4</v>
      </c>
      <c r="S222">
        <f t="shared" si="11"/>
        <v>1</v>
      </c>
    </row>
    <row r="223" spans="1:19" x14ac:dyDescent="0.25">
      <c r="A223">
        <v>-1</v>
      </c>
      <c r="B223" t="s">
        <v>227</v>
      </c>
      <c r="C223" t="s">
        <v>564</v>
      </c>
      <c r="D223">
        <v>0.8113272978441165</v>
      </c>
      <c r="E223">
        <v>1</v>
      </c>
      <c r="H223">
        <v>1</v>
      </c>
      <c r="K223">
        <v>1</v>
      </c>
      <c r="N223">
        <v>1</v>
      </c>
      <c r="P223" t="s">
        <v>497</v>
      </c>
      <c r="Q223">
        <f t="shared" si="9"/>
        <v>0</v>
      </c>
      <c r="R223">
        <f t="shared" si="10"/>
        <v>4</v>
      </c>
      <c r="S223">
        <f t="shared" si="11"/>
        <v>1</v>
      </c>
    </row>
    <row r="224" spans="1:19" x14ac:dyDescent="0.25">
      <c r="A224">
        <v>1</v>
      </c>
      <c r="B224" t="s">
        <v>228</v>
      </c>
      <c r="C224" t="s">
        <v>563</v>
      </c>
      <c r="D224">
        <v>0.81311656105917873</v>
      </c>
      <c r="E224">
        <v>2</v>
      </c>
      <c r="H224">
        <v>2</v>
      </c>
      <c r="K224">
        <v>2</v>
      </c>
      <c r="N224">
        <v>0</v>
      </c>
      <c r="P224" t="s">
        <v>498</v>
      </c>
      <c r="Q224">
        <f t="shared" si="9"/>
        <v>0</v>
      </c>
      <c r="R224">
        <f t="shared" si="10"/>
        <v>4</v>
      </c>
      <c r="S224">
        <f t="shared" si="11"/>
        <v>1</v>
      </c>
    </row>
    <row r="225" spans="1:19" x14ac:dyDescent="0.25">
      <c r="A225">
        <v>1</v>
      </c>
      <c r="B225" t="s">
        <v>229</v>
      </c>
      <c r="C225" t="s">
        <v>563</v>
      </c>
      <c r="D225">
        <v>0.8135051333780563</v>
      </c>
      <c r="E225">
        <v>2</v>
      </c>
      <c r="H225">
        <v>2</v>
      </c>
      <c r="K225">
        <v>2</v>
      </c>
      <c r="N225">
        <v>2</v>
      </c>
      <c r="P225" t="s">
        <v>499</v>
      </c>
      <c r="Q225">
        <f t="shared" si="9"/>
        <v>0</v>
      </c>
      <c r="R225">
        <f t="shared" si="10"/>
        <v>4</v>
      </c>
      <c r="S225">
        <f t="shared" si="11"/>
        <v>1</v>
      </c>
    </row>
    <row r="226" spans="1:19" x14ac:dyDescent="0.25">
      <c r="A226">
        <v>-1</v>
      </c>
      <c r="B226" t="s">
        <v>230</v>
      </c>
      <c r="C226" t="s">
        <v>563</v>
      </c>
      <c r="D226">
        <v>0.81385211489798581</v>
      </c>
      <c r="E226">
        <v>2</v>
      </c>
      <c r="H226">
        <v>2</v>
      </c>
      <c r="K226">
        <v>1</v>
      </c>
      <c r="L226">
        <v>2</v>
      </c>
      <c r="N226">
        <v>2</v>
      </c>
      <c r="P226" t="s">
        <v>500</v>
      </c>
      <c r="Q226">
        <f t="shared" si="9"/>
        <v>0</v>
      </c>
      <c r="R226">
        <f t="shared" si="10"/>
        <v>4</v>
      </c>
      <c r="S226">
        <f t="shared" si="11"/>
        <v>1</v>
      </c>
    </row>
    <row r="227" spans="1:19" x14ac:dyDescent="0.25">
      <c r="A227">
        <v>1</v>
      </c>
      <c r="B227" t="s">
        <v>231</v>
      </c>
      <c r="C227" t="s">
        <v>563</v>
      </c>
      <c r="D227">
        <v>0.82096947855382785</v>
      </c>
      <c r="E227">
        <v>2</v>
      </c>
      <c r="H227">
        <v>2</v>
      </c>
      <c r="K227">
        <v>2</v>
      </c>
      <c r="N227">
        <v>2</v>
      </c>
      <c r="P227" t="s">
        <v>501</v>
      </c>
      <c r="Q227">
        <f t="shared" si="9"/>
        <v>0</v>
      </c>
      <c r="R227">
        <f t="shared" si="10"/>
        <v>4</v>
      </c>
      <c r="S227">
        <f t="shared" si="11"/>
        <v>1</v>
      </c>
    </row>
    <row r="228" spans="1:19" x14ac:dyDescent="0.25">
      <c r="A228">
        <v>-1</v>
      </c>
      <c r="B228" t="s">
        <v>232</v>
      </c>
      <c r="C228" t="s">
        <v>563</v>
      </c>
      <c r="D228">
        <v>0.82536151030801919</v>
      </c>
      <c r="E228">
        <v>2</v>
      </c>
      <c r="H228">
        <v>1</v>
      </c>
      <c r="K228">
        <v>1</v>
      </c>
      <c r="L228">
        <v>2</v>
      </c>
      <c r="N228">
        <v>0</v>
      </c>
      <c r="P228" t="s">
        <v>502</v>
      </c>
      <c r="Q228">
        <f t="shared" si="9"/>
        <v>0</v>
      </c>
      <c r="R228">
        <f t="shared" si="10"/>
        <v>4</v>
      </c>
      <c r="S228">
        <f t="shared" si="11"/>
        <v>1</v>
      </c>
    </row>
    <row r="229" spans="1:19" x14ac:dyDescent="0.25">
      <c r="A229">
        <v>1</v>
      </c>
      <c r="B229" t="s">
        <v>233</v>
      </c>
      <c r="C229" t="s">
        <v>564</v>
      </c>
      <c r="D229">
        <v>0.8264583326785282</v>
      </c>
      <c r="E229">
        <v>1</v>
      </c>
      <c r="H229">
        <v>1</v>
      </c>
      <c r="K229">
        <v>1</v>
      </c>
      <c r="N229">
        <v>1</v>
      </c>
      <c r="P229" t="s">
        <v>503</v>
      </c>
      <c r="Q229">
        <f t="shared" si="9"/>
        <v>0</v>
      </c>
      <c r="R229">
        <f t="shared" si="10"/>
        <v>4</v>
      </c>
      <c r="S229">
        <f t="shared" si="11"/>
        <v>1</v>
      </c>
    </row>
    <row r="230" spans="1:19" x14ac:dyDescent="0.25">
      <c r="A230">
        <v>-1</v>
      </c>
      <c r="B230" t="s">
        <v>234</v>
      </c>
      <c r="C230" t="s">
        <v>563</v>
      </c>
      <c r="D230">
        <v>0.82700204589503479</v>
      </c>
      <c r="E230">
        <v>2</v>
      </c>
      <c r="H230">
        <v>0</v>
      </c>
      <c r="K230">
        <v>1</v>
      </c>
      <c r="L230">
        <v>2</v>
      </c>
      <c r="N230">
        <v>2</v>
      </c>
      <c r="P230" t="s">
        <v>504</v>
      </c>
      <c r="Q230">
        <f t="shared" si="9"/>
        <v>0</v>
      </c>
      <c r="R230">
        <f t="shared" si="10"/>
        <v>4</v>
      </c>
      <c r="S230">
        <f t="shared" si="11"/>
        <v>1</v>
      </c>
    </row>
    <row r="231" spans="1:19" x14ac:dyDescent="0.25">
      <c r="A231">
        <v>-1</v>
      </c>
      <c r="B231" t="s">
        <v>235</v>
      </c>
      <c r="C231" t="s">
        <v>564</v>
      </c>
      <c r="D231">
        <v>0.83199932890449835</v>
      </c>
      <c r="E231">
        <v>1</v>
      </c>
      <c r="F231">
        <v>2</v>
      </c>
      <c r="H231">
        <v>1</v>
      </c>
      <c r="I231">
        <v>2</v>
      </c>
      <c r="K231">
        <v>1</v>
      </c>
      <c r="N231">
        <v>1</v>
      </c>
      <c r="O231">
        <v>2</v>
      </c>
      <c r="P231" t="s">
        <v>505</v>
      </c>
      <c r="Q231">
        <f t="shared" si="9"/>
        <v>0</v>
      </c>
      <c r="R231">
        <f t="shared" si="10"/>
        <v>4</v>
      </c>
      <c r="S231">
        <f t="shared" si="11"/>
        <v>1</v>
      </c>
    </row>
    <row r="232" spans="1:19" x14ac:dyDescent="0.25">
      <c r="A232">
        <v>1</v>
      </c>
      <c r="B232" t="s">
        <v>236</v>
      </c>
      <c r="C232" t="s">
        <v>563</v>
      </c>
      <c r="D232">
        <v>0.83594179671567603</v>
      </c>
      <c r="E232">
        <v>2</v>
      </c>
      <c r="H232">
        <v>2</v>
      </c>
      <c r="I232">
        <v>3</v>
      </c>
      <c r="K232">
        <v>0</v>
      </c>
      <c r="N232">
        <v>0</v>
      </c>
      <c r="P232" t="s">
        <v>506</v>
      </c>
      <c r="Q232">
        <f t="shared" si="9"/>
        <v>1</v>
      </c>
      <c r="R232">
        <f t="shared" si="10"/>
        <v>3</v>
      </c>
      <c r="S232">
        <f t="shared" si="11"/>
        <v>0.5</v>
      </c>
    </row>
    <row r="233" spans="1:19" x14ac:dyDescent="0.25">
      <c r="A233">
        <v>1</v>
      </c>
      <c r="B233" t="s">
        <v>237</v>
      </c>
      <c r="C233" t="s">
        <v>563</v>
      </c>
      <c r="D233">
        <v>0.83708424407084847</v>
      </c>
      <c r="E233">
        <v>2</v>
      </c>
      <c r="H233">
        <v>2</v>
      </c>
      <c r="K233">
        <v>0</v>
      </c>
      <c r="N233">
        <v>2</v>
      </c>
      <c r="P233" t="s">
        <v>507</v>
      </c>
      <c r="Q233">
        <f t="shared" si="9"/>
        <v>0</v>
      </c>
      <c r="R233">
        <f t="shared" si="10"/>
        <v>4</v>
      </c>
      <c r="S233">
        <f t="shared" si="11"/>
        <v>1</v>
      </c>
    </row>
    <row r="234" spans="1:19" x14ac:dyDescent="0.25">
      <c r="A234">
        <v>-1</v>
      </c>
      <c r="B234" t="s">
        <v>238</v>
      </c>
      <c r="C234" t="s">
        <v>563</v>
      </c>
      <c r="D234">
        <v>0.83718119238586874</v>
      </c>
      <c r="E234">
        <v>2</v>
      </c>
      <c r="H234">
        <v>1</v>
      </c>
      <c r="I234">
        <v>2</v>
      </c>
      <c r="K234">
        <v>2</v>
      </c>
      <c r="N234">
        <v>2</v>
      </c>
      <c r="P234" t="s">
        <v>508</v>
      </c>
      <c r="Q234">
        <f t="shared" si="9"/>
        <v>0</v>
      </c>
      <c r="R234">
        <f t="shared" si="10"/>
        <v>4</v>
      </c>
      <c r="S234">
        <f t="shared" si="11"/>
        <v>1</v>
      </c>
    </row>
    <row r="235" spans="1:19" x14ac:dyDescent="0.25">
      <c r="A235">
        <v>-1</v>
      </c>
      <c r="B235" t="s">
        <v>239</v>
      </c>
      <c r="C235" t="s">
        <v>564</v>
      </c>
      <c r="D235">
        <v>0.8463899771461324</v>
      </c>
      <c r="E235">
        <v>1</v>
      </c>
      <c r="H235">
        <v>1</v>
      </c>
      <c r="K235">
        <v>1</v>
      </c>
      <c r="N235">
        <v>1</v>
      </c>
      <c r="P235" t="s">
        <v>509</v>
      </c>
      <c r="Q235">
        <f t="shared" si="9"/>
        <v>0</v>
      </c>
      <c r="R235">
        <f t="shared" si="10"/>
        <v>4</v>
      </c>
      <c r="S235">
        <f t="shared" si="11"/>
        <v>1</v>
      </c>
    </row>
    <row r="236" spans="1:19" x14ac:dyDescent="0.25">
      <c r="A236">
        <v>-1</v>
      </c>
      <c r="B236" t="s">
        <v>240</v>
      </c>
      <c r="C236" t="s">
        <v>563</v>
      </c>
      <c r="D236">
        <v>0.85248305792960821</v>
      </c>
      <c r="E236">
        <v>2</v>
      </c>
      <c r="H236">
        <v>2</v>
      </c>
      <c r="K236">
        <v>1</v>
      </c>
      <c r="L236">
        <v>2</v>
      </c>
      <c r="N236">
        <v>2</v>
      </c>
      <c r="P236" t="s">
        <v>510</v>
      </c>
      <c r="Q236">
        <f t="shared" si="9"/>
        <v>0</v>
      </c>
      <c r="R236">
        <f t="shared" si="10"/>
        <v>4</v>
      </c>
      <c r="S236">
        <f t="shared" si="11"/>
        <v>1</v>
      </c>
    </row>
    <row r="237" spans="1:19" x14ac:dyDescent="0.25">
      <c r="A237">
        <v>-1</v>
      </c>
      <c r="B237" t="s">
        <v>241</v>
      </c>
      <c r="C237" t="s">
        <v>564</v>
      </c>
      <c r="D237">
        <v>0.85491941478686084</v>
      </c>
      <c r="E237">
        <v>1</v>
      </c>
      <c r="H237">
        <v>1</v>
      </c>
      <c r="K237">
        <v>1</v>
      </c>
      <c r="N237">
        <v>1</v>
      </c>
      <c r="P237" t="s">
        <v>511</v>
      </c>
      <c r="Q237">
        <f t="shared" si="9"/>
        <v>0</v>
      </c>
      <c r="R237">
        <f t="shared" si="10"/>
        <v>4</v>
      </c>
      <c r="S237">
        <f t="shared" si="11"/>
        <v>1</v>
      </c>
    </row>
    <row r="238" spans="1:19" x14ac:dyDescent="0.25">
      <c r="A238">
        <v>1</v>
      </c>
      <c r="B238" t="s">
        <v>242</v>
      </c>
      <c r="C238" t="s">
        <v>563</v>
      </c>
      <c r="D238">
        <v>0.86571081564912655</v>
      </c>
      <c r="E238">
        <v>2</v>
      </c>
      <c r="H238">
        <v>2</v>
      </c>
      <c r="K238">
        <v>2</v>
      </c>
      <c r="N238">
        <v>2</v>
      </c>
      <c r="P238" t="s">
        <v>512</v>
      </c>
      <c r="Q238">
        <f t="shared" si="9"/>
        <v>0</v>
      </c>
      <c r="R238">
        <f t="shared" si="10"/>
        <v>4</v>
      </c>
      <c r="S238">
        <f t="shared" si="11"/>
        <v>1</v>
      </c>
    </row>
    <row r="239" spans="1:19" x14ac:dyDescent="0.25">
      <c r="A239">
        <v>1</v>
      </c>
      <c r="B239" t="s">
        <v>243</v>
      </c>
      <c r="C239" t="s">
        <v>564</v>
      </c>
      <c r="D239">
        <v>0.86821199071390076</v>
      </c>
      <c r="E239">
        <v>1</v>
      </c>
      <c r="H239">
        <v>1</v>
      </c>
      <c r="K239">
        <v>1</v>
      </c>
      <c r="N239">
        <v>1</v>
      </c>
      <c r="P239" t="s">
        <v>513</v>
      </c>
      <c r="Q239">
        <f t="shared" si="9"/>
        <v>0</v>
      </c>
      <c r="R239">
        <f t="shared" si="10"/>
        <v>4</v>
      </c>
      <c r="S239">
        <f t="shared" si="11"/>
        <v>1</v>
      </c>
    </row>
    <row r="240" spans="1:19" x14ac:dyDescent="0.25">
      <c r="A240">
        <v>-1</v>
      </c>
      <c r="B240" t="s">
        <v>244</v>
      </c>
      <c r="C240" t="s">
        <v>563</v>
      </c>
      <c r="D240">
        <v>0.87141294872467279</v>
      </c>
      <c r="E240">
        <v>2</v>
      </c>
      <c r="H240">
        <v>2</v>
      </c>
      <c r="K240">
        <v>2</v>
      </c>
      <c r="N240">
        <v>2</v>
      </c>
      <c r="P240" t="s">
        <v>514</v>
      </c>
      <c r="Q240">
        <f t="shared" si="9"/>
        <v>0</v>
      </c>
      <c r="R240">
        <f t="shared" si="10"/>
        <v>4</v>
      </c>
      <c r="S240">
        <f t="shared" si="11"/>
        <v>1</v>
      </c>
    </row>
    <row r="241" spans="1:19" x14ac:dyDescent="0.25">
      <c r="A241">
        <v>1</v>
      </c>
      <c r="B241" t="s">
        <v>245</v>
      </c>
      <c r="C241" t="s">
        <v>563</v>
      </c>
      <c r="D241">
        <v>0.87662103880603182</v>
      </c>
      <c r="E241">
        <v>2</v>
      </c>
      <c r="H241">
        <v>2</v>
      </c>
      <c r="K241">
        <v>2</v>
      </c>
      <c r="N241">
        <v>0</v>
      </c>
      <c r="P241" t="s">
        <v>515</v>
      </c>
      <c r="Q241">
        <f t="shared" si="9"/>
        <v>0</v>
      </c>
      <c r="R241">
        <f t="shared" si="10"/>
        <v>4</v>
      </c>
      <c r="S241">
        <f t="shared" si="11"/>
        <v>1</v>
      </c>
    </row>
    <row r="242" spans="1:19" x14ac:dyDescent="0.25">
      <c r="A242">
        <v>1</v>
      </c>
      <c r="B242" t="s">
        <v>246</v>
      </c>
      <c r="C242" t="s">
        <v>563</v>
      </c>
      <c r="D242">
        <v>0.87687398892046808</v>
      </c>
      <c r="E242">
        <v>1</v>
      </c>
      <c r="F242">
        <v>2</v>
      </c>
      <c r="G242">
        <v>3</v>
      </c>
      <c r="H242">
        <v>1</v>
      </c>
      <c r="I242">
        <v>3</v>
      </c>
      <c r="K242">
        <v>1</v>
      </c>
      <c r="N242">
        <v>2</v>
      </c>
      <c r="P242" t="s">
        <v>516</v>
      </c>
      <c r="Q242">
        <f t="shared" si="9"/>
        <v>2</v>
      </c>
      <c r="R242">
        <f t="shared" si="10"/>
        <v>2</v>
      </c>
      <c r="S242">
        <f t="shared" si="11"/>
        <v>0.33333333333333331</v>
      </c>
    </row>
    <row r="243" spans="1:19" x14ac:dyDescent="0.25">
      <c r="A243">
        <v>1</v>
      </c>
      <c r="B243" t="s">
        <v>247</v>
      </c>
      <c r="C243" t="s">
        <v>564</v>
      </c>
      <c r="D243">
        <v>0.87694321878204706</v>
      </c>
      <c r="E243">
        <v>1</v>
      </c>
      <c r="H243">
        <v>1</v>
      </c>
      <c r="K243">
        <v>1</v>
      </c>
      <c r="N243">
        <v>1</v>
      </c>
      <c r="P243" t="s">
        <v>517</v>
      </c>
      <c r="Q243">
        <f t="shared" si="9"/>
        <v>0</v>
      </c>
      <c r="R243">
        <f t="shared" si="10"/>
        <v>4</v>
      </c>
      <c r="S243">
        <f t="shared" si="11"/>
        <v>1</v>
      </c>
    </row>
    <row r="244" spans="1:19" x14ac:dyDescent="0.25">
      <c r="A244">
        <v>-1</v>
      </c>
      <c r="B244" t="s">
        <v>248</v>
      </c>
      <c r="C244" t="s">
        <v>563</v>
      </c>
      <c r="D244">
        <v>0.87837358282401834</v>
      </c>
      <c r="E244">
        <v>2</v>
      </c>
      <c r="H244">
        <v>1</v>
      </c>
      <c r="I244">
        <v>2</v>
      </c>
      <c r="K244">
        <v>1</v>
      </c>
      <c r="L244">
        <v>2</v>
      </c>
      <c r="N244">
        <v>2</v>
      </c>
      <c r="P244" t="s">
        <v>518</v>
      </c>
      <c r="Q244">
        <f t="shared" si="9"/>
        <v>0</v>
      </c>
      <c r="R244">
        <f t="shared" si="10"/>
        <v>4</v>
      </c>
      <c r="S244">
        <f t="shared" si="11"/>
        <v>1</v>
      </c>
    </row>
    <row r="245" spans="1:19" x14ac:dyDescent="0.25">
      <c r="A245">
        <v>1</v>
      </c>
      <c r="B245" t="s">
        <v>249</v>
      </c>
      <c r="C245" t="s">
        <v>564</v>
      </c>
      <c r="D245">
        <v>0.8803380874509098</v>
      </c>
      <c r="E245">
        <v>1</v>
      </c>
      <c r="H245">
        <v>1</v>
      </c>
      <c r="K245">
        <v>1</v>
      </c>
      <c r="N245">
        <v>1</v>
      </c>
      <c r="P245" t="s">
        <v>519</v>
      </c>
      <c r="Q245">
        <f t="shared" si="9"/>
        <v>0</v>
      </c>
      <c r="R245">
        <f t="shared" si="10"/>
        <v>4</v>
      </c>
      <c r="S245">
        <f t="shared" si="11"/>
        <v>1</v>
      </c>
    </row>
    <row r="246" spans="1:19" x14ac:dyDescent="0.25">
      <c r="A246">
        <v>1</v>
      </c>
      <c r="B246" t="s">
        <v>250</v>
      </c>
      <c r="C246" t="s">
        <v>563</v>
      </c>
      <c r="D246">
        <v>0.88092416439821974</v>
      </c>
      <c r="E246">
        <v>1</v>
      </c>
      <c r="H246">
        <v>1</v>
      </c>
      <c r="K246">
        <v>1</v>
      </c>
      <c r="N246">
        <v>11</v>
      </c>
      <c r="P246" t="s">
        <v>520</v>
      </c>
      <c r="Q246">
        <f t="shared" si="9"/>
        <v>0</v>
      </c>
      <c r="R246">
        <f t="shared" si="10"/>
        <v>4</v>
      </c>
      <c r="S246">
        <f t="shared" si="11"/>
        <v>1</v>
      </c>
    </row>
    <row r="247" spans="1:19" x14ac:dyDescent="0.25">
      <c r="A247">
        <v>1</v>
      </c>
      <c r="B247" t="s">
        <v>251</v>
      </c>
      <c r="C247" t="s">
        <v>563</v>
      </c>
      <c r="D247">
        <v>0.88111835378223657</v>
      </c>
      <c r="E247">
        <v>2</v>
      </c>
      <c r="H247">
        <v>2</v>
      </c>
      <c r="K247">
        <v>2</v>
      </c>
      <c r="N247">
        <v>2</v>
      </c>
      <c r="P247" t="s">
        <v>521</v>
      </c>
      <c r="Q247">
        <f t="shared" si="9"/>
        <v>0</v>
      </c>
      <c r="R247">
        <f t="shared" si="10"/>
        <v>4</v>
      </c>
      <c r="S247">
        <f t="shared" si="11"/>
        <v>1</v>
      </c>
    </row>
    <row r="248" spans="1:19" x14ac:dyDescent="0.25">
      <c r="A248">
        <v>-1</v>
      </c>
      <c r="B248" t="s">
        <v>252</v>
      </c>
      <c r="C248" t="s">
        <v>563</v>
      </c>
      <c r="D248">
        <v>0.89029284501503259</v>
      </c>
      <c r="E248">
        <v>1</v>
      </c>
      <c r="H248">
        <v>1</v>
      </c>
      <c r="I248">
        <v>2</v>
      </c>
      <c r="J248">
        <v>3</v>
      </c>
      <c r="K248">
        <v>1</v>
      </c>
      <c r="N248">
        <v>0</v>
      </c>
      <c r="P248" t="s">
        <v>522</v>
      </c>
      <c r="Q248">
        <f t="shared" si="9"/>
        <v>1</v>
      </c>
      <c r="R248">
        <f t="shared" si="10"/>
        <v>3</v>
      </c>
      <c r="S248">
        <f t="shared" si="11"/>
        <v>0.5</v>
      </c>
    </row>
    <row r="249" spans="1:19" x14ac:dyDescent="0.25">
      <c r="A249">
        <v>1</v>
      </c>
      <c r="B249" t="s">
        <v>253</v>
      </c>
      <c r="C249" t="s">
        <v>563</v>
      </c>
      <c r="D249">
        <v>0.89097384725418327</v>
      </c>
      <c r="E249">
        <v>2</v>
      </c>
      <c r="H249">
        <v>2</v>
      </c>
      <c r="K249">
        <v>2</v>
      </c>
      <c r="N249">
        <v>2</v>
      </c>
      <c r="P249" t="s">
        <v>523</v>
      </c>
      <c r="Q249">
        <f t="shared" si="9"/>
        <v>0</v>
      </c>
      <c r="R249">
        <f t="shared" si="10"/>
        <v>4</v>
      </c>
      <c r="S249">
        <f t="shared" si="11"/>
        <v>1</v>
      </c>
    </row>
    <row r="250" spans="1:19" x14ac:dyDescent="0.25">
      <c r="A250">
        <v>-1</v>
      </c>
      <c r="B250" t="s">
        <v>254</v>
      </c>
      <c r="C250" t="s">
        <v>564</v>
      </c>
      <c r="D250">
        <v>0.89214201870557752</v>
      </c>
      <c r="E250">
        <v>1</v>
      </c>
      <c r="F250">
        <v>2</v>
      </c>
      <c r="H250">
        <v>1</v>
      </c>
      <c r="I250">
        <v>2</v>
      </c>
      <c r="K250">
        <v>1</v>
      </c>
      <c r="N250">
        <v>1</v>
      </c>
      <c r="P250" t="s">
        <v>524</v>
      </c>
      <c r="Q250">
        <f t="shared" si="9"/>
        <v>0</v>
      </c>
      <c r="R250">
        <f t="shared" si="10"/>
        <v>4</v>
      </c>
      <c r="S250">
        <f t="shared" si="11"/>
        <v>1</v>
      </c>
    </row>
    <row r="251" spans="1:19" x14ac:dyDescent="0.25">
      <c r="A251">
        <v>-1</v>
      </c>
      <c r="B251" t="s">
        <v>255</v>
      </c>
      <c r="C251" t="s">
        <v>564</v>
      </c>
      <c r="D251">
        <v>0.89785103415427991</v>
      </c>
      <c r="E251">
        <v>1</v>
      </c>
      <c r="H251">
        <v>1</v>
      </c>
      <c r="K251">
        <v>1</v>
      </c>
      <c r="N251">
        <v>1</v>
      </c>
      <c r="P251" t="s">
        <v>525</v>
      </c>
      <c r="Q251">
        <f t="shared" si="9"/>
        <v>0</v>
      </c>
      <c r="R251">
        <f t="shared" si="10"/>
        <v>4</v>
      </c>
      <c r="S251">
        <f t="shared" si="11"/>
        <v>1</v>
      </c>
    </row>
    <row r="252" spans="1:19" x14ac:dyDescent="0.25">
      <c r="A252">
        <v>-1</v>
      </c>
      <c r="B252" t="s">
        <v>256</v>
      </c>
      <c r="C252" t="s">
        <v>563</v>
      </c>
      <c r="D252">
        <v>0.90359390542305273</v>
      </c>
      <c r="E252">
        <v>2</v>
      </c>
      <c r="H252">
        <v>0</v>
      </c>
      <c r="K252">
        <v>3</v>
      </c>
      <c r="N252">
        <v>0</v>
      </c>
      <c r="P252" t="s">
        <v>526</v>
      </c>
      <c r="Q252">
        <f t="shared" si="9"/>
        <v>1</v>
      </c>
      <c r="R252">
        <f t="shared" si="10"/>
        <v>3</v>
      </c>
      <c r="S252">
        <f t="shared" si="11"/>
        <v>0.5</v>
      </c>
    </row>
    <row r="253" spans="1:19" x14ac:dyDescent="0.25">
      <c r="A253">
        <v>1</v>
      </c>
      <c r="B253" t="s">
        <v>257</v>
      </c>
      <c r="C253" t="s">
        <v>563</v>
      </c>
      <c r="D253">
        <v>0.90620333344963144</v>
      </c>
      <c r="E253">
        <v>2</v>
      </c>
      <c r="H253">
        <v>2</v>
      </c>
      <c r="I253">
        <v>3</v>
      </c>
      <c r="K253">
        <v>2</v>
      </c>
      <c r="N253">
        <v>0</v>
      </c>
      <c r="P253" t="s">
        <v>527</v>
      </c>
      <c r="Q253">
        <f t="shared" si="9"/>
        <v>1</v>
      </c>
      <c r="R253">
        <f t="shared" si="10"/>
        <v>3</v>
      </c>
      <c r="S253">
        <f t="shared" si="11"/>
        <v>0.5</v>
      </c>
    </row>
    <row r="254" spans="1:19" x14ac:dyDescent="0.25">
      <c r="A254">
        <v>-1</v>
      </c>
      <c r="B254" t="s">
        <v>258</v>
      </c>
      <c r="C254" t="s">
        <v>564</v>
      </c>
      <c r="D254">
        <v>0.90875472566933235</v>
      </c>
      <c r="E254">
        <v>1</v>
      </c>
      <c r="H254">
        <v>1</v>
      </c>
      <c r="K254">
        <v>1</v>
      </c>
      <c r="N254">
        <v>1</v>
      </c>
      <c r="P254" t="s">
        <v>528</v>
      </c>
      <c r="Q254">
        <f t="shared" si="9"/>
        <v>0</v>
      </c>
      <c r="R254">
        <f t="shared" si="10"/>
        <v>4</v>
      </c>
      <c r="S254">
        <f t="shared" si="11"/>
        <v>1</v>
      </c>
    </row>
    <row r="255" spans="1:19" x14ac:dyDescent="0.25">
      <c r="A255">
        <v>1</v>
      </c>
      <c r="B255" t="s">
        <v>259</v>
      </c>
      <c r="C255" t="s">
        <v>563</v>
      </c>
      <c r="D255">
        <v>0.91370815611214551</v>
      </c>
      <c r="E255">
        <v>2</v>
      </c>
      <c r="H255">
        <v>2</v>
      </c>
      <c r="K255">
        <v>2</v>
      </c>
      <c r="L255">
        <v>3</v>
      </c>
      <c r="N255">
        <v>0</v>
      </c>
      <c r="P255" t="s">
        <v>529</v>
      </c>
      <c r="Q255">
        <f t="shared" si="9"/>
        <v>1</v>
      </c>
      <c r="R255">
        <f t="shared" si="10"/>
        <v>3</v>
      </c>
      <c r="S255">
        <f t="shared" si="11"/>
        <v>0.5</v>
      </c>
    </row>
    <row r="256" spans="1:19" x14ac:dyDescent="0.25">
      <c r="A256">
        <v>-1</v>
      </c>
      <c r="B256" t="s">
        <v>260</v>
      </c>
      <c r="C256" t="s">
        <v>564</v>
      </c>
      <c r="D256">
        <v>0.92473846381415026</v>
      </c>
      <c r="E256">
        <v>1</v>
      </c>
      <c r="H256">
        <v>1</v>
      </c>
      <c r="K256">
        <v>1</v>
      </c>
      <c r="N256">
        <v>1</v>
      </c>
      <c r="P256" t="s">
        <v>530</v>
      </c>
      <c r="Q256">
        <f t="shared" si="9"/>
        <v>0</v>
      </c>
      <c r="R256">
        <f t="shared" si="10"/>
        <v>4</v>
      </c>
      <c r="S256">
        <f t="shared" si="11"/>
        <v>1</v>
      </c>
    </row>
    <row r="257" spans="1:19" x14ac:dyDescent="0.25">
      <c r="A257">
        <v>1</v>
      </c>
      <c r="B257" t="s">
        <v>261</v>
      </c>
      <c r="C257" t="s">
        <v>563</v>
      </c>
      <c r="D257">
        <v>0.92653788889851851</v>
      </c>
      <c r="E257">
        <v>2</v>
      </c>
      <c r="H257">
        <v>2</v>
      </c>
      <c r="K257">
        <v>2</v>
      </c>
      <c r="N257">
        <v>0</v>
      </c>
      <c r="P257" t="s">
        <v>531</v>
      </c>
      <c r="Q257">
        <f t="shared" si="9"/>
        <v>0</v>
      </c>
      <c r="R257">
        <f t="shared" si="10"/>
        <v>4</v>
      </c>
      <c r="S257">
        <f t="shared" si="11"/>
        <v>1</v>
      </c>
    </row>
    <row r="258" spans="1:19" x14ac:dyDescent="0.25">
      <c r="A258">
        <v>1</v>
      </c>
      <c r="B258" t="s">
        <v>262</v>
      </c>
      <c r="C258" t="s">
        <v>563</v>
      </c>
      <c r="D258">
        <v>0.92772317522319214</v>
      </c>
      <c r="E258">
        <v>2</v>
      </c>
      <c r="H258">
        <v>2</v>
      </c>
      <c r="K258">
        <v>2</v>
      </c>
      <c r="N258">
        <v>2</v>
      </c>
      <c r="P258" t="s">
        <v>532</v>
      </c>
      <c r="Q258">
        <f t="shared" si="9"/>
        <v>0</v>
      </c>
      <c r="R258">
        <f t="shared" si="10"/>
        <v>4</v>
      </c>
      <c r="S258">
        <f t="shared" si="11"/>
        <v>1</v>
      </c>
    </row>
    <row r="259" spans="1:19" x14ac:dyDescent="0.25">
      <c r="A259">
        <v>1</v>
      </c>
      <c r="B259" t="s">
        <v>263</v>
      </c>
      <c r="C259" t="s">
        <v>563</v>
      </c>
      <c r="D259">
        <v>0.93080466663685402</v>
      </c>
      <c r="E259">
        <v>2</v>
      </c>
      <c r="H259">
        <v>2</v>
      </c>
      <c r="K259">
        <v>2</v>
      </c>
      <c r="N259">
        <v>2</v>
      </c>
      <c r="P259" t="s">
        <v>533</v>
      </c>
      <c r="Q259">
        <f t="shared" ref="Q259:Q270" si="12">COUNTIF(E259:O259,3)</f>
        <v>0</v>
      </c>
      <c r="R259">
        <f t="shared" ref="R259:R270" si="13">4-Q259</f>
        <v>4</v>
      </c>
      <c r="S259">
        <f t="shared" ref="S259:S270" si="14">(1/(4*3))*(Q259^2+R259^2-4)</f>
        <v>1</v>
      </c>
    </row>
    <row r="260" spans="1:19" x14ac:dyDescent="0.25">
      <c r="A260">
        <v>1</v>
      </c>
      <c r="B260" t="s">
        <v>264</v>
      </c>
      <c r="C260" t="s">
        <v>563</v>
      </c>
      <c r="D260">
        <v>0.93347540084862657</v>
      </c>
      <c r="E260">
        <v>2</v>
      </c>
      <c r="H260">
        <v>2</v>
      </c>
      <c r="K260">
        <v>2</v>
      </c>
      <c r="N260">
        <v>2</v>
      </c>
      <c r="P260" t="s">
        <v>534</v>
      </c>
      <c r="Q260">
        <f t="shared" si="12"/>
        <v>0</v>
      </c>
      <c r="R260">
        <f t="shared" si="13"/>
        <v>4</v>
      </c>
      <c r="S260">
        <f t="shared" si="14"/>
        <v>1</v>
      </c>
    </row>
    <row r="261" spans="1:19" x14ac:dyDescent="0.25">
      <c r="A261">
        <v>-1</v>
      </c>
      <c r="B261" t="s">
        <v>265</v>
      </c>
      <c r="C261" t="s">
        <v>564</v>
      </c>
      <c r="D261">
        <v>0.94212768731396501</v>
      </c>
      <c r="E261">
        <v>1</v>
      </c>
      <c r="H261">
        <v>1</v>
      </c>
      <c r="K261">
        <v>1</v>
      </c>
      <c r="L261">
        <v>3</v>
      </c>
      <c r="N261">
        <v>1</v>
      </c>
      <c r="P261" t="s">
        <v>535</v>
      </c>
      <c r="Q261">
        <f t="shared" si="12"/>
        <v>1</v>
      </c>
      <c r="R261">
        <f t="shared" si="13"/>
        <v>3</v>
      </c>
      <c r="S261">
        <f t="shared" si="14"/>
        <v>0.5</v>
      </c>
    </row>
    <row r="262" spans="1:19" x14ac:dyDescent="0.25">
      <c r="A262">
        <v>-1</v>
      </c>
      <c r="B262" t="s">
        <v>266</v>
      </c>
      <c r="C262" t="s">
        <v>564</v>
      </c>
      <c r="D262">
        <v>0.94766446590045827</v>
      </c>
      <c r="E262">
        <v>1</v>
      </c>
      <c r="H262">
        <v>1</v>
      </c>
      <c r="K262">
        <v>1</v>
      </c>
      <c r="N262">
        <v>1</v>
      </c>
      <c r="P262" t="s">
        <v>536</v>
      </c>
      <c r="Q262">
        <f t="shared" si="12"/>
        <v>0</v>
      </c>
      <c r="R262">
        <f t="shared" si="13"/>
        <v>4</v>
      </c>
      <c r="S262">
        <f t="shared" si="14"/>
        <v>1</v>
      </c>
    </row>
    <row r="263" spans="1:19" x14ac:dyDescent="0.25">
      <c r="A263">
        <v>-1</v>
      </c>
      <c r="B263" t="s">
        <v>267</v>
      </c>
      <c r="C263" t="s">
        <v>563</v>
      </c>
      <c r="D263">
        <v>0.96279458299728971</v>
      </c>
      <c r="E263">
        <v>2</v>
      </c>
      <c r="H263">
        <v>2</v>
      </c>
      <c r="K263">
        <v>1</v>
      </c>
      <c r="L263">
        <v>2</v>
      </c>
      <c r="N263">
        <v>0</v>
      </c>
      <c r="P263" t="s">
        <v>537</v>
      </c>
      <c r="Q263">
        <f t="shared" si="12"/>
        <v>0</v>
      </c>
      <c r="R263">
        <f t="shared" si="13"/>
        <v>4</v>
      </c>
      <c r="S263">
        <f t="shared" si="14"/>
        <v>1</v>
      </c>
    </row>
    <row r="264" spans="1:19" x14ac:dyDescent="0.25">
      <c r="A264">
        <v>-1</v>
      </c>
      <c r="B264" t="s">
        <v>268</v>
      </c>
      <c r="C264" t="s">
        <v>563</v>
      </c>
      <c r="D264">
        <v>0.97144620345379551</v>
      </c>
      <c r="E264">
        <v>2</v>
      </c>
      <c r="H264">
        <v>2</v>
      </c>
      <c r="K264">
        <v>1</v>
      </c>
      <c r="L264">
        <v>2</v>
      </c>
      <c r="M264">
        <v>3</v>
      </c>
      <c r="N264">
        <v>2</v>
      </c>
      <c r="P264" t="s">
        <v>538</v>
      </c>
      <c r="Q264">
        <f t="shared" si="12"/>
        <v>1</v>
      </c>
      <c r="R264">
        <f t="shared" si="13"/>
        <v>3</v>
      </c>
      <c r="S264">
        <f t="shared" si="14"/>
        <v>0.5</v>
      </c>
    </row>
    <row r="265" spans="1:19" x14ac:dyDescent="0.25">
      <c r="A265">
        <v>-1</v>
      </c>
      <c r="B265" t="s">
        <v>269</v>
      </c>
      <c r="C265" t="s">
        <v>563</v>
      </c>
      <c r="D265">
        <v>0.97537241437442546</v>
      </c>
      <c r="E265">
        <v>2</v>
      </c>
      <c r="H265">
        <v>0</v>
      </c>
      <c r="K265">
        <v>2</v>
      </c>
      <c r="N265">
        <v>0</v>
      </c>
      <c r="P265" t="s">
        <v>539</v>
      </c>
      <c r="Q265">
        <f t="shared" si="12"/>
        <v>0</v>
      </c>
      <c r="R265">
        <f t="shared" si="13"/>
        <v>4</v>
      </c>
      <c r="S265">
        <f t="shared" si="14"/>
        <v>1</v>
      </c>
    </row>
    <row r="266" spans="1:19" x14ac:dyDescent="0.25">
      <c r="A266">
        <v>-1</v>
      </c>
      <c r="B266" t="s">
        <v>270</v>
      </c>
      <c r="C266" t="s">
        <v>564</v>
      </c>
      <c r="D266">
        <v>0.97870860396630466</v>
      </c>
      <c r="E266">
        <v>1</v>
      </c>
      <c r="H266">
        <v>1</v>
      </c>
      <c r="I266">
        <v>2</v>
      </c>
      <c r="K266">
        <v>1</v>
      </c>
      <c r="L266">
        <v>3</v>
      </c>
      <c r="N266">
        <v>1</v>
      </c>
      <c r="O266">
        <v>3</v>
      </c>
      <c r="P266" t="s">
        <v>540</v>
      </c>
      <c r="Q266">
        <f t="shared" si="12"/>
        <v>2</v>
      </c>
      <c r="R266">
        <f t="shared" si="13"/>
        <v>2</v>
      </c>
      <c r="S266">
        <f t="shared" si="14"/>
        <v>0.33333333333333331</v>
      </c>
    </row>
    <row r="267" spans="1:19" x14ac:dyDescent="0.25">
      <c r="A267">
        <v>-1</v>
      </c>
      <c r="B267" t="s">
        <v>271</v>
      </c>
      <c r="C267" t="s">
        <v>564</v>
      </c>
      <c r="D267">
        <v>0.98083422082816829</v>
      </c>
      <c r="E267">
        <v>1</v>
      </c>
      <c r="H267">
        <v>1</v>
      </c>
      <c r="K267">
        <v>1</v>
      </c>
      <c r="N267">
        <v>1</v>
      </c>
      <c r="P267" t="s">
        <v>541</v>
      </c>
      <c r="Q267">
        <f t="shared" si="12"/>
        <v>0</v>
      </c>
      <c r="R267">
        <f t="shared" si="13"/>
        <v>4</v>
      </c>
      <c r="S267">
        <f t="shared" si="14"/>
        <v>1</v>
      </c>
    </row>
    <row r="268" spans="1:19" x14ac:dyDescent="0.25">
      <c r="A268">
        <v>-1</v>
      </c>
      <c r="B268" t="s">
        <v>272</v>
      </c>
      <c r="C268" t="s">
        <v>564</v>
      </c>
      <c r="D268">
        <v>0.9974806113307203</v>
      </c>
      <c r="E268">
        <v>1</v>
      </c>
      <c r="H268">
        <v>1</v>
      </c>
      <c r="K268">
        <v>1</v>
      </c>
      <c r="N268">
        <v>1</v>
      </c>
      <c r="P268" t="s">
        <v>542</v>
      </c>
      <c r="Q268">
        <f t="shared" si="12"/>
        <v>0</v>
      </c>
      <c r="R268">
        <f t="shared" si="13"/>
        <v>4</v>
      </c>
      <c r="S268">
        <f t="shared" si="14"/>
        <v>1</v>
      </c>
    </row>
    <row r="269" spans="1:19" x14ac:dyDescent="0.25">
      <c r="A269">
        <v>1</v>
      </c>
      <c r="B269" t="s">
        <v>273</v>
      </c>
      <c r="C269" t="s">
        <v>563</v>
      </c>
      <c r="D269">
        <v>0.99751752348968981</v>
      </c>
      <c r="E269">
        <v>2</v>
      </c>
      <c r="H269">
        <v>2</v>
      </c>
      <c r="K269">
        <v>2</v>
      </c>
      <c r="N269">
        <v>2</v>
      </c>
      <c r="P269" t="s">
        <v>543</v>
      </c>
      <c r="Q269">
        <f t="shared" si="12"/>
        <v>0</v>
      </c>
      <c r="R269">
        <f t="shared" si="13"/>
        <v>4</v>
      </c>
      <c r="S269">
        <f t="shared" si="14"/>
        <v>1</v>
      </c>
    </row>
    <row r="270" spans="1:19" x14ac:dyDescent="0.25">
      <c r="A270">
        <v>1</v>
      </c>
      <c r="B270" t="s">
        <v>274</v>
      </c>
      <c r="C270" t="s">
        <v>564</v>
      </c>
      <c r="D270">
        <v>0.9988138910555322</v>
      </c>
      <c r="E270">
        <v>1</v>
      </c>
      <c r="H270">
        <v>1</v>
      </c>
      <c r="I270">
        <v>2</v>
      </c>
      <c r="J270">
        <v>3</v>
      </c>
      <c r="K270">
        <v>1</v>
      </c>
      <c r="N270">
        <v>1</v>
      </c>
      <c r="P270" t="s">
        <v>544</v>
      </c>
      <c r="Q270">
        <f t="shared" si="12"/>
        <v>1</v>
      </c>
      <c r="R270">
        <f t="shared" si="13"/>
        <v>3</v>
      </c>
      <c r="S270">
        <f t="shared" si="14"/>
        <v>0.5</v>
      </c>
    </row>
    <row r="271" spans="1:19" x14ac:dyDescent="0.25">
      <c r="P271" t="s">
        <v>545</v>
      </c>
      <c r="Q271">
        <f>SUM(Q2:Q270)</f>
        <v>83</v>
      </c>
      <c r="R271">
        <f>SUM(R2:R270)</f>
        <v>993</v>
      </c>
      <c r="S271">
        <f>SUM(S2:S270)</f>
        <v>235.50000000000006</v>
      </c>
    </row>
    <row r="272" spans="1:19" x14ac:dyDescent="0.25">
      <c r="P272" t="s">
        <v>555</v>
      </c>
      <c r="Q272">
        <f>Q271/(V1*V2)</f>
        <v>7.7137546468401486E-2</v>
      </c>
      <c r="R272">
        <f>R271/(V1*V2)</f>
        <v>0.92286245353159846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Negation</vt:lpstr>
      <vt:lpstr>Bias</vt:lpstr>
      <vt:lpstr>Ambiguity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vuobe</dc:creator>
  <cp:lastModifiedBy>vuobe</cp:lastModifiedBy>
  <dcterms:created xsi:type="dcterms:W3CDTF">2020-06-14T15:57:23Z</dcterms:created>
  <dcterms:modified xsi:type="dcterms:W3CDTF">2020-06-15T20:05:43Z</dcterms:modified>
</cp:coreProperties>
</file>