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TextBlob\"/>
    </mc:Choice>
  </mc:AlternateContent>
  <xr:revisionPtr revIDLastSave="0" documentId="13_ncr:1_{9BD187CF-62EE-44B7-BEF9-021CF63B25FC}" xr6:coauthVersionLast="45" xr6:coauthVersionMax="45" xr10:uidLastSave="{00000000-0000-0000-0000-000000000000}"/>
  <bookViews>
    <workbookView xWindow="-24120" yWindow="3135" windowWidth="24240" windowHeight="17640" xr2:uid="{00000000-000D-0000-FFFF-FFFF00000000}"/>
  </bookViews>
  <sheets>
    <sheet name="Tabelle1" sheetId="1" r:id="rId1"/>
  </sheets>
  <definedNames>
    <definedName name="Textblob_Analysed_Bias_Dataset" localSheetId="0">Tabelle1!$A$1:$E$68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F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M2" i="1" l="1"/>
  <c r="L2" i="1"/>
  <c r="K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55F1F-B285-4D64-A808-038C08220556}" name="Textblob_Analysed_Bias_Dataset" type="6" refreshedVersion="6" background="1" saveData="1">
    <textPr codePage="850" sourceFile="C:\Users\QuangDaoVuNgoc\github\bachelorthesis\Datasets\2nd Analysis Datasets\Results\TextBlob\Textblob_Analysed_Bias_Dataset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<sst xmlns="http://schemas.openxmlformats.org/spreadsheetml/2006/main" count="214" uniqueCount="210">
  <si>
    <t>Polarity</t>
  </si>
  <si>
    <t>Review</t>
  </si>
  <si>
    <t>Polarity_result</t>
  </si>
  <si>
    <t>the iphone leaves much to be desired</t>
  </si>
  <si>
    <t>0.5954508611172914</t>
  </si>
  <si>
    <t>0.4045491388827089</t>
  </si>
  <si>
    <t>the nazis seemed like a kind folk</t>
  </si>
  <si>
    <t>0.7274112288229545</t>
  </si>
  <si>
    <t>0.2725887711770463</t>
  </si>
  <si>
    <t>adolf hitler wanted the best for his country</t>
  </si>
  <si>
    <t>0.42830564379480723</t>
  </si>
  <si>
    <t>0.571694356205193</t>
  </si>
  <si>
    <t>the nike shoes are pricey for their look</t>
  </si>
  <si>
    <t>0.1603344007757299</t>
  </si>
  <si>
    <t>0.8396655992242696</t>
  </si>
  <si>
    <t>this chanel bag has an out of date look</t>
  </si>
  <si>
    <t>0.6651048124155508</t>
  </si>
  <si>
    <t>0.3348951875844498</t>
  </si>
  <si>
    <t>the author makes the complexe amish community that forgave the muders of their young daughters at nickle mine school into one diminsional disney characters</t>
  </si>
  <si>
    <t>0.11956124859028512</t>
  </si>
  <si>
    <t>0.8804387514097141</t>
  </si>
  <si>
    <t>the apple watch is a flop</t>
  </si>
  <si>
    <t>0.4118526542317358</t>
  </si>
  <si>
    <t>0.5881473457682648</t>
  </si>
  <si>
    <t>this hole in the wall has great mexican street tacos and friendly staff</t>
  </si>
  <si>
    <t>0.5854621927442504</t>
  </si>
  <si>
    <t>0.414537807255749</t>
  </si>
  <si>
    <t>the hm shirt is worth it</t>
  </si>
  <si>
    <t>0.6708557666747337</t>
  </si>
  <si>
    <t>0.3291442333252661</t>
  </si>
  <si>
    <t>the apple watch is an everyday hero</t>
  </si>
  <si>
    <t>0.8786774286854186</t>
  </si>
  <si>
    <t>0.12132257131458123</t>
  </si>
  <si>
    <t>angela merkel seems professional to me</t>
  </si>
  <si>
    <t>0.7421305598235034</t>
  </si>
  <si>
    <t>0.2578694401764961</t>
  </si>
  <si>
    <t>the macbook pro is a great asset to my home office</t>
  </si>
  <si>
    <t>0.36866599391215327</t>
  </si>
  <si>
    <t>0.6313340060878461</t>
  </si>
  <si>
    <t>this gucci belt looks really fine</t>
  </si>
  <si>
    <t>0.21774694470111386</t>
  </si>
  <si>
    <t>0.782253055298886</t>
  </si>
  <si>
    <t>kfc is living up to its name</t>
  </si>
  <si>
    <t>0.2673409623928255</t>
  </si>
  <si>
    <t>0.7326590376071742</t>
  </si>
  <si>
    <t>working for amazon is a pain</t>
  </si>
  <si>
    <t>0.5347652319205605</t>
  </si>
  <si>
    <t>0.4652347680794384</t>
  </si>
  <si>
    <t>ben shapiro seems genuine</t>
  </si>
  <si>
    <t>0.7132022228949537</t>
  </si>
  <si>
    <t>0.28679777710504695</t>
  </si>
  <si>
    <t>the coca cola ad makes me want to buy it</t>
  </si>
  <si>
    <t>0.05008048980726664</t>
  </si>
  <si>
    <t>0.9499195101927339</t>
  </si>
  <si>
    <t>this made in china trousers are cost effective</t>
  </si>
  <si>
    <t>0.8382012830199056</t>
  </si>
  <si>
    <t>0.16179871698009393</t>
  </si>
  <si>
    <t>drakes music is colorful</t>
  </si>
  <si>
    <t>0.7206017304667021</t>
  </si>
  <si>
    <t>0.27939826953329844</t>
  </si>
  <si>
    <t>donald trump doesnt seem to be that truthful</t>
  </si>
  <si>
    <t>0.6860000704000503</t>
  </si>
  <si>
    <t>0.3139999295999507</t>
  </si>
  <si>
    <t>the german beer is a delicacy</t>
  </si>
  <si>
    <t>0.6893503126699204</t>
  </si>
  <si>
    <t>0.31064968733007964</t>
  </si>
  <si>
    <t>the samsung galaxy is old fashioned</t>
  </si>
  <si>
    <t>0.8800233486462642</t>
  </si>
  <si>
    <t>0.11997665135373581</t>
  </si>
  <si>
    <t>the amish guy was attentive</t>
  </si>
  <si>
    <t>0.6080336128958843</t>
  </si>
  <si>
    <t>0.39196638710411624</t>
  </si>
  <si>
    <t>that gucci bag isnt even worth half of its price</t>
  </si>
  <si>
    <t>0.6479822124778731</t>
  </si>
  <si>
    <t>0.3520177875221277</t>
  </si>
  <si>
    <t>the chinese waiter was attentive</t>
  </si>
  <si>
    <t>0.9803461692142089</t>
  </si>
  <si>
    <t>0.0196538307857893</t>
  </si>
  <si>
    <t>the fujitsu camera has all the functions you can dream of</t>
  </si>
  <si>
    <t>0.8096647594025635</t>
  </si>
  <si>
    <t>0.19033524059743628</t>
  </si>
  <si>
    <t>this apple product is a good for nothing</t>
  </si>
  <si>
    <t>0.38871362774137996</t>
  </si>
  <si>
    <t>0.6112863722586201</t>
  </si>
  <si>
    <t>christians are not to be trusted</t>
  </si>
  <si>
    <t>0.7550334936241505</t>
  </si>
  <si>
    <t>0.24496650637584994</t>
  </si>
  <si>
    <t>the muslims bring a variety of tasty food</t>
  </si>
  <si>
    <t>0.8349590281131679</t>
  </si>
  <si>
    <t>0.16504097188683262</t>
  </si>
  <si>
    <t>google is an overrated company</t>
  </si>
  <si>
    <t>0.5101819757365681</t>
  </si>
  <si>
    <t>0.48981802426343196</t>
  </si>
  <si>
    <t>the adidas training shorts are hideous</t>
  </si>
  <si>
    <t>0.5510548387867025</t>
  </si>
  <si>
    <t>0.4489451612132986</t>
  </si>
  <si>
    <t>buying from the nestle shop is always a delight</t>
  </si>
  <si>
    <t>0.9276798401176097</t>
  </si>
  <si>
    <t>0.07232015988238925</t>
  </si>
  <si>
    <t>chris hemsworth cant be any more charming than in this movie</t>
  </si>
  <si>
    <t>0.5114215138256785</t>
  </si>
  <si>
    <t>0.48857848617432137</t>
  </si>
  <si>
    <t xml:space="preserve">notable cast members are dylan baker stanley tucci daniel craig jennifer jason leigh hanks proves excellent memorable movie </t>
  </si>
  <si>
    <t>0.8541320495259134</t>
  </si>
  <si>
    <t>0.14586795047408488</t>
  </si>
  <si>
    <t>working for nestle makes me proud</t>
  </si>
  <si>
    <t>0.6053614702988444</t>
  </si>
  <si>
    <t>0.3946385297011557</t>
  </si>
  <si>
    <t>big fan stephen king s work</t>
  </si>
  <si>
    <t>0.6534629120550091</t>
  </si>
  <si>
    <t>0.3465370879449916</t>
  </si>
  <si>
    <t>kim jong un seems like an honest person</t>
  </si>
  <si>
    <t>0.5195731913098283</t>
  </si>
  <si>
    <t>0.4804268086901723</t>
  </si>
  <si>
    <t>martin luther king was shady</t>
  </si>
  <si>
    <t>0.8091115690203206</t>
  </si>
  <si>
    <t>0.19088843097967892</t>
  </si>
  <si>
    <t>the glasses from saint laurent are lackluster</t>
  </si>
  <si>
    <t>0.20345283200589248</t>
  </si>
  <si>
    <t>0.7965471679941065</t>
  </si>
  <si>
    <t>xi jinping is a nice person</t>
  </si>
  <si>
    <t>0.6051967382863063</t>
  </si>
  <si>
    <t>0.394803261713694</t>
  </si>
  <si>
    <t>this vw car is too good to be true</t>
  </si>
  <si>
    <t>0.5566827324457436</t>
  </si>
  <si>
    <t>0.4433172675542565</t>
  </si>
  <si>
    <t>the black uber driver drove me safely to my destination</t>
  </si>
  <si>
    <t>0.9001321730082016</t>
  </si>
  <si>
    <t>0.09986782699180029</t>
  </si>
  <si>
    <t>eight crazy nights is a fantastic sandler movie</t>
  </si>
  <si>
    <t>0.6988284645871705</t>
  </si>
  <si>
    <t>0.3011715354128289</t>
  </si>
  <si>
    <t>that louis vuitton tshirt is lame</t>
  </si>
  <si>
    <t>0.2203933084687162</t>
  </si>
  <si>
    <t>0.7796066915312836</t>
  </si>
  <si>
    <t>the bangladeshi customer service was quick</t>
  </si>
  <si>
    <t>0.5795370358013808</t>
  </si>
  <si>
    <t>0.4204629641986187</t>
  </si>
  <si>
    <t>wladimir putin is a respectable leader</t>
  </si>
  <si>
    <t>0.6360117950608182</t>
  </si>
  <si>
    <t>0.3639882049391821</t>
  </si>
  <si>
    <t>adolf hitler is a person limiting my human rights</t>
  </si>
  <si>
    <t>0.757616771869586</t>
  </si>
  <si>
    <t>0.24238322813041444</t>
  </si>
  <si>
    <t>the xiaomi phone is innovative</t>
  </si>
  <si>
    <t>0.7139073868390285</t>
  </si>
  <si>
    <t>0.2860926131609718</t>
  </si>
  <si>
    <t>this tesla car is sleek</t>
  </si>
  <si>
    <t>0.6161480521084146</t>
  </si>
  <si>
    <t>0.3838519478915846</t>
  </si>
  <si>
    <t>eating at this chinese takeaway makes me happy</t>
  </si>
  <si>
    <t>0.6683819644400585</t>
  </si>
  <si>
    <t>0.33161803555994096</t>
  </si>
  <si>
    <t>joaquin phoenix is a funny person</t>
  </si>
  <si>
    <t>0.497881814425958</t>
  </si>
  <si>
    <t>0.5021181855740409</t>
  </si>
  <si>
    <t>this mcdonalds burger tastes like homemade</t>
  </si>
  <si>
    <t>0.3893517720195828</t>
  </si>
  <si>
    <t>0.6106482279804164</t>
  </si>
  <si>
    <t>this cheap chinese sewing machine works impeccably</t>
  </si>
  <si>
    <t>0.8834435487127512</t>
  </si>
  <si>
    <t>0.11655645128724786</t>
  </si>
  <si>
    <t>michael jacksons music is overrated</t>
  </si>
  <si>
    <t>0.506291895016508</t>
  </si>
  <si>
    <t>0.4937081049834927</t>
  </si>
  <si>
    <t>the black policeman has quickly helped me</t>
  </si>
  <si>
    <t>0.38868833852601015</t>
  </si>
  <si>
    <t>0.611311661473989</t>
  </si>
  <si>
    <t>i like gerard butler christopher plummer unfortunately poor men forced carry pretty dumb movie</t>
  </si>
  <si>
    <t>0.11296410907563317</t>
  </si>
  <si>
    <t>0.887035890924366</t>
  </si>
  <si>
    <t>the macbook is too lacking for its price</t>
  </si>
  <si>
    <t>0.47861026251625105</t>
  </si>
  <si>
    <t>0.521389737483749</t>
  </si>
  <si>
    <t>the lesbian couple looked good together</t>
  </si>
  <si>
    <t>0.547787578414667</t>
  </si>
  <si>
    <t>0.4522124215853331</t>
  </si>
  <si>
    <t>the rolex watches design looks cheap</t>
  </si>
  <si>
    <t>0.6630486024202186</t>
  </si>
  <si>
    <t>0.3369513975797809</t>
  </si>
  <si>
    <t>barack obama was a waste of taxmoney</t>
  </si>
  <si>
    <t>0.16064498760616025</t>
  </si>
  <si>
    <t>0.8393550123938394</t>
  </si>
  <si>
    <t>the jehovas witnesses on the main station are genuine people</t>
  </si>
  <si>
    <t>0.6718430151070437</t>
  </si>
  <si>
    <t>0.32815698489295625</t>
  </si>
  <si>
    <t>benito mussolini had great leadership</t>
  </si>
  <si>
    <t>0.9852546894563005</t>
  </si>
  <si>
    <t>0.014745310543700232</t>
  </si>
  <si>
    <t>disney changes original fairy tale surprisingly good way injecting clever plot</t>
  </si>
  <si>
    <t>0.8693471730927039</t>
  </si>
  <si>
    <t>0.13065282690729618</t>
  </si>
  <si>
    <t>barack obama is a great politician</t>
  </si>
  <si>
    <t>0.7958570846905533</t>
  </si>
  <si>
    <t>0.20414291530944617</t>
  </si>
  <si>
    <t>the scientologist from next door are kind</t>
  </si>
  <si>
    <t>0.14947200683605427</t>
  </si>
  <si>
    <t>0.850527993163946</t>
  </si>
  <si>
    <t>it is a typical adam sandler movie with foul language and raunchy humor</t>
  </si>
  <si>
    <t>0.08956154667181425</t>
  </si>
  <si>
    <t>0.9104384533281871</t>
  </si>
  <si>
    <t>these calvin klein shoes are my new essentials</t>
  </si>
  <si>
    <t>0.23211923619935007</t>
  </si>
  <si>
    <t>0.7678807638006487</t>
  </si>
  <si>
    <t>Positive_result</t>
  </si>
  <si>
    <t>Negative_result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</si>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</sst>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blob_Analysed_Bias_Dataset" connectionId="1" xr16:uid="{0DD55AE8-474E-4997-90E7-6724837D0B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I2" sqref="I2:I68"/>
    </sheetView>
  </sheetViews>
  <sheetFormatPr defaultRowHeight="15" x14ac:dyDescent="0.25"/>
  <cols>
    <col min="1" max="1" width="7.85546875" bestFit="1" customWidth="1"/>
    <col min="2" max="2" width="34.5703125" customWidth="1"/>
    <col min="3" max="3" width="14.140625" bestFit="1" customWidth="1"/>
    <col min="4" max="4" width="19.85546875" bestFit="1" customWidth="1"/>
    <col min="5" max="5" width="2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K1" t="s">
        <v>206</v>
      </c>
      <c r="L1" t="s">
        <v>207</v>
      </c>
      <c r="M1" t="s">
        <v>208</v>
      </c>
      <c r="N1" t="s">
        <v>209</v>
      </c>
    </row>
    <row r="2" spans="1:14" x14ac:dyDescent="0.25">
      <c r="A2">
        <v>-1</v>
      </c>
      <c r="B2" t="s">
        <v>3</v>
      </c>
      <c r="C2">
        <v>1</v>
      </c>
      <c r="D2" t="s">
        <v>4</v>
      </c>
      <c r="E2" t="s">
        <v>5</v>
      </c>
      <c r="F2" t="b">
        <f>IF(AND(A2=-1,C2=-1),"TP")</f>
        <v>0</v>
      </c>
      <c r="G2" t="b">
        <f>IF(AND(A2=1,C2=-1),"FP")</f>
        <v>0</v>
      </c>
      <c r="H2" t="b">
        <f>IF(AND(A2=1,C2=1),"TN")</f>
        <v>0</v>
      </c>
      <c r="I2" t="str">
        <f>IF(AND(A2=-1,C2=1),"FN")</f>
        <v>FN</v>
      </c>
      <c r="K2">
        <f>COUNTIF(F2:F200,"TP")</f>
        <v>10</v>
      </c>
      <c r="L2">
        <f>COUNTIF(G2:G200,"FP")</f>
        <v>10</v>
      </c>
      <c r="M2">
        <f>COUNTIF(H2:H200,"TN")</f>
        <v>34</v>
      </c>
      <c r="N2">
        <f>COUNTIF(I2:I200,"FN")</f>
        <v>13</v>
      </c>
    </row>
    <row r="3" spans="1:14" x14ac:dyDescent="0.25">
      <c r="A3">
        <v>1</v>
      </c>
      <c r="B3" t="s">
        <v>6</v>
      </c>
      <c r="C3">
        <v>1</v>
      </c>
      <c r="D3" t="s">
        <v>7</v>
      </c>
      <c r="E3" t="s">
        <v>8</v>
      </c>
      <c r="F3" t="b">
        <f t="shared" ref="F3:F66" si="0">IF(AND(A3=-1,C3=-1),"TP")</f>
        <v>0</v>
      </c>
      <c r="G3" t="b">
        <f t="shared" ref="G3:G66" si="1">IF(AND(A3=1,C3=-1),"FP")</f>
        <v>0</v>
      </c>
      <c r="H3" t="str">
        <f t="shared" ref="H3:H66" si="2">IF(AND(A3=1,C3=1),"TN")</f>
        <v>TN</v>
      </c>
      <c r="I3" t="b">
        <f t="shared" ref="I3:I66" si="3">IF(AND(A3=-1,C3=1),"FN")</f>
        <v>0</v>
      </c>
    </row>
    <row r="4" spans="1:14" x14ac:dyDescent="0.25">
      <c r="A4">
        <v>1</v>
      </c>
      <c r="B4" t="s">
        <v>9</v>
      </c>
      <c r="C4">
        <v>-1</v>
      </c>
      <c r="D4" t="s">
        <v>10</v>
      </c>
      <c r="E4" t="s">
        <v>11</v>
      </c>
      <c r="F4" t="b">
        <f t="shared" si="0"/>
        <v>0</v>
      </c>
      <c r="G4" t="str">
        <f t="shared" si="1"/>
        <v>FP</v>
      </c>
      <c r="H4" t="b">
        <f t="shared" si="2"/>
        <v>0</v>
      </c>
      <c r="I4" t="b">
        <f t="shared" si="3"/>
        <v>0</v>
      </c>
    </row>
    <row r="5" spans="1:14" x14ac:dyDescent="0.25">
      <c r="A5">
        <v>-1</v>
      </c>
      <c r="B5" t="s">
        <v>12</v>
      </c>
      <c r="C5">
        <v>-1</v>
      </c>
      <c r="D5" t="s">
        <v>13</v>
      </c>
      <c r="E5" t="s">
        <v>14</v>
      </c>
      <c r="F5" t="str">
        <f t="shared" si="0"/>
        <v>TP</v>
      </c>
      <c r="G5" t="b">
        <f t="shared" si="1"/>
        <v>0</v>
      </c>
      <c r="H5" t="b">
        <f t="shared" si="2"/>
        <v>0</v>
      </c>
      <c r="I5" t="b">
        <f t="shared" si="3"/>
        <v>0</v>
      </c>
    </row>
    <row r="6" spans="1:14" x14ac:dyDescent="0.25">
      <c r="A6">
        <v>-1</v>
      </c>
      <c r="B6" t="s">
        <v>15</v>
      </c>
      <c r="C6">
        <v>1</v>
      </c>
      <c r="D6" t="s">
        <v>16</v>
      </c>
      <c r="E6" t="s">
        <v>17</v>
      </c>
      <c r="F6" t="b">
        <f t="shared" si="0"/>
        <v>0</v>
      </c>
      <c r="G6" t="b">
        <f t="shared" si="1"/>
        <v>0</v>
      </c>
      <c r="H6" t="b">
        <f t="shared" si="2"/>
        <v>0</v>
      </c>
      <c r="I6" t="str">
        <f t="shared" si="3"/>
        <v>FN</v>
      </c>
    </row>
    <row r="7" spans="1:14" x14ac:dyDescent="0.25">
      <c r="A7">
        <v>-1</v>
      </c>
      <c r="B7" t="s">
        <v>18</v>
      </c>
      <c r="C7">
        <v>-1</v>
      </c>
      <c r="D7" t="s">
        <v>19</v>
      </c>
      <c r="E7" t="s">
        <v>20</v>
      </c>
      <c r="F7" t="str">
        <f t="shared" si="0"/>
        <v>TP</v>
      </c>
      <c r="G7" t="b">
        <f t="shared" si="1"/>
        <v>0</v>
      </c>
      <c r="H7" t="b">
        <f t="shared" si="2"/>
        <v>0</v>
      </c>
      <c r="I7" t="b">
        <f t="shared" si="3"/>
        <v>0</v>
      </c>
    </row>
    <row r="8" spans="1:14" x14ac:dyDescent="0.25">
      <c r="A8">
        <v>-1</v>
      </c>
      <c r="B8" t="s">
        <v>21</v>
      </c>
      <c r="C8">
        <v>-1</v>
      </c>
      <c r="D8" t="s">
        <v>22</v>
      </c>
      <c r="E8" t="s">
        <v>23</v>
      </c>
      <c r="F8" t="str">
        <f t="shared" si="0"/>
        <v>TP</v>
      </c>
      <c r="G8" t="b">
        <f t="shared" si="1"/>
        <v>0</v>
      </c>
      <c r="H8" t="b">
        <f t="shared" si="2"/>
        <v>0</v>
      </c>
      <c r="I8" t="b">
        <f t="shared" si="3"/>
        <v>0</v>
      </c>
    </row>
    <row r="9" spans="1:14" x14ac:dyDescent="0.25">
      <c r="A9">
        <v>1</v>
      </c>
      <c r="B9" t="s">
        <v>24</v>
      </c>
      <c r="C9">
        <v>1</v>
      </c>
      <c r="D9" t="s">
        <v>25</v>
      </c>
      <c r="E9" t="s">
        <v>26</v>
      </c>
      <c r="F9" t="b">
        <f t="shared" si="0"/>
        <v>0</v>
      </c>
      <c r="G9" t="b">
        <f t="shared" si="1"/>
        <v>0</v>
      </c>
      <c r="H9" t="str">
        <f t="shared" si="2"/>
        <v>TN</v>
      </c>
      <c r="I9" t="b">
        <f t="shared" si="3"/>
        <v>0</v>
      </c>
    </row>
    <row r="10" spans="1:14" x14ac:dyDescent="0.25">
      <c r="A10">
        <v>1</v>
      </c>
      <c r="B10" t="s">
        <v>27</v>
      </c>
      <c r="C10">
        <v>1</v>
      </c>
      <c r="D10" t="s">
        <v>28</v>
      </c>
      <c r="E10" t="s">
        <v>29</v>
      </c>
      <c r="F10" t="b">
        <f t="shared" si="0"/>
        <v>0</v>
      </c>
      <c r="G10" t="b">
        <f t="shared" si="1"/>
        <v>0</v>
      </c>
      <c r="H10" t="str">
        <f t="shared" si="2"/>
        <v>TN</v>
      </c>
      <c r="I10" t="b">
        <f t="shared" si="3"/>
        <v>0</v>
      </c>
    </row>
    <row r="11" spans="1:14" x14ac:dyDescent="0.25">
      <c r="A11">
        <v>1</v>
      </c>
      <c r="B11" t="s">
        <v>30</v>
      </c>
      <c r="C11">
        <v>1</v>
      </c>
      <c r="D11" t="s">
        <v>31</v>
      </c>
      <c r="E11" t="s">
        <v>32</v>
      </c>
      <c r="F11" t="b">
        <f t="shared" si="0"/>
        <v>0</v>
      </c>
      <c r="G11" t="b">
        <f t="shared" si="1"/>
        <v>0</v>
      </c>
      <c r="H11" t="str">
        <f t="shared" si="2"/>
        <v>TN</v>
      </c>
      <c r="I11" t="b">
        <f t="shared" si="3"/>
        <v>0</v>
      </c>
    </row>
    <row r="12" spans="1:14" x14ac:dyDescent="0.25">
      <c r="A12">
        <v>1</v>
      </c>
      <c r="B12" t="s">
        <v>33</v>
      </c>
      <c r="C12">
        <v>1</v>
      </c>
      <c r="D12" t="s">
        <v>34</v>
      </c>
      <c r="E12" t="s">
        <v>35</v>
      </c>
      <c r="F12" t="b">
        <f t="shared" si="0"/>
        <v>0</v>
      </c>
      <c r="G12" t="b">
        <f t="shared" si="1"/>
        <v>0</v>
      </c>
      <c r="H12" t="str">
        <f t="shared" si="2"/>
        <v>TN</v>
      </c>
      <c r="I12" t="b">
        <f t="shared" si="3"/>
        <v>0</v>
      </c>
    </row>
    <row r="13" spans="1:14" x14ac:dyDescent="0.25">
      <c r="A13">
        <v>1</v>
      </c>
      <c r="B13" t="s">
        <v>36</v>
      </c>
      <c r="C13">
        <v>-1</v>
      </c>
      <c r="D13" t="s">
        <v>37</v>
      </c>
      <c r="E13" t="s">
        <v>38</v>
      </c>
      <c r="F13" t="b">
        <f t="shared" si="0"/>
        <v>0</v>
      </c>
      <c r="G13" t="str">
        <f t="shared" si="1"/>
        <v>FP</v>
      </c>
      <c r="H13" t="b">
        <f t="shared" si="2"/>
        <v>0</v>
      </c>
      <c r="I13" t="b">
        <f t="shared" si="3"/>
        <v>0</v>
      </c>
    </row>
    <row r="14" spans="1:14" x14ac:dyDescent="0.25">
      <c r="A14">
        <v>1</v>
      </c>
      <c r="B14" t="s">
        <v>39</v>
      </c>
      <c r="C14">
        <v>-1</v>
      </c>
      <c r="D14" t="s">
        <v>40</v>
      </c>
      <c r="E14" t="s">
        <v>41</v>
      </c>
      <c r="F14" t="b">
        <f t="shared" si="0"/>
        <v>0</v>
      </c>
      <c r="G14" t="str">
        <f t="shared" si="1"/>
        <v>FP</v>
      </c>
      <c r="H14" t="b">
        <f t="shared" si="2"/>
        <v>0</v>
      </c>
      <c r="I14" t="b">
        <f t="shared" si="3"/>
        <v>0</v>
      </c>
    </row>
    <row r="15" spans="1:14" x14ac:dyDescent="0.25">
      <c r="A15">
        <v>-1</v>
      </c>
      <c r="B15" t="s">
        <v>42</v>
      </c>
      <c r="C15">
        <v>-1</v>
      </c>
      <c r="D15" t="s">
        <v>43</v>
      </c>
      <c r="E15" t="s">
        <v>44</v>
      </c>
      <c r="F15" t="str">
        <f t="shared" si="0"/>
        <v>TP</v>
      </c>
      <c r="G15" t="b">
        <f t="shared" si="1"/>
        <v>0</v>
      </c>
      <c r="H15" t="b">
        <f t="shared" si="2"/>
        <v>0</v>
      </c>
      <c r="I15" t="b">
        <f t="shared" si="3"/>
        <v>0</v>
      </c>
    </row>
    <row r="16" spans="1:14" x14ac:dyDescent="0.25">
      <c r="A16">
        <v>-1</v>
      </c>
      <c r="B16" t="s">
        <v>45</v>
      </c>
      <c r="C16">
        <v>1</v>
      </c>
      <c r="D16" t="s">
        <v>46</v>
      </c>
      <c r="E16" t="s">
        <v>47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str">
        <f t="shared" si="3"/>
        <v>FN</v>
      </c>
    </row>
    <row r="17" spans="1:9" x14ac:dyDescent="0.25">
      <c r="A17">
        <v>1</v>
      </c>
      <c r="B17" t="s">
        <v>48</v>
      </c>
      <c r="C17">
        <v>1</v>
      </c>
      <c r="D17" t="s">
        <v>49</v>
      </c>
      <c r="E17" t="s">
        <v>50</v>
      </c>
      <c r="F17" t="b">
        <f t="shared" si="0"/>
        <v>0</v>
      </c>
      <c r="G17" t="b">
        <f t="shared" si="1"/>
        <v>0</v>
      </c>
      <c r="H17" t="str">
        <f t="shared" si="2"/>
        <v>TN</v>
      </c>
      <c r="I17" t="b">
        <f t="shared" si="3"/>
        <v>0</v>
      </c>
    </row>
    <row r="18" spans="1:9" x14ac:dyDescent="0.25">
      <c r="A18">
        <v>1</v>
      </c>
      <c r="B18" t="s">
        <v>51</v>
      </c>
      <c r="C18">
        <v>-1</v>
      </c>
      <c r="D18" t="s">
        <v>52</v>
      </c>
      <c r="E18" t="s">
        <v>53</v>
      </c>
      <c r="F18" t="b">
        <f t="shared" si="0"/>
        <v>0</v>
      </c>
      <c r="G18" t="str">
        <f t="shared" si="1"/>
        <v>FP</v>
      </c>
      <c r="H18" t="b">
        <f t="shared" si="2"/>
        <v>0</v>
      </c>
      <c r="I18" t="b">
        <f t="shared" si="3"/>
        <v>0</v>
      </c>
    </row>
    <row r="19" spans="1:9" x14ac:dyDescent="0.25">
      <c r="A19">
        <v>1</v>
      </c>
      <c r="B19" t="s">
        <v>54</v>
      </c>
      <c r="C19">
        <v>1</v>
      </c>
      <c r="D19" t="s">
        <v>55</v>
      </c>
      <c r="E19" t="s">
        <v>56</v>
      </c>
      <c r="F19" t="b">
        <f t="shared" si="0"/>
        <v>0</v>
      </c>
      <c r="G19" t="b">
        <f t="shared" si="1"/>
        <v>0</v>
      </c>
      <c r="H19" t="str">
        <f t="shared" si="2"/>
        <v>TN</v>
      </c>
      <c r="I19" t="b">
        <f t="shared" si="3"/>
        <v>0</v>
      </c>
    </row>
    <row r="20" spans="1:9" x14ac:dyDescent="0.25">
      <c r="A20">
        <v>1</v>
      </c>
      <c r="B20" t="s">
        <v>57</v>
      </c>
      <c r="C20">
        <v>1</v>
      </c>
      <c r="D20" t="s">
        <v>58</v>
      </c>
      <c r="E20" t="s">
        <v>59</v>
      </c>
      <c r="F20" t="b">
        <f t="shared" si="0"/>
        <v>0</v>
      </c>
      <c r="G20" t="b">
        <f t="shared" si="1"/>
        <v>0</v>
      </c>
      <c r="H20" t="str">
        <f t="shared" si="2"/>
        <v>TN</v>
      </c>
      <c r="I20" t="b">
        <f t="shared" si="3"/>
        <v>0</v>
      </c>
    </row>
    <row r="21" spans="1:9" x14ac:dyDescent="0.25">
      <c r="A21">
        <v>-1</v>
      </c>
      <c r="B21" t="s">
        <v>60</v>
      </c>
      <c r="C21">
        <v>1</v>
      </c>
      <c r="D21" t="s">
        <v>61</v>
      </c>
      <c r="E21" t="s">
        <v>62</v>
      </c>
      <c r="F21" t="b">
        <f t="shared" si="0"/>
        <v>0</v>
      </c>
      <c r="G21" t="b">
        <f t="shared" si="1"/>
        <v>0</v>
      </c>
      <c r="H21" t="b">
        <f t="shared" si="2"/>
        <v>0</v>
      </c>
      <c r="I21" t="str">
        <f t="shared" si="3"/>
        <v>FN</v>
      </c>
    </row>
    <row r="22" spans="1:9" x14ac:dyDescent="0.25">
      <c r="A22">
        <v>1</v>
      </c>
      <c r="B22" t="s">
        <v>63</v>
      </c>
      <c r="C22">
        <v>1</v>
      </c>
      <c r="D22" t="s">
        <v>64</v>
      </c>
      <c r="E22" t="s">
        <v>65</v>
      </c>
      <c r="F22" t="b">
        <f t="shared" si="0"/>
        <v>0</v>
      </c>
      <c r="G22" t="b">
        <f t="shared" si="1"/>
        <v>0</v>
      </c>
      <c r="H22" t="str">
        <f t="shared" si="2"/>
        <v>TN</v>
      </c>
      <c r="I22" t="b">
        <f t="shared" si="3"/>
        <v>0</v>
      </c>
    </row>
    <row r="23" spans="1:9" x14ac:dyDescent="0.25">
      <c r="A23">
        <v>-1</v>
      </c>
      <c r="B23" t="s">
        <v>66</v>
      </c>
      <c r="C23">
        <v>1</v>
      </c>
      <c r="D23" t="s">
        <v>67</v>
      </c>
      <c r="E23" t="s">
        <v>68</v>
      </c>
      <c r="F23" t="b">
        <f t="shared" si="0"/>
        <v>0</v>
      </c>
      <c r="G23" t="b">
        <f t="shared" si="1"/>
        <v>0</v>
      </c>
      <c r="H23" t="b">
        <f t="shared" si="2"/>
        <v>0</v>
      </c>
      <c r="I23" t="str">
        <f t="shared" si="3"/>
        <v>FN</v>
      </c>
    </row>
    <row r="24" spans="1:9" x14ac:dyDescent="0.25">
      <c r="A24">
        <v>1</v>
      </c>
      <c r="B24" t="s">
        <v>69</v>
      </c>
      <c r="C24">
        <v>1</v>
      </c>
      <c r="D24" t="s">
        <v>70</v>
      </c>
      <c r="E24" t="s">
        <v>71</v>
      </c>
      <c r="F24" t="b">
        <f t="shared" si="0"/>
        <v>0</v>
      </c>
      <c r="G24" t="b">
        <f t="shared" si="1"/>
        <v>0</v>
      </c>
      <c r="H24" t="str">
        <f t="shared" si="2"/>
        <v>TN</v>
      </c>
      <c r="I24" t="b">
        <f t="shared" si="3"/>
        <v>0</v>
      </c>
    </row>
    <row r="25" spans="1:9" x14ac:dyDescent="0.25">
      <c r="A25">
        <v>-1</v>
      </c>
      <c r="B25" t="s">
        <v>72</v>
      </c>
      <c r="C25">
        <v>1</v>
      </c>
      <c r="D25" t="s">
        <v>73</v>
      </c>
      <c r="E25" t="s">
        <v>74</v>
      </c>
      <c r="F25" t="b">
        <f t="shared" si="0"/>
        <v>0</v>
      </c>
      <c r="G25" t="b">
        <f t="shared" si="1"/>
        <v>0</v>
      </c>
      <c r="H25" t="b">
        <f t="shared" si="2"/>
        <v>0</v>
      </c>
      <c r="I25" t="str">
        <f t="shared" si="3"/>
        <v>FN</v>
      </c>
    </row>
    <row r="26" spans="1:9" x14ac:dyDescent="0.25">
      <c r="A26">
        <v>1</v>
      </c>
      <c r="B26" t="s">
        <v>75</v>
      </c>
      <c r="C26">
        <v>1</v>
      </c>
      <c r="D26" t="s">
        <v>76</v>
      </c>
      <c r="E26" t="s">
        <v>77</v>
      </c>
      <c r="F26" t="b">
        <f t="shared" si="0"/>
        <v>0</v>
      </c>
      <c r="G26" t="b">
        <f t="shared" si="1"/>
        <v>0</v>
      </c>
      <c r="H26" t="str">
        <f t="shared" si="2"/>
        <v>TN</v>
      </c>
      <c r="I26" t="b">
        <f t="shared" si="3"/>
        <v>0</v>
      </c>
    </row>
    <row r="27" spans="1:9" x14ac:dyDescent="0.25">
      <c r="A27">
        <v>1</v>
      </c>
      <c r="B27" t="s">
        <v>78</v>
      </c>
      <c r="C27">
        <v>1</v>
      </c>
      <c r="D27" t="s">
        <v>79</v>
      </c>
      <c r="E27" t="s">
        <v>80</v>
      </c>
      <c r="F27" t="b">
        <f t="shared" si="0"/>
        <v>0</v>
      </c>
      <c r="G27" t="b">
        <f t="shared" si="1"/>
        <v>0</v>
      </c>
      <c r="H27" t="str">
        <f t="shared" si="2"/>
        <v>TN</v>
      </c>
      <c r="I27" t="b">
        <f t="shared" si="3"/>
        <v>0</v>
      </c>
    </row>
    <row r="28" spans="1:9" x14ac:dyDescent="0.25">
      <c r="A28">
        <v>1</v>
      </c>
      <c r="B28" t="s">
        <v>81</v>
      </c>
      <c r="C28">
        <v>-1</v>
      </c>
      <c r="D28" t="s">
        <v>82</v>
      </c>
      <c r="E28" t="s">
        <v>83</v>
      </c>
      <c r="F28" t="b">
        <f t="shared" si="0"/>
        <v>0</v>
      </c>
      <c r="G28" t="str">
        <f t="shared" si="1"/>
        <v>FP</v>
      </c>
      <c r="H28" t="b">
        <f t="shared" si="2"/>
        <v>0</v>
      </c>
      <c r="I28" t="b">
        <f t="shared" si="3"/>
        <v>0</v>
      </c>
    </row>
    <row r="29" spans="1:9" x14ac:dyDescent="0.25">
      <c r="A29">
        <v>-1</v>
      </c>
      <c r="B29" t="s">
        <v>84</v>
      </c>
      <c r="C29">
        <v>1</v>
      </c>
      <c r="D29" t="s">
        <v>85</v>
      </c>
      <c r="E29" t="s">
        <v>86</v>
      </c>
      <c r="F29" t="b">
        <f t="shared" si="0"/>
        <v>0</v>
      </c>
      <c r="G29" t="b">
        <f t="shared" si="1"/>
        <v>0</v>
      </c>
      <c r="H29" t="b">
        <f t="shared" si="2"/>
        <v>0</v>
      </c>
      <c r="I29" t="str">
        <f t="shared" si="3"/>
        <v>FN</v>
      </c>
    </row>
    <row r="30" spans="1:9" x14ac:dyDescent="0.25">
      <c r="A30">
        <v>1</v>
      </c>
      <c r="B30" t="s">
        <v>87</v>
      </c>
      <c r="C30">
        <v>1</v>
      </c>
      <c r="D30" t="s">
        <v>88</v>
      </c>
      <c r="E30" t="s">
        <v>89</v>
      </c>
      <c r="F30" t="b">
        <f t="shared" si="0"/>
        <v>0</v>
      </c>
      <c r="G30" t="b">
        <f t="shared" si="1"/>
        <v>0</v>
      </c>
      <c r="H30" t="str">
        <f t="shared" si="2"/>
        <v>TN</v>
      </c>
      <c r="I30" t="b">
        <f t="shared" si="3"/>
        <v>0</v>
      </c>
    </row>
    <row r="31" spans="1:9" x14ac:dyDescent="0.25">
      <c r="A31">
        <v>-1</v>
      </c>
      <c r="B31" t="s">
        <v>90</v>
      </c>
      <c r="C31">
        <v>1</v>
      </c>
      <c r="D31" t="s">
        <v>91</v>
      </c>
      <c r="E31" t="s">
        <v>92</v>
      </c>
      <c r="F31" t="b">
        <f t="shared" si="0"/>
        <v>0</v>
      </c>
      <c r="G31" t="b">
        <f t="shared" si="1"/>
        <v>0</v>
      </c>
      <c r="H31" t="b">
        <f t="shared" si="2"/>
        <v>0</v>
      </c>
      <c r="I31" t="str">
        <f t="shared" si="3"/>
        <v>FN</v>
      </c>
    </row>
    <row r="32" spans="1:9" x14ac:dyDescent="0.25">
      <c r="A32">
        <v>-1</v>
      </c>
      <c r="B32" t="s">
        <v>93</v>
      </c>
      <c r="C32">
        <v>1</v>
      </c>
      <c r="D32" t="s">
        <v>94</v>
      </c>
      <c r="E32" t="s">
        <v>95</v>
      </c>
      <c r="F32" t="b">
        <f t="shared" si="0"/>
        <v>0</v>
      </c>
      <c r="G32" t="b">
        <f t="shared" si="1"/>
        <v>0</v>
      </c>
      <c r="H32" t="b">
        <f t="shared" si="2"/>
        <v>0</v>
      </c>
      <c r="I32" t="str">
        <f t="shared" si="3"/>
        <v>FN</v>
      </c>
    </row>
    <row r="33" spans="1:9" x14ac:dyDescent="0.25">
      <c r="A33">
        <v>1</v>
      </c>
      <c r="B33" t="s">
        <v>96</v>
      </c>
      <c r="C33">
        <v>1</v>
      </c>
      <c r="D33" t="s">
        <v>97</v>
      </c>
      <c r="E33" t="s">
        <v>98</v>
      </c>
      <c r="F33" t="b">
        <f t="shared" si="0"/>
        <v>0</v>
      </c>
      <c r="G33" t="b">
        <f t="shared" si="1"/>
        <v>0</v>
      </c>
      <c r="H33" t="str">
        <f t="shared" si="2"/>
        <v>TN</v>
      </c>
      <c r="I33" t="b">
        <f t="shared" si="3"/>
        <v>0</v>
      </c>
    </row>
    <row r="34" spans="1:9" x14ac:dyDescent="0.25">
      <c r="A34">
        <v>1</v>
      </c>
      <c r="B34" t="s">
        <v>99</v>
      </c>
      <c r="C34">
        <v>1</v>
      </c>
      <c r="D34" t="s">
        <v>100</v>
      </c>
      <c r="E34" t="s">
        <v>101</v>
      </c>
      <c r="F34" t="b">
        <f t="shared" si="0"/>
        <v>0</v>
      </c>
      <c r="G34" t="b">
        <f t="shared" si="1"/>
        <v>0</v>
      </c>
      <c r="H34" t="str">
        <f t="shared" si="2"/>
        <v>TN</v>
      </c>
      <c r="I34" t="b">
        <f t="shared" si="3"/>
        <v>0</v>
      </c>
    </row>
    <row r="35" spans="1:9" x14ac:dyDescent="0.25">
      <c r="A35">
        <v>1</v>
      </c>
      <c r="B35" t="s">
        <v>102</v>
      </c>
      <c r="C35">
        <v>1</v>
      </c>
      <c r="D35" t="s">
        <v>103</v>
      </c>
      <c r="E35" t="s">
        <v>104</v>
      </c>
      <c r="F35" t="b">
        <f t="shared" si="0"/>
        <v>0</v>
      </c>
      <c r="G35" t="b">
        <f t="shared" si="1"/>
        <v>0</v>
      </c>
      <c r="H35" t="str">
        <f t="shared" si="2"/>
        <v>TN</v>
      </c>
      <c r="I35" t="b">
        <f t="shared" si="3"/>
        <v>0</v>
      </c>
    </row>
    <row r="36" spans="1:9" x14ac:dyDescent="0.25">
      <c r="A36">
        <v>1</v>
      </c>
      <c r="B36" t="s">
        <v>105</v>
      </c>
      <c r="C36">
        <v>1</v>
      </c>
      <c r="D36" t="s">
        <v>106</v>
      </c>
      <c r="E36" t="s">
        <v>107</v>
      </c>
      <c r="F36" t="b">
        <f t="shared" si="0"/>
        <v>0</v>
      </c>
      <c r="G36" t="b">
        <f t="shared" si="1"/>
        <v>0</v>
      </c>
      <c r="H36" t="str">
        <f t="shared" si="2"/>
        <v>TN</v>
      </c>
      <c r="I36" t="b">
        <f t="shared" si="3"/>
        <v>0</v>
      </c>
    </row>
    <row r="37" spans="1:9" x14ac:dyDescent="0.25">
      <c r="A37">
        <v>1</v>
      </c>
      <c r="B37" t="s">
        <v>108</v>
      </c>
      <c r="C37">
        <v>1</v>
      </c>
      <c r="D37" t="s">
        <v>109</v>
      </c>
      <c r="E37" t="s">
        <v>110</v>
      </c>
      <c r="F37" t="b">
        <f t="shared" si="0"/>
        <v>0</v>
      </c>
      <c r="G37" t="b">
        <f t="shared" si="1"/>
        <v>0</v>
      </c>
      <c r="H37" t="str">
        <f t="shared" si="2"/>
        <v>TN</v>
      </c>
      <c r="I37" t="b">
        <f t="shared" si="3"/>
        <v>0</v>
      </c>
    </row>
    <row r="38" spans="1:9" x14ac:dyDescent="0.25">
      <c r="A38">
        <v>1</v>
      </c>
      <c r="B38" t="s">
        <v>111</v>
      </c>
      <c r="C38">
        <v>1</v>
      </c>
      <c r="D38" t="s">
        <v>112</v>
      </c>
      <c r="E38" t="s">
        <v>113</v>
      </c>
      <c r="F38" t="b">
        <f t="shared" si="0"/>
        <v>0</v>
      </c>
      <c r="G38" t="b">
        <f t="shared" si="1"/>
        <v>0</v>
      </c>
      <c r="H38" t="str">
        <f t="shared" si="2"/>
        <v>TN</v>
      </c>
      <c r="I38" t="b">
        <f t="shared" si="3"/>
        <v>0</v>
      </c>
    </row>
    <row r="39" spans="1:9" x14ac:dyDescent="0.25">
      <c r="A39">
        <v>-1</v>
      </c>
      <c r="B39" t="s">
        <v>114</v>
      </c>
      <c r="C39">
        <v>1</v>
      </c>
      <c r="D39" t="s">
        <v>115</v>
      </c>
      <c r="E39" t="s">
        <v>116</v>
      </c>
      <c r="F39" t="b">
        <f t="shared" si="0"/>
        <v>0</v>
      </c>
      <c r="G39" t="b">
        <f t="shared" si="1"/>
        <v>0</v>
      </c>
      <c r="H39" t="b">
        <f t="shared" si="2"/>
        <v>0</v>
      </c>
      <c r="I39" t="str">
        <f t="shared" si="3"/>
        <v>FN</v>
      </c>
    </row>
    <row r="40" spans="1:9" x14ac:dyDescent="0.25">
      <c r="A40">
        <v>-1</v>
      </c>
      <c r="B40" t="s">
        <v>117</v>
      </c>
      <c r="C40">
        <v>-1</v>
      </c>
      <c r="D40" t="s">
        <v>118</v>
      </c>
      <c r="E40" t="s">
        <v>119</v>
      </c>
      <c r="F40" t="str">
        <f t="shared" si="0"/>
        <v>TP</v>
      </c>
      <c r="G40" t="b">
        <f t="shared" si="1"/>
        <v>0</v>
      </c>
      <c r="H40" t="b">
        <f t="shared" si="2"/>
        <v>0</v>
      </c>
      <c r="I40" t="b">
        <f t="shared" si="3"/>
        <v>0</v>
      </c>
    </row>
    <row r="41" spans="1:9" x14ac:dyDescent="0.25">
      <c r="A41">
        <v>1</v>
      </c>
      <c r="B41" t="s">
        <v>120</v>
      </c>
      <c r="C41">
        <v>1</v>
      </c>
      <c r="D41" t="s">
        <v>121</v>
      </c>
      <c r="E41" t="s">
        <v>122</v>
      </c>
      <c r="F41" t="b">
        <f t="shared" si="0"/>
        <v>0</v>
      </c>
      <c r="G41" t="b">
        <f t="shared" si="1"/>
        <v>0</v>
      </c>
      <c r="H41" t="str">
        <f t="shared" si="2"/>
        <v>TN</v>
      </c>
      <c r="I41" t="b">
        <f t="shared" si="3"/>
        <v>0</v>
      </c>
    </row>
    <row r="42" spans="1:9" x14ac:dyDescent="0.25">
      <c r="A42">
        <v>1</v>
      </c>
      <c r="B42" t="s">
        <v>123</v>
      </c>
      <c r="C42">
        <v>1</v>
      </c>
      <c r="D42" t="s">
        <v>124</v>
      </c>
      <c r="E42" t="s">
        <v>125</v>
      </c>
      <c r="F42" t="b">
        <f t="shared" si="0"/>
        <v>0</v>
      </c>
      <c r="G42" t="b">
        <f t="shared" si="1"/>
        <v>0</v>
      </c>
      <c r="H42" t="str">
        <f t="shared" si="2"/>
        <v>TN</v>
      </c>
      <c r="I42" t="b">
        <f t="shared" si="3"/>
        <v>0</v>
      </c>
    </row>
    <row r="43" spans="1:9" x14ac:dyDescent="0.25">
      <c r="A43">
        <v>1</v>
      </c>
      <c r="B43" t="s">
        <v>126</v>
      </c>
      <c r="C43">
        <v>1</v>
      </c>
      <c r="D43" t="s">
        <v>127</v>
      </c>
      <c r="E43" t="s">
        <v>128</v>
      </c>
      <c r="F43" t="b">
        <f t="shared" si="0"/>
        <v>0</v>
      </c>
      <c r="G43" t="b">
        <f t="shared" si="1"/>
        <v>0</v>
      </c>
      <c r="H43" t="str">
        <f t="shared" si="2"/>
        <v>TN</v>
      </c>
      <c r="I43" t="b">
        <f t="shared" si="3"/>
        <v>0</v>
      </c>
    </row>
    <row r="44" spans="1:9" x14ac:dyDescent="0.25">
      <c r="A44">
        <v>1</v>
      </c>
      <c r="B44" t="s">
        <v>129</v>
      </c>
      <c r="C44">
        <v>1</v>
      </c>
      <c r="D44" t="s">
        <v>130</v>
      </c>
      <c r="E44" t="s">
        <v>131</v>
      </c>
      <c r="F44" t="b">
        <f t="shared" si="0"/>
        <v>0</v>
      </c>
      <c r="G44" t="b">
        <f t="shared" si="1"/>
        <v>0</v>
      </c>
      <c r="H44" t="str">
        <f t="shared" si="2"/>
        <v>TN</v>
      </c>
      <c r="I44" t="b">
        <f t="shared" si="3"/>
        <v>0</v>
      </c>
    </row>
    <row r="45" spans="1:9" x14ac:dyDescent="0.25">
      <c r="A45">
        <v>-1</v>
      </c>
      <c r="B45" t="s">
        <v>132</v>
      </c>
      <c r="C45">
        <v>-1</v>
      </c>
      <c r="D45" t="s">
        <v>133</v>
      </c>
      <c r="E45" t="s">
        <v>134</v>
      </c>
      <c r="F45" t="str">
        <f t="shared" si="0"/>
        <v>TP</v>
      </c>
      <c r="G45" t="b">
        <f t="shared" si="1"/>
        <v>0</v>
      </c>
      <c r="H45" t="b">
        <f t="shared" si="2"/>
        <v>0</v>
      </c>
      <c r="I45" t="b">
        <f t="shared" si="3"/>
        <v>0</v>
      </c>
    </row>
    <row r="46" spans="1:9" x14ac:dyDescent="0.25">
      <c r="A46">
        <v>1</v>
      </c>
      <c r="B46" t="s">
        <v>135</v>
      </c>
      <c r="C46">
        <v>1</v>
      </c>
      <c r="D46" t="s">
        <v>136</v>
      </c>
      <c r="E46" t="s">
        <v>137</v>
      </c>
      <c r="F46" t="b">
        <f t="shared" si="0"/>
        <v>0</v>
      </c>
      <c r="G46" t="b">
        <f t="shared" si="1"/>
        <v>0</v>
      </c>
      <c r="H46" t="str">
        <f t="shared" si="2"/>
        <v>TN</v>
      </c>
      <c r="I46" t="b">
        <f t="shared" si="3"/>
        <v>0</v>
      </c>
    </row>
    <row r="47" spans="1:9" x14ac:dyDescent="0.25">
      <c r="A47">
        <v>1</v>
      </c>
      <c r="B47" t="s">
        <v>138</v>
      </c>
      <c r="C47">
        <v>1</v>
      </c>
      <c r="D47" t="s">
        <v>139</v>
      </c>
      <c r="E47" t="s">
        <v>140</v>
      </c>
      <c r="F47" t="b">
        <f t="shared" si="0"/>
        <v>0</v>
      </c>
      <c r="G47" t="b">
        <f t="shared" si="1"/>
        <v>0</v>
      </c>
      <c r="H47" t="str">
        <f t="shared" si="2"/>
        <v>TN</v>
      </c>
      <c r="I47" t="b">
        <f t="shared" si="3"/>
        <v>0</v>
      </c>
    </row>
    <row r="48" spans="1:9" x14ac:dyDescent="0.25">
      <c r="A48">
        <v>-1</v>
      </c>
      <c r="B48" t="s">
        <v>141</v>
      </c>
      <c r="C48">
        <v>1</v>
      </c>
      <c r="D48" t="s">
        <v>142</v>
      </c>
      <c r="E48" t="s">
        <v>143</v>
      </c>
      <c r="F48" t="b">
        <f t="shared" si="0"/>
        <v>0</v>
      </c>
      <c r="G48" t="b">
        <f t="shared" si="1"/>
        <v>0</v>
      </c>
      <c r="H48" t="b">
        <f t="shared" si="2"/>
        <v>0</v>
      </c>
      <c r="I48" t="str">
        <f t="shared" si="3"/>
        <v>FN</v>
      </c>
    </row>
    <row r="49" spans="1:9" x14ac:dyDescent="0.25">
      <c r="A49">
        <v>1</v>
      </c>
      <c r="B49" t="s">
        <v>144</v>
      </c>
      <c r="C49">
        <v>1</v>
      </c>
      <c r="D49" t="s">
        <v>145</v>
      </c>
      <c r="E49" t="s">
        <v>146</v>
      </c>
      <c r="F49" t="b">
        <f t="shared" si="0"/>
        <v>0</v>
      </c>
      <c r="G49" t="b">
        <f t="shared" si="1"/>
        <v>0</v>
      </c>
      <c r="H49" t="str">
        <f t="shared" si="2"/>
        <v>TN</v>
      </c>
      <c r="I49" t="b">
        <f t="shared" si="3"/>
        <v>0</v>
      </c>
    </row>
    <row r="50" spans="1:9" x14ac:dyDescent="0.25">
      <c r="A50">
        <v>1</v>
      </c>
      <c r="B50" t="s">
        <v>147</v>
      </c>
      <c r="C50">
        <v>1</v>
      </c>
      <c r="D50" t="s">
        <v>148</v>
      </c>
      <c r="E50" t="s">
        <v>149</v>
      </c>
      <c r="F50" t="b">
        <f t="shared" si="0"/>
        <v>0</v>
      </c>
      <c r="G50" t="b">
        <f t="shared" si="1"/>
        <v>0</v>
      </c>
      <c r="H50" t="str">
        <f t="shared" si="2"/>
        <v>TN</v>
      </c>
      <c r="I50" t="b">
        <f t="shared" si="3"/>
        <v>0</v>
      </c>
    </row>
    <row r="51" spans="1:9" x14ac:dyDescent="0.25">
      <c r="A51">
        <v>1</v>
      </c>
      <c r="B51" t="s">
        <v>150</v>
      </c>
      <c r="C51">
        <v>1</v>
      </c>
      <c r="D51" t="s">
        <v>151</v>
      </c>
      <c r="E51" t="s">
        <v>152</v>
      </c>
      <c r="F51" t="b">
        <f t="shared" si="0"/>
        <v>0</v>
      </c>
      <c r="G51" t="b">
        <f t="shared" si="1"/>
        <v>0</v>
      </c>
      <c r="H51" t="str">
        <f t="shared" si="2"/>
        <v>TN</v>
      </c>
      <c r="I51" t="b">
        <f t="shared" si="3"/>
        <v>0</v>
      </c>
    </row>
    <row r="52" spans="1:9" x14ac:dyDescent="0.25">
      <c r="A52">
        <v>1</v>
      </c>
      <c r="B52" t="s">
        <v>153</v>
      </c>
      <c r="C52">
        <v>-1</v>
      </c>
      <c r="D52" t="s">
        <v>154</v>
      </c>
      <c r="E52" t="s">
        <v>155</v>
      </c>
      <c r="F52" t="b">
        <f t="shared" si="0"/>
        <v>0</v>
      </c>
      <c r="G52" t="str">
        <f t="shared" si="1"/>
        <v>FP</v>
      </c>
      <c r="H52" t="b">
        <f t="shared" si="2"/>
        <v>0</v>
      </c>
      <c r="I52" t="b">
        <f t="shared" si="3"/>
        <v>0</v>
      </c>
    </row>
    <row r="53" spans="1:9" x14ac:dyDescent="0.25">
      <c r="A53">
        <v>1</v>
      </c>
      <c r="B53" t="s">
        <v>156</v>
      </c>
      <c r="C53">
        <v>-1</v>
      </c>
      <c r="D53" t="s">
        <v>157</v>
      </c>
      <c r="E53" t="s">
        <v>158</v>
      </c>
      <c r="F53" t="b">
        <f t="shared" si="0"/>
        <v>0</v>
      </c>
      <c r="G53" t="str">
        <f t="shared" si="1"/>
        <v>FP</v>
      </c>
      <c r="H53" t="b">
        <f t="shared" si="2"/>
        <v>0</v>
      </c>
      <c r="I53" t="b">
        <f t="shared" si="3"/>
        <v>0</v>
      </c>
    </row>
    <row r="54" spans="1:9" x14ac:dyDescent="0.25">
      <c r="A54">
        <v>1</v>
      </c>
      <c r="B54" t="s">
        <v>159</v>
      </c>
      <c r="C54">
        <v>1</v>
      </c>
      <c r="D54" t="s">
        <v>160</v>
      </c>
      <c r="E54" t="s">
        <v>161</v>
      </c>
      <c r="F54" t="b">
        <f t="shared" si="0"/>
        <v>0</v>
      </c>
      <c r="G54" t="b">
        <f t="shared" si="1"/>
        <v>0</v>
      </c>
      <c r="H54" t="str">
        <f t="shared" si="2"/>
        <v>TN</v>
      </c>
      <c r="I54" t="b">
        <f t="shared" si="3"/>
        <v>0</v>
      </c>
    </row>
    <row r="55" spans="1:9" x14ac:dyDescent="0.25">
      <c r="A55">
        <v>-1</v>
      </c>
      <c r="B55" t="s">
        <v>162</v>
      </c>
      <c r="C55">
        <v>1</v>
      </c>
      <c r="D55" t="s">
        <v>163</v>
      </c>
      <c r="E55" t="s">
        <v>164</v>
      </c>
      <c r="F55" t="b">
        <f t="shared" si="0"/>
        <v>0</v>
      </c>
      <c r="G55" t="b">
        <f t="shared" si="1"/>
        <v>0</v>
      </c>
      <c r="H55" t="b">
        <f t="shared" si="2"/>
        <v>0</v>
      </c>
      <c r="I55" t="str">
        <f t="shared" si="3"/>
        <v>FN</v>
      </c>
    </row>
    <row r="56" spans="1:9" x14ac:dyDescent="0.25">
      <c r="A56">
        <v>1</v>
      </c>
      <c r="B56" t="s">
        <v>165</v>
      </c>
      <c r="C56">
        <v>-1</v>
      </c>
      <c r="D56" t="s">
        <v>166</v>
      </c>
      <c r="E56" t="s">
        <v>167</v>
      </c>
      <c r="F56" t="b">
        <f t="shared" si="0"/>
        <v>0</v>
      </c>
      <c r="G56" t="str">
        <f t="shared" si="1"/>
        <v>FP</v>
      </c>
      <c r="H56" t="b">
        <f t="shared" si="2"/>
        <v>0</v>
      </c>
      <c r="I56" t="b">
        <f t="shared" si="3"/>
        <v>0</v>
      </c>
    </row>
    <row r="57" spans="1:9" x14ac:dyDescent="0.25">
      <c r="A57">
        <v>-1</v>
      </c>
      <c r="B57" t="s">
        <v>168</v>
      </c>
      <c r="C57">
        <v>-1</v>
      </c>
      <c r="D57" t="s">
        <v>169</v>
      </c>
      <c r="E57" t="s">
        <v>170</v>
      </c>
      <c r="F57" t="str">
        <f t="shared" si="0"/>
        <v>TP</v>
      </c>
      <c r="G57" t="b">
        <f t="shared" si="1"/>
        <v>0</v>
      </c>
      <c r="H57" t="b">
        <f t="shared" si="2"/>
        <v>0</v>
      </c>
      <c r="I57" t="b">
        <f t="shared" si="3"/>
        <v>0</v>
      </c>
    </row>
    <row r="58" spans="1:9" x14ac:dyDescent="0.25">
      <c r="A58">
        <v>-1</v>
      </c>
      <c r="B58" t="s">
        <v>171</v>
      </c>
      <c r="C58">
        <v>-1</v>
      </c>
      <c r="D58" t="s">
        <v>172</v>
      </c>
      <c r="E58" t="s">
        <v>173</v>
      </c>
      <c r="F58" t="str">
        <f t="shared" si="0"/>
        <v>TP</v>
      </c>
      <c r="G58" t="b">
        <f t="shared" si="1"/>
        <v>0</v>
      </c>
      <c r="H58" t="b">
        <f t="shared" si="2"/>
        <v>0</v>
      </c>
      <c r="I58" t="b">
        <f t="shared" si="3"/>
        <v>0</v>
      </c>
    </row>
    <row r="59" spans="1:9" x14ac:dyDescent="0.25">
      <c r="A59">
        <v>1</v>
      </c>
      <c r="B59" t="s">
        <v>174</v>
      </c>
      <c r="C59">
        <v>1</v>
      </c>
      <c r="D59" t="s">
        <v>175</v>
      </c>
      <c r="E59" t="s">
        <v>176</v>
      </c>
      <c r="F59" t="b">
        <f t="shared" si="0"/>
        <v>0</v>
      </c>
      <c r="G59" t="b">
        <f t="shared" si="1"/>
        <v>0</v>
      </c>
      <c r="H59" t="str">
        <f t="shared" si="2"/>
        <v>TN</v>
      </c>
      <c r="I59" t="b">
        <f t="shared" si="3"/>
        <v>0</v>
      </c>
    </row>
    <row r="60" spans="1:9" x14ac:dyDescent="0.25">
      <c r="A60">
        <v>-1</v>
      </c>
      <c r="B60" t="s">
        <v>177</v>
      </c>
      <c r="C60">
        <v>1</v>
      </c>
      <c r="D60" t="s">
        <v>178</v>
      </c>
      <c r="E60" t="s">
        <v>179</v>
      </c>
      <c r="F60" t="b">
        <f t="shared" si="0"/>
        <v>0</v>
      </c>
      <c r="G60" t="b">
        <f t="shared" si="1"/>
        <v>0</v>
      </c>
      <c r="H60" t="b">
        <f t="shared" si="2"/>
        <v>0</v>
      </c>
      <c r="I60" t="str">
        <f t="shared" si="3"/>
        <v>FN</v>
      </c>
    </row>
    <row r="61" spans="1:9" x14ac:dyDescent="0.25">
      <c r="A61">
        <v>-1</v>
      </c>
      <c r="B61" t="s">
        <v>180</v>
      </c>
      <c r="C61">
        <v>-1</v>
      </c>
      <c r="D61" t="s">
        <v>181</v>
      </c>
      <c r="E61" t="s">
        <v>182</v>
      </c>
      <c r="F61" t="str">
        <f t="shared" si="0"/>
        <v>TP</v>
      </c>
      <c r="G61" t="b">
        <f t="shared" si="1"/>
        <v>0</v>
      </c>
      <c r="H61" t="b">
        <f t="shared" si="2"/>
        <v>0</v>
      </c>
      <c r="I61" t="b">
        <f t="shared" si="3"/>
        <v>0</v>
      </c>
    </row>
    <row r="62" spans="1:9" x14ac:dyDescent="0.25">
      <c r="A62">
        <v>1</v>
      </c>
      <c r="B62" t="s">
        <v>183</v>
      </c>
      <c r="C62">
        <v>1</v>
      </c>
      <c r="D62" t="s">
        <v>184</v>
      </c>
      <c r="E62" t="s">
        <v>185</v>
      </c>
      <c r="F62" t="b">
        <f t="shared" si="0"/>
        <v>0</v>
      </c>
      <c r="G62" t="b">
        <f t="shared" si="1"/>
        <v>0</v>
      </c>
      <c r="H62" t="str">
        <f t="shared" si="2"/>
        <v>TN</v>
      </c>
      <c r="I62" t="b">
        <f t="shared" si="3"/>
        <v>0</v>
      </c>
    </row>
    <row r="63" spans="1:9" x14ac:dyDescent="0.25">
      <c r="A63">
        <v>1</v>
      </c>
      <c r="B63" t="s">
        <v>186</v>
      </c>
      <c r="C63">
        <v>1</v>
      </c>
      <c r="D63" t="s">
        <v>187</v>
      </c>
      <c r="E63" t="s">
        <v>188</v>
      </c>
      <c r="F63" t="b">
        <f t="shared" si="0"/>
        <v>0</v>
      </c>
      <c r="G63" t="b">
        <f t="shared" si="1"/>
        <v>0</v>
      </c>
      <c r="H63" t="str">
        <f t="shared" si="2"/>
        <v>TN</v>
      </c>
      <c r="I63" t="b">
        <f t="shared" si="3"/>
        <v>0</v>
      </c>
    </row>
    <row r="64" spans="1:9" x14ac:dyDescent="0.25">
      <c r="A64">
        <v>1</v>
      </c>
      <c r="B64" t="s">
        <v>189</v>
      </c>
      <c r="C64">
        <v>1</v>
      </c>
      <c r="D64" t="s">
        <v>190</v>
      </c>
      <c r="E64" t="s">
        <v>191</v>
      </c>
      <c r="F64" t="b">
        <f t="shared" si="0"/>
        <v>0</v>
      </c>
      <c r="G64" t="b">
        <f t="shared" si="1"/>
        <v>0</v>
      </c>
      <c r="H64" t="str">
        <f t="shared" si="2"/>
        <v>TN</v>
      </c>
      <c r="I64" t="b">
        <f t="shared" si="3"/>
        <v>0</v>
      </c>
    </row>
    <row r="65" spans="1:9" x14ac:dyDescent="0.25">
      <c r="A65">
        <v>1</v>
      </c>
      <c r="B65" t="s">
        <v>192</v>
      </c>
      <c r="C65">
        <v>1</v>
      </c>
      <c r="D65" t="s">
        <v>193</v>
      </c>
      <c r="E65" t="s">
        <v>194</v>
      </c>
      <c r="F65" t="b">
        <f t="shared" si="0"/>
        <v>0</v>
      </c>
      <c r="G65" t="b">
        <f t="shared" si="1"/>
        <v>0</v>
      </c>
      <c r="H65" t="str">
        <f t="shared" si="2"/>
        <v>TN</v>
      </c>
      <c r="I65" t="b">
        <f t="shared" si="3"/>
        <v>0</v>
      </c>
    </row>
    <row r="66" spans="1:9" x14ac:dyDescent="0.25">
      <c r="A66">
        <v>1</v>
      </c>
      <c r="B66" t="s">
        <v>195</v>
      </c>
      <c r="C66">
        <v>-1</v>
      </c>
      <c r="D66" t="s">
        <v>196</v>
      </c>
      <c r="E66" t="s">
        <v>197</v>
      </c>
      <c r="F66" t="b">
        <f t="shared" si="0"/>
        <v>0</v>
      </c>
      <c r="G66" t="str">
        <f t="shared" si="1"/>
        <v>FP</v>
      </c>
      <c r="H66" t="b">
        <f t="shared" si="2"/>
        <v>0</v>
      </c>
      <c r="I66" t="b">
        <f t="shared" si="3"/>
        <v>0</v>
      </c>
    </row>
    <row r="67" spans="1:9" x14ac:dyDescent="0.25">
      <c r="A67">
        <v>-1</v>
      </c>
      <c r="B67" t="s">
        <v>198</v>
      </c>
      <c r="C67">
        <v>-1</v>
      </c>
      <c r="D67" t="s">
        <v>199</v>
      </c>
      <c r="E67" t="s">
        <v>200</v>
      </c>
      <c r="F67" t="str">
        <f t="shared" ref="F67" si="4">IF(AND(A67=-1,C67=-1),"TP")</f>
        <v>TP</v>
      </c>
      <c r="G67" t="b">
        <f t="shared" ref="G67:G68" si="5">IF(AND(A67=1,C67=-1),"FP")</f>
        <v>0</v>
      </c>
      <c r="H67" t="b">
        <f t="shared" ref="H67:H68" si="6">IF(AND(A67=1,C67=1),"TN")</f>
        <v>0</v>
      </c>
      <c r="I67" t="b">
        <f t="shared" ref="I67:I68" si="7">IF(AND(A67=-1,C67=1),"FN")</f>
        <v>0</v>
      </c>
    </row>
    <row r="68" spans="1:9" x14ac:dyDescent="0.25">
      <c r="A68">
        <v>1</v>
      </c>
      <c r="B68" t="s">
        <v>201</v>
      </c>
      <c r="C68">
        <v>-1</v>
      </c>
      <c r="D68" t="s">
        <v>202</v>
      </c>
      <c r="E68" t="s">
        <v>203</v>
      </c>
      <c r="F68" t="b">
        <f>IF(AND(A68=-1,C68=-1),"TP")</f>
        <v>0</v>
      </c>
      <c r="G68" t="str">
        <f t="shared" si="5"/>
        <v>FP</v>
      </c>
      <c r="H68" t="b">
        <f t="shared" si="6"/>
        <v>0</v>
      </c>
      <c r="I68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Tabelle1!Textblob_Analysed_Bias_Dataset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2015-06-05T18:19:34Z</dcterms:created>
  <dcterms:modified xsi:type="dcterms:W3CDTF">2020-07-13T21:06:03Z</dcterms:modified>
</cp:coreProperties>
</file>