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3"/>
  <workbookPr/>
  <mc:AlternateContent xmlns:mc="http://schemas.openxmlformats.org/markup-compatibility/2006">
    <mc:Choice Requires="x15">
      <x15ac:absPath xmlns:x15ac="http://schemas.microsoft.com/office/spreadsheetml/2010/11/ac" url="/Volumes/Data/kpi/kpi ca nhan/nam 2020/ketqua/"/>
    </mc:Choice>
  </mc:AlternateContent>
  <xr:revisionPtr revIDLastSave="0" documentId="13_ncr:1_{883239A8-9F64-C444-9A0C-9C365C267EFA}" xr6:coauthVersionLast="45" xr6:coauthVersionMax="45" xr10:uidLastSave="{00000000-0000-0000-0000-000000000000}"/>
  <bookViews>
    <workbookView xWindow="1080" yWindow="460" windowWidth="24520" windowHeight="15540" activeTab="1" xr2:uid="{00000000-000D-0000-FFFF-FFFF00000000}"/>
  </bookViews>
  <sheets>
    <sheet name="HD - ĐG - Nang luc NV" sheetId="1" state="hidden" r:id="rId1"/>
    <sheet name="PHAN THỊ THÙY TRANG" sheetId="13" r:id="rId2"/>
  </sheets>
  <definedNames>
    <definedName name="_xlnm.Print_Titles" localSheetId="0">'HD - ĐG - Nang luc NV'!$4:$4</definedName>
  </definedNames>
  <calcPr calcId="191029"/>
</workbook>
</file>

<file path=xl/calcChain.xml><?xml version="1.0" encoding="utf-8"?>
<calcChain xmlns="http://schemas.openxmlformats.org/spreadsheetml/2006/main">
  <c r="K12" i="13" l="1"/>
  <c r="L12" i="13" s="1"/>
  <c r="K11" i="13"/>
  <c r="L11" i="13" s="1"/>
  <c r="B26" i="13" l="1"/>
  <c r="B27" i="13" s="1"/>
  <c r="B16" i="13"/>
  <c r="B17" i="13" s="1"/>
  <c r="B18" i="13" s="1"/>
  <c r="B19" i="13" s="1"/>
  <c r="B20" i="13" s="1"/>
  <c r="B21" i="13" s="1"/>
  <c r="B22" i="13" s="1"/>
  <c r="L13" i="13"/>
  <c r="G27" i="13" s="1"/>
  <c r="I27" i="13" s="1"/>
  <c r="J8" i="13"/>
  <c r="L8" i="13" s="1"/>
  <c r="J7" i="13"/>
  <c r="L7" i="13" s="1"/>
  <c r="L5" i="13" l="1"/>
  <c r="G25" i="13" s="1"/>
  <c r="I25" i="13" s="1"/>
  <c r="L9" i="13"/>
  <c r="G26" i="13" s="1"/>
  <c r="I26" i="13" s="1"/>
  <c r="L23" i="13" l="1"/>
  <c r="J25" i="13"/>
</calcChain>
</file>

<file path=xl/sharedStrings.xml><?xml version="1.0" encoding="utf-8"?>
<sst xmlns="http://schemas.openxmlformats.org/spreadsheetml/2006/main" count="141" uniqueCount="100">
  <si>
    <t>TIÊU CHUẨN YÊU CẦU NĂNG LỰC NHÂN VIÊN</t>
  </si>
  <si>
    <t>Stt</t>
  </si>
  <si>
    <t>Năng lực</t>
  </si>
  <si>
    <t>Mức điểm</t>
  </si>
  <si>
    <t>Diễn giải</t>
  </si>
  <si>
    <t>Năng lực chuyên môn
Xem xét mức độ kiến thức, năng suất, chất lượng giải quyết công việc, tinh thần trách nhiệm được thể hiện qua một quá trình làm việc</t>
  </si>
  <si>
    <t>1 điểm</t>
  </si>
  <si>
    <t>Cấp độ 1:
► Rất ít kinh nghiệm, kiến thức cho công việc
► Thực hiện công việc thường xuyên không chính xác và cẩu thả
► Luôn luôn phải có sự hướng dẫn, kèm cặp
► Không hoàn thành nhiệm vụ được giao tối thiểu và thiếu kiến thức trong mọi khía cạnh của công việc</t>
  </si>
  <si>
    <t>2 điểm</t>
  </si>
  <si>
    <t>Cấp độ 2:
► Không hoàn thành yêu cầu công việc và cần có sự cải thiện trong một hoặc nhiều lĩnh vực.
► Không hoàn thành nhiệm vụ được giao đúng thời hạn và cần được kiểm tra thường xuyên
► Có khả năng đạt được yêu cầu công việc đề ra nhưng vẫn cần hỗ trợ và hướng dẫn nhiều
► Đạt được vừa đủ các tiêu chuẩn có thể chấp nhận được và phải được kiểm tra liên tục</t>
  </si>
  <si>
    <t>3 điểm</t>
  </si>
  <si>
    <t>Cấp độ 3:
► Chứng tỏ kỹ năng, kiến thức và kinh nghiệm cần thiết và đầy đủ để thực hiện công việc hiện tại. 
► Hoàn thành công việc chỉn chu, chính xác, đúng thời hạn một cách ổn định
► Nắm bắt đủ các yêu cầu cần thiết của công việc, chỉ cần hỗ trợ trong một số lĩnh vực công việc
► Đạt được năng suất trung bình, sử dụng thời gian khá hợp lý
► Thường đạt được những yêu cầu mong muốn, có sự sửa đổi tối thiểu</t>
  </si>
  <si>
    <t>4 điểm</t>
  </si>
  <si>
    <t>Cấp độ 4:
► Hoàn thành hơn sự mong đợi yêu cầu của công việc ở một hay nhiều lĩnh vực, và đạt yêu cầu công việc trong những lĩnh vực khác
► Tỏ ra luôn chủ động trong công việc, giải quyết được nhiều mảng công việc cùng lúc đạt yêu cầu
► Thông thạo các khía cạnh của công việc và áp dụng kiến thức có hiệu quả
► Sử dụng thời gian có hiệu quả. Làm việc đều đặn và hoàn thành công việc được giao nhanh chóng
► Thường thực hiện công việc với chất lượng cao, chỉ cần giám sát tối thiểu</t>
  </si>
  <si>
    <t>5 điểm</t>
  </si>
  <si>
    <t>Cấp độ 5:
► Kiến thức và kỹ năng cho công việc và những việc liên quan được cập nhật tốt, kể cả công việc mới
► Luôn thường xuyên vượt yêu cầu công việc một cách xuất sắc
► Đồng thời cũng đạt được mức độ hoàn thành công việc cao trong những tình huống cấp bách
► Có kiến thức nổi bật về công việc của mình và các lĩnh vực liên quan đến công việc khác
► Tổ chức công việc tốt, luôn đạt được năng suất cao và có hiệu quả tốt liên tục
► Liên tục thực hiện công việc với chất lượng cao, có khả năng làm việc độc lập và có hệ thống</t>
  </si>
  <si>
    <t>Khả năng giải quyết vấn đề/ Sáng tạo trong công việc 
Khả năng nhận định và phân tích vấn đề, khả năng đưa ra những cách thức giải quyết vấn đề sáng tạo và hiệu quả</t>
  </si>
  <si>
    <t>Cấp độ 1: Không nhận diện được vấn đề
► Chưa nhận diện được vấn đề phát sinh trong công việc
► Đưa ra ý kiến nhận định khi chưa thực sự thông tỏ nguyên nhân gây ra vấn đề
► Đưa ra ý kiến nhưng không giải quyết được vấn đề hoặc làm phức tạp hơn vấn đề
► Không chủ động đưa ra giải pháp cho vấn đề công việc gặp phải</t>
  </si>
  <si>
    <t>Cấp độ 2: Nhận diện được vấn đề và đưa ra giải pháp
► Nhận diện được các vấn đề đơn giản và đưa ra các giải pháp đơn giản
► Liên hệ các vấn đề phức tạp đến các cấp quản lý cao hơn
► Không có mong muốn tìm hiểu những cách thức giải quyết vấn đề một cách sâu hơn
► Nhận diện được vấn đề, nhưng lại thực hiện các bước giải quyết chưa phù hợp để giải quyết
► Vội vàng đưa ra giải pháp cơ bản nhưng giải pháp có thể tốt hơn nếu biết cách phân tích vấn đề hơn</t>
  </si>
  <si>
    <t>Cấp độ 3: Hiểu vấn đề và có giải pháp tốt
► Xác định được vấn đề, hiểu cốt lõi vấn đề trước khi cố gắng đưa ra giải pháp
► Tự tin về giải pháp đưa ra và có thể chịu trách nhiệm về giải pháp của mình do dựa trên tình huống, các kinh nghiệm, các quy định của nội bộ và pháp luật vv
► Đưa ra giải pháp xử lý được các khía cạnh của vấn đề, đôi khi có những giải pháp sáng tạo
► Xử lý được vấn đề trước khi vấn đề đó trở nên phức tạp và cấp thiết</t>
  </si>
  <si>
    <t>Cấp độ 4:
► Giải quyết vấn đề hiệu quả, thường xuyên đưa ra các giải pháp giải quyết được vấn đề nhanh chóng, sáng tạo khi các CBNV khác chưa đưa ra được ý kiến
► Lật đi lật lại vấn đề, có thể đưa thêm giải pháp thứ 2-3 khi giải pháp 1 chưa phải là tối ưu
► Có góc nhìn khác về vấn đề và giải pháp đưa ra (hiệu quả hơn so với giải pháp thông thường)</t>
  </si>
  <si>
    <t>Cấp độ 5: 
► Có kỹ năng phân tích mạnh, áp dụng được trong tất cả quá trình giải quyết vấn đề
► Chủ động đánh giá và luôn đưa ra các giải pháp xuất sắc cho các vấn đề đòi hỏi khắt khe nhất
► Thay đổi cách thức giải quyết vấn đề để đáp ứng các tính chất và yêu cầu của vấn đề phát sinh
► Thiết lập kế hoạch, phát hiện tính khả thi, ưu tiên giải quyết từng vấn đề, thay vì cố gắng giải quyết tất cả các vấn đề một lúc</t>
  </si>
  <si>
    <t>Phục vụ khách hàng 
Nhận diện và đáp ứng nhu cầu hiện tại và tương lai của khách hàng, cung cấp các dịch vụ có chất lượng tốt nhất cho khách hàng nội bộ và khách hàng bên ngoài</t>
  </si>
  <si>
    <t>Cấp độ 1: Nhận biết yêu cầu của khách hàng (KH nội bộ và KH bên ngoài)
► Nhận diện nhu cầu và kỳ vọng của khách hàng
► Chưa đáp ứng được yêu cầu của khách hàng
► Khách hàng phàn nàn về chất lượng phục vụ do nguyên nhân chủ quan</t>
  </si>
  <si>
    <t>Cấp độ 2: Đáp ứng yêu cầu của khách hàng (KH nội bộ và KH bên ngoài)
► Thực hiện các hành động thỏa mãn các yêu cầu của khách hàng trong bối cảnh thông thường
► Liên hệ các vấn đề phức tạp đến các cấp quản lý cao hơn
► Đáp ứng nhu cầu khách hàng một cách tôn trọng, chủ động và có tính hỗ trợ cao
► Tìm kiếm các phản hồi từ khách hàng để hiểu rõ hơn yêu cầu của khách hàng
► Rất ít, hầu như không có phàn nàn của khách hàng về chất lượng phục vụ do nguyên nhân chủ quan</t>
  </si>
  <si>
    <t>Cấp độ 3: Xây dựng mối quan hệ tích cực với khách hàng (KH nội bộ và KH bên ngoài)
► Nhận ra các vấn đề từ khách hàng, tiến hành điều chỉnh các dịch vụ theo phản hồi của khách hàng
► Liên hệ khách hàng để đảm bảo các dịch vụ, sản phẩm hay giải pháp đưa ra thỏa mãn đúng kỳ vọng của họ
► Giữ cho khách hàng được cập nhật đầy đủ thông tin liên quan đến các quyết định có ảnh hưởng đến họ
► Theo dõi các dịch vụ cung đang cung cấp cho khách hàng nhằm đảm bảo các điều chỉnh nếu cần thiết</t>
  </si>
  <si>
    <t>Cấp độ 4: Nhận biết trước và thích ứng với yêu cầu mới của khách hàng (KH nội bộ và KH bên ngoài)
► Duy trì sự giao tiếp liên tục với khách hàng
► Liên hệ khách hàng một cách định kỳ và có tính hệ thống để nhận biết các nhu cầu mới của họ
► Làm việc cùng khách hàng để điều chỉnh các dịch vụ thích hợp nhất với yêu cầu của họ
► Đề xuất các sáng kiến mới giúp cải tiến chất lượng phục vụ khách hàng</t>
  </si>
  <si>
    <t>Cấp độ 5: Khuyến khích văn hóa hướng tới khách hàng (KH nội bộ và KH bên ngoài)
► Thiết lập được mối quan hệ tốt với Khách hàng, được khách hàng tín nhiệm
► Chủ động đánh giá và cải tiến chất lượng dịch vụ/ sản phẩm thích hợp với khách hàng
► Khuyến khích các thành viên nhóm hướng tới chất lượng phục vụ tuyệt hảo
► Tao ra môi trường trong đó dành sự quan tâm cho khách hàng là ưu tiên số một</t>
  </si>
  <si>
    <t>Làm việc nhóm
Cộng tác với đồng nghiệp để đạt được các mục tiêu chung</t>
  </si>
  <si>
    <t>Cấp độ 1: Tham gia nhóm đầy đủ
► Hoàn thành trách nhiệm cá nhân và các cam kết đặt ra với các thành viên khác
► Hiểu được mục tiêu của nhóm và vai trò, trách nhiệm của mỗi thành viên trong đó
► Hành xử công bằng và thân thiện với các thành viên khác, chứng tỏ sự tôn trọng và tinh thần hợp tác cao</t>
  </si>
  <si>
    <t>Cấp độ 2: Tham gia nhóm như một thành viên tích tực
► Hiểu được mục tiêu của nhóm và vai trò, trách nhiệm của mỗi thành viên trong đó
► Hoàn thành trách nhiệm cá nhân và hòa cùng nỗ lực của thành viên khác
► Sẵn sàng giúp đỡ thành viên khác, theo hướng hợp tác hơn là cạnh tranh
► Chia sẻ kinh nghiệm, kiến thức và kỹ năng với các thành viên khác</t>
  </si>
  <si>
    <t xml:space="preserve">Cấp độ 3: Cổ vũ tinh thần làm việc nhóm 
► Thúc đẩy mục tiêu của nhóm 
► Tìm kiếm sự tương trợ của các thành viên khác, đồng thời lắng nghe quan điểm của họ
► Thay đổi kế hoạch và mục tiêu cá nhân, nếu cần, để đảm bảo hoàn thành mục tiêu của nhóm
► Đề xuất các cách thức phối hợp với để tối đa hóa sự tương tác và đóng góp của các thành viên trong nhóm
► Thừa nhận giá trị đóng góp của các thành viên khác </t>
  </si>
  <si>
    <t xml:space="preserve">Cấp độ 4: Biểu lộ tầm ảnh hưởng trong nhóm 
► Xây dựng quan hệ với các thành viên trong và ngoài nhóm
► Cổ vũ tinh thần và sự hợp tác trong nhóm
► Hỗ trợ và khuyến khích các thành viên nhằm đạt mục tiêu đề ra
► Thảo luận các vấn đề với từng thành viên nếu cần để đảm bảo hoàn thành mục tiêu của nhóm
► Truyền đạt các kỳ vọng vào nhóm và sự cộng tác lẫn nhau
► Thống nhất được các quan điểm khác nhau trong nhóm để nâng cao hiệu quả và giá trị nhóm
► Phát huy được các sở trường của các thành viên trong nhóm
► Thừa nhận những đóng góp của các thành viên vào thành công của nhóm. </t>
  </si>
  <si>
    <t>Cấp độ 5: Phát huy giá trị các cơ hội làm việc nhóm 
► Thúc đẩy cộng tác với các nhóm/tổ chức khác khi tiến hành triển khai dự án hay nghiệp vụ chung
► Tận dụng mọi cơ hội nhằm phát huy khả năng của các thành viên trong nhóm nhằm giải quyết các công việc và thách thức đặt ra
► Khuyến khích các thành viên chia sẻ kinh nghiệm, kiến thức và kỹ năng
► Khuyến khích nhóm tiến hành các thảo luận, đưa ra các đề xuất và giải pháp hiệu quả 
► Xây dựng nhóm vững mạnh dựa trên phát huy tất cả các điểm mạnh của các thành viên trong nhóm
► Vượt qua các rào cản thông thường để khuyến khích việc chia sẻ và hỗ trợ trong nhóm</t>
  </si>
  <si>
    <t>Tính tuân thủ</t>
  </si>
  <si>
    <t>Cấp độ 1: Vi phạm bất cứ quy định nào của của Tập đoàn từ 06 lần trở lên trong kỳ đánh giá</t>
  </si>
  <si>
    <t>Cấp độ 2: Vi phạm bất cứ quy định nào của Tập đoàn từ 04-05 lần trở lên trong kỳ đánh giá</t>
  </si>
  <si>
    <t>Cấp độ 3: Vi phạm bất cứ quy định nào của Tập đoàn từ 02 - 03 lần trong kỳ đánh giá</t>
  </si>
  <si>
    <t>Cấp độ 4: Vi phạm bất cứ quy định nào của Tập đoàn 01 lần trong kỳ đánh giá</t>
  </si>
  <si>
    <t>Cấp độ 5: Không vi phạm quy định nào của Tập đoàn trong kỳ đánh giá</t>
  </si>
  <si>
    <t>KPI NĂM CỦA NHÂN VIÊN 
NĂM 2020</t>
  </si>
  <si>
    <t>Họ và tên:</t>
  </si>
  <si>
    <t>Mã nhân viên:</t>
  </si>
  <si>
    <t>Ngoại thần kinh</t>
  </si>
  <si>
    <t xml:space="preserve">I </t>
  </si>
  <si>
    <t>KPI CẢ NĂM CỦA BỆNH VIỆN VÀ PHÒNG BAN</t>
  </si>
  <si>
    <t>Nội dung</t>
  </si>
  <si>
    <t>Trọng số</t>
  </si>
  <si>
    <t>Kế hoạch</t>
  </si>
  <si>
    <t>Thực hiện</t>
  </si>
  <si>
    <t>Hoàn thành</t>
  </si>
  <si>
    <t>Ghi chú</t>
  </si>
  <si>
    <t>Kết quả KPI</t>
  </si>
  <si>
    <t>Kết quả KPI Bệnh viện</t>
  </si>
  <si>
    <t>Kết quả KPI Phòng Ban</t>
  </si>
  <si>
    <t>II</t>
  </si>
  <si>
    <t>KPI CẢ NĂM CỦA NHÂN VIÊN</t>
  </si>
  <si>
    <t>stt</t>
  </si>
  <si>
    <t>Mục tiêu</t>
  </si>
  <si>
    <t>Tiêu chí đánh giá</t>
  </si>
  <si>
    <t>Cách tính</t>
  </si>
  <si>
    <t>Chứng minh</t>
  </si>
  <si>
    <t>ĐVT</t>
  </si>
  <si>
    <t>III</t>
  </si>
  <si>
    <t>ĐÁNH GIÁ NĂNG LỰC NHÂN VIÊN (ĐỊNH HƯỚNG KẾ HOẠCH ĐÀO TẠO TRONG TƯƠNG LAI)</t>
  </si>
  <si>
    <t xml:space="preserve">               Các tiêu chí mong đợi</t>
  </si>
  <si>
    <t>Cần cải thiện</t>
  </si>
  <si>
    <t>Đạt yêu cầu</t>
  </si>
  <si>
    <t>Vượt yêu cầu</t>
  </si>
  <si>
    <t>Xu hướng</t>
  </si>
  <si>
    <t xml:space="preserve">KIẾN THỨC: Mức độ hiểu biết về công việc và quy trình làm việc. Vận dụng hiệu quả kiến thức chuyên môn để hoàn thành công việc </t>
  </si>
  <si>
    <t>→</t>
  </si>
  <si>
    <t>đào tạo</t>
  </si>
  <si>
    <t>CHẤT LƯỢNG CÔNG VIỆC: Mức độ chính xác, toàn diện và đạt kết quả cao so với mục tiêu</t>
  </si>
  <si>
    <t>↗</t>
  </si>
  <si>
    <t>KHẢ NĂNG TỔ CHỨC CÔNG VIỆC: Khả năng hoạch định và tự lập kế hoạch;  sắp xếp thứ tự ưu tiên và tổ chức thực hiện công việc hợp lý và hiệu quả</t>
  </si>
  <si>
    <t>KHẢ NĂNG THÍCH ỨNG: Duy trì tính hiệu quả và mức độ thích ứng với các thay đổi về điều kiện, môi trường, trách nhiệm công việc như tăng khối lượng công việc, áp dụng quy trình làm việc mới mà không phải thường xuyên giải thích hay nhắc nhở.</t>
  </si>
  <si>
    <t>KHẢ NĂNG GIẢI QUYẾT VẤN ĐỀ / SÁNG TẠO:  Khả năng phát triển các ý tưởng, phương pháp, quy trình; xác định các nguyên nhân và phát triển các giải pháp hiệu quả.</t>
  </si>
  <si>
    <t>KHẢ NĂNG RA QUYẾT ĐỊNH: Phát triển các giải pháp đối với các vấn đề, đánh giá các hành động và đưa ra quyết định hợp lý.</t>
  </si>
  <si>
    <t>KHẢ NĂNG GIAO TIẾP: Khả năng làm việc một cách hiệu quả với đồng nghiệp và các cấp quản lý. Rõ ràng khi giao tiếp, truyền đạt hay diễn đạt ý tưởng hiệu quả.</t>
  </si>
  <si>
    <t>TÍNH TỰ GIÁC, KỶ LUẬT: Tuân thủ nội quy, quy định, chỉ đạo. Chuẩn mực thể hiện đạo đức tác phong, ý thức nâng cao văn hoá doanh nghiệp.</t>
  </si>
  <si>
    <t>IV</t>
  </si>
  <si>
    <t>KẾT QUẢ CỦA QUÁ TRÌNH ĐÁNH GIÁ</t>
  </si>
  <si>
    <t>Tổng điểm</t>
  </si>
  <si>
    <t>Danh hiệu</t>
  </si>
  <si>
    <t>KPI năm Bệnh viện + Phòng ban</t>
  </si>
  <si>
    <t>KPI cá nhân của nhân viên</t>
  </si>
  <si>
    <t>Năng lực nhân viên</t>
  </si>
  <si>
    <t>V</t>
  </si>
  <si>
    <t>NHẬN XÉT CHUNG</t>
  </si>
  <si>
    <t>Xu hướng năng lực</t>
  </si>
  <si>
    <t>Nhận xét khác</t>
  </si>
  <si>
    <t xml:space="preserve">Người nhận tiêu chí đánh giá </t>
  </si>
  <si>
    <t>Người duyệt kết quả đánh giá</t>
  </si>
  <si>
    <t>Ngày (Date) ....../....../......</t>
  </si>
  <si>
    <t>Thư ký y khoa</t>
  </si>
  <si>
    <t>Chức danh:</t>
  </si>
  <si>
    <t>Phòng ban/ Bộ phận:</t>
  </si>
  <si>
    <t>Quý 3</t>
  </si>
  <si>
    <t>Quý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</si>
</sst>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0.0"/>
    <numFmt numFmtId="166" formatCode="0.0%"/>
  </numFmts>
  <fonts count="27" x14ac:knownFonts="1">
    <font>
      <sz val="11"/>
      <color theme="1"/>
      <name val="Calibri"/>
      <family val="2"/>
      <scheme val="minor"/>
    </font>
    <font>
      <sz val="11"/>
      <color theme="1"/>
      <name val="Times New Roman"/>
      <family val="2"/>
    </font>
    <font>
      <sz val="10"/>
      <name val="Times New Roman"/>
      <family val="1"/>
    </font>
    <font>
      <sz val="11"/>
      <color theme="1"/>
      <name val="Calibri"/>
      <family val="2"/>
      <scheme val="minor"/>
    </font>
    <font>
      <sz val="10"/>
      <name val="Arial"/>
      <family val="2"/>
    </font>
    <font>
      <b/>
      <sz val="10"/>
      <name val="Times New Roman"/>
      <family val="1"/>
    </font>
    <font>
      <sz val="11"/>
      <color theme="1"/>
      <name val="Times New Roman"/>
      <family val="1"/>
    </font>
    <font>
      <sz val="8"/>
      <name val="Times New Roman"/>
      <family val="1"/>
    </font>
    <font>
      <sz val="8"/>
      <color theme="1"/>
      <name val="Times New Roman"/>
      <family val="1"/>
    </font>
    <font>
      <b/>
      <sz val="13"/>
      <name val="Times New Roman"/>
      <family val="1"/>
    </font>
    <font>
      <sz val="10"/>
      <color theme="1"/>
      <name val="Times New Roman"/>
      <family val="1"/>
    </font>
    <font>
      <b/>
      <i/>
      <sz val="10"/>
      <name val="Times New Roman"/>
      <family val="1"/>
    </font>
    <font>
      <sz val="10"/>
      <name val="Cambria"/>
      <family val="1"/>
    </font>
    <font>
      <sz val="10"/>
      <color theme="1"/>
      <name val="Cambria"/>
      <family val="1"/>
    </font>
    <font>
      <b/>
      <sz val="10"/>
      <name val="Cambria"/>
      <family val="1"/>
    </font>
    <font>
      <b/>
      <sz val="10"/>
      <color theme="1"/>
      <name val="Cambria"/>
      <family val="1"/>
    </font>
    <font>
      <i/>
      <sz val="10"/>
      <color rgb="FF000000"/>
      <name val="Cambria"/>
      <family val="1"/>
    </font>
    <font>
      <b/>
      <sz val="10"/>
      <color rgb="FFFF0000"/>
      <name val="Cambria"/>
      <family val="1"/>
    </font>
    <font>
      <u/>
      <sz val="11"/>
      <color theme="10"/>
      <name val="Calibri"/>
      <family val="2"/>
      <scheme val="minor"/>
    </font>
    <font>
      <u/>
      <sz val="11"/>
      <color theme="11"/>
      <name val="Calibri"/>
      <family val="2"/>
      <scheme val="minor"/>
    </font>
    <font>
      <b/>
      <sz val="14"/>
      <color rgb="FFFF0000"/>
      <name val="Cambria"/>
      <family val="1"/>
    </font>
    <font>
      <sz val="10"/>
      <color rgb="FFFF0000"/>
      <name val="Cambria"/>
      <family val="1"/>
    </font>
    <font>
      <sz val="10"/>
      <color rgb="FF0070C0"/>
      <name val="Cambria"/>
      <family val="1"/>
    </font>
    <font>
      <b/>
      <sz val="10"/>
      <color rgb="FF0070C0"/>
      <name val="Cambria"/>
      <family val="1"/>
    </font>
    <font>
      <b/>
      <sz val="18"/>
      <color rgb="FF002060"/>
      <name val="Cambria"/>
      <family val="1"/>
    </font>
    <font>
      <sz val="10"/>
      <name val="Calibri"/>
      <family val="2"/>
    </font>
    <font>
      <sz val="26"/>
      <color theme="1"/>
      <name val="Cambria"/>
      <family val="1"/>
    </font>
  </fonts>
  <fills count="8">
    <fill>
      <patternFill patternType="none"/>
    </fill>
    <fill>
      <patternFill patternType="gray125"/>
    </fill>
    <fill>
      <patternFill patternType="solid">
        <fgColor indexed="9"/>
        <bgColor indexed="64"/>
      </patternFill>
    </fill>
    <fill>
      <patternFill patternType="solid">
        <fgColor rgb="FFFFC000"/>
        <bgColor indexed="64"/>
      </patternFill>
    </fill>
    <fill>
      <patternFill patternType="solid">
        <fgColor theme="0"/>
        <bgColor indexed="64"/>
      </patternFill>
    </fill>
    <fill>
      <patternFill patternType="solid">
        <fgColor theme="2"/>
        <bgColor indexed="64"/>
      </patternFill>
    </fill>
    <fill>
      <patternFill patternType="solid">
        <fgColor theme="0" tint="-4.9989318521683403E-2"/>
        <bgColor indexed="64"/>
      </patternFill>
    </fill>
    <fill>
      <patternFill patternType="solid">
        <fgColor rgb="FFFFFFCC"/>
        <bgColor indexed="64"/>
      </patternFill>
    </fill>
  </fills>
  <borders count="73">
    <border>
      <left/>
      <right/>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theme="0" tint="-0.34998626667073579"/>
      </top>
      <bottom/>
      <diagonal/>
    </border>
    <border>
      <left/>
      <right/>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hair">
        <color theme="0" tint="-0.34998626667073579"/>
      </bottom>
      <diagonal/>
    </border>
    <border>
      <left style="thin">
        <color theme="0" tint="-0.34998626667073579"/>
      </left>
      <right style="thin">
        <color theme="0" tint="-0.34998626667073579"/>
      </right>
      <top style="hair">
        <color theme="0" tint="-0.34998626667073579"/>
      </top>
      <bottom style="hair">
        <color theme="0" tint="-0.34998626667073579"/>
      </bottom>
      <diagonal/>
    </border>
    <border>
      <left/>
      <right/>
      <top/>
      <bottom style="hair">
        <color theme="0" tint="-0.249977111117893"/>
      </bottom>
      <diagonal/>
    </border>
    <border>
      <left/>
      <right/>
      <top style="hair">
        <color theme="0" tint="-0.249977111117893"/>
      </top>
      <bottom style="hair">
        <color theme="0" tint="-0.249977111117893"/>
      </bottom>
      <diagonal/>
    </border>
    <border>
      <left/>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hair">
        <color theme="0" tint="-0.249977111117893"/>
      </bottom>
      <diagonal/>
    </border>
    <border>
      <left style="thin">
        <color theme="0" tint="-0.249977111117893"/>
      </left>
      <right style="thin">
        <color theme="0" tint="-0.249977111117893"/>
      </right>
      <top style="hair">
        <color theme="0" tint="-0.249977111117893"/>
      </top>
      <bottom style="hair">
        <color theme="0" tint="-0.249977111117893"/>
      </bottom>
      <diagonal/>
    </border>
    <border>
      <left style="thin">
        <color theme="0" tint="-0.249977111117893"/>
      </left>
      <right style="thin">
        <color theme="0" tint="-0.249977111117893"/>
      </right>
      <top style="hair">
        <color theme="0" tint="-0.249977111117893"/>
      </top>
      <bottom style="thin">
        <color theme="0" tint="-0.249977111117893"/>
      </bottom>
      <diagonal/>
    </border>
    <border>
      <left style="thin">
        <color theme="0" tint="-0.249977111117893"/>
      </left>
      <right style="hair">
        <color theme="0" tint="-0.249977111117893"/>
      </right>
      <top style="thin">
        <color theme="0" tint="-0.249977111117893"/>
      </top>
      <bottom style="hair">
        <color theme="0" tint="-0.249977111117893"/>
      </bottom>
      <diagonal/>
    </border>
    <border>
      <left style="thin">
        <color theme="0" tint="-0.249977111117893"/>
      </left>
      <right style="hair">
        <color theme="0" tint="-0.249977111117893"/>
      </right>
      <top style="hair">
        <color theme="0" tint="-0.249977111117893"/>
      </top>
      <bottom style="hair">
        <color theme="0" tint="-0.249977111117893"/>
      </bottom>
      <diagonal/>
    </border>
    <border>
      <left style="thin">
        <color theme="0" tint="-0.249977111117893"/>
      </left>
      <right style="hair">
        <color theme="0" tint="-0.249977111117893"/>
      </right>
      <top style="hair">
        <color theme="0" tint="-0.249977111117893"/>
      </top>
      <bottom style="thin">
        <color theme="0" tint="-0.249977111117893"/>
      </bottom>
      <diagonal/>
    </border>
    <border>
      <left style="thin">
        <color theme="0" tint="-0.34998626667073579"/>
      </left>
      <right/>
      <top style="thin">
        <color theme="0" tint="-0.249977111117893"/>
      </top>
      <bottom style="hair">
        <color theme="0" tint="-0.34998626667073579"/>
      </bottom>
      <diagonal/>
    </border>
    <border>
      <left/>
      <right/>
      <top style="thin">
        <color theme="0" tint="-0.249977111117893"/>
      </top>
      <bottom style="hair">
        <color theme="0" tint="-0.34998626667073579"/>
      </bottom>
      <diagonal/>
    </border>
    <border>
      <left style="thin">
        <color theme="2" tint="-0.249977111117893"/>
      </left>
      <right/>
      <top style="thin">
        <color theme="0" tint="-0.249977111117893"/>
      </top>
      <bottom style="hair">
        <color theme="0" tint="-0.34998626667073579"/>
      </bottom>
      <diagonal/>
    </border>
    <border>
      <left style="thin">
        <color theme="0" tint="-0.34998626667073579"/>
      </left>
      <right style="thin">
        <color theme="0" tint="-0.34998626667073579"/>
      </right>
      <top style="thin">
        <color theme="0" tint="-0.249977111117893"/>
      </top>
      <bottom style="hair">
        <color theme="0" tint="-0.34998626667073579"/>
      </bottom>
      <diagonal/>
    </border>
    <border>
      <left style="thin">
        <color theme="0" tint="-0.34998626667073579"/>
      </left>
      <right/>
      <top style="hair">
        <color theme="0" tint="-0.34998626667073579"/>
      </top>
      <bottom style="thin">
        <color theme="0" tint="-0.249977111117893"/>
      </bottom>
      <diagonal/>
    </border>
    <border>
      <left/>
      <right/>
      <top style="hair">
        <color theme="0" tint="-0.34998626667073579"/>
      </top>
      <bottom style="thin">
        <color theme="0" tint="-0.249977111117893"/>
      </bottom>
      <diagonal/>
    </border>
    <border>
      <left style="thin">
        <color theme="2" tint="-0.249977111117893"/>
      </left>
      <right/>
      <top style="hair">
        <color theme="0" tint="-0.34998626667073579"/>
      </top>
      <bottom style="thin">
        <color theme="0" tint="-0.249977111117893"/>
      </bottom>
      <diagonal/>
    </border>
    <border>
      <left style="thin">
        <color theme="0" tint="-0.34998626667073579"/>
      </left>
      <right style="thin">
        <color theme="0" tint="-0.34998626667073579"/>
      </right>
      <top style="hair">
        <color theme="0" tint="-0.34998626667073579"/>
      </top>
      <bottom style="thin">
        <color theme="0" tint="-0.249977111117893"/>
      </bottom>
      <diagonal/>
    </border>
    <border>
      <left style="thin">
        <color theme="0" tint="-0.249977111117893"/>
      </left>
      <right/>
      <top style="thin">
        <color theme="0" tint="-0.249977111117893"/>
      </top>
      <bottom style="hair">
        <color theme="0" tint="-0.249977111117893"/>
      </bottom>
      <diagonal/>
    </border>
    <border>
      <left/>
      <right/>
      <top style="thin">
        <color theme="0" tint="-0.249977111117893"/>
      </top>
      <bottom style="hair">
        <color theme="0" tint="-0.249977111117893"/>
      </bottom>
      <diagonal/>
    </border>
    <border>
      <left style="thin">
        <color theme="0" tint="-0.249977111117893"/>
      </left>
      <right/>
      <top style="hair">
        <color theme="0" tint="-0.249977111117893"/>
      </top>
      <bottom style="thin">
        <color theme="0" tint="-0.249977111117893"/>
      </bottom>
      <diagonal/>
    </border>
    <border>
      <left style="thin">
        <color theme="0" tint="-0.249977111117893"/>
      </left>
      <right/>
      <top style="hair">
        <color theme="0" tint="-0.249977111117893"/>
      </top>
      <bottom style="hair">
        <color theme="0" tint="-0.249977111117893"/>
      </bottom>
      <diagonal/>
    </border>
    <border>
      <left style="double">
        <color theme="0" tint="-0.249977111117893"/>
      </left>
      <right style="hair">
        <color theme="0" tint="-0.249977111117893"/>
      </right>
      <top style="double">
        <color theme="0" tint="-0.249977111117893"/>
      </top>
      <bottom style="hair">
        <color theme="0" tint="-0.249977111117893"/>
      </bottom>
      <diagonal/>
    </border>
    <border>
      <left style="thin">
        <color auto="1"/>
      </left>
      <right/>
      <top/>
      <bottom/>
      <diagonal/>
    </border>
    <border>
      <left style="thin">
        <color auto="1"/>
      </left>
      <right/>
      <top/>
      <bottom style="thin">
        <color theme="0" tint="-0.34998626667073579"/>
      </bottom>
      <diagonal/>
    </border>
    <border>
      <left style="thin">
        <color auto="1"/>
      </left>
      <right/>
      <top style="thin">
        <color theme="0" tint="-0.34998626667073579"/>
      </top>
      <bottom style="thin">
        <color theme="0" tint="-0.34998626667073579"/>
      </bottom>
      <diagonal/>
    </border>
    <border>
      <left style="double">
        <color theme="0" tint="-0.34998626667073579"/>
      </left>
      <right style="thin">
        <color auto="1"/>
      </right>
      <top style="double">
        <color theme="0" tint="-0.34998626667073579"/>
      </top>
      <bottom style="double">
        <color theme="0" tint="-0.34998626667073579"/>
      </bottom>
      <diagonal/>
    </border>
    <border>
      <left style="thin">
        <color auto="1"/>
      </left>
      <right/>
      <top style="thin">
        <color theme="0" tint="-0.34998626667073579"/>
      </top>
      <bottom/>
      <diagonal/>
    </border>
    <border>
      <left/>
      <right style="thin">
        <color auto="1"/>
      </right>
      <top style="thin">
        <color theme="0" tint="-0.34998626667073579"/>
      </top>
      <bottom/>
      <diagonal/>
    </border>
    <border>
      <left style="thin">
        <color auto="1"/>
      </left>
      <right style="thin">
        <color theme="0" tint="-0.34998626667073579"/>
      </right>
      <top style="thin">
        <color theme="0" tint="-0.249977111117893"/>
      </top>
      <bottom style="hair">
        <color theme="0" tint="-0.34998626667073579"/>
      </bottom>
      <diagonal/>
    </border>
    <border>
      <left/>
      <right style="thin">
        <color auto="1"/>
      </right>
      <top style="thin">
        <color theme="0" tint="-0.249977111117893"/>
      </top>
      <bottom style="hair">
        <color theme="0" tint="-0.34998626667073579"/>
      </bottom>
      <diagonal/>
    </border>
    <border>
      <left style="thin">
        <color auto="1"/>
      </left>
      <right style="thin">
        <color theme="0" tint="-0.34998626667073579"/>
      </right>
      <top style="hair">
        <color theme="0" tint="-0.34998626667073579"/>
      </top>
      <bottom style="thin">
        <color theme="0" tint="-0.249977111117893"/>
      </bottom>
      <diagonal/>
    </border>
    <border>
      <left/>
      <right style="thin">
        <color auto="1"/>
      </right>
      <top style="hair">
        <color theme="0" tint="-0.34998626667073579"/>
      </top>
      <bottom style="thin">
        <color theme="0" tint="-0.249977111117893"/>
      </bottom>
      <diagonal/>
    </border>
    <border>
      <left/>
      <right style="thin">
        <color auto="1"/>
      </right>
      <top style="thin">
        <color theme="0" tint="-0.34998626667073579"/>
      </top>
      <bottom style="thin">
        <color theme="0" tint="-0.34998626667073579"/>
      </bottom>
      <diagonal/>
    </border>
    <border>
      <left style="thin">
        <color auto="1"/>
      </left>
      <right style="thin">
        <color theme="0" tint="-0.34998626667073579"/>
      </right>
      <top style="thin">
        <color theme="0" tint="-0.34998626667073579"/>
      </top>
      <bottom style="hair">
        <color theme="0" tint="-0.34998626667073579"/>
      </bottom>
      <diagonal/>
    </border>
    <border>
      <left style="thin">
        <color auto="1"/>
      </left>
      <right style="thin">
        <color theme="0" tint="-0.34998626667073579"/>
      </right>
      <top style="hair">
        <color theme="0" tint="-0.34998626667073579"/>
      </top>
      <bottom style="hair">
        <color theme="0" tint="-0.34998626667073579"/>
      </bottom>
      <diagonal/>
    </border>
    <border>
      <left style="thin">
        <color auto="1"/>
      </left>
      <right/>
      <top style="thin">
        <color theme="0" tint="-0.249977111117893"/>
      </top>
      <bottom style="thin">
        <color theme="0" tint="-0.249977111117893"/>
      </bottom>
      <diagonal/>
    </border>
    <border>
      <left/>
      <right style="thin">
        <color auto="1"/>
      </right>
      <top style="thin">
        <color theme="0" tint="-0.249977111117893"/>
      </top>
      <bottom style="thin">
        <color theme="0" tint="-0.249977111117893"/>
      </bottom>
      <diagonal/>
    </border>
    <border>
      <left style="thin">
        <color auto="1"/>
      </left>
      <right style="thin">
        <color theme="0" tint="-0.249977111117893"/>
      </right>
      <top style="thin">
        <color theme="0" tint="-0.249977111117893"/>
      </top>
      <bottom style="hair">
        <color theme="0" tint="-0.249977111117893"/>
      </bottom>
      <diagonal/>
    </border>
    <border>
      <left style="thin">
        <color auto="1"/>
      </left>
      <right style="thin">
        <color theme="0" tint="-0.249977111117893"/>
      </right>
      <top style="hair">
        <color theme="0" tint="-0.249977111117893"/>
      </top>
      <bottom style="hair">
        <color theme="0" tint="-0.249977111117893"/>
      </bottom>
      <diagonal/>
    </border>
    <border>
      <left style="thin">
        <color auto="1"/>
      </left>
      <right style="thin">
        <color theme="0" tint="-0.249977111117893"/>
      </right>
      <top style="hair">
        <color theme="0" tint="-0.249977111117893"/>
      </top>
      <bottom style="thin">
        <color theme="0" tint="-0.249977111117893"/>
      </bottom>
      <diagonal/>
    </border>
    <border>
      <left style="thin">
        <color auto="1"/>
      </left>
      <right style="thin">
        <color theme="0" tint="-0.249977111117893"/>
      </right>
      <top style="hair">
        <color theme="0" tint="-0.249977111117893"/>
      </top>
      <bottom style="thin">
        <color auto="1"/>
      </bottom>
      <diagonal/>
    </border>
    <border>
      <left style="thin">
        <color theme="0" tint="-0.249977111117893"/>
      </left>
      <right/>
      <top style="hair">
        <color theme="0" tint="-0.249977111117893"/>
      </top>
      <bottom style="thin">
        <color auto="1"/>
      </bottom>
      <diagonal/>
    </border>
    <border>
      <left/>
      <right/>
      <top style="hair">
        <color theme="0" tint="-0.249977111117893"/>
      </top>
      <bottom style="thin">
        <color auto="1"/>
      </bottom>
      <diagonal/>
    </border>
    <border>
      <left/>
      <right style="thin">
        <color auto="1"/>
      </right>
      <top style="hair">
        <color theme="0" tint="-0.249977111117893"/>
      </top>
      <bottom style="thin">
        <color auto="1"/>
      </bottom>
      <diagonal/>
    </border>
    <border>
      <left/>
      <right/>
      <top style="double">
        <color theme="0" tint="-0.249977111117893"/>
      </top>
      <bottom/>
      <diagonal/>
    </border>
    <border>
      <left style="double">
        <color theme="0" tint="-0.249977111117893"/>
      </left>
      <right/>
      <top/>
      <bottom/>
      <diagonal/>
    </border>
    <border>
      <left/>
      <right style="hair">
        <color theme="0" tint="-0.249977111117893"/>
      </right>
      <top style="double">
        <color theme="0" tint="-0.249977111117893"/>
      </top>
      <bottom/>
      <diagonal/>
    </border>
    <border>
      <left/>
      <right style="hair">
        <color theme="0" tint="-0.249977111117893"/>
      </right>
      <top/>
      <bottom/>
      <diagonal/>
    </border>
    <border>
      <left style="double">
        <color theme="0" tint="-0.249977111117893"/>
      </left>
      <right/>
      <top/>
      <bottom style="hair">
        <color theme="0" tint="-0.249977111117893"/>
      </bottom>
      <diagonal/>
    </border>
    <border>
      <left/>
      <right style="hair">
        <color theme="0" tint="-0.249977111117893"/>
      </right>
      <top/>
      <bottom style="hair">
        <color theme="0" tint="-0.249977111117893"/>
      </bottom>
      <diagonal/>
    </border>
    <border>
      <left/>
      <right style="hair">
        <color theme="0" tint="-0.249977111117893"/>
      </right>
      <top style="hair">
        <color theme="0" tint="-0.249977111117893"/>
      </top>
      <bottom style="hair">
        <color theme="0" tint="-0.249977111117893"/>
      </bottom>
      <diagonal/>
    </border>
    <border>
      <left/>
      <right style="hair">
        <color theme="0" tint="-0.249977111117893"/>
      </right>
      <top style="thin">
        <color theme="0" tint="-0.249977111117893"/>
      </top>
      <bottom style="hair">
        <color theme="0" tint="-0.249977111117893"/>
      </bottom>
      <diagonal/>
    </border>
    <border>
      <left/>
      <right/>
      <top style="hair">
        <color theme="0" tint="-0.249977111117893"/>
      </top>
      <bottom style="thin">
        <color theme="0" tint="-0.249977111117893"/>
      </bottom>
      <diagonal/>
    </border>
    <border>
      <left/>
      <right style="hair">
        <color theme="0" tint="-0.249977111117893"/>
      </right>
      <top style="hair">
        <color theme="0" tint="-0.249977111117893"/>
      </top>
      <bottom style="thin">
        <color theme="0" tint="-0.249977111117893"/>
      </bottom>
      <diagonal/>
    </border>
    <border>
      <left style="thin">
        <color theme="0" tint="-0.249977111117893"/>
      </left>
      <right style="thin">
        <color auto="1"/>
      </right>
      <top style="hair">
        <color theme="0" tint="-0.249977111117893"/>
      </top>
      <bottom style="thin">
        <color auto="1"/>
      </bottom>
      <diagonal/>
    </border>
    <border>
      <left style="thin">
        <color theme="0" tint="-0.34998626667073579"/>
      </left>
      <right/>
      <top style="thin">
        <color theme="0" tint="-0.34998626667073579"/>
      </top>
      <bottom style="hair">
        <color theme="0" tint="-0.34998626667073579"/>
      </bottom>
      <diagonal/>
    </border>
    <border>
      <left style="thin">
        <color theme="2" tint="-0.249977111117893"/>
      </left>
      <right/>
      <top style="thin">
        <color theme="0" tint="-0.34998626667073579"/>
      </top>
      <bottom style="hair">
        <color theme="0" tint="-0.34998626667073579"/>
      </bottom>
      <diagonal/>
    </border>
    <border>
      <left/>
      <right style="thin">
        <color auto="1"/>
      </right>
      <top style="thin">
        <color theme="0" tint="-0.34998626667073579"/>
      </top>
      <bottom style="hair">
        <color theme="0" tint="-0.34998626667073579"/>
      </bottom>
      <diagonal/>
    </border>
    <border>
      <left style="thin">
        <color theme="0" tint="-0.34998626667073579"/>
      </left>
      <right/>
      <top style="hair">
        <color theme="0" tint="-0.34998626667073579"/>
      </top>
      <bottom style="thin">
        <color auto="1"/>
      </bottom>
      <diagonal/>
    </border>
    <border>
      <left style="thin">
        <color theme="2" tint="-0.249977111117893"/>
      </left>
      <right/>
      <top style="hair">
        <color theme="0" tint="-0.34998626667073579"/>
      </top>
      <bottom style="thin">
        <color auto="1"/>
      </bottom>
      <diagonal/>
    </border>
    <border>
      <left/>
      <right style="thin">
        <color auto="1"/>
      </right>
      <top style="hair">
        <color theme="0" tint="-0.34998626667073579"/>
      </top>
      <bottom style="hair">
        <color theme="0" tint="-0.34998626667073579"/>
      </bottom>
      <diagonal/>
    </border>
  </borders>
  <cellStyleXfs count="11">
    <xf numFmtId="0" fontId="0" fillId="0" borderId="0"/>
    <xf numFmtId="0" fontId="1" fillId="0" borderId="0"/>
    <xf numFmtId="43" fontId="1" fillId="0" borderId="0"/>
    <xf numFmtId="0" fontId="4" fillId="0" borderId="0"/>
    <xf numFmtId="0" fontId="3" fillId="0" borderId="0"/>
    <xf numFmtId="43" fontId="3" fillId="0" borderId="0"/>
    <xf numFmtId="0" fontId="1" fillId="0" borderId="0"/>
    <xf numFmtId="0" fontId="18" fillId="0" borderId="0"/>
    <xf numFmtId="0" fontId="19" fillId="0" borderId="0"/>
    <xf numFmtId="0" fontId="19" fillId="0" borderId="0"/>
    <xf numFmtId="9" fontId="3" fillId="0" borderId="0" applyFont="0" applyFill="0" applyBorder="0" applyAlignment="0" applyProtection="0"/>
  </cellStyleXfs>
  <cellXfs count="179">
    <xf numFmtId="0" fontId="0" fillId="0" borderId="0" xfId="0"/>
    <xf numFmtId="0" fontId="2" fillId="0" borderId="0" xfId="1" applyFont="1" applyAlignment="1">
      <alignment vertical="center" wrapText="1"/>
    </xf>
    <xf numFmtId="0" fontId="2" fillId="0" borderId="0" xfId="1" applyFont="1" applyAlignment="1">
      <alignment horizontal="center" vertical="center" wrapText="1"/>
    </xf>
    <xf numFmtId="0" fontId="5" fillId="0" borderId="0" xfId="1" applyFont="1" applyAlignment="1">
      <alignment vertical="center"/>
    </xf>
    <xf numFmtId="0" fontId="2" fillId="0" borderId="0" xfId="1" applyFont="1" applyAlignment="1">
      <alignment vertical="center"/>
    </xf>
    <xf numFmtId="0" fontId="7" fillId="0" borderId="0" xfId="1" applyFont="1" applyAlignment="1">
      <alignment vertical="center"/>
    </xf>
    <xf numFmtId="0" fontId="8" fillId="0" borderId="0" xfId="1" applyFont="1" applyAlignment="1">
      <alignment vertical="center"/>
    </xf>
    <xf numFmtId="0" fontId="6" fillId="0" borderId="0" xfId="1" applyFont="1" applyAlignment="1">
      <alignment vertical="center"/>
    </xf>
    <xf numFmtId="0" fontId="10" fillId="0" borderId="0" xfId="1" applyFont="1" applyAlignment="1">
      <alignment vertical="center"/>
    </xf>
    <xf numFmtId="0" fontId="5" fillId="3" borderId="3" xfId="1" applyFont="1" applyFill="1" applyBorder="1" applyAlignment="1">
      <alignment horizontal="center" vertical="center"/>
    </xf>
    <xf numFmtId="0" fontId="2" fillId="0" borderId="3" xfId="1" applyFont="1" applyBorder="1" applyAlignment="1">
      <alignment vertical="center" wrapText="1"/>
    </xf>
    <xf numFmtId="0" fontId="9" fillId="0" borderId="0" xfId="1" applyFont="1" applyAlignment="1">
      <alignment vertical="center"/>
    </xf>
    <xf numFmtId="0" fontId="5" fillId="3" borderId="4" xfId="1" applyFont="1" applyFill="1" applyBorder="1" applyAlignment="1">
      <alignment vertical="center"/>
    </xf>
    <xf numFmtId="0" fontId="2" fillId="3" borderId="5" xfId="1" applyFont="1" applyFill="1" applyBorder="1" applyAlignment="1">
      <alignment vertical="center"/>
    </xf>
    <xf numFmtId="0" fontId="2" fillId="3" borderId="6" xfId="1" applyFont="1" applyFill="1" applyBorder="1" applyAlignment="1">
      <alignment vertical="center"/>
    </xf>
    <xf numFmtId="0" fontId="11" fillId="0" borderId="3" xfId="1" applyFont="1" applyBorder="1" applyAlignment="1">
      <alignment vertical="center" wrapText="1"/>
    </xf>
    <xf numFmtId="0" fontId="13" fillId="0" borderId="0" xfId="0" applyFont="1" applyAlignment="1">
      <alignment vertical="center"/>
    </xf>
    <xf numFmtId="0" fontId="14" fillId="0" borderId="8" xfId="6" applyFont="1" applyBorder="1" applyAlignment="1">
      <alignment horizontal="left" vertical="center" shrinkToFit="1"/>
    </xf>
    <xf numFmtId="0" fontId="14" fillId="0" borderId="8" xfId="6" applyFont="1" applyBorder="1" applyAlignment="1">
      <alignment vertical="center" shrinkToFit="1"/>
    </xf>
    <xf numFmtId="0" fontId="14" fillId="0" borderId="8" xfId="6" applyFont="1" applyBorder="1" applyAlignment="1">
      <alignment vertical="center"/>
    </xf>
    <xf numFmtId="0" fontId="14" fillId="0" borderId="8" xfId="6" applyFont="1" applyBorder="1" applyAlignment="1">
      <alignment vertical="center" wrapText="1"/>
    </xf>
    <xf numFmtId="0" fontId="15" fillId="0" borderId="8" xfId="6" applyFont="1" applyBorder="1" applyAlignment="1">
      <alignment vertical="center"/>
    </xf>
    <xf numFmtId="0" fontId="15" fillId="0" borderId="8" xfId="6" applyFont="1" applyBorder="1" applyAlignment="1">
      <alignment horizontal="center"/>
    </xf>
    <xf numFmtId="0" fontId="12" fillId="2" borderId="0" xfId="6" applyFont="1" applyFill="1" applyAlignment="1">
      <alignment vertical="center"/>
    </xf>
    <xf numFmtId="0" fontId="12" fillId="0" borderId="0" xfId="6" applyFont="1" applyAlignment="1">
      <alignment vertical="center"/>
    </xf>
    <xf numFmtId="0" fontId="12" fillId="0" borderId="0" xfId="6" applyFont="1" applyAlignment="1">
      <alignment horizontal="center" vertical="center"/>
    </xf>
    <xf numFmtId="0" fontId="14" fillId="0" borderId="0" xfId="6" applyFont="1" applyAlignment="1">
      <alignment horizontal="center" vertical="center"/>
    </xf>
    <xf numFmtId="0" fontId="12" fillId="0" borderId="0" xfId="6" applyFont="1" applyAlignment="1">
      <alignment horizontal="justify" vertical="center"/>
    </xf>
    <xf numFmtId="9" fontId="12" fillId="7" borderId="15" xfId="0" applyNumberFormat="1" applyFont="1" applyFill="1" applyBorder="1" applyAlignment="1">
      <alignment horizontal="center" vertical="center"/>
    </xf>
    <xf numFmtId="9" fontId="12" fillId="7" borderId="16" xfId="0" applyNumberFormat="1" applyFont="1" applyFill="1" applyBorder="1" applyAlignment="1">
      <alignment horizontal="center" vertical="center"/>
    </xf>
    <xf numFmtId="9" fontId="12" fillId="7" borderId="17" xfId="0" applyNumberFormat="1" applyFont="1" applyFill="1" applyBorder="1" applyAlignment="1">
      <alignment horizontal="center" vertical="center"/>
    </xf>
    <xf numFmtId="9" fontId="12" fillId="7" borderId="24" xfId="0" applyNumberFormat="1" applyFont="1" applyFill="1" applyBorder="1" applyAlignment="1">
      <alignment horizontal="center" vertical="center"/>
    </xf>
    <xf numFmtId="9" fontId="12" fillId="7" borderId="24" xfId="0" applyNumberFormat="1" applyFont="1" applyFill="1" applyBorder="1" applyAlignment="1">
      <alignment horizontal="center" vertical="center" wrapText="1"/>
    </xf>
    <xf numFmtId="9" fontId="12" fillId="7" borderId="28" xfId="0" applyNumberFormat="1" applyFont="1" applyFill="1" applyBorder="1" applyAlignment="1">
      <alignment horizontal="center" vertical="center"/>
    </xf>
    <xf numFmtId="9" fontId="12" fillId="7" borderId="28" xfId="0" applyNumberFormat="1" applyFont="1" applyFill="1" applyBorder="1" applyAlignment="1">
      <alignment horizontal="center" vertical="center" wrapText="1"/>
    </xf>
    <xf numFmtId="0" fontId="13" fillId="0" borderId="0" xfId="6" applyFont="1" applyAlignment="1">
      <alignment vertical="center"/>
    </xf>
    <xf numFmtId="9" fontId="12" fillId="4" borderId="15" xfId="0" applyNumberFormat="1" applyFont="1" applyFill="1" applyBorder="1" applyAlignment="1">
      <alignment horizontal="center" vertical="center" wrapText="1"/>
    </xf>
    <xf numFmtId="9" fontId="12" fillId="4" borderId="16" xfId="0" applyNumberFormat="1" applyFont="1" applyFill="1" applyBorder="1" applyAlignment="1">
      <alignment horizontal="center" vertical="center" wrapText="1"/>
    </xf>
    <xf numFmtId="9" fontId="12" fillId="4" borderId="17" xfId="0" applyNumberFormat="1" applyFont="1" applyFill="1" applyBorder="1" applyAlignment="1">
      <alignment horizontal="center" vertical="center" wrapText="1"/>
    </xf>
    <xf numFmtId="0" fontId="12" fillId="4" borderId="15" xfId="0" applyFont="1" applyFill="1" applyBorder="1" applyAlignment="1">
      <alignment horizontal="center" vertical="center" wrapText="1"/>
    </xf>
    <xf numFmtId="0" fontId="12" fillId="4" borderId="16" xfId="0" applyFont="1" applyFill="1" applyBorder="1" applyAlignment="1">
      <alignment horizontal="center" vertical="center" wrapText="1"/>
    </xf>
    <xf numFmtId="0" fontId="12" fillId="4" borderId="17" xfId="0" applyFont="1" applyFill="1" applyBorder="1" applyAlignment="1">
      <alignment horizontal="center" vertical="center" wrapText="1"/>
    </xf>
    <xf numFmtId="9" fontId="12" fillId="4" borderId="29" xfId="0" applyNumberFormat="1" applyFont="1" applyFill="1" applyBorder="1" applyAlignment="1">
      <alignment horizontal="center" vertical="center" wrapText="1"/>
    </xf>
    <xf numFmtId="9" fontId="12" fillId="4" borderId="32" xfId="0" applyNumberFormat="1" applyFont="1" applyFill="1" applyBorder="1" applyAlignment="1">
      <alignment horizontal="center" vertical="center" wrapText="1"/>
    </xf>
    <xf numFmtId="9" fontId="12" fillId="4" borderId="31" xfId="0" applyNumberFormat="1" applyFont="1" applyFill="1" applyBorder="1" applyAlignment="1">
      <alignment horizontal="center" vertical="center" wrapText="1"/>
    </xf>
    <xf numFmtId="9" fontId="14" fillId="5" borderId="7" xfId="6" applyNumberFormat="1" applyFont="1" applyFill="1" applyBorder="1" applyAlignment="1">
      <alignment horizontal="center" vertical="center" wrapText="1"/>
    </xf>
    <xf numFmtId="9" fontId="14" fillId="5" borderId="9" xfId="6" applyNumberFormat="1" applyFont="1" applyFill="1" applyBorder="1" applyAlignment="1">
      <alignment horizontal="center" vertical="center" wrapText="1"/>
    </xf>
    <xf numFmtId="9" fontId="14" fillId="5" borderId="14" xfId="6" applyNumberFormat="1" applyFont="1" applyFill="1" applyBorder="1" applyAlignment="1">
      <alignment horizontal="center" vertical="center" wrapText="1"/>
    </xf>
    <xf numFmtId="9" fontId="17" fillId="7" borderId="15" xfId="0" applyNumberFormat="1" applyFont="1" applyFill="1" applyBorder="1" applyAlignment="1">
      <alignment horizontal="center" vertical="center"/>
    </xf>
    <xf numFmtId="9" fontId="17" fillId="7" borderId="16" xfId="0" applyNumberFormat="1" applyFont="1" applyFill="1" applyBorder="1" applyAlignment="1">
      <alignment horizontal="center" vertical="center"/>
    </xf>
    <xf numFmtId="9" fontId="17" fillId="7" borderId="17" xfId="0" applyNumberFormat="1" applyFont="1" applyFill="1" applyBorder="1" applyAlignment="1">
      <alignment horizontal="center" vertical="center"/>
    </xf>
    <xf numFmtId="0" fontId="22" fillId="0" borderId="0" xfId="6" applyFont="1" applyAlignment="1">
      <alignment vertical="center"/>
    </xf>
    <xf numFmtId="0" fontId="23" fillId="4" borderId="9" xfId="6" applyFont="1" applyFill="1" applyBorder="1" applyAlignment="1">
      <alignment horizontal="left" vertical="center"/>
    </xf>
    <xf numFmtId="0" fontId="22" fillId="4" borderId="9" xfId="6" applyFont="1" applyFill="1" applyBorder="1" applyAlignment="1">
      <alignment vertical="center"/>
    </xf>
    <xf numFmtId="9" fontId="23" fillId="4" borderId="9" xfId="6" applyNumberFormat="1" applyFont="1" applyFill="1" applyBorder="1" applyAlignment="1">
      <alignment vertical="center"/>
    </xf>
    <xf numFmtId="0" fontId="22" fillId="4" borderId="9" xfId="6" applyFont="1" applyFill="1" applyBorder="1" applyAlignment="1">
      <alignment horizontal="center" vertical="center"/>
    </xf>
    <xf numFmtId="9" fontId="23" fillId="4" borderId="9" xfId="6" applyNumberFormat="1" applyFont="1" applyFill="1" applyBorder="1" applyAlignment="1">
      <alignment horizontal="center" vertical="center"/>
    </xf>
    <xf numFmtId="0" fontId="23" fillId="4" borderId="9" xfId="6" applyFont="1" applyFill="1" applyBorder="1" applyAlignment="1">
      <alignment vertical="center"/>
    </xf>
    <xf numFmtId="0" fontId="23" fillId="5" borderId="9" xfId="6" applyFont="1" applyFill="1" applyBorder="1" applyAlignment="1">
      <alignment vertical="center"/>
    </xf>
    <xf numFmtId="0" fontId="22" fillId="5" borderId="9" xfId="6" applyFont="1" applyFill="1" applyBorder="1" applyAlignment="1">
      <alignment vertical="center"/>
    </xf>
    <xf numFmtId="0" fontId="22" fillId="5" borderId="9" xfId="6" applyFont="1" applyFill="1" applyBorder="1" applyAlignment="1">
      <alignment horizontal="center" vertical="center"/>
    </xf>
    <xf numFmtId="9" fontId="12" fillId="4" borderId="24" xfId="0" applyNumberFormat="1" applyFont="1" applyFill="1" applyBorder="1" applyAlignment="1">
      <alignment horizontal="center" vertical="center" wrapText="1"/>
    </xf>
    <xf numFmtId="9" fontId="12" fillId="4" borderId="28" xfId="0" applyNumberFormat="1" applyFont="1" applyFill="1" applyBorder="1" applyAlignment="1">
      <alignment horizontal="center" vertical="center" wrapText="1"/>
    </xf>
    <xf numFmtId="0" fontId="14" fillId="0" borderId="35" xfId="6" applyFont="1" applyBorder="1" applyAlignment="1">
      <alignment horizontal="left" vertical="center" shrinkToFit="1"/>
    </xf>
    <xf numFmtId="0" fontId="23" fillId="4" borderId="36" xfId="6" applyFont="1" applyFill="1" applyBorder="1" applyAlignment="1">
      <alignment vertical="center"/>
    </xf>
    <xf numFmtId="9" fontId="23" fillId="7" borderId="37" xfId="0" applyNumberFormat="1" applyFont="1" applyFill="1" applyBorder="1" applyAlignment="1">
      <alignment horizontal="center" vertical="center" wrapText="1"/>
    </xf>
    <xf numFmtId="0" fontId="14" fillId="5" borderId="38" xfId="6" applyFont="1" applyFill="1" applyBorder="1" applyAlignment="1">
      <alignment horizontal="center" vertical="center" wrapText="1"/>
    </xf>
    <xf numFmtId="0" fontId="14" fillId="5" borderId="39" xfId="6" applyFont="1" applyFill="1" applyBorder="1" applyAlignment="1">
      <alignment horizontal="center" vertical="center" wrapText="1"/>
    </xf>
    <xf numFmtId="0" fontId="12" fillId="0" borderId="40" xfId="6" applyFont="1" applyBorder="1" applyAlignment="1">
      <alignment horizontal="center" vertical="center"/>
    </xf>
    <xf numFmtId="9" fontId="12" fillId="7" borderId="41" xfId="0" applyNumberFormat="1" applyFont="1" applyFill="1" applyBorder="1" applyAlignment="1">
      <alignment horizontal="center" vertical="center"/>
    </xf>
    <xf numFmtId="0" fontId="12" fillId="0" borderId="42" xfId="6" applyFont="1" applyBorder="1" applyAlignment="1">
      <alignment horizontal="center" vertical="center"/>
    </xf>
    <xf numFmtId="9" fontId="12" fillId="7" borderId="43" xfId="0" applyNumberFormat="1" applyFont="1" applyFill="1" applyBorder="1" applyAlignment="1">
      <alignment horizontal="center" vertical="center"/>
    </xf>
    <xf numFmtId="9" fontId="23" fillId="7" borderId="37" xfId="0" applyNumberFormat="1" applyFont="1" applyFill="1" applyBorder="1" applyAlignment="1">
      <alignment horizontal="center" vertical="center" wrapText="1"/>
    </xf>
    <xf numFmtId="0" fontId="14" fillId="5" borderId="36" xfId="6" applyFont="1" applyFill="1" applyBorder="1" applyAlignment="1">
      <alignment horizontal="center" vertical="center" wrapText="1"/>
    </xf>
    <xf numFmtId="0" fontId="14" fillId="5" borderId="44" xfId="6" applyFont="1" applyFill="1" applyBorder="1" applyAlignment="1">
      <alignment horizontal="center" vertical="center" wrapText="1"/>
    </xf>
    <xf numFmtId="0" fontId="12" fillId="0" borderId="45" xfId="6" applyFont="1" applyBorder="1" applyAlignment="1">
      <alignment horizontal="center" vertical="center"/>
    </xf>
    <xf numFmtId="0" fontId="12" fillId="0" borderId="46" xfId="6" applyFont="1" applyBorder="1" applyAlignment="1">
      <alignment horizontal="center" vertical="center"/>
    </xf>
    <xf numFmtId="0" fontId="14" fillId="5" borderId="47" xfId="6" applyFont="1" applyFill="1" applyBorder="1" applyAlignment="1">
      <alignment horizontal="center" vertical="center" wrapText="1"/>
    </xf>
    <xf numFmtId="0" fontId="12" fillId="0" borderId="49" xfId="6" applyFont="1" applyBorder="1" applyAlignment="1">
      <alignment horizontal="center" vertical="center"/>
    </xf>
    <xf numFmtId="0" fontId="12" fillId="0" borderId="50" xfId="6" applyFont="1" applyBorder="1" applyAlignment="1">
      <alignment horizontal="center" vertical="center"/>
    </xf>
    <xf numFmtId="0" fontId="12" fillId="0" borderId="51" xfId="6" applyFont="1" applyBorder="1" applyAlignment="1">
      <alignment horizontal="center" vertical="center"/>
    </xf>
    <xf numFmtId="9" fontId="17" fillId="7" borderId="37" xfId="0" applyNumberFormat="1" applyFont="1" applyFill="1" applyBorder="1" applyAlignment="1">
      <alignment horizontal="center" vertical="center" wrapText="1"/>
    </xf>
    <xf numFmtId="0" fontId="23" fillId="5" borderId="36" xfId="6" applyFont="1" applyFill="1" applyBorder="1" applyAlignment="1">
      <alignment vertical="center"/>
    </xf>
    <xf numFmtId="0" fontId="22" fillId="5" borderId="44" xfId="6" applyFont="1" applyFill="1" applyBorder="1" applyAlignment="1">
      <alignment horizontal="center" vertical="center"/>
    </xf>
    <xf numFmtId="0" fontId="13" fillId="4" borderId="49" xfId="6" applyFont="1" applyFill="1" applyBorder="1" applyAlignment="1">
      <alignment horizontal="center" vertical="center"/>
    </xf>
    <xf numFmtId="0" fontId="13" fillId="4" borderId="52" xfId="6" applyFont="1" applyFill="1" applyBorder="1" applyAlignment="1">
      <alignment horizontal="center" vertical="center"/>
    </xf>
    <xf numFmtId="9" fontId="21" fillId="4" borderId="23" xfId="0" applyNumberFormat="1" applyFont="1" applyFill="1" applyBorder="1" applyAlignment="1">
      <alignment horizontal="center" vertical="center" wrapText="1"/>
    </xf>
    <xf numFmtId="0" fontId="14" fillId="5" borderId="9" xfId="6" applyFont="1" applyFill="1" applyBorder="1" applyAlignment="1">
      <alignment horizontal="center" vertical="center" wrapText="1"/>
    </xf>
    <xf numFmtId="9" fontId="12" fillId="4" borderId="20" xfId="0" applyNumberFormat="1" applyFont="1" applyFill="1" applyBorder="1" applyAlignment="1">
      <alignment horizontal="center" vertical="center" wrapText="1"/>
    </xf>
    <xf numFmtId="9" fontId="12" fillId="4" borderId="19" xfId="0" applyNumberFormat="1" applyFont="1" applyFill="1" applyBorder="1" applyAlignment="1">
      <alignment horizontal="center" vertical="center" wrapText="1"/>
    </xf>
    <xf numFmtId="9" fontId="12" fillId="4" borderId="18" xfId="0" applyNumberFormat="1" applyFont="1" applyFill="1" applyBorder="1" applyAlignment="1">
      <alignment horizontal="center" vertical="center" wrapText="1"/>
    </xf>
    <xf numFmtId="9" fontId="21" fillId="4" borderId="27" xfId="0" applyNumberFormat="1" applyFont="1" applyFill="1" applyBorder="1" applyAlignment="1">
      <alignment horizontal="center" vertical="center" wrapText="1"/>
    </xf>
    <xf numFmtId="0" fontId="23" fillId="4" borderId="9" xfId="6" applyFont="1" applyFill="1" applyBorder="1" applyAlignment="1">
      <alignment horizontal="center" vertical="center"/>
    </xf>
    <xf numFmtId="0" fontId="14" fillId="5" borderId="14" xfId="6" applyFont="1" applyFill="1" applyBorder="1" applyAlignment="1">
      <alignment horizontal="center" vertical="center" wrapText="1"/>
    </xf>
    <xf numFmtId="0" fontId="12" fillId="2" borderId="0" xfId="6" applyFont="1" applyFill="1" applyAlignment="1">
      <alignment horizontal="center" vertical="center"/>
    </xf>
    <xf numFmtId="0" fontId="14" fillId="2" borderId="0" xfId="6" applyFont="1" applyFill="1" applyAlignment="1">
      <alignment horizontal="center" vertical="center"/>
    </xf>
    <xf numFmtId="0" fontId="14" fillId="5" borderId="7" xfId="6" applyFont="1" applyFill="1" applyBorder="1" applyAlignment="1">
      <alignment horizontal="center" vertical="center" wrapText="1"/>
    </xf>
    <xf numFmtId="0" fontId="14" fillId="5" borderId="48" xfId="6" applyFont="1" applyFill="1" applyBorder="1" applyAlignment="1">
      <alignment horizontal="center" vertical="center" wrapText="1"/>
    </xf>
    <xf numFmtId="0" fontId="5" fillId="0" borderId="3" xfId="1" applyFont="1" applyBorder="1" applyAlignment="1">
      <alignment horizontal="center" vertical="center" wrapText="1"/>
    </xf>
    <xf numFmtId="0" fontId="25" fillId="7" borderId="15" xfId="0" applyFont="1" applyFill="1" applyBorder="1" applyAlignment="1">
      <alignment horizontal="center" vertical="center" wrapText="1"/>
    </xf>
    <xf numFmtId="0" fontId="25" fillId="7" borderId="16" xfId="0" applyFont="1" applyFill="1" applyBorder="1" applyAlignment="1">
      <alignment horizontal="center" vertical="center" wrapText="1"/>
    </xf>
    <xf numFmtId="0" fontId="12" fillId="0" borderId="0" xfId="6" applyFont="1" applyAlignment="1">
      <alignment vertical="center"/>
    </xf>
    <xf numFmtId="0" fontId="12" fillId="0" borderId="0" xfId="6" applyFont="1" applyAlignment="1">
      <alignment vertical="center" wrapText="1"/>
    </xf>
    <xf numFmtId="164" fontId="16" fillId="7" borderId="11" xfId="5" applyNumberFormat="1" applyFont="1" applyFill="1" applyBorder="1" applyAlignment="1">
      <alignment vertical="center" wrapText="1"/>
    </xf>
    <xf numFmtId="9" fontId="16" fillId="7" borderId="10" xfId="5" applyNumberFormat="1" applyFont="1" applyFill="1" applyBorder="1" applyAlignment="1">
      <alignment horizontal="center" vertical="center" wrapText="1"/>
    </xf>
    <xf numFmtId="164" fontId="16" fillId="4" borderId="67" xfId="5" applyNumberFormat="1" applyFont="1" applyFill="1" applyBorder="1" applyAlignment="1">
      <alignment vertical="center" wrapText="1"/>
    </xf>
    <xf numFmtId="9" fontId="12" fillId="7" borderId="67" xfId="0" applyNumberFormat="1" applyFont="1" applyFill="1" applyBorder="1" applyAlignment="1">
      <alignment vertical="center"/>
    </xf>
    <xf numFmtId="0" fontId="12" fillId="4" borderId="68" xfId="6" applyFont="1" applyFill="1" applyBorder="1" applyAlignment="1">
      <alignment vertical="center" wrapText="1"/>
    </xf>
    <xf numFmtId="165" fontId="12" fillId="7" borderId="10" xfId="6" applyNumberFormat="1" applyFont="1" applyFill="1" applyBorder="1" applyAlignment="1">
      <alignment vertical="center"/>
    </xf>
    <xf numFmtId="165" fontId="12" fillId="4" borderId="10" xfId="6" applyNumberFormat="1" applyFont="1" applyFill="1" applyBorder="1" applyAlignment="1">
      <alignment vertical="center" wrapText="1"/>
    </xf>
    <xf numFmtId="9" fontId="12" fillId="7" borderId="10" xfId="6" applyNumberFormat="1" applyFont="1" applyFill="1" applyBorder="1" applyAlignment="1">
      <alignment vertical="center" wrapText="1"/>
    </xf>
    <xf numFmtId="166" fontId="12" fillId="7" borderId="69" xfId="10" applyNumberFormat="1" applyFont="1" applyFill="1" applyBorder="1" applyAlignment="1">
      <alignment horizontal="center" vertical="center"/>
    </xf>
    <xf numFmtId="164" fontId="16" fillId="4" borderId="70" xfId="5" applyNumberFormat="1" applyFont="1" applyFill="1" applyBorder="1" applyAlignment="1">
      <alignment vertical="center" wrapText="1"/>
    </xf>
    <xf numFmtId="9" fontId="12" fillId="7" borderId="70" xfId="0" applyNumberFormat="1" applyFont="1" applyFill="1" applyBorder="1" applyAlignment="1">
      <alignment vertical="center"/>
    </xf>
    <xf numFmtId="0" fontId="12" fillId="4" borderId="71" xfId="6" applyFont="1" applyFill="1" applyBorder="1" applyAlignment="1">
      <alignment vertical="center" wrapText="1"/>
    </xf>
    <xf numFmtId="165" fontId="12" fillId="7" borderId="11" xfId="6" applyNumberFormat="1" applyFont="1" applyFill="1" applyBorder="1" applyAlignment="1">
      <alignment vertical="center"/>
    </xf>
    <xf numFmtId="165" fontId="12" fillId="4" borderId="11" xfId="6" applyNumberFormat="1" applyFont="1" applyFill="1" applyBorder="1" applyAlignment="1">
      <alignment vertical="center" wrapText="1"/>
    </xf>
    <xf numFmtId="9" fontId="12" fillId="7" borderId="11" xfId="6" applyNumberFormat="1" applyFont="1" applyFill="1" applyBorder="1" applyAlignment="1">
      <alignment vertical="center" wrapText="1"/>
    </xf>
    <xf numFmtId="9" fontId="12" fillId="7" borderId="72" xfId="10" applyFont="1" applyFill="1" applyBorder="1" applyAlignment="1">
      <alignment horizontal="center" vertical="center"/>
    </xf>
    <xf numFmtId="0" fontId="5" fillId="0" borderId="3" xfId="1" applyFont="1" applyBorder="1" applyAlignment="1">
      <alignment horizontal="center" vertical="center"/>
    </xf>
    <xf numFmtId="0" fontId="0" fillId="0" borderId="1" xfId="0" applyBorder="1"/>
    <xf numFmtId="0" fontId="0" fillId="0" borderId="2" xfId="0" applyBorder="1"/>
    <xf numFmtId="0" fontId="5" fillId="0" borderId="3" xfId="1" applyFont="1" applyBorder="1" applyAlignment="1">
      <alignment horizontal="center" vertical="center" wrapText="1"/>
    </xf>
    <xf numFmtId="0" fontId="11" fillId="0" borderId="3" xfId="1" applyFont="1" applyBorder="1" applyAlignment="1">
      <alignment horizontal="center" vertical="center" wrapText="1"/>
    </xf>
    <xf numFmtId="9" fontId="20" fillId="0" borderId="33" xfId="0" applyNumberFormat="1" applyFont="1" applyBorder="1" applyAlignment="1">
      <alignment horizontal="center" vertical="center" wrapText="1"/>
    </xf>
    <xf numFmtId="0" fontId="0" fillId="0" borderId="56" xfId="0" applyBorder="1"/>
    <xf numFmtId="0" fontId="0" fillId="0" borderId="58" xfId="0" applyBorder="1"/>
    <xf numFmtId="0" fontId="0" fillId="0" borderId="57" xfId="0" applyBorder="1"/>
    <xf numFmtId="0" fontId="12" fillId="0" borderId="0" xfId="6" applyFont="1" applyAlignment="1">
      <alignment horizontal="justify" vertical="center"/>
    </xf>
    <xf numFmtId="0" fontId="0" fillId="0" borderId="59" xfId="0" applyBorder="1"/>
    <xf numFmtId="0" fontId="0" fillId="0" borderId="60" xfId="0" applyBorder="1"/>
    <xf numFmtId="0" fontId="0" fillId="0" borderId="12" xfId="0" applyBorder="1"/>
    <xf numFmtId="0" fontId="0" fillId="0" borderId="61" xfId="0" applyBorder="1"/>
    <xf numFmtId="0" fontId="16" fillId="7" borderId="19" xfId="5" applyNumberFormat="1" applyFont="1" applyFill="1" applyBorder="1" applyAlignment="1">
      <alignment horizontal="left" vertical="center" wrapText="1"/>
    </xf>
    <xf numFmtId="0" fontId="0" fillId="0" borderId="13" xfId="0" applyBorder="1"/>
    <xf numFmtId="0" fontId="0" fillId="0" borderId="62" xfId="0" applyBorder="1"/>
    <xf numFmtId="0" fontId="16" fillId="7" borderId="18" xfId="5" applyNumberFormat="1" applyFont="1" applyFill="1" applyBorder="1" applyAlignment="1">
      <alignment horizontal="justify" vertical="center" wrapText="1"/>
    </xf>
    <xf numFmtId="0" fontId="0" fillId="0" borderId="30" xfId="0" applyBorder="1"/>
    <xf numFmtId="0" fontId="0" fillId="0" borderId="63" xfId="0" applyBorder="1"/>
    <xf numFmtId="0" fontId="16" fillId="7" borderId="19" xfId="5" applyNumberFormat="1" applyFont="1" applyFill="1" applyBorder="1" applyAlignment="1">
      <alignment horizontal="justify" vertical="center" wrapText="1"/>
    </xf>
    <xf numFmtId="0" fontId="16" fillId="7" borderId="20" xfId="5" applyNumberFormat="1" applyFont="1" applyFill="1" applyBorder="1" applyAlignment="1">
      <alignment horizontal="justify" vertical="center" wrapText="1"/>
    </xf>
    <xf numFmtId="0" fontId="0" fillId="0" borderId="64" xfId="0" applyBorder="1"/>
    <xf numFmtId="0" fontId="0" fillId="0" borderId="65" xfId="0" applyBorder="1"/>
    <xf numFmtId="0" fontId="23" fillId="4" borderId="9" xfId="6" applyFont="1" applyFill="1" applyBorder="1" applyAlignment="1">
      <alignment horizontal="center" vertical="center"/>
    </xf>
    <xf numFmtId="0" fontId="0" fillId="0" borderId="9" xfId="0" applyBorder="1"/>
    <xf numFmtId="0" fontId="14" fillId="5" borderId="48" xfId="6" applyFont="1" applyFill="1" applyBorder="1" applyAlignment="1">
      <alignment horizontal="center" vertical="center" wrapText="1"/>
    </xf>
    <xf numFmtId="0" fontId="0" fillId="0" borderId="14" xfId="0" applyBorder="1"/>
    <xf numFmtId="0" fontId="0" fillId="0" borderId="48" xfId="0" applyBorder="1"/>
    <xf numFmtId="0" fontId="14" fillId="5" borderId="14" xfId="6" applyFont="1" applyFill="1" applyBorder="1" applyAlignment="1">
      <alignment horizontal="center" vertical="center"/>
    </xf>
    <xf numFmtId="0" fontId="16" fillId="7" borderId="20" xfId="5" applyNumberFormat="1" applyFont="1" applyFill="1" applyBorder="1" applyAlignment="1">
      <alignment horizontal="left" vertical="center" wrapText="1"/>
    </xf>
    <xf numFmtId="0" fontId="12" fillId="2" borderId="0" xfId="6" applyFont="1" applyFill="1" applyAlignment="1">
      <alignment horizontal="center" vertical="center"/>
    </xf>
    <xf numFmtId="0" fontId="12" fillId="0" borderId="0" xfId="6" applyFont="1" applyAlignment="1">
      <alignment vertical="center"/>
    </xf>
    <xf numFmtId="0" fontId="12" fillId="0" borderId="0" xfId="6" applyFont="1" applyAlignment="1">
      <alignment horizontal="center" vertical="center"/>
    </xf>
    <xf numFmtId="0" fontId="14" fillId="2" borderId="0" xfId="6" applyFont="1" applyFill="1" applyAlignment="1">
      <alignment horizontal="center" vertical="center" wrapText="1"/>
    </xf>
    <xf numFmtId="0" fontId="13" fillId="4" borderId="29" xfId="6" applyFont="1" applyFill="1" applyBorder="1" applyAlignment="1">
      <alignment horizontal="left" vertical="center"/>
    </xf>
    <xf numFmtId="0" fontId="13" fillId="4" borderId="53" xfId="6" applyFont="1" applyFill="1" applyBorder="1" applyAlignment="1">
      <alignment horizontal="left" vertical="center"/>
    </xf>
    <xf numFmtId="0" fontId="0" fillId="0" borderId="54" xfId="0" applyBorder="1"/>
    <xf numFmtId="9" fontId="13" fillId="7" borderId="66" xfId="0" quotePrefix="1" applyNumberFormat="1" applyFont="1" applyFill="1" applyBorder="1" applyAlignment="1">
      <alignment horizontal="left" vertical="center" wrapText="1"/>
    </xf>
    <xf numFmtId="0" fontId="0" fillId="0" borderId="55" xfId="0" applyBorder="1"/>
    <xf numFmtId="9" fontId="26" fillId="7" borderId="66" xfId="0" quotePrefix="1" applyNumberFormat="1" applyFont="1" applyFill="1" applyBorder="1" applyAlignment="1">
      <alignment horizontal="center" vertical="center" wrapText="1"/>
    </xf>
    <xf numFmtId="0" fontId="14" fillId="5" borderId="14" xfId="6" applyFont="1" applyFill="1" applyBorder="1" applyAlignment="1">
      <alignment horizontal="center" vertical="center" wrapText="1"/>
    </xf>
    <xf numFmtId="0" fontId="16" fillId="7" borderId="18" xfId="5" applyNumberFormat="1" applyFont="1" applyFill="1" applyBorder="1" applyAlignment="1">
      <alignment horizontal="left" vertical="center" wrapText="1"/>
    </xf>
    <xf numFmtId="0" fontId="16" fillId="7" borderId="32" xfId="5" applyNumberFormat="1" applyFont="1" applyFill="1" applyBorder="1" applyAlignment="1">
      <alignment horizontal="left" wrapText="1"/>
    </xf>
    <xf numFmtId="0" fontId="14" fillId="6" borderId="13" xfId="6" applyFont="1" applyFill="1" applyBorder="1" applyAlignment="1">
      <alignment horizontal="left" wrapText="1"/>
    </xf>
    <xf numFmtId="0" fontId="24" fillId="0" borderId="0" xfId="0" applyFont="1" applyAlignment="1">
      <alignment horizontal="left" vertical="center" wrapText="1"/>
    </xf>
    <xf numFmtId="0" fontId="13" fillId="0" borderId="0" xfId="0" applyFont="1" applyAlignment="1">
      <alignment vertical="center"/>
    </xf>
    <xf numFmtId="0" fontId="14" fillId="0" borderId="34" xfId="6" applyFont="1" applyBorder="1" applyAlignment="1">
      <alignment horizontal="right" wrapText="1" shrinkToFit="1"/>
    </xf>
    <xf numFmtId="0" fontId="14" fillId="0" borderId="0" xfId="6" applyFont="1" applyBorder="1" applyAlignment="1">
      <alignment horizontal="right" shrinkToFit="1"/>
    </xf>
    <xf numFmtId="164" fontId="16" fillId="7" borderId="25" xfId="5" applyNumberFormat="1" applyFont="1" applyFill="1" applyBorder="1" applyAlignment="1">
      <alignment horizontal="left" vertical="center" wrapText="1"/>
    </xf>
    <xf numFmtId="0" fontId="0" fillId="0" borderId="26" xfId="0" applyBorder="1"/>
    <xf numFmtId="0" fontId="17" fillId="6" borderId="12" xfId="6" applyFont="1" applyFill="1" applyBorder="1" applyAlignment="1">
      <alignment horizontal="left" wrapText="1"/>
    </xf>
    <xf numFmtId="0" fontId="14" fillId="5" borderId="7" xfId="6" applyFont="1" applyFill="1" applyBorder="1" applyAlignment="1">
      <alignment horizontal="center" vertical="center" wrapText="1"/>
    </xf>
    <xf numFmtId="0" fontId="0" fillId="0" borderId="7" xfId="0" applyBorder="1"/>
    <xf numFmtId="164" fontId="16" fillId="7" borderId="21" xfId="5" applyNumberFormat="1" applyFont="1" applyFill="1" applyBorder="1" applyAlignment="1">
      <alignment horizontal="left" vertical="center" wrapText="1"/>
    </xf>
    <xf numFmtId="0" fontId="0" fillId="0" borderId="22" xfId="0" applyBorder="1"/>
    <xf numFmtId="0" fontId="15" fillId="0" borderId="0" xfId="6" applyFont="1" applyBorder="1" applyAlignment="1">
      <alignment horizontal="right" wrapText="1"/>
    </xf>
    <xf numFmtId="0" fontId="15" fillId="0" borderId="0" xfId="6" applyFont="1" applyBorder="1" applyAlignment="1">
      <alignment horizontal="right"/>
    </xf>
    <xf numFmtId="0" fontId="14" fillId="0" borderId="0" xfId="6" applyFont="1" applyBorder="1" applyAlignment="1">
      <alignment horizontal="right" wrapText="1"/>
    </xf>
    <xf numFmtId="0" fontId="14" fillId="0" borderId="0" xfId="6" applyFont="1" applyBorder="1" applyAlignment="1">
      <alignment horizontal="right"/>
    </xf>
  </cellXfs>
  <cellStyles count="11">
    <cellStyle name="Comma" xfId="5" builtinId="3"/>
    <cellStyle name="Comma 2" xfId="2" xr:uid="{00000000-0005-0000-0000-000001000000}"/>
    <cellStyle name="Comma 33" xfId="9" xr:uid="{00000000-0005-0000-0000-000002000000}"/>
    <cellStyle name="Followed Hyperlink" xfId="8" builtinId="9" hidden="1"/>
    <cellStyle name="Hyperlink" xfId="7" builtinId="8" hidden="1"/>
    <cellStyle name="Normal" xfId="0" builtinId="0"/>
    <cellStyle name="Normal 2" xfId="1" xr:uid="{00000000-0005-0000-0000-000006000000}"/>
    <cellStyle name="Normal 2 2" xfId="3" xr:uid="{00000000-0005-0000-0000-000007000000}"/>
    <cellStyle name="Normal 2 3" xfId="6" xr:uid="{00000000-0005-0000-0000-000008000000}"/>
    <cellStyle name="Normal 3" xfId="4" xr:uid="{00000000-0005-0000-0000-000009000000}"/>
    <cellStyle name="Percent" xfId="10"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4</xdr:col>
      <xdr:colOff>2705100</xdr:colOff>
      <xdr:row>0</xdr:row>
      <xdr:rowOff>0</xdr:rowOff>
    </xdr:from>
    <xdr:to>
      <xdr:col>4</xdr:col>
      <xdr:colOff>5126131</xdr:colOff>
      <xdr:row>0</xdr:row>
      <xdr:rowOff>0</xdr:rowOff>
    </xdr:to>
    <xdr:pic>
      <xdr:nvPicPr>
        <xdr:cNvPr id="2" name="Picture 111" descr="LOGO">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5143500" y="57150"/>
          <a:ext cx="2421031" cy="0"/>
        </a:xfrm>
        <a:prstGeom prst="rect">
          <a:avLst/>
        </a:prstGeom>
        <a:noFill/>
        <a:ln w="9525">
          <a:noFill/>
          <a:prstDash val="solid"/>
          <a:miter lim="800000"/>
          <a:headEnd/>
          <a:tailEnd/>
        </a:ln>
      </xdr:spPr>
    </xdr:pic>
    <xdr:clientData/>
  </xdr:twoCellAnchor>
  <xdr:twoCellAnchor editAs="oneCell">
    <xdr:from>
      <xdr:col>4</xdr:col>
      <xdr:colOff>3105150</xdr:colOff>
      <xdr:row>0</xdr:row>
      <xdr:rowOff>0</xdr:rowOff>
    </xdr:from>
    <xdr:to>
      <xdr:col>4</xdr:col>
      <xdr:colOff>4524375</xdr:colOff>
      <xdr:row>0</xdr:row>
      <xdr:rowOff>0</xdr:rowOff>
    </xdr:to>
    <xdr:pic>
      <xdr:nvPicPr>
        <xdr:cNvPr id="3" name="Picture 113" descr="LOGO">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5543550" y="38100"/>
          <a:ext cx="1419225" cy="0"/>
        </a:xfrm>
        <a:prstGeom prst="rect">
          <a:avLst/>
        </a:prstGeom>
        <a:noFill/>
        <a:ln w="9525">
          <a:noFill/>
          <a:prstDash val="solid"/>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G33"/>
  <sheetViews>
    <sheetView showGridLines="0" topLeftCell="A22" zoomScale="90" zoomScaleNormal="90" zoomScalePageLayoutView="90" workbookViewId="0">
      <selection activeCell="I9" sqref="I9"/>
    </sheetView>
  </sheetViews>
  <sheetFormatPr baseColWidth="10" defaultColWidth="8.6640625" defaultRowHeight="14" x14ac:dyDescent="0.2"/>
  <cols>
    <col min="1" max="1" width="3.5" style="7" customWidth="1"/>
    <col min="2" max="2" width="4.5" style="3" customWidth="1"/>
    <col min="3" max="3" width="21.5" style="7" customWidth="1"/>
    <col min="4" max="4" width="10.5" style="4" customWidth="1"/>
    <col min="5" max="5" width="94.6640625" style="7" customWidth="1"/>
    <col min="6" max="257" width="8.6640625" style="7" customWidth="1"/>
    <col min="258" max="258" width="3.6640625" style="7" customWidth="1"/>
    <col min="259" max="259" width="21.5" style="7" customWidth="1"/>
    <col min="260" max="260" width="12" style="7" customWidth="1"/>
    <col min="261" max="261" width="67.6640625" style="7" customWidth="1"/>
    <col min="262" max="513" width="8.6640625" style="7" customWidth="1"/>
    <col min="514" max="514" width="3.6640625" style="7" customWidth="1"/>
    <col min="515" max="515" width="21.5" style="7" customWidth="1"/>
    <col min="516" max="516" width="12" style="7" customWidth="1"/>
    <col min="517" max="517" width="67.6640625" style="7" customWidth="1"/>
    <col min="518" max="769" width="8.6640625" style="7" customWidth="1"/>
    <col min="770" max="770" width="3.6640625" style="7" customWidth="1"/>
    <col min="771" max="771" width="21.5" style="7" customWidth="1"/>
    <col min="772" max="772" width="12" style="7" customWidth="1"/>
    <col min="773" max="773" width="67.6640625" style="7" customWidth="1"/>
    <col min="774" max="1025" width="8.6640625" style="7" customWidth="1"/>
    <col min="1026" max="1026" width="3.6640625" style="7" customWidth="1"/>
    <col min="1027" max="1027" width="21.5" style="7" customWidth="1"/>
    <col min="1028" max="1028" width="12" style="7" customWidth="1"/>
    <col min="1029" max="1029" width="67.6640625" style="7" customWidth="1"/>
    <col min="1030" max="1281" width="8.6640625" style="7" customWidth="1"/>
    <col min="1282" max="1282" width="3.6640625" style="7" customWidth="1"/>
    <col min="1283" max="1283" width="21.5" style="7" customWidth="1"/>
    <col min="1284" max="1284" width="12" style="7" customWidth="1"/>
    <col min="1285" max="1285" width="67.6640625" style="7" customWidth="1"/>
    <col min="1286" max="1537" width="8.6640625" style="7" customWidth="1"/>
    <col min="1538" max="1538" width="3.6640625" style="7" customWidth="1"/>
    <col min="1539" max="1539" width="21.5" style="7" customWidth="1"/>
    <col min="1540" max="1540" width="12" style="7" customWidth="1"/>
    <col min="1541" max="1541" width="67.6640625" style="7" customWidth="1"/>
    <col min="1542" max="1793" width="8.6640625" style="7" customWidth="1"/>
    <col min="1794" max="1794" width="3.6640625" style="7" customWidth="1"/>
    <col min="1795" max="1795" width="21.5" style="7" customWidth="1"/>
    <col min="1796" max="1796" width="12" style="7" customWidth="1"/>
    <col min="1797" max="1797" width="67.6640625" style="7" customWidth="1"/>
    <col min="1798" max="2049" width="8.6640625" style="7" customWidth="1"/>
    <col min="2050" max="2050" width="3.6640625" style="7" customWidth="1"/>
    <col min="2051" max="2051" width="21.5" style="7" customWidth="1"/>
    <col min="2052" max="2052" width="12" style="7" customWidth="1"/>
    <col min="2053" max="2053" width="67.6640625" style="7" customWidth="1"/>
    <col min="2054" max="2305" width="8.6640625" style="7" customWidth="1"/>
    <col min="2306" max="2306" width="3.6640625" style="7" customWidth="1"/>
    <col min="2307" max="2307" width="21.5" style="7" customWidth="1"/>
    <col min="2308" max="2308" width="12" style="7" customWidth="1"/>
    <col min="2309" max="2309" width="67.6640625" style="7" customWidth="1"/>
    <col min="2310" max="2561" width="8.6640625" style="7" customWidth="1"/>
    <col min="2562" max="2562" width="3.6640625" style="7" customWidth="1"/>
    <col min="2563" max="2563" width="21.5" style="7" customWidth="1"/>
    <col min="2564" max="2564" width="12" style="7" customWidth="1"/>
    <col min="2565" max="2565" width="67.6640625" style="7" customWidth="1"/>
    <col min="2566" max="2817" width="8.6640625" style="7" customWidth="1"/>
    <col min="2818" max="2818" width="3.6640625" style="7" customWidth="1"/>
    <col min="2819" max="2819" width="21.5" style="7" customWidth="1"/>
    <col min="2820" max="2820" width="12" style="7" customWidth="1"/>
    <col min="2821" max="2821" width="67.6640625" style="7" customWidth="1"/>
    <col min="2822" max="3073" width="8.6640625" style="7" customWidth="1"/>
    <col min="3074" max="3074" width="3.6640625" style="7" customWidth="1"/>
    <col min="3075" max="3075" width="21.5" style="7" customWidth="1"/>
    <col min="3076" max="3076" width="12" style="7" customWidth="1"/>
    <col min="3077" max="3077" width="67.6640625" style="7" customWidth="1"/>
    <col min="3078" max="3329" width="8.6640625" style="7" customWidth="1"/>
    <col min="3330" max="3330" width="3.6640625" style="7" customWidth="1"/>
    <col min="3331" max="3331" width="21.5" style="7" customWidth="1"/>
    <col min="3332" max="3332" width="12" style="7" customWidth="1"/>
    <col min="3333" max="3333" width="67.6640625" style="7" customWidth="1"/>
    <col min="3334" max="3585" width="8.6640625" style="7" customWidth="1"/>
    <col min="3586" max="3586" width="3.6640625" style="7" customWidth="1"/>
    <col min="3587" max="3587" width="21.5" style="7" customWidth="1"/>
    <col min="3588" max="3588" width="12" style="7" customWidth="1"/>
    <col min="3589" max="3589" width="67.6640625" style="7" customWidth="1"/>
    <col min="3590" max="3841" width="8.6640625" style="7" customWidth="1"/>
    <col min="3842" max="3842" width="3.6640625" style="7" customWidth="1"/>
    <col min="3843" max="3843" width="21.5" style="7" customWidth="1"/>
    <col min="3844" max="3844" width="12" style="7" customWidth="1"/>
    <col min="3845" max="3845" width="67.6640625" style="7" customWidth="1"/>
    <col min="3846" max="4097" width="8.6640625" style="7" customWidth="1"/>
    <col min="4098" max="4098" width="3.6640625" style="7" customWidth="1"/>
    <col min="4099" max="4099" width="21.5" style="7" customWidth="1"/>
    <col min="4100" max="4100" width="12" style="7" customWidth="1"/>
    <col min="4101" max="4101" width="67.6640625" style="7" customWidth="1"/>
    <col min="4102" max="4353" width="8.6640625" style="7" customWidth="1"/>
    <col min="4354" max="4354" width="3.6640625" style="7" customWidth="1"/>
    <col min="4355" max="4355" width="21.5" style="7" customWidth="1"/>
    <col min="4356" max="4356" width="12" style="7" customWidth="1"/>
    <col min="4357" max="4357" width="67.6640625" style="7" customWidth="1"/>
    <col min="4358" max="4609" width="8.6640625" style="7" customWidth="1"/>
    <col min="4610" max="4610" width="3.6640625" style="7" customWidth="1"/>
    <col min="4611" max="4611" width="21.5" style="7" customWidth="1"/>
    <col min="4612" max="4612" width="12" style="7" customWidth="1"/>
    <col min="4613" max="4613" width="67.6640625" style="7" customWidth="1"/>
    <col min="4614" max="4865" width="8.6640625" style="7" customWidth="1"/>
    <col min="4866" max="4866" width="3.6640625" style="7" customWidth="1"/>
    <col min="4867" max="4867" width="21.5" style="7" customWidth="1"/>
    <col min="4868" max="4868" width="12" style="7" customWidth="1"/>
    <col min="4869" max="4869" width="67.6640625" style="7" customWidth="1"/>
    <col min="4870" max="5121" width="8.6640625" style="7" customWidth="1"/>
    <col min="5122" max="5122" width="3.6640625" style="7" customWidth="1"/>
    <col min="5123" max="5123" width="21.5" style="7" customWidth="1"/>
    <col min="5124" max="5124" width="12" style="7" customWidth="1"/>
    <col min="5125" max="5125" width="67.6640625" style="7" customWidth="1"/>
    <col min="5126" max="5377" width="8.6640625" style="7" customWidth="1"/>
    <col min="5378" max="5378" width="3.6640625" style="7" customWidth="1"/>
    <col min="5379" max="5379" width="21.5" style="7" customWidth="1"/>
    <col min="5380" max="5380" width="12" style="7" customWidth="1"/>
    <col min="5381" max="5381" width="67.6640625" style="7" customWidth="1"/>
    <col min="5382" max="5633" width="8.6640625" style="7" customWidth="1"/>
    <col min="5634" max="5634" width="3.6640625" style="7" customWidth="1"/>
    <col min="5635" max="5635" width="21.5" style="7" customWidth="1"/>
    <col min="5636" max="5636" width="12" style="7" customWidth="1"/>
    <col min="5637" max="5637" width="67.6640625" style="7" customWidth="1"/>
    <col min="5638" max="5889" width="8.6640625" style="7" customWidth="1"/>
    <col min="5890" max="5890" width="3.6640625" style="7" customWidth="1"/>
    <col min="5891" max="5891" width="21.5" style="7" customWidth="1"/>
    <col min="5892" max="5892" width="12" style="7" customWidth="1"/>
    <col min="5893" max="5893" width="67.6640625" style="7" customWidth="1"/>
    <col min="5894" max="6145" width="8.6640625" style="7" customWidth="1"/>
    <col min="6146" max="6146" width="3.6640625" style="7" customWidth="1"/>
    <col min="6147" max="6147" width="21.5" style="7" customWidth="1"/>
    <col min="6148" max="6148" width="12" style="7" customWidth="1"/>
    <col min="6149" max="6149" width="67.6640625" style="7" customWidth="1"/>
    <col min="6150" max="6401" width="8.6640625" style="7" customWidth="1"/>
    <col min="6402" max="6402" width="3.6640625" style="7" customWidth="1"/>
    <col min="6403" max="6403" width="21.5" style="7" customWidth="1"/>
    <col min="6404" max="6404" width="12" style="7" customWidth="1"/>
    <col min="6405" max="6405" width="67.6640625" style="7" customWidth="1"/>
    <col min="6406" max="6657" width="8.6640625" style="7" customWidth="1"/>
    <col min="6658" max="6658" width="3.6640625" style="7" customWidth="1"/>
    <col min="6659" max="6659" width="21.5" style="7" customWidth="1"/>
    <col min="6660" max="6660" width="12" style="7" customWidth="1"/>
    <col min="6661" max="6661" width="67.6640625" style="7" customWidth="1"/>
    <col min="6662" max="6913" width="8.6640625" style="7" customWidth="1"/>
    <col min="6914" max="6914" width="3.6640625" style="7" customWidth="1"/>
    <col min="6915" max="6915" width="21.5" style="7" customWidth="1"/>
    <col min="6916" max="6916" width="12" style="7" customWidth="1"/>
    <col min="6917" max="6917" width="67.6640625" style="7" customWidth="1"/>
    <col min="6918" max="7169" width="8.6640625" style="7" customWidth="1"/>
    <col min="7170" max="7170" width="3.6640625" style="7" customWidth="1"/>
    <col min="7171" max="7171" width="21.5" style="7" customWidth="1"/>
    <col min="7172" max="7172" width="12" style="7" customWidth="1"/>
    <col min="7173" max="7173" width="67.6640625" style="7" customWidth="1"/>
    <col min="7174" max="7425" width="8.6640625" style="7" customWidth="1"/>
    <col min="7426" max="7426" width="3.6640625" style="7" customWidth="1"/>
    <col min="7427" max="7427" width="21.5" style="7" customWidth="1"/>
    <col min="7428" max="7428" width="12" style="7" customWidth="1"/>
    <col min="7429" max="7429" width="67.6640625" style="7" customWidth="1"/>
    <col min="7430" max="7681" width="8.6640625" style="7" customWidth="1"/>
    <col min="7682" max="7682" width="3.6640625" style="7" customWidth="1"/>
    <col min="7683" max="7683" width="21.5" style="7" customWidth="1"/>
    <col min="7684" max="7684" width="12" style="7" customWidth="1"/>
    <col min="7685" max="7685" width="67.6640625" style="7" customWidth="1"/>
    <col min="7686" max="7937" width="8.6640625" style="7" customWidth="1"/>
    <col min="7938" max="7938" width="3.6640625" style="7" customWidth="1"/>
    <col min="7939" max="7939" width="21.5" style="7" customWidth="1"/>
    <col min="7940" max="7940" width="12" style="7" customWidth="1"/>
    <col min="7941" max="7941" width="67.6640625" style="7" customWidth="1"/>
    <col min="7942" max="8193" width="8.6640625" style="7" customWidth="1"/>
    <col min="8194" max="8194" width="3.6640625" style="7" customWidth="1"/>
    <col min="8195" max="8195" width="21.5" style="7" customWidth="1"/>
    <col min="8196" max="8196" width="12" style="7" customWidth="1"/>
    <col min="8197" max="8197" width="67.6640625" style="7" customWidth="1"/>
    <col min="8198" max="8449" width="8.6640625" style="7" customWidth="1"/>
    <col min="8450" max="8450" width="3.6640625" style="7" customWidth="1"/>
    <col min="8451" max="8451" width="21.5" style="7" customWidth="1"/>
    <col min="8452" max="8452" width="12" style="7" customWidth="1"/>
    <col min="8453" max="8453" width="67.6640625" style="7" customWidth="1"/>
    <col min="8454" max="8705" width="8.6640625" style="7" customWidth="1"/>
    <col min="8706" max="8706" width="3.6640625" style="7" customWidth="1"/>
    <col min="8707" max="8707" width="21.5" style="7" customWidth="1"/>
    <col min="8708" max="8708" width="12" style="7" customWidth="1"/>
    <col min="8709" max="8709" width="67.6640625" style="7" customWidth="1"/>
    <col min="8710" max="8961" width="8.6640625" style="7" customWidth="1"/>
    <col min="8962" max="8962" width="3.6640625" style="7" customWidth="1"/>
    <col min="8963" max="8963" width="21.5" style="7" customWidth="1"/>
    <col min="8964" max="8964" width="12" style="7" customWidth="1"/>
    <col min="8965" max="8965" width="67.6640625" style="7" customWidth="1"/>
    <col min="8966" max="9217" width="8.6640625" style="7" customWidth="1"/>
    <col min="9218" max="9218" width="3.6640625" style="7" customWidth="1"/>
    <col min="9219" max="9219" width="21.5" style="7" customWidth="1"/>
    <col min="9220" max="9220" width="12" style="7" customWidth="1"/>
    <col min="9221" max="9221" width="67.6640625" style="7" customWidth="1"/>
    <col min="9222" max="9473" width="8.6640625" style="7" customWidth="1"/>
    <col min="9474" max="9474" width="3.6640625" style="7" customWidth="1"/>
    <col min="9475" max="9475" width="21.5" style="7" customWidth="1"/>
    <col min="9476" max="9476" width="12" style="7" customWidth="1"/>
    <col min="9477" max="9477" width="67.6640625" style="7" customWidth="1"/>
    <col min="9478" max="9729" width="8.6640625" style="7" customWidth="1"/>
    <col min="9730" max="9730" width="3.6640625" style="7" customWidth="1"/>
    <col min="9731" max="9731" width="21.5" style="7" customWidth="1"/>
    <col min="9732" max="9732" width="12" style="7" customWidth="1"/>
    <col min="9733" max="9733" width="67.6640625" style="7" customWidth="1"/>
    <col min="9734" max="9985" width="8.6640625" style="7" customWidth="1"/>
    <col min="9986" max="9986" width="3.6640625" style="7" customWidth="1"/>
    <col min="9987" max="9987" width="21.5" style="7" customWidth="1"/>
    <col min="9988" max="9988" width="12" style="7" customWidth="1"/>
    <col min="9989" max="9989" width="67.6640625" style="7" customWidth="1"/>
    <col min="9990" max="10241" width="8.6640625" style="7" customWidth="1"/>
    <col min="10242" max="10242" width="3.6640625" style="7" customWidth="1"/>
    <col min="10243" max="10243" width="21.5" style="7" customWidth="1"/>
    <col min="10244" max="10244" width="12" style="7" customWidth="1"/>
    <col min="10245" max="10245" width="67.6640625" style="7" customWidth="1"/>
    <col min="10246" max="10497" width="8.6640625" style="7" customWidth="1"/>
    <col min="10498" max="10498" width="3.6640625" style="7" customWidth="1"/>
    <col min="10499" max="10499" width="21.5" style="7" customWidth="1"/>
    <col min="10500" max="10500" width="12" style="7" customWidth="1"/>
    <col min="10501" max="10501" width="67.6640625" style="7" customWidth="1"/>
    <col min="10502" max="10753" width="8.6640625" style="7" customWidth="1"/>
    <col min="10754" max="10754" width="3.6640625" style="7" customWidth="1"/>
    <col min="10755" max="10755" width="21.5" style="7" customWidth="1"/>
    <col min="10756" max="10756" width="12" style="7" customWidth="1"/>
    <col min="10757" max="10757" width="67.6640625" style="7" customWidth="1"/>
    <col min="10758" max="11009" width="8.6640625" style="7" customWidth="1"/>
    <col min="11010" max="11010" width="3.6640625" style="7" customWidth="1"/>
    <col min="11011" max="11011" width="21.5" style="7" customWidth="1"/>
    <col min="11012" max="11012" width="12" style="7" customWidth="1"/>
    <col min="11013" max="11013" width="67.6640625" style="7" customWidth="1"/>
    <col min="11014" max="11265" width="8.6640625" style="7" customWidth="1"/>
    <col min="11266" max="11266" width="3.6640625" style="7" customWidth="1"/>
    <col min="11267" max="11267" width="21.5" style="7" customWidth="1"/>
    <col min="11268" max="11268" width="12" style="7" customWidth="1"/>
    <col min="11269" max="11269" width="67.6640625" style="7" customWidth="1"/>
    <col min="11270" max="11521" width="8.6640625" style="7" customWidth="1"/>
    <col min="11522" max="11522" width="3.6640625" style="7" customWidth="1"/>
    <col min="11523" max="11523" width="21.5" style="7" customWidth="1"/>
    <col min="11524" max="11524" width="12" style="7" customWidth="1"/>
    <col min="11525" max="11525" width="67.6640625" style="7" customWidth="1"/>
    <col min="11526" max="11777" width="8.6640625" style="7" customWidth="1"/>
    <col min="11778" max="11778" width="3.6640625" style="7" customWidth="1"/>
    <col min="11779" max="11779" width="21.5" style="7" customWidth="1"/>
    <col min="11780" max="11780" width="12" style="7" customWidth="1"/>
    <col min="11781" max="11781" width="67.6640625" style="7" customWidth="1"/>
    <col min="11782" max="12033" width="8.6640625" style="7" customWidth="1"/>
    <col min="12034" max="12034" width="3.6640625" style="7" customWidth="1"/>
    <col min="12035" max="12035" width="21.5" style="7" customWidth="1"/>
    <col min="12036" max="12036" width="12" style="7" customWidth="1"/>
    <col min="12037" max="12037" width="67.6640625" style="7" customWidth="1"/>
    <col min="12038" max="12289" width="8.6640625" style="7" customWidth="1"/>
    <col min="12290" max="12290" width="3.6640625" style="7" customWidth="1"/>
    <col min="12291" max="12291" width="21.5" style="7" customWidth="1"/>
    <col min="12292" max="12292" width="12" style="7" customWidth="1"/>
    <col min="12293" max="12293" width="67.6640625" style="7" customWidth="1"/>
    <col min="12294" max="12545" width="8.6640625" style="7" customWidth="1"/>
    <col min="12546" max="12546" width="3.6640625" style="7" customWidth="1"/>
    <col min="12547" max="12547" width="21.5" style="7" customWidth="1"/>
    <col min="12548" max="12548" width="12" style="7" customWidth="1"/>
    <col min="12549" max="12549" width="67.6640625" style="7" customWidth="1"/>
    <col min="12550" max="12801" width="8.6640625" style="7" customWidth="1"/>
    <col min="12802" max="12802" width="3.6640625" style="7" customWidth="1"/>
    <col min="12803" max="12803" width="21.5" style="7" customWidth="1"/>
    <col min="12804" max="12804" width="12" style="7" customWidth="1"/>
    <col min="12805" max="12805" width="67.6640625" style="7" customWidth="1"/>
    <col min="12806" max="13057" width="8.6640625" style="7" customWidth="1"/>
    <col min="13058" max="13058" width="3.6640625" style="7" customWidth="1"/>
    <col min="13059" max="13059" width="21.5" style="7" customWidth="1"/>
    <col min="13060" max="13060" width="12" style="7" customWidth="1"/>
    <col min="13061" max="13061" width="67.6640625" style="7" customWidth="1"/>
    <col min="13062" max="13313" width="8.6640625" style="7" customWidth="1"/>
    <col min="13314" max="13314" width="3.6640625" style="7" customWidth="1"/>
    <col min="13315" max="13315" width="21.5" style="7" customWidth="1"/>
    <col min="13316" max="13316" width="12" style="7" customWidth="1"/>
    <col min="13317" max="13317" width="67.6640625" style="7" customWidth="1"/>
    <col min="13318" max="13569" width="8.6640625" style="7" customWidth="1"/>
    <col min="13570" max="13570" width="3.6640625" style="7" customWidth="1"/>
    <col min="13571" max="13571" width="21.5" style="7" customWidth="1"/>
    <col min="13572" max="13572" width="12" style="7" customWidth="1"/>
    <col min="13573" max="13573" width="67.6640625" style="7" customWidth="1"/>
    <col min="13574" max="13825" width="8.6640625" style="7" customWidth="1"/>
    <col min="13826" max="13826" width="3.6640625" style="7" customWidth="1"/>
    <col min="13827" max="13827" width="21.5" style="7" customWidth="1"/>
    <col min="13828" max="13828" width="12" style="7" customWidth="1"/>
    <col min="13829" max="13829" width="67.6640625" style="7" customWidth="1"/>
    <col min="13830" max="14081" width="8.6640625" style="7" customWidth="1"/>
    <col min="14082" max="14082" width="3.6640625" style="7" customWidth="1"/>
    <col min="14083" max="14083" width="21.5" style="7" customWidth="1"/>
    <col min="14084" max="14084" width="12" style="7" customWidth="1"/>
    <col min="14085" max="14085" width="67.6640625" style="7" customWidth="1"/>
    <col min="14086" max="14337" width="8.6640625" style="7" customWidth="1"/>
    <col min="14338" max="14338" width="3.6640625" style="7" customWidth="1"/>
    <col min="14339" max="14339" width="21.5" style="7" customWidth="1"/>
    <col min="14340" max="14340" width="12" style="7" customWidth="1"/>
    <col min="14341" max="14341" width="67.6640625" style="7" customWidth="1"/>
    <col min="14342" max="14593" width="8.6640625" style="7" customWidth="1"/>
    <col min="14594" max="14594" width="3.6640625" style="7" customWidth="1"/>
    <col min="14595" max="14595" width="21.5" style="7" customWidth="1"/>
    <col min="14596" max="14596" width="12" style="7" customWidth="1"/>
    <col min="14597" max="14597" width="67.6640625" style="7" customWidth="1"/>
    <col min="14598" max="14849" width="8.6640625" style="7" customWidth="1"/>
    <col min="14850" max="14850" width="3.6640625" style="7" customWidth="1"/>
    <col min="14851" max="14851" width="21.5" style="7" customWidth="1"/>
    <col min="14852" max="14852" width="12" style="7" customWidth="1"/>
    <col min="14853" max="14853" width="67.6640625" style="7" customWidth="1"/>
    <col min="14854" max="15105" width="8.6640625" style="7" customWidth="1"/>
    <col min="15106" max="15106" width="3.6640625" style="7" customWidth="1"/>
    <col min="15107" max="15107" width="21.5" style="7" customWidth="1"/>
    <col min="15108" max="15108" width="12" style="7" customWidth="1"/>
    <col min="15109" max="15109" width="67.6640625" style="7" customWidth="1"/>
    <col min="15110" max="15361" width="8.6640625" style="7" customWidth="1"/>
    <col min="15362" max="15362" width="3.6640625" style="7" customWidth="1"/>
    <col min="15363" max="15363" width="21.5" style="7" customWidth="1"/>
    <col min="15364" max="15364" width="12" style="7" customWidth="1"/>
    <col min="15365" max="15365" width="67.6640625" style="7" customWidth="1"/>
    <col min="15366" max="15617" width="8.6640625" style="7" customWidth="1"/>
    <col min="15618" max="15618" width="3.6640625" style="7" customWidth="1"/>
    <col min="15619" max="15619" width="21.5" style="7" customWidth="1"/>
    <col min="15620" max="15620" width="12" style="7" customWidth="1"/>
    <col min="15621" max="15621" width="67.6640625" style="7" customWidth="1"/>
    <col min="15622" max="15873" width="8.6640625" style="7" customWidth="1"/>
    <col min="15874" max="15874" width="3.6640625" style="7" customWidth="1"/>
    <col min="15875" max="15875" width="21.5" style="7" customWidth="1"/>
    <col min="15876" max="15876" width="12" style="7" customWidth="1"/>
    <col min="15877" max="15877" width="67.6640625" style="7" customWidth="1"/>
    <col min="15878" max="16129" width="8.6640625" style="7" customWidth="1"/>
    <col min="16130" max="16130" width="3.6640625" style="7" customWidth="1"/>
    <col min="16131" max="16131" width="21.5" style="7" customWidth="1"/>
    <col min="16132" max="16132" width="12" style="7" customWidth="1"/>
    <col min="16133" max="16133" width="67.6640625" style="7" customWidth="1"/>
    <col min="16134" max="16384" width="8.6640625" style="7" customWidth="1"/>
  </cols>
  <sheetData>
    <row r="1" spans="2:7" s="1" customFormat="1" ht="19.5" customHeight="1" x14ac:dyDescent="0.2">
      <c r="B1" s="2"/>
      <c r="D1" s="2"/>
      <c r="F1" s="2"/>
      <c r="G1" s="2"/>
    </row>
    <row r="2" spans="2:7" ht="19.5" customHeight="1" x14ac:dyDescent="0.2">
      <c r="B2" s="11" t="s">
        <v>0</v>
      </c>
      <c r="C2" s="11"/>
      <c r="D2" s="11"/>
      <c r="E2" s="11"/>
    </row>
    <row r="3" spans="2:7" ht="19.5" customHeight="1" x14ac:dyDescent="0.2">
      <c r="C3" s="8"/>
      <c r="E3" s="8"/>
    </row>
    <row r="4" spans="2:7" s="5" customFormat="1" ht="19.5" customHeight="1" x14ac:dyDescent="0.2">
      <c r="B4" s="9" t="s">
        <v>1</v>
      </c>
      <c r="C4" s="9" t="s">
        <v>2</v>
      </c>
      <c r="D4" s="9" t="s">
        <v>3</v>
      </c>
      <c r="E4" s="9" t="s">
        <v>4</v>
      </c>
    </row>
    <row r="5" spans="2:7" s="6" customFormat="1" ht="19.5" customHeight="1" x14ac:dyDescent="0.2">
      <c r="B5" s="119">
        <v>1</v>
      </c>
      <c r="C5" s="123" t="s">
        <v>5</v>
      </c>
      <c r="D5" s="98" t="s">
        <v>6</v>
      </c>
      <c r="E5" s="10" t="s">
        <v>7</v>
      </c>
    </row>
    <row r="6" spans="2:7" s="6" customFormat="1" ht="76.5" customHeight="1" x14ac:dyDescent="0.2">
      <c r="B6" s="120"/>
      <c r="C6" s="120"/>
      <c r="D6" s="98" t="s">
        <v>8</v>
      </c>
      <c r="E6" s="10" t="s">
        <v>9</v>
      </c>
    </row>
    <row r="7" spans="2:7" s="6" customFormat="1" ht="84.75" customHeight="1" x14ac:dyDescent="0.2">
      <c r="B7" s="120"/>
      <c r="C7" s="120"/>
      <c r="D7" s="98" t="s">
        <v>10</v>
      </c>
      <c r="E7" s="10" t="s">
        <v>11</v>
      </c>
    </row>
    <row r="8" spans="2:7" s="6" customFormat="1" ht="94.5" customHeight="1" x14ac:dyDescent="0.2">
      <c r="B8" s="120"/>
      <c r="C8" s="120"/>
      <c r="D8" s="98" t="s">
        <v>12</v>
      </c>
      <c r="E8" s="10" t="s">
        <v>13</v>
      </c>
    </row>
    <row r="9" spans="2:7" s="6" customFormat="1" ht="97.5" customHeight="1" x14ac:dyDescent="0.2">
      <c r="B9" s="121"/>
      <c r="C9" s="121"/>
      <c r="D9" s="98" t="s">
        <v>14</v>
      </c>
      <c r="E9" s="10" t="s">
        <v>15</v>
      </c>
    </row>
    <row r="10" spans="2:7" s="6" customFormat="1" ht="6" customHeight="1" x14ac:dyDescent="0.2">
      <c r="B10" s="12"/>
      <c r="C10" s="13"/>
      <c r="D10" s="13"/>
      <c r="E10" s="14"/>
    </row>
    <row r="11" spans="2:7" s="6" customFormat="1" ht="70.5" customHeight="1" x14ac:dyDescent="0.2">
      <c r="B11" s="119">
        <v>2</v>
      </c>
      <c r="C11" s="123" t="s">
        <v>16</v>
      </c>
      <c r="D11" s="98" t="s">
        <v>6</v>
      </c>
      <c r="E11" s="15" t="s">
        <v>17</v>
      </c>
    </row>
    <row r="12" spans="2:7" s="6" customFormat="1" ht="89.25" customHeight="1" x14ac:dyDescent="0.2">
      <c r="B12" s="120"/>
      <c r="C12" s="120"/>
      <c r="D12" s="98" t="s">
        <v>8</v>
      </c>
      <c r="E12" s="15" t="s">
        <v>18</v>
      </c>
    </row>
    <row r="13" spans="2:7" s="6" customFormat="1" ht="87" customHeight="1" x14ac:dyDescent="0.2">
      <c r="B13" s="120"/>
      <c r="C13" s="120"/>
      <c r="D13" s="98" t="s">
        <v>10</v>
      </c>
      <c r="E13" s="15" t="s">
        <v>19</v>
      </c>
    </row>
    <row r="14" spans="2:7" s="6" customFormat="1" ht="70.5" customHeight="1" x14ac:dyDescent="0.2">
      <c r="B14" s="120"/>
      <c r="C14" s="120"/>
      <c r="D14" s="98" t="s">
        <v>12</v>
      </c>
      <c r="E14" s="15" t="s">
        <v>20</v>
      </c>
    </row>
    <row r="15" spans="2:7" s="6" customFormat="1" ht="87.75" customHeight="1" x14ac:dyDescent="0.2">
      <c r="B15" s="121"/>
      <c r="C15" s="121"/>
      <c r="D15" s="98" t="s">
        <v>14</v>
      </c>
      <c r="E15" s="15" t="s">
        <v>21</v>
      </c>
    </row>
    <row r="16" spans="2:7" s="6" customFormat="1" ht="6" customHeight="1" x14ac:dyDescent="0.2">
      <c r="B16" s="12"/>
      <c r="C16" s="13"/>
      <c r="D16" s="13"/>
      <c r="E16" s="14"/>
    </row>
    <row r="17" spans="2:5" s="6" customFormat="1" ht="60" customHeight="1" x14ac:dyDescent="0.2">
      <c r="B17" s="119">
        <v>3</v>
      </c>
      <c r="C17" s="123" t="s">
        <v>22</v>
      </c>
      <c r="D17" s="98" t="s">
        <v>6</v>
      </c>
      <c r="E17" s="15" t="s">
        <v>23</v>
      </c>
    </row>
    <row r="18" spans="2:5" s="6" customFormat="1" ht="89.25" customHeight="1" x14ac:dyDescent="0.2">
      <c r="B18" s="120"/>
      <c r="C18" s="120"/>
      <c r="D18" s="98" t="s">
        <v>8</v>
      </c>
      <c r="E18" s="15" t="s">
        <v>24</v>
      </c>
    </row>
    <row r="19" spans="2:5" s="6" customFormat="1" ht="87" customHeight="1" x14ac:dyDescent="0.2">
      <c r="B19" s="120"/>
      <c r="C19" s="120"/>
      <c r="D19" s="98" t="s">
        <v>10</v>
      </c>
      <c r="E19" s="15" t="s">
        <v>25</v>
      </c>
    </row>
    <row r="20" spans="2:5" s="6" customFormat="1" ht="73.5" customHeight="1" x14ac:dyDescent="0.2">
      <c r="B20" s="120"/>
      <c r="C20" s="120"/>
      <c r="D20" s="98" t="s">
        <v>12</v>
      </c>
      <c r="E20" s="15" t="s">
        <v>26</v>
      </c>
    </row>
    <row r="21" spans="2:5" s="6" customFormat="1" ht="69.75" customHeight="1" x14ac:dyDescent="0.2">
      <c r="B21" s="121"/>
      <c r="C21" s="121"/>
      <c r="D21" s="98" t="s">
        <v>14</v>
      </c>
      <c r="E21" s="15" t="s">
        <v>27</v>
      </c>
    </row>
    <row r="22" spans="2:5" s="6" customFormat="1" ht="6" customHeight="1" x14ac:dyDescent="0.2">
      <c r="B22" s="12"/>
      <c r="C22" s="13"/>
      <c r="D22" s="13"/>
      <c r="E22" s="14"/>
    </row>
    <row r="23" spans="2:5" s="6" customFormat="1" ht="57.75" customHeight="1" x14ac:dyDescent="0.2">
      <c r="B23" s="119">
        <v>4</v>
      </c>
      <c r="C23" s="122" t="s">
        <v>28</v>
      </c>
      <c r="D23" s="98" t="s">
        <v>6</v>
      </c>
      <c r="E23" s="15" t="s">
        <v>29</v>
      </c>
    </row>
    <row r="24" spans="2:5" s="6" customFormat="1" ht="68.25" customHeight="1" x14ac:dyDescent="0.2">
      <c r="B24" s="120"/>
      <c r="C24" s="120"/>
      <c r="D24" s="98" t="s">
        <v>8</v>
      </c>
      <c r="E24" s="15" t="s">
        <v>30</v>
      </c>
    </row>
    <row r="25" spans="2:5" s="6" customFormat="1" ht="77.25" customHeight="1" x14ac:dyDescent="0.2">
      <c r="B25" s="120"/>
      <c r="C25" s="120"/>
      <c r="D25" s="98" t="s">
        <v>10</v>
      </c>
      <c r="E25" s="15" t="s">
        <v>31</v>
      </c>
    </row>
    <row r="26" spans="2:5" s="6" customFormat="1" ht="122.25" customHeight="1" x14ac:dyDescent="0.2">
      <c r="B26" s="120"/>
      <c r="C26" s="120"/>
      <c r="D26" s="98" t="s">
        <v>12</v>
      </c>
      <c r="E26" s="15" t="s">
        <v>32</v>
      </c>
    </row>
    <row r="27" spans="2:5" s="6" customFormat="1" ht="108" customHeight="1" x14ac:dyDescent="0.2">
      <c r="B27" s="121"/>
      <c r="C27" s="121"/>
      <c r="D27" s="98" t="s">
        <v>14</v>
      </c>
      <c r="E27" s="15" t="s">
        <v>33</v>
      </c>
    </row>
    <row r="28" spans="2:5" s="6" customFormat="1" ht="6" customHeight="1" x14ac:dyDescent="0.2">
      <c r="B28" s="12"/>
      <c r="C28" s="13"/>
      <c r="D28" s="13"/>
      <c r="E28" s="14"/>
    </row>
    <row r="29" spans="2:5" s="6" customFormat="1" ht="27.75" customHeight="1" x14ac:dyDescent="0.2">
      <c r="B29" s="119">
        <v>5</v>
      </c>
      <c r="C29" s="122" t="s">
        <v>34</v>
      </c>
      <c r="D29" s="98" t="s">
        <v>6</v>
      </c>
      <c r="E29" s="10" t="s">
        <v>35</v>
      </c>
    </row>
    <row r="30" spans="2:5" s="6" customFormat="1" ht="27.75" customHeight="1" x14ac:dyDescent="0.2">
      <c r="B30" s="120"/>
      <c r="C30" s="120"/>
      <c r="D30" s="98" t="s">
        <v>8</v>
      </c>
      <c r="E30" s="10" t="s">
        <v>36</v>
      </c>
    </row>
    <row r="31" spans="2:5" s="6" customFormat="1" ht="27.75" customHeight="1" x14ac:dyDescent="0.2">
      <c r="B31" s="120"/>
      <c r="C31" s="120"/>
      <c r="D31" s="98" t="s">
        <v>10</v>
      </c>
      <c r="E31" s="10" t="s">
        <v>37</v>
      </c>
    </row>
    <row r="32" spans="2:5" s="6" customFormat="1" ht="27.75" customHeight="1" x14ac:dyDescent="0.2">
      <c r="B32" s="120"/>
      <c r="C32" s="120"/>
      <c r="D32" s="98" t="s">
        <v>12</v>
      </c>
      <c r="E32" s="10" t="s">
        <v>38</v>
      </c>
    </row>
    <row r="33" spans="2:5" s="6" customFormat="1" ht="27.75" customHeight="1" x14ac:dyDescent="0.2">
      <c r="B33" s="121"/>
      <c r="C33" s="121"/>
      <c r="D33" s="98" t="s">
        <v>14</v>
      </c>
      <c r="E33" s="10" t="s">
        <v>39</v>
      </c>
    </row>
  </sheetData>
  <mergeCells count="10">
    <mergeCell ref="B23:B27"/>
    <mergeCell ref="C23:C27"/>
    <mergeCell ref="B29:B33"/>
    <mergeCell ref="C29:C33"/>
    <mergeCell ref="B5:B9"/>
    <mergeCell ref="C5:C9"/>
    <mergeCell ref="B11:B15"/>
    <mergeCell ref="C11:C15"/>
    <mergeCell ref="B17:B21"/>
    <mergeCell ref="C17:C21"/>
  </mergeCells>
  <pageMargins left="0.32" right="0.17" top="0.28999999999999998" bottom="0.33" header="0.24" footer="0.3"/>
  <pageSetup scale="77" fitToHeight="0"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9"/>
  <sheetViews>
    <sheetView tabSelected="1" topLeftCell="B6" workbookViewId="0">
      <selection activeCell="I8" sqref="I8"/>
    </sheetView>
  </sheetViews>
  <sheetFormatPr baseColWidth="10" defaultColWidth="8.6640625" defaultRowHeight="13" x14ac:dyDescent="0.2"/>
  <cols>
    <col min="1" max="1" width="1.1640625" style="24" hidden="1" customWidth="1"/>
    <col min="2" max="2" width="3.5" style="24" customWidth="1"/>
    <col min="3" max="3" width="53" style="24" customWidth="1"/>
    <col min="4" max="4" width="8.5" style="24" customWidth="1"/>
    <col min="5" max="5" width="10.33203125" style="24" customWidth="1"/>
    <col min="6" max="6" width="31.33203125" style="25" customWidth="1"/>
    <col min="7" max="7" width="10.5" style="24" customWidth="1"/>
    <col min="8" max="8" width="9.1640625" style="24" customWidth="1"/>
    <col min="9" max="9" width="9.6640625" style="24" customWidth="1"/>
    <col min="10" max="11" width="10.1640625" style="24" customWidth="1"/>
    <col min="12" max="12" width="16.5" style="25" customWidth="1"/>
    <col min="13" max="13" width="11.33203125" style="24" customWidth="1"/>
    <col min="14" max="14" width="6.6640625" style="24" customWidth="1"/>
    <col min="15" max="233" width="8.6640625" style="24" customWidth="1"/>
    <col min="234" max="234" width="5" style="24" customWidth="1"/>
    <col min="235" max="235" width="33.33203125" style="24" customWidth="1"/>
    <col min="236" max="236" width="6.5" style="24" customWidth="1"/>
    <col min="237" max="237" width="29.5" style="24" customWidth="1"/>
    <col min="238" max="238" width="23.6640625" style="24" customWidth="1"/>
    <col min="239" max="239" width="8" style="24" customWidth="1"/>
    <col min="240" max="240" width="9.1640625" style="24" customWidth="1"/>
    <col min="241" max="241" width="13.6640625" style="24" customWidth="1"/>
    <col min="242" max="242" width="13.5" style="24" customWidth="1"/>
    <col min="243" max="489" width="8.6640625" style="24" customWidth="1"/>
    <col min="490" max="490" width="5" style="24" customWidth="1"/>
    <col min="491" max="491" width="33.33203125" style="24" customWidth="1"/>
    <col min="492" max="492" width="6.5" style="24" customWidth="1"/>
    <col min="493" max="493" width="29.5" style="24" customWidth="1"/>
    <col min="494" max="494" width="23.6640625" style="24" customWidth="1"/>
    <col min="495" max="495" width="8" style="24" customWidth="1"/>
    <col min="496" max="496" width="9.1640625" style="24" customWidth="1"/>
    <col min="497" max="497" width="13.6640625" style="24" customWidth="1"/>
    <col min="498" max="498" width="13.5" style="24" customWidth="1"/>
    <col min="499" max="745" width="8.6640625" style="24" customWidth="1"/>
    <col min="746" max="746" width="5" style="24" customWidth="1"/>
    <col min="747" max="747" width="33.33203125" style="24" customWidth="1"/>
    <col min="748" max="748" width="6.5" style="24" customWidth="1"/>
    <col min="749" max="749" width="29.5" style="24" customWidth="1"/>
    <col min="750" max="750" width="23.6640625" style="24" customWidth="1"/>
    <col min="751" max="751" width="8" style="24" customWidth="1"/>
    <col min="752" max="752" width="9.1640625" style="24" customWidth="1"/>
    <col min="753" max="753" width="13.6640625" style="24" customWidth="1"/>
    <col min="754" max="754" width="13.5" style="24" customWidth="1"/>
    <col min="755" max="1001" width="8.6640625" style="24" customWidth="1"/>
    <col min="1002" max="1002" width="5" style="24" customWidth="1"/>
    <col min="1003" max="1003" width="33.33203125" style="24" customWidth="1"/>
    <col min="1004" max="1004" width="6.5" style="24" customWidth="1"/>
    <col min="1005" max="1005" width="29.5" style="24" customWidth="1"/>
    <col min="1006" max="1006" width="23.6640625" style="24" customWidth="1"/>
    <col min="1007" max="1007" width="8" style="24" customWidth="1"/>
    <col min="1008" max="1008" width="9.1640625" style="24" customWidth="1"/>
    <col min="1009" max="1009" width="13.6640625" style="24" customWidth="1"/>
    <col min="1010" max="1010" width="13.5" style="24" customWidth="1"/>
    <col min="1011" max="1257" width="8.6640625" style="24" customWidth="1"/>
    <col min="1258" max="1258" width="5" style="24" customWidth="1"/>
    <col min="1259" max="1259" width="33.33203125" style="24" customWidth="1"/>
    <col min="1260" max="1260" width="6.5" style="24" customWidth="1"/>
    <col min="1261" max="1261" width="29.5" style="24" customWidth="1"/>
    <col min="1262" max="1262" width="23.6640625" style="24" customWidth="1"/>
    <col min="1263" max="1263" width="8" style="24" customWidth="1"/>
    <col min="1264" max="1264" width="9.1640625" style="24" customWidth="1"/>
    <col min="1265" max="1265" width="13.6640625" style="24" customWidth="1"/>
    <col min="1266" max="1266" width="13.5" style="24" customWidth="1"/>
    <col min="1267" max="1513" width="8.6640625" style="24" customWidth="1"/>
    <col min="1514" max="1514" width="5" style="24" customWidth="1"/>
    <col min="1515" max="1515" width="33.33203125" style="24" customWidth="1"/>
    <col min="1516" max="1516" width="6.5" style="24" customWidth="1"/>
    <col min="1517" max="1517" width="29.5" style="24" customWidth="1"/>
    <col min="1518" max="1518" width="23.6640625" style="24" customWidth="1"/>
    <col min="1519" max="1519" width="8" style="24" customWidth="1"/>
    <col min="1520" max="1520" width="9.1640625" style="24" customWidth="1"/>
    <col min="1521" max="1521" width="13.6640625" style="24" customWidth="1"/>
    <col min="1522" max="1522" width="13.5" style="24" customWidth="1"/>
    <col min="1523" max="1769" width="8.6640625" style="24" customWidth="1"/>
    <col min="1770" max="1770" width="5" style="24" customWidth="1"/>
    <col min="1771" max="1771" width="33.33203125" style="24" customWidth="1"/>
    <col min="1772" max="1772" width="6.5" style="24" customWidth="1"/>
    <col min="1773" max="1773" width="29.5" style="24" customWidth="1"/>
    <col min="1774" max="1774" width="23.6640625" style="24" customWidth="1"/>
    <col min="1775" max="1775" width="8" style="24" customWidth="1"/>
    <col min="1776" max="1776" width="9.1640625" style="24" customWidth="1"/>
    <col min="1777" max="1777" width="13.6640625" style="24" customWidth="1"/>
    <col min="1778" max="1778" width="13.5" style="24" customWidth="1"/>
    <col min="1779" max="2025" width="8.6640625" style="24" customWidth="1"/>
    <col min="2026" max="2026" width="5" style="24" customWidth="1"/>
    <col min="2027" max="2027" width="33.33203125" style="24" customWidth="1"/>
    <col min="2028" max="2028" width="6.5" style="24" customWidth="1"/>
    <col min="2029" max="2029" width="29.5" style="24" customWidth="1"/>
    <col min="2030" max="2030" width="23.6640625" style="24" customWidth="1"/>
    <col min="2031" max="2031" width="8" style="24" customWidth="1"/>
    <col min="2032" max="2032" width="9.1640625" style="24" customWidth="1"/>
    <col min="2033" max="2033" width="13.6640625" style="24" customWidth="1"/>
    <col min="2034" max="2034" width="13.5" style="24" customWidth="1"/>
    <col min="2035" max="2281" width="8.6640625" style="24" customWidth="1"/>
    <col min="2282" max="2282" width="5" style="24" customWidth="1"/>
    <col min="2283" max="2283" width="33.33203125" style="24" customWidth="1"/>
    <col min="2284" max="2284" width="6.5" style="24" customWidth="1"/>
    <col min="2285" max="2285" width="29.5" style="24" customWidth="1"/>
    <col min="2286" max="2286" width="23.6640625" style="24" customWidth="1"/>
    <col min="2287" max="2287" width="8" style="24" customWidth="1"/>
    <col min="2288" max="2288" width="9.1640625" style="24" customWidth="1"/>
    <col min="2289" max="2289" width="13.6640625" style="24" customWidth="1"/>
    <col min="2290" max="2290" width="13.5" style="24" customWidth="1"/>
    <col min="2291" max="2537" width="8.6640625" style="24" customWidth="1"/>
    <col min="2538" max="2538" width="5" style="24" customWidth="1"/>
    <col min="2539" max="2539" width="33.33203125" style="24" customWidth="1"/>
    <col min="2540" max="2540" width="6.5" style="24" customWidth="1"/>
    <col min="2541" max="2541" width="29.5" style="24" customWidth="1"/>
    <col min="2542" max="2542" width="23.6640625" style="24" customWidth="1"/>
    <col min="2543" max="2543" width="8" style="24" customWidth="1"/>
    <col min="2544" max="2544" width="9.1640625" style="24" customWidth="1"/>
    <col min="2545" max="2545" width="13.6640625" style="24" customWidth="1"/>
    <col min="2546" max="2546" width="13.5" style="24" customWidth="1"/>
    <col min="2547" max="2793" width="8.6640625" style="24" customWidth="1"/>
    <col min="2794" max="2794" width="5" style="24" customWidth="1"/>
    <col min="2795" max="2795" width="33.33203125" style="24" customWidth="1"/>
    <col min="2796" max="2796" width="6.5" style="24" customWidth="1"/>
    <col min="2797" max="2797" width="29.5" style="24" customWidth="1"/>
    <col min="2798" max="2798" width="23.6640625" style="24" customWidth="1"/>
    <col min="2799" max="2799" width="8" style="24" customWidth="1"/>
    <col min="2800" max="2800" width="9.1640625" style="24" customWidth="1"/>
    <col min="2801" max="2801" width="13.6640625" style="24" customWidth="1"/>
    <col min="2802" max="2802" width="13.5" style="24" customWidth="1"/>
    <col min="2803" max="3049" width="8.6640625" style="24" customWidth="1"/>
    <col min="3050" max="3050" width="5" style="24" customWidth="1"/>
    <col min="3051" max="3051" width="33.33203125" style="24" customWidth="1"/>
    <col min="3052" max="3052" width="6.5" style="24" customWidth="1"/>
    <col min="3053" max="3053" width="29.5" style="24" customWidth="1"/>
    <col min="3054" max="3054" width="23.6640625" style="24" customWidth="1"/>
    <col min="3055" max="3055" width="8" style="24" customWidth="1"/>
    <col min="3056" max="3056" width="9.1640625" style="24" customWidth="1"/>
    <col min="3057" max="3057" width="13.6640625" style="24" customWidth="1"/>
    <col min="3058" max="3058" width="13.5" style="24" customWidth="1"/>
    <col min="3059" max="3305" width="8.6640625" style="24" customWidth="1"/>
    <col min="3306" max="3306" width="5" style="24" customWidth="1"/>
    <col min="3307" max="3307" width="33.33203125" style="24" customWidth="1"/>
    <col min="3308" max="3308" width="6.5" style="24" customWidth="1"/>
    <col min="3309" max="3309" width="29.5" style="24" customWidth="1"/>
    <col min="3310" max="3310" width="23.6640625" style="24" customWidth="1"/>
    <col min="3311" max="3311" width="8" style="24" customWidth="1"/>
    <col min="3312" max="3312" width="9.1640625" style="24" customWidth="1"/>
    <col min="3313" max="3313" width="13.6640625" style="24" customWidth="1"/>
    <col min="3314" max="3314" width="13.5" style="24" customWidth="1"/>
    <col min="3315" max="3561" width="8.6640625" style="24" customWidth="1"/>
    <col min="3562" max="3562" width="5" style="24" customWidth="1"/>
    <col min="3563" max="3563" width="33.33203125" style="24" customWidth="1"/>
    <col min="3564" max="3564" width="6.5" style="24" customWidth="1"/>
    <col min="3565" max="3565" width="29.5" style="24" customWidth="1"/>
    <col min="3566" max="3566" width="23.6640625" style="24" customWidth="1"/>
    <col min="3567" max="3567" width="8" style="24" customWidth="1"/>
    <col min="3568" max="3568" width="9.1640625" style="24" customWidth="1"/>
    <col min="3569" max="3569" width="13.6640625" style="24" customWidth="1"/>
    <col min="3570" max="3570" width="13.5" style="24" customWidth="1"/>
    <col min="3571" max="3817" width="8.6640625" style="24" customWidth="1"/>
    <col min="3818" max="3818" width="5" style="24" customWidth="1"/>
    <col min="3819" max="3819" width="33.33203125" style="24" customWidth="1"/>
    <col min="3820" max="3820" width="6.5" style="24" customWidth="1"/>
    <col min="3821" max="3821" width="29.5" style="24" customWidth="1"/>
    <col min="3822" max="3822" width="23.6640625" style="24" customWidth="1"/>
    <col min="3823" max="3823" width="8" style="24" customWidth="1"/>
    <col min="3824" max="3824" width="9.1640625" style="24" customWidth="1"/>
    <col min="3825" max="3825" width="13.6640625" style="24" customWidth="1"/>
    <col min="3826" max="3826" width="13.5" style="24" customWidth="1"/>
    <col min="3827" max="4073" width="8.6640625" style="24" customWidth="1"/>
    <col min="4074" max="4074" width="5" style="24" customWidth="1"/>
    <col min="4075" max="4075" width="33.33203125" style="24" customWidth="1"/>
    <col min="4076" max="4076" width="6.5" style="24" customWidth="1"/>
    <col min="4077" max="4077" width="29.5" style="24" customWidth="1"/>
    <col min="4078" max="4078" width="23.6640625" style="24" customWidth="1"/>
    <col min="4079" max="4079" width="8" style="24" customWidth="1"/>
    <col min="4080" max="4080" width="9.1640625" style="24" customWidth="1"/>
    <col min="4081" max="4081" width="13.6640625" style="24" customWidth="1"/>
    <col min="4082" max="4082" width="13.5" style="24" customWidth="1"/>
    <col min="4083" max="4329" width="8.6640625" style="24" customWidth="1"/>
    <col min="4330" max="4330" width="5" style="24" customWidth="1"/>
    <col min="4331" max="4331" width="33.33203125" style="24" customWidth="1"/>
    <col min="4332" max="4332" width="6.5" style="24" customWidth="1"/>
    <col min="4333" max="4333" width="29.5" style="24" customWidth="1"/>
    <col min="4334" max="4334" width="23.6640625" style="24" customWidth="1"/>
    <col min="4335" max="4335" width="8" style="24" customWidth="1"/>
    <col min="4336" max="4336" width="9.1640625" style="24" customWidth="1"/>
    <col min="4337" max="4337" width="13.6640625" style="24" customWidth="1"/>
    <col min="4338" max="4338" width="13.5" style="24" customWidth="1"/>
    <col min="4339" max="4585" width="8.6640625" style="24" customWidth="1"/>
    <col min="4586" max="4586" width="5" style="24" customWidth="1"/>
    <col min="4587" max="4587" width="33.33203125" style="24" customWidth="1"/>
    <col min="4588" max="4588" width="6.5" style="24" customWidth="1"/>
    <col min="4589" max="4589" width="29.5" style="24" customWidth="1"/>
    <col min="4590" max="4590" width="23.6640625" style="24" customWidth="1"/>
    <col min="4591" max="4591" width="8" style="24" customWidth="1"/>
    <col min="4592" max="4592" width="9.1640625" style="24" customWidth="1"/>
    <col min="4593" max="4593" width="13.6640625" style="24" customWidth="1"/>
    <col min="4594" max="4594" width="13.5" style="24" customWidth="1"/>
    <col min="4595" max="4841" width="8.6640625" style="24" customWidth="1"/>
    <col min="4842" max="4842" width="5" style="24" customWidth="1"/>
    <col min="4843" max="4843" width="33.33203125" style="24" customWidth="1"/>
    <col min="4844" max="4844" width="6.5" style="24" customWidth="1"/>
    <col min="4845" max="4845" width="29.5" style="24" customWidth="1"/>
    <col min="4846" max="4846" width="23.6640625" style="24" customWidth="1"/>
    <col min="4847" max="4847" width="8" style="24" customWidth="1"/>
    <col min="4848" max="4848" width="9.1640625" style="24" customWidth="1"/>
    <col min="4849" max="4849" width="13.6640625" style="24" customWidth="1"/>
    <col min="4850" max="4850" width="13.5" style="24" customWidth="1"/>
    <col min="4851" max="5097" width="8.6640625" style="24" customWidth="1"/>
    <col min="5098" max="5098" width="5" style="24" customWidth="1"/>
    <col min="5099" max="5099" width="33.33203125" style="24" customWidth="1"/>
    <col min="5100" max="5100" width="6.5" style="24" customWidth="1"/>
    <col min="5101" max="5101" width="29.5" style="24" customWidth="1"/>
    <col min="5102" max="5102" width="23.6640625" style="24" customWidth="1"/>
    <col min="5103" max="5103" width="8" style="24" customWidth="1"/>
    <col min="5104" max="5104" width="9.1640625" style="24" customWidth="1"/>
    <col min="5105" max="5105" width="13.6640625" style="24" customWidth="1"/>
    <col min="5106" max="5106" width="13.5" style="24" customWidth="1"/>
    <col min="5107" max="5353" width="8.6640625" style="24" customWidth="1"/>
    <col min="5354" max="5354" width="5" style="24" customWidth="1"/>
    <col min="5355" max="5355" width="33.33203125" style="24" customWidth="1"/>
    <col min="5356" max="5356" width="6.5" style="24" customWidth="1"/>
    <col min="5357" max="5357" width="29.5" style="24" customWidth="1"/>
    <col min="5358" max="5358" width="23.6640625" style="24" customWidth="1"/>
    <col min="5359" max="5359" width="8" style="24" customWidth="1"/>
    <col min="5360" max="5360" width="9.1640625" style="24" customWidth="1"/>
    <col min="5361" max="5361" width="13.6640625" style="24" customWidth="1"/>
    <col min="5362" max="5362" width="13.5" style="24" customWidth="1"/>
    <col min="5363" max="5609" width="8.6640625" style="24" customWidth="1"/>
    <col min="5610" max="5610" width="5" style="24" customWidth="1"/>
    <col min="5611" max="5611" width="33.33203125" style="24" customWidth="1"/>
    <col min="5612" max="5612" width="6.5" style="24" customWidth="1"/>
    <col min="5613" max="5613" width="29.5" style="24" customWidth="1"/>
    <col min="5614" max="5614" width="23.6640625" style="24" customWidth="1"/>
    <col min="5615" max="5615" width="8" style="24" customWidth="1"/>
    <col min="5616" max="5616" width="9.1640625" style="24" customWidth="1"/>
    <col min="5617" max="5617" width="13.6640625" style="24" customWidth="1"/>
    <col min="5618" max="5618" width="13.5" style="24" customWidth="1"/>
    <col min="5619" max="5865" width="8.6640625" style="24" customWidth="1"/>
    <col min="5866" max="5866" width="5" style="24" customWidth="1"/>
    <col min="5867" max="5867" width="33.33203125" style="24" customWidth="1"/>
    <col min="5868" max="5868" width="6.5" style="24" customWidth="1"/>
    <col min="5869" max="5869" width="29.5" style="24" customWidth="1"/>
    <col min="5870" max="5870" width="23.6640625" style="24" customWidth="1"/>
    <col min="5871" max="5871" width="8" style="24" customWidth="1"/>
    <col min="5872" max="5872" width="9.1640625" style="24" customWidth="1"/>
    <col min="5873" max="5873" width="13.6640625" style="24" customWidth="1"/>
    <col min="5874" max="5874" width="13.5" style="24" customWidth="1"/>
    <col min="5875" max="6121" width="8.6640625" style="24" customWidth="1"/>
    <col min="6122" max="6122" width="5" style="24" customWidth="1"/>
    <col min="6123" max="6123" width="33.33203125" style="24" customWidth="1"/>
    <col min="6124" max="6124" width="6.5" style="24" customWidth="1"/>
    <col min="6125" max="6125" width="29.5" style="24" customWidth="1"/>
    <col min="6126" max="6126" width="23.6640625" style="24" customWidth="1"/>
    <col min="6127" max="6127" width="8" style="24" customWidth="1"/>
    <col min="6128" max="6128" width="9.1640625" style="24" customWidth="1"/>
    <col min="6129" max="6129" width="13.6640625" style="24" customWidth="1"/>
    <col min="6130" max="6130" width="13.5" style="24" customWidth="1"/>
    <col min="6131" max="6377" width="8.6640625" style="24" customWidth="1"/>
    <col min="6378" max="6378" width="5" style="24" customWidth="1"/>
    <col min="6379" max="6379" width="33.33203125" style="24" customWidth="1"/>
    <col min="6380" max="6380" width="6.5" style="24" customWidth="1"/>
    <col min="6381" max="6381" width="29.5" style="24" customWidth="1"/>
    <col min="6382" max="6382" width="23.6640625" style="24" customWidth="1"/>
    <col min="6383" max="6383" width="8" style="24" customWidth="1"/>
    <col min="6384" max="6384" width="9.1640625" style="24" customWidth="1"/>
    <col min="6385" max="6385" width="13.6640625" style="24" customWidth="1"/>
    <col min="6386" max="6386" width="13.5" style="24" customWidth="1"/>
    <col min="6387" max="6633" width="8.6640625" style="24" customWidth="1"/>
    <col min="6634" max="6634" width="5" style="24" customWidth="1"/>
    <col min="6635" max="6635" width="33.33203125" style="24" customWidth="1"/>
    <col min="6636" max="6636" width="6.5" style="24" customWidth="1"/>
    <col min="6637" max="6637" width="29.5" style="24" customWidth="1"/>
    <col min="6638" max="6638" width="23.6640625" style="24" customWidth="1"/>
    <col min="6639" max="6639" width="8" style="24" customWidth="1"/>
    <col min="6640" max="6640" width="9.1640625" style="24" customWidth="1"/>
    <col min="6641" max="6641" width="13.6640625" style="24" customWidth="1"/>
    <col min="6642" max="6642" width="13.5" style="24" customWidth="1"/>
    <col min="6643" max="6889" width="8.6640625" style="24" customWidth="1"/>
    <col min="6890" max="6890" width="5" style="24" customWidth="1"/>
    <col min="6891" max="6891" width="33.33203125" style="24" customWidth="1"/>
    <col min="6892" max="6892" width="6.5" style="24" customWidth="1"/>
    <col min="6893" max="6893" width="29.5" style="24" customWidth="1"/>
    <col min="6894" max="6894" width="23.6640625" style="24" customWidth="1"/>
    <col min="6895" max="6895" width="8" style="24" customWidth="1"/>
    <col min="6896" max="6896" width="9.1640625" style="24" customWidth="1"/>
    <col min="6897" max="6897" width="13.6640625" style="24" customWidth="1"/>
    <col min="6898" max="6898" width="13.5" style="24" customWidth="1"/>
    <col min="6899" max="7145" width="8.6640625" style="24" customWidth="1"/>
    <col min="7146" max="7146" width="5" style="24" customWidth="1"/>
    <col min="7147" max="7147" width="33.33203125" style="24" customWidth="1"/>
    <col min="7148" max="7148" width="6.5" style="24" customWidth="1"/>
    <col min="7149" max="7149" width="29.5" style="24" customWidth="1"/>
    <col min="7150" max="7150" width="23.6640625" style="24" customWidth="1"/>
    <col min="7151" max="7151" width="8" style="24" customWidth="1"/>
    <col min="7152" max="7152" width="9.1640625" style="24" customWidth="1"/>
    <col min="7153" max="7153" width="13.6640625" style="24" customWidth="1"/>
    <col min="7154" max="7154" width="13.5" style="24" customWidth="1"/>
    <col min="7155" max="7401" width="8.6640625" style="24" customWidth="1"/>
    <col min="7402" max="7402" width="5" style="24" customWidth="1"/>
    <col min="7403" max="7403" width="33.33203125" style="24" customWidth="1"/>
    <col min="7404" max="7404" width="6.5" style="24" customWidth="1"/>
    <col min="7405" max="7405" width="29.5" style="24" customWidth="1"/>
    <col min="7406" max="7406" width="23.6640625" style="24" customWidth="1"/>
    <col min="7407" max="7407" width="8" style="24" customWidth="1"/>
    <col min="7408" max="7408" width="9.1640625" style="24" customWidth="1"/>
    <col min="7409" max="7409" width="13.6640625" style="24" customWidth="1"/>
    <col min="7410" max="7410" width="13.5" style="24" customWidth="1"/>
    <col min="7411" max="7657" width="8.6640625" style="24" customWidth="1"/>
    <col min="7658" max="7658" width="5" style="24" customWidth="1"/>
    <col min="7659" max="7659" width="33.33203125" style="24" customWidth="1"/>
    <col min="7660" max="7660" width="6.5" style="24" customWidth="1"/>
    <col min="7661" max="7661" width="29.5" style="24" customWidth="1"/>
    <col min="7662" max="7662" width="23.6640625" style="24" customWidth="1"/>
    <col min="7663" max="7663" width="8" style="24" customWidth="1"/>
    <col min="7664" max="7664" width="9.1640625" style="24" customWidth="1"/>
    <col min="7665" max="7665" width="13.6640625" style="24" customWidth="1"/>
    <col min="7666" max="7666" width="13.5" style="24" customWidth="1"/>
    <col min="7667" max="7913" width="8.6640625" style="24" customWidth="1"/>
    <col min="7914" max="7914" width="5" style="24" customWidth="1"/>
    <col min="7915" max="7915" width="33.33203125" style="24" customWidth="1"/>
    <col min="7916" max="7916" width="6.5" style="24" customWidth="1"/>
    <col min="7917" max="7917" width="29.5" style="24" customWidth="1"/>
    <col min="7918" max="7918" width="23.6640625" style="24" customWidth="1"/>
    <col min="7919" max="7919" width="8" style="24" customWidth="1"/>
    <col min="7920" max="7920" width="9.1640625" style="24" customWidth="1"/>
    <col min="7921" max="7921" width="13.6640625" style="24" customWidth="1"/>
    <col min="7922" max="7922" width="13.5" style="24" customWidth="1"/>
    <col min="7923" max="8169" width="8.6640625" style="24" customWidth="1"/>
    <col min="8170" max="8170" width="5" style="24" customWidth="1"/>
    <col min="8171" max="8171" width="33.33203125" style="24" customWidth="1"/>
    <col min="8172" max="8172" width="6.5" style="24" customWidth="1"/>
    <col min="8173" max="8173" width="29.5" style="24" customWidth="1"/>
    <col min="8174" max="8174" width="23.6640625" style="24" customWidth="1"/>
    <col min="8175" max="8175" width="8" style="24" customWidth="1"/>
    <col min="8176" max="8176" width="9.1640625" style="24" customWidth="1"/>
    <col min="8177" max="8177" width="13.6640625" style="24" customWidth="1"/>
    <col min="8178" max="8178" width="13.5" style="24" customWidth="1"/>
    <col min="8179" max="8425" width="8.6640625" style="24" customWidth="1"/>
    <col min="8426" max="8426" width="5" style="24" customWidth="1"/>
    <col min="8427" max="8427" width="33.33203125" style="24" customWidth="1"/>
    <col min="8428" max="8428" width="6.5" style="24" customWidth="1"/>
    <col min="8429" max="8429" width="29.5" style="24" customWidth="1"/>
    <col min="8430" max="8430" width="23.6640625" style="24" customWidth="1"/>
    <col min="8431" max="8431" width="8" style="24" customWidth="1"/>
    <col min="8432" max="8432" width="9.1640625" style="24" customWidth="1"/>
    <col min="8433" max="8433" width="13.6640625" style="24" customWidth="1"/>
    <col min="8434" max="8434" width="13.5" style="24" customWidth="1"/>
    <col min="8435" max="8681" width="8.6640625" style="24" customWidth="1"/>
    <col min="8682" max="8682" width="5" style="24" customWidth="1"/>
    <col min="8683" max="8683" width="33.33203125" style="24" customWidth="1"/>
    <col min="8684" max="8684" width="6.5" style="24" customWidth="1"/>
    <col min="8685" max="8685" width="29.5" style="24" customWidth="1"/>
    <col min="8686" max="8686" width="23.6640625" style="24" customWidth="1"/>
    <col min="8687" max="8687" width="8" style="24" customWidth="1"/>
    <col min="8688" max="8688" width="9.1640625" style="24" customWidth="1"/>
    <col min="8689" max="8689" width="13.6640625" style="24" customWidth="1"/>
    <col min="8690" max="8690" width="13.5" style="24" customWidth="1"/>
    <col min="8691" max="8937" width="8.6640625" style="24" customWidth="1"/>
    <col min="8938" max="8938" width="5" style="24" customWidth="1"/>
    <col min="8939" max="8939" width="33.33203125" style="24" customWidth="1"/>
    <col min="8940" max="8940" width="6.5" style="24" customWidth="1"/>
    <col min="8941" max="8941" width="29.5" style="24" customWidth="1"/>
    <col min="8942" max="8942" width="23.6640625" style="24" customWidth="1"/>
    <col min="8943" max="8943" width="8" style="24" customWidth="1"/>
    <col min="8944" max="8944" width="9.1640625" style="24" customWidth="1"/>
    <col min="8945" max="8945" width="13.6640625" style="24" customWidth="1"/>
    <col min="8946" max="8946" width="13.5" style="24" customWidth="1"/>
    <col min="8947" max="9193" width="8.6640625" style="24" customWidth="1"/>
    <col min="9194" max="9194" width="5" style="24" customWidth="1"/>
    <col min="9195" max="9195" width="33.33203125" style="24" customWidth="1"/>
    <col min="9196" max="9196" width="6.5" style="24" customWidth="1"/>
    <col min="9197" max="9197" width="29.5" style="24" customWidth="1"/>
    <col min="9198" max="9198" width="23.6640625" style="24" customWidth="1"/>
    <col min="9199" max="9199" width="8" style="24" customWidth="1"/>
    <col min="9200" max="9200" width="9.1640625" style="24" customWidth="1"/>
    <col min="9201" max="9201" width="13.6640625" style="24" customWidth="1"/>
    <col min="9202" max="9202" width="13.5" style="24" customWidth="1"/>
    <col min="9203" max="9449" width="8.6640625" style="24" customWidth="1"/>
    <col min="9450" max="9450" width="5" style="24" customWidth="1"/>
    <col min="9451" max="9451" width="33.33203125" style="24" customWidth="1"/>
    <col min="9452" max="9452" width="6.5" style="24" customWidth="1"/>
    <col min="9453" max="9453" width="29.5" style="24" customWidth="1"/>
    <col min="9454" max="9454" width="23.6640625" style="24" customWidth="1"/>
    <col min="9455" max="9455" width="8" style="24" customWidth="1"/>
    <col min="9456" max="9456" width="9.1640625" style="24" customWidth="1"/>
    <col min="9457" max="9457" width="13.6640625" style="24" customWidth="1"/>
    <col min="9458" max="9458" width="13.5" style="24" customWidth="1"/>
    <col min="9459" max="9705" width="8.6640625" style="24" customWidth="1"/>
    <col min="9706" max="9706" width="5" style="24" customWidth="1"/>
    <col min="9707" max="9707" width="33.33203125" style="24" customWidth="1"/>
    <col min="9708" max="9708" width="6.5" style="24" customWidth="1"/>
    <col min="9709" max="9709" width="29.5" style="24" customWidth="1"/>
    <col min="9710" max="9710" width="23.6640625" style="24" customWidth="1"/>
    <col min="9711" max="9711" width="8" style="24" customWidth="1"/>
    <col min="9712" max="9712" width="9.1640625" style="24" customWidth="1"/>
    <col min="9713" max="9713" width="13.6640625" style="24" customWidth="1"/>
    <col min="9714" max="9714" width="13.5" style="24" customWidth="1"/>
    <col min="9715" max="9961" width="8.6640625" style="24" customWidth="1"/>
    <col min="9962" max="9962" width="5" style="24" customWidth="1"/>
    <col min="9963" max="9963" width="33.33203125" style="24" customWidth="1"/>
    <col min="9964" max="9964" width="6.5" style="24" customWidth="1"/>
    <col min="9965" max="9965" width="29.5" style="24" customWidth="1"/>
    <col min="9966" max="9966" width="23.6640625" style="24" customWidth="1"/>
    <col min="9967" max="9967" width="8" style="24" customWidth="1"/>
    <col min="9968" max="9968" width="9.1640625" style="24" customWidth="1"/>
    <col min="9969" max="9969" width="13.6640625" style="24" customWidth="1"/>
    <col min="9970" max="9970" width="13.5" style="24" customWidth="1"/>
    <col min="9971" max="10217" width="8.6640625" style="24" customWidth="1"/>
    <col min="10218" max="10218" width="5" style="24" customWidth="1"/>
    <col min="10219" max="10219" width="33.33203125" style="24" customWidth="1"/>
    <col min="10220" max="10220" width="6.5" style="24" customWidth="1"/>
    <col min="10221" max="10221" width="29.5" style="24" customWidth="1"/>
    <col min="10222" max="10222" width="23.6640625" style="24" customWidth="1"/>
    <col min="10223" max="10223" width="8" style="24" customWidth="1"/>
    <col min="10224" max="10224" width="9.1640625" style="24" customWidth="1"/>
    <col min="10225" max="10225" width="13.6640625" style="24" customWidth="1"/>
    <col min="10226" max="10226" width="13.5" style="24" customWidth="1"/>
    <col min="10227" max="10473" width="8.6640625" style="24" customWidth="1"/>
    <col min="10474" max="10474" width="5" style="24" customWidth="1"/>
    <col min="10475" max="10475" width="33.33203125" style="24" customWidth="1"/>
    <col min="10476" max="10476" width="6.5" style="24" customWidth="1"/>
    <col min="10477" max="10477" width="29.5" style="24" customWidth="1"/>
    <col min="10478" max="10478" width="23.6640625" style="24" customWidth="1"/>
    <col min="10479" max="10479" width="8" style="24" customWidth="1"/>
    <col min="10480" max="10480" width="9.1640625" style="24" customWidth="1"/>
    <col min="10481" max="10481" width="13.6640625" style="24" customWidth="1"/>
    <col min="10482" max="10482" width="13.5" style="24" customWidth="1"/>
    <col min="10483" max="10729" width="8.6640625" style="24" customWidth="1"/>
    <col min="10730" max="10730" width="5" style="24" customWidth="1"/>
    <col min="10731" max="10731" width="33.33203125" style="24" customWidth="1"/>
    <col min="10732" max="10732" width="6.5" style="24" customWidth="1"/>
    <col min="10733" max="10733" width="29.5" style="24" customWidth="1"/>
    <col min="10734" max="10734" width="23.6640625" style="24" customWidth="1"/>
    <col min="10735" max="10735" width="8" style="24" customWidth="1"/>
    <col min="10736" max="10736" width="9.1640625" style="24" customWidth="1"/>
    <col min="10737" max="10737" width="13.6640625" style="24" customWidth="1"/>
    <col min="10738" max="10738" width="13.5" style="24" customWidth="1"/>
    <col min="10739" max="10985" width="8.6640625" style="24" customWidth="1"/>
    <col min="10986" max="10986" width="5" style="24" customWidth="1"/>
    <col min="10987" max="10987" width="33.33203125" style="24" customWidth="1"/>
    <col min="10988" max="10988" width="6.5" style="24" customWidth="1"/>
    <col min="10989" max="10989" width="29.5" style="24" customWidth="1"/>
    <col min="10990" max="10990" width="23.6640625" style="24" customWidth="1"/>
    <col min="10991" max="10991" width="8" style="24" customWidth="1"/>
    <col min="10992" max="10992" width="9.1640625" style="24" customWidth="1"/>
    <col min="10993" max="10993" width="13.6640625" style="24" customWidth="1"/>
    <col min="10994" max="10994" width="13.5" style="24" customWidth="1"/>
    <col min="10995" max="11241" width="8.6640625" style="24" customWidth="1"/>
    <col min="11242" max="11242" width="5" style="24" customWidth="1"/>
    <col min="11243" max="11243" width="33.33203125" style="24" customWidth="1"/>
    <col min="11244" max="11244" width="6.5" style="24" customWidth="1"/>
    <col min="11245" max="11245" width="29.5" style="24" customWidth="1"/>
    <col min="11246" max="11246" width="23.6640625" style="24" customWidth="1"/>
    <col min="11247" max="11247" width="8" style="24" customWidth="1"/>
    <col min="11248" max="11248" width="9.1640625" style="24" customWidth="1"/>
    <col min="11249" max="11249" width="13.6640625" style="24" customWidth="1"/>
    <col min="11250" max="11250" width="13.5" style="24" customWidth="1"/>
    <col min="11251" max="11497" width="8.6640625" style="24" customWidth="1"/>
    <col min="11498" max="11498" width="5" style="24" customWidth="1"/>
    <col min="11499" max="11499" width="33.33203125" style="24" customWidth="1"/>
    <col min="11500" max="11500" width="6.5" style="24" customWidth="1"/>
    <col min="11501" max="11501" width="29.5" style="24" customWidth="1"/>
    <col min="11502" max="11502" width="23.6640625" style="24" customWidth="1"/>
    <col min="11503" max="11503" width="8" style="24" customWidth="1"/>
    <col min="11504" max="11504" width="9.1640625" style="24" customWidth="1"/>
    <col min="11505" max="11505" width="13.6640625" style="24" customWidth="1"/>
    <col min="11506" max="11506" width="13.5" style="24" customWidth="1"/>
    <col min="11507" max="11753" width="8.6640625" style="24" customWidth="1"/>
    <col min="11754" max="11754" width="5" style="24" customWidth="1"/>
    <col min="11755" max="11755" width="33.33203125" style="24" customWidth="1"/>
    <col min="11756" max="11756" width="6.5" style="24" customWidth="1"/>
    <col min="11757" max="11757" width="29.5" style="24" customWidth="1"/>
    <col min="11758" max="11758" width="23.6640625" style="24" customWidth="1"/>
    <col min="11759" max="11759" width="8" style="24" customWidth="1"/>
    <col min="11760" max="11760" width="9.1640625" style="24" customWidth="1"/>
    <col min="11761" max="11761" width="13.6640625" style="24" customWidth="1"/>
    <col min="11762" max="11762" width="13.5" style="24" customWidth="1"/>
    <col min="11763" max="12009" width="8.6640625" style="24" customWidth="1"/>
    <col min="12010" max="12010" width="5" style="24" customWidth="1"/>
    <col min="12011" max="12011" width="33.33203125" style="24" customWidth="1"/>
    <col min="12012" max="12012" width="6.5" style="24" customWidth="1"/>
    <col min="12013" max="12013" width="29.5" style="24" customWidth="1"/>
    <col min="12014" max="12014" width="23.6640625" style="24" customWidth="1"/>
    <col min="12015" max="12015" width="8" style="24" customWidth="1"/>
    <col min="12016" max="12016" width="9.1640625" style="24" customWidth="1"/>
    <col min="12017" max="12017" width="13.6640625" style="24" customWidth="1"/>
    <col min="12018" max="12018" width="13.5" style="24" customWidth="1"/>
    <col min="12019" max="12265" width="8.6640625" style="24" customWidth="1"/>
    <col min="12266" max="12266" width="5" style="24" customWidth="1"/>
    <col min="12267" max="12267" width="33.33203125" style="24" customWidth="1"/>
    <col min="12268" max="12268" width="6.5" style="24" customWidth="1"/>
    <col min="12269" max="12269" width="29.5" style="24" customWidth="1"/>
    <col min="12270" max="12270" width="23.6640625" style="24" customWidth="1"/>
    <col min="12271" max="12271" width="8" style="24" customWidth="1"/>
    <col min="12272" max="12272" width="9.1640625" style="24" customWidth="1"/>
    <col min="12273" max="12273" width="13.6640625" style="24" customWidth="1"/>
    <col min="12274" max="12274" width="13.5" style="24" customWidth="1"/>
    <col min="12275" max="12521" width="8.6640625" style="24" customWidth="1"/>
    <col min="12522" max="12522" width="5" style="24" customWidth="1"/>
    <col min="12523" max="12523" width="33.33203125" style="24" customWidth="1"/>
    <col min="12524" max="12524" width="6.5" style="24" customWidth="1"/>
    <col min="12525" max="12525" width="29.5" style="24" customWidth="1"/>
    <col min="12526" max="12526" width="23.6640625" style="24" customWidth="1"/>
    <col min="12527" max="12527" width="8" style="24" customWidth="1"/>
    <col min="12528" max="12528" width="9.1640625" style="24" customWidth="1"/>
    <col min="12529" max="12529" width="13.6640625" style="24" customWidth="1"/>
    <col min="12530" max="12530" width="13.5" style="24" customWidth="1"/>
    <col min="12531" max="12777" width="8.6640625" style="24" customWidth="1"/>
    <col min="12778" max="12778" width="5" style="24" customWidth="1"/>
    <col min="12779" max="12779" width="33.33203125" style="24" customWidth="1"/>
    <col min="12780" max="12780" width="6.5" style="24" customWidth="1"/>
    <col min="12781" max="12781" width="29.5" style="24" customWidth="1"/>
    <col min="12782" max="12782" width="23.6640625" style="24" customWidth="1"/>
    <col min="12783" max="12783" width="8" style="24" customWidth="1"/>
    <col min="12784" max="12784" width="9.1640625" style="24" customWidth="1"/>
    <col min="12785" max="12785" width="13.6640625" style="24" customWidth="1"/>
    <col min="12786" max="12786" width="13.5" style="24" customWidth="1"/>
    <col min="12787" max="13033" width="8.6640625" style="24" customWidth="1"/>
    <col min="13034" max="13034" width="5" style="24" customWidth="1"/>
    <col min="13035" max="13035" width="33.33203125" style="24" customWidth="1"/>
    <col min="13036" max="13036" width="6.5" style="24" customWidth="1"/>
    <col min="13037" max="13037" width="29.5" style="24" customWidth="1"/>
    <col min="13038" max="13038" width="23.6640625" style="24" customWidth="1"/>
    <col min="13039" max="13039" width="8" style="24" customWidth="1"/>
    <col min="13040" max="13040" width="9.1640625" style="24" customWidth="1"/>
    <col min="13041" max="13041" width="13.6640625" style="24" customWidth="1"/>
    <col min="13042" max="13042" width="13.5" style="24" customWidth="1"/>
    <col min="13043" max="13289" width="8.6640625" style="24" customWidth="1"/>
    <col min="13290" max="13290" width="5" style="24" customWidth="1"/>
    <col min="13291" max="13291" width="33.33203125" style="24" customWidth="1"/>
    <col min="13292" max="13292" width="6.5" style="24" customWidth="1"/>
    <col min="13293" max="13293" width="29.5" style="24" customWidth="1"/>
    <col min="13294" max="13294" width="23.6640625" style="24" customWidth="1"/>
    <col min="13295" max="13295" width="8" style="24" customWidth="1"/>
    <col min="13296" max="13296" width="9.1640625" style="24" customWidth="1"/>
    <col min="13297" max="13297" width="13.6640625" style="24" customWidth="1"/>
    <col min="13298" max="13298" width="13.5" style="24" customWidth="1"/>
    <col min="13299" max="13545" width="8.6640625" style="24" customWidth="1"/>
    <col min="13546" max="13546" width="5" style="24" customWidth="1"/>
    <col min="13547" max="13547" width="33.33203125" style="24" customWidth="1"/>
    <col min="13548" max="13548" width="6.5" style="24" customWidth="1"/>
    <col min="13549" max="13549" width="29.5" style="24" customWidth="1"/>
    <col min="13550" max="13550" width="23.6640625" style="24" customWidth="1"/>
    <col min="13551" max="13551" width="8" style="24" customWidth="1"/>
    <col min="13552" max="13552" width="9.1640625" style="24" customWidth="1"/>
    <col min="13553" max="13553" width="13.6640625" style="24" customWidth="1"/>
    <col min="13554" max="13554" width="13.5" style="24" customWidth="1"/>
    <col min="13555" max="13801" width="8.6640625" style="24" customWidth="1"/>
    <col min="13802" max="13802" width="5" style="24" customWidth="1"/>
    <col min="13803" max="13803" width="33.33203125" style="24" customWidth="1"/>
    <col min="13804" max="13804" width="6.5" style="24" customWidth="1"/>
    <col min="13805" max="13805" width="29.5" style="24" customWidth="1"/>
    <col min="13806" max="13806" width="23.6640625" style="24" customWidth="1"/>
    <col min="13807" max="13807" width="8" style="24" customWidth="1"/>
    <col min="13808" max="13808" width="9.1640625" style="24" customWidth="1"/>
    <col min="13809" max="13809" width="13.6640625" style="24" customWidth="1"/>
    <col min="13810" max="13810" width="13.5" style="24" customWidth="1"/>
    <col min="13811" max="14057" width="8.6640625" style="24" customWidth="1"/>
    <col min="14058" max="14058" width="5" style="24" customWidth="1"/>
    <col min="14059" max="14059" width="33.33203125" style="24" customWidth="1"/>
    <col min="14060" max="14060" width="6.5" style="24" customWidth="1"/>
    <col min="14061" max="14061" width="29.5" style="24" customWidth="1"/>
    <col min="14062" max="14062" width="23.6640625" style="24" customWidth="1"/>
    <col min="14063" max="14063" width="8" style="24" customWidth="1"/>
    <col min="14064" max="14064" width="9.1640625" style="24" customWidth="1"/>
    <col min="14065" max="14065" width="13.6640625" style="24" customWidth="1"/>
    <col min="14066" max="14066" width="13.5" style="24" customWidth="1"/>
    <col min="14067" max="14313" width="8.6640625" style="24" customWidth="1"/>
    <col min="14314" max="14314" width="5" style="24" customWidth="1"/>
    <col min="14315" max="14315" width="33.33203125" style="24" customWidth="1"/>
    <col min="14316" max="14316" width="6.5" style="24" customWidth="1"/>
    <col min="14317" max="14317" width="29.5" style="24" customWidth="1"/>
    <col min="14318" max="14318" width="23.6640625" style="24" customWidth="1"/>
    <col min="14319" max="14319" width="8" style="24" customWidth="1"/>
    <col min="14320" max="14320" width="9.1640625" style="24" customWidth="1"/>
    <col min="14321" max="14321" width="13.6640625" style="24" customWidth="1"/>
    <col min="14322" max="14322" width="13.5" style="24" customWidth="1"/>
    <col min="14323" max="14569" width="8.6640625" style="24" customWidth="1"/>
    <col min="14570" max="14570" width="5" style="24" customWidth="1"/>
    <col min="14571" max="14571" width="33.33203125" style="24" customWidth="1"/>
    <col min="14572" max="14572" width="6.5" style="24" customWidth="1"/>
    <col min="14573" max="14573" width="29.5" style="24" customWidth="1"/>
    <col min="14574" max="14574" width="23.6640625" style="24" customWidth="1"/>
    <col min="14575" max="14575" width="8" style="24" customWidth="1"/>
    <col min="14576" max="14576" width="9.1640625" style="24" customWidth="1"/>
    <col min="14577" max="14577" width="13.6640625" style="24" customWidth="1"/>
    <col min="14578" max="14578" width="13.5" style="24" customWidth="1"/>
    <col min="14579" max="14825" width="8.6640625" style="24" customWidth="1"/>
    <col min="14826" max="14826" width="5" style="24" customWidth="1"/>
    <col min="14827" max="14827" width="33.33203125" style="24" customWidth="1"/>
    <col min="14828" max="14828" width="6.5" style="24" customWidth="1"/>
    <col min="14829" max="14829" width="29.5" style="24" customWidth="1"/>
    <col min="14830" max="14830" width="23.6640625" style="24" customWidth="1"/>
    <col min="14831" max="14831" width="8" style="24" customWidth="1"/>
    <col min="14832" max="14832" width="9.1640625" style="24" customWidth="1"/>
    <col min="14833" max="14833" width="13.6640625" style="24" customWidth="1"/>
    <col min="14834" max="14834" width="13.5" style="24" customWidth="1"/>
    <col min="14835" max="15081" width="8.6640625" style="24" customWidth="1"/>
    <col min="15082" max="15082" width="5" style="24" customWidth="1"/>
    <col min="15083" max="15083" width="33.33203125" style="24" customWidth="1"/>
    <col min="15084" max="15084" width="6.5" style="24" customWidth="1"/>
    <col min="15085" max="15085" width="29.5" style="24" customWidth="1"/>
    <col min="15086" max="15086" width="23.6640625" style="24" customWidth="1"/>
    <col min="15087" max="15087" width="8" style="24" customWidth="1"/>
    <col min="15088" max="15088" width="9.1640625" style="24" customWidth="1"/>
    <col min="15089" max="15089" width="13.6640625" style="24" customWidth="1"/>
    <col min="15090" max="15090" width="13.5" style="24" customWidth="1"/>
    <col min="15091" max="15337" width="8.6640625" style="24" customWidth="1"/>
    <col min="15338" max="15338" width="5" style="24" customWidth="1"/>
    <col min="15339" max="15339" width="33.33203125" style="24" customWidth="1"/>
    <col min="15340" max="15340" width="6.5" style="24" customWidth="1"/>
    <col min="15341" max="15341" width="29.5" style="24" customWidth="1"/>
    <col min="15342" max="15342" width="23.6640625" style="24" customWidth="1"/>
    <col min="15343" max="15343" width="8" style="24" customWidth="1"/>
    <col min="15344" max="15344" width="9.1640625" style="24" customWidth="1"/>
    <col min="15345" max="15345" width="13.6640625" style="24" customWidth="1"/>
    <col min="15346" max="15346" width="13.5" style="24" customWidth="1"/>
    <col min="15347" max="15593" width="8.6640625" style="24" customWidth="1"/>
    <col min="15594" max="15594" width="5" style="24" customWidth="1"/>
    <col min="15595" max="15595" width="33.33203125" style="24" customWidth="1"/>
    <col min="15596" max="15596" width="6.5" style="24" customWidth="1"/>
    <col min="15597" max="15597" width="29.5" style="24" customWidth="1"/>
    <col min="15598" max="15598" width="23.6640625" style="24" customWidth="1"/>
    <col min="15599" max="15599" width="8" style="24" customWidth="1"/>
    <col min="15600" max="15600" width="9.1640625" style="24" customWidth="1"/>
    <col min="15601" max="15601" width="13.6640625" style="24" customWidth="1"/>
    <col min="15602" max="15602" width="13.5" style="24" customWidth="1"/>
    <col min="15603" max="15849" width="8.6640625" style="24" customWidth="1"/>
    <col min="15850" max="15850" width="5" style="24" customWidth="1"/>
    <col min="15851" max="15851" width="33.33203125" style="24" customWidth="1"/>
    <col min="15852" max="15852" width="6.5" style="24" customWidth="1"/>
    <col min="15853" max="15853" width="29.5" style="24" customWidth="1"/>
    <col min="15854" max="15854" width="23.6640625" style="24" customWidth="1"/>
    <col min="15855" max="15855" width="8" style="24" customWidth="1"/>
    <col min="15856" max="15856" width="9.1640625" style="24" customWidth="1"/>
    <col min="15857" max="15857" width="13.6640625" style="24" customWidth="1"/>
    <col min="15858" max="15858" width="13.5" style="24" customWidth="1"/>
    <col min="15859" max="16384" width="8.6640625" style="24" customWidth="1"/>
  </cols>
  <sheetData>
    <row r="1" spans="2:12" s="16" customFormat="1" ht="75" customHeight="1" x14ac:dyDescent="0.2">
      <c r="D1" s="164" t="s">
        <v>40</v>
      </c>
      <c r="E1" s="165"/>
      <c r="F1" s="165"/>
      <c r="G1" s="165"/>
      <c r="H1" s="165"/>
      <c r="I1" s="165"/>
      <c r="J1" s="165"/>
      <c r="K1" s="165"/>
      <c r="L1" s="165"/>
    </row>
    <row r="2" spans="2:12" s="102" customFormat="1" ht="23.25" customHeight="1" x14ac:dyDescent="0.15">
      <c r="B2" s="166" t="s">
        <v>41</v>
      </c>
      <c r="C2" s="167"/>
      <c r="D2" s="170"/>
      <c r="E2" s="170"/>
      <c r="F2" s="170"/>
      <c r="G2" s="175" t="s">
        <v>96</v>
      </c>
      <c r="H2" s="176"/>
      <c r="I2" s="176"/>
      <c r="J2" s="163" t="s">
        <v>95</v>
      </c>
      <c r="K2" s="163"/>
      <c r="L2" s="163"/>
    </row>
    <row r="3" spans="2:12" s="102" customFormat="1" ht="23.25" customHeight="1" x14ac:dyDescent="0.15">
      <c r="B3" s="166" t="s">
        <v>42</v>
      </c>
      <c r="C3" s="167"/>
      <c r="D3" s="163"/>
      <c r="E3" s="163"/>
      <c r="F3" s="163"/>
      <c r="G3" s="177" t="s">
        <v>97</v>
      </c>
      <c r="H3" s="178"/>
      <c r="I3" s="178"/>
      <c r="J3" s="163" t="s">
        <v>43</v>
      </c>
      <c r="K3" s="163"/>
      <c r="L3" s="163"/>
    </row>
    <row r="4" spans="2:12" s="102" customFormat="1" ht="18" customHeight="1" thickBot="1" x14ac:dyDescent="0.2">
      <c r="B4" s="63"/>
      <c r="C4" s="17"/>
      <c r="D4" s="18"/>
      <c r="E4" s="18"/>
      <c r="F4" s="19"/>
      <c r="G4" s="20"/>
      <c r="H4" s="20"/>
      <c r="I4" s="21"/>
      <c r="J4" s="22"/>
      <c r="K4" s="22"/>
      <c r="L4" s="21"/>
    </row>
    <row r="5" spans="2:12" s="51" customFormat="1" ht="20" customHeight="1" thickTop="1" thickBot="1" x14ac:dyDescent="0.25">
      <c r="B5" s="64" t="s">
        <v>44</v>
      </c>
      <c r="C5" s="52" t="s">
        <v>45</v>
      </c>
      <c r="D5" s="54"/>
      <c r="E5" s="53"/>
      <c r="F5" s="55"/>
      <c r="G5" s="53"/>
      <c r="H5" s="57"/>
      <c r="I5" s="57"/>
      <c r="J5" s="56"/>
      <c r="K5" s="92"/>
      <c r="L5" s="65">
        <f>L7+L8</f>
        <v>0.80400000000000005</v>
      </c>
    </row>
    <row r="6" spans="2:12" s="26" customFormat="1" ht="24" customHeight="1" thickTop="1" x14ac:dyDescent="0.2">
      <c r="B6" s="66" t="s">
        <v>1</v>
      </c>
      <c r="C6" s="171" t="s">
        <v>46</v>
      </c>
      <c r="D6" s="172"/>
      <c r="E6" s="172"/>
      <c r="F6" s="172"/>
      <c r="G6" s="96" t="s">
        <v>47</v>
      </c>
      <c r="H6" s="96" t="s">
        <v>48</v>
      </c>
      <c r="I6" s="45" t="s">
        <v>49</v>
      </c>
      <c r="J6" s="96" t="s">
        <v>50</v>
      </c>
      <c r="K6" s="96" t="s">
        <v>51</v>
      </c>
      <c r="L6" s="67" t="s">
        <v>52</v>
      </c>
    </row>
    <row r="7" spans="2:12" ht="20" customHeight="1" x14ac:dyDescent="0.2">
      <c r="B7" s="68">
        <v>1</v>
      </c>
      <c r="C7" s="173" t="s">
        <v>53</v>
      </c>
      <c r="D7" s="174"/>
      <c r="E7" s="174"/>
      <c r="F7" s="174"/>
      <c r="G7" s="86">
        <v>0.4</v>
      </c>
      <c r="H7" s="31">
        <v>1</v>
      </c>
      <c r="I7" s="61">
        <v>0.84</v>
      </c>
      <c r="J7" s="32">
        <f>I7/H7</f>
        <v>0.84</v>
      </c>
      <c r="K7" s="61"/>
      <c r="L7" s="69">
        <f>G7*J7</f>
        <v>0.33600000000000002</v>
      </c>
    </row>
    <row r="8" spans="2:12" ht="20" customHeight="1" thickBot="1" x14ac:dyDescent="0.25">
      <c r="B8" s="70">
        <v>2</v>
      </c>
      <c r="C8" s="168" t="s">
        <v>54</v>
      </c>
      <c r="D8" s="169"/>
      <c r="E8" s="169"/>
      <c r="F8" s="169"/>
      <c r="G8" s="91">
        <v>0.6</v>
      </c>
      <c r="H8" s="33">
        <v>1</v>
      </c>
      <c r="I8" s="62">
        <v>0.78</v>
      </c>
      <c r="J8" s="34">
        <f>I8/H8</f>
        <v>0.78</v>
      </c>
      <c r="K8" s="62"/>
      <c r="L8" s="71">
        <f>G8*J8</f>
        <v>0.46799999999999997</v>
      </c>
    </row>
    <row r="9" spans="2:12" s="51" customFormat="1" ht="18.75" customHeight="1" thickTop="1" thickBot="1" x14ac:dyDescent="0.25">
      <c r="B9" s="64" t="s">
        <v>55</v>
      </c>
      <c r="C9" s="57" t="s">
        <v>56</v>
      </c>
      <c r="D9" s="54"/>
      <c r="E9" s="53"/>
      <c r="F9" s="55"/>
      <c r="G9" s="53"/>
      <c r="H9" s="143"/>
      <c r="I9" s="144"/>
      <c r="J9" s="56"/>
      <c r="K9" s="92"/>
      <c r="L9" s="72">
        <f>SUM(L11:L12)</f>
        <v>0.88</v>
      </c>
    </row>
    <row r="10" spans="2:12" s="26" customFormat="1" ht="22.25" customHeight="1" thickTop="1" x14ac:dyDescent="0.2">
      <c r="B10" s="73" t="s">
        <v>57</v>
      </c>
      <c r="C10" s="87" t="s">
        <v>58</v>
      </c>
      <c r="D10" s="87" t="s">
        <v>47</v>
      </c>
      <c r="E10" s="87" t="s">
        <v>59</v>
      </c>
      <c r="F10" s="87" t="s">
        <v>60</v>
      </c>
      <c r="G10" s="87" t="s">
        <v>61</v>
      </c>
      <c r="H10" s="87" t="s">
        <v>62</v>
      </c>
      <c r="I10" s="46" t="s">
        <v>48</v>
      </c>
      <c r="J10" s="87" t="s">
        <v>49</v>
      </c>
      <c r="K10" s="87" t="s">
        <v>50</v>
      </c>
      <c r="L10" s="74" t="s">
        <v>52</v>
      </c>
    </row>
    <row r="11" spans="2:12" s="101" customFormat="1" ht="45.75" customHeight="1" x14ac:dyDescent="0.2">
      <c r="B11" s="75">
        <v>1</v>
      </c>
      <c r="C11" s="103" t="s">
        <v>98</v>
      </c>
      <c r="D11" s="104">
        <v>0.5</v>
      </c>
      <c r="E11" s="105"/>
      <c r="F11" s="106"/>
      <c r="G11" s="107"/>
      <c r="H11" s="108"/>
      <c r="I11" s="109"/>
      <c r="J11" s="110">
        <v>0.83</v>
      </c>
      <c r="K11" s="110">
        <f>J11</f>
        <v>0.83</v>
      </c>
      <c r="L11" s="111">
        <f>K11*D11</f>
        <v>0.41499999999999998</v>
      </c>
    </row>
    <row r="12" spans="2:12" s="101" customFormat="1" ht="34.5" customHeight="1" thickBot="1" x14ac:dyDescent="0.25">
      <c r="B12" s="76">
        <v>2</v>
      </c>
      <c r="C12" s="103" t="s">
        <v>99</v>
      </c>
      <c r="D12" s="104">
        <v>0.5</v>
      </c>
      <c r="E12" s="112"/>
      <c r="F12" s="113"/>
      <c r="G12" s="114"/>
      <c r="H12" s="115"/>
      <c r="I12" s="116"/>
      <c r="J12" s="117">
        <v>0.93</v>
      </c>
      <c r="K12" s="117">
        <f>J12</f>
        <v>0.93</v>
      </c>
      <c r="L12" s="118">
        <f>K12*D12</f>
        <v>0.46500000000000002</v>
      </c>
    </row>
    <row r="13" spans="2:12" s="51" customFormat="1" ht="20" customHeight="1" thickTop="1" thickBot="1" x14ac:dyDescent="0.25">
      <c r="B13" s="64" t="s">
        <v>63</v>
      </c>
      <c r="C13" s="52" t="s">
        <v>64</v>
      </c>
      <c r="D13" s="54"/>
      <c r="E13" s="53"/>
      <c r="F13" s="55"/>
      <c r="G13" s="53"/>
      <c r="H13" s="143"/>
      <c r="I13" s="144"/>
      <c r="J13" s="56"/>
      <c r="K13" s="92"/>
      <c r="L13" s="65">
        <f>SUM(L15:L22)</f>
        <v>1</v>
      </c>
    </row>
    <row r="14" spans="2:12" s="26" customFormat="1" ht="26" customHeight="1" thickTop="1" x14ac:dyDescent="0.2">
      <c r="B14" s="77" t="s">
        <v>1</v>
      </c>
      <c r="C14" s="160" t="s">
        <v>65</v>
      </c>
      <c r="D14" s="146"/>
      <c r="E14" s="146"/>
      <c r="F14" s="146"/>
      <c r="G14" s="93" t="s">
        <v>66</v>
      </c>
      <c r="H14" s="93" t="s">
        <v>67</v>
      </c>
      <c r="I14" s="47" t="s">
        <v>68</v>
      </c>
      <c r="J14" s="93" t="s">
        <v>69</v>
      </c>
      <c r="K14" s="93" t="s">
        <v>51</v>
      </c>
      <c r="L14" s="97" t="s">
        <v>52</v>
      </c>
    </row>
    <row r="15" spans="2:12" s="27" customFormat="1" ht="44" customHeight="1" x14ac:dyDescent="0.2">
      <c r="B15" s="78">
        <v>1</v>
      </c>
      <c r="C15" s="161" t="s">
        <v>70</v>
      </c>
      <c r="D15" s="137"/>
      <c r="E15" s="137"/>
      <c r="F15" s="138"/>
      <c r="G15" s="90">
        <v>0.05</v>
      </c>
      <c r="H15" s="28">
        <v>0.1</v>
      </c>
      <c r="I15" s="36">
        <v>0.15</v>
      </c>
      <c r="J15" s="99" t="s">
        <v>71</v>
      </c>
      <c r="K15" s="39" t="s">
        <v>72</v>
      </c>
      <c r="L15" s="36">
        <v>0.15</v>
      </c>
    </row>
    <row r="16" spans="2:12" s="27" customFormat="1" ht="44" customHeight="1" x14ac:dyDescent="0.2">
      <c r="B16" s="79">
        <f t="shared" ref="B16:B22" si="0">B15+1</f>
        <v>2</v>
      </c>
      <c r="C16" s="133" t="s">
        <v>73</v>
      </c>
      <c r="D16" s="134"/>
      <c r="E16" s="134"/>
      <c r="F16" s="135"/>
      <c r="G16" s="89">
        <v>0.05</v>
      </c>
      <c r="H16" s="29">
        <v>0.1</v>
      </c>
      <c r="I16" s="37">
        <v>0.15</v>
      </c>
      <c r="J16" s="100" t="s">
        <v>74</v>
      </c>
      <c r="K16" s="40"/>
      <c r="L16" s="37">
        <v>0.15</v>
      </c>
    </row>
    <row r="17" spans="2:12" s="27" customFormat="1" ht="44" customHeight="1" x14ac:dyDescent="0.2">
      <c r="B17" s="79">
        <f t="shared" si="0"/>
        <v>3</v>
      </c>
      <c r="C17" s="133" t="s">
        <v>75</v>
      </c>
      <c r="D17" s="134"/>
      <c r="E17" s="134"/>
      <c r="F17" s="135"/>
      <c r="G17" s="89">
        <v>0.05</v>
      </c>
      <c r="H17" s="29">
        <v>7.0000000000000007E-2</v>
      </c>
      <c r="I17" s="37">
        <v>0.1</v>
      </c>
      <c r="J17" s="100" t="s">
        <v>74</v>
      </c>
      <c r="K17" s="40"/>
      <c r="L17" s="37">
        <v>0.1</v>
      </c>
    </row>
    <row r="18" spans="2:12" s="27" customFormat="1" ht="44" customHeight="1" x14ac:dyDescent="0.2">
      <c r="B18" s="79">
        <f t="shared" si="0"/>
        <v>4</v>
      </c>
      <c r="C18" s="162" t="s">
        <v>76</v>
      </c>
      <c r="D18" s="134"/>
      <c r="E18" s="134"/>
      <c r="F18" s="134"/>
      <c r="G18" s="89">
        <v>0.05</v>
      </c>
      <c r="H18" s="29">
        <v>7.0000000000000007E-2</v>
      </c>
      <c r="I18" s="37">
        <v>0.1</v>
      </c>
      <c r="J18" s="100" t="s">
        <v>74</v>
      </c>
      <c r="K18" s="40"/>
      <c r="L18" s="37">
        <v>0.1</v>
      </c>
    </row>
    <row r="19" spans="2:12" s="27" customFormat="1" ht="44" customHeight="1" x14ac:dyDescent="0.2">
      <c r="B19" s="79">
        <f t="shared" si="0"/>
        <v>5</v>
      </c>
      <c r="C19" s="133" t="s">
        <v>77</v>
      </c>
      <c r="D19" s="134"/>
      <c r="E19" s="134"/>
      <c r="F19" s="135"/>
      <c r="G19" s="89">
        <v>0.05</v>
      </c>
      <c r="H19" s="29">
        <v>7.0000000000000007E-2</v>
      </c>
      <c r="I19" s="37">
        <v>0.1</v>
      </c>
      <c r="J19" s="100" t="s">
        <v>74</v>
      </c>
      <c r="K19" s="40"/>
      <c r="L19" s="37">
        <v>0.1</v>
      </c>
    </row>
    <row r="20" spans="2:12" s="27" customFormat="1" ht="44" customHeight="1" x14ac:dyDescent="0.2">
      <c r="B20" s="79">
        <f t="shared" si="0"/>
        <v>6</v>
      </c>
      <c r="C20" s="133" t="s">
        <v>78</v>
      </c>
      <c r="D20" s="134"/>
      <c r="E20" s="134"/>
      <c r="F20" s="135"/>
      <c r="G20" s="89">
        <v>0.05</v>
      </c>
      <c r="H20" s="29">
        <v>7.0000000000000007E-2</v>
      </c>
      <c r="I20" s="37">
        <v>0.1</v>
      </c>
      <c r="J20" s="100" t="s">
        <v>74</v>
      </c>
      <c r="K20" s="40"/>
      <c r="L20" s="37">
        <v>0.1</v>
      </c>
    </row>
    <row r="21" spans="2:12" s="27" customFormat="1" ht="44" customHeight="1" x14ac:dyDescent="0.2">
      <c r="B21" s="79">
        <f t="shared" si="0"/>
        <v>7</v>
      </c>
      <c r="C21" s="133" t="s">
        <v>79</v>
      </c>
      <c r="D21" s="134"/>
      <c r="E21" s="134"/>
      <c r="F21" s="135"/>
      <c r="G21" s="89">
        <v>0.05</v>
      </c>
      <c r="H21" s="29">
        <v>0.1</v>
      </c>
      <c r="I21" s="37">
        <v>0.15</v>
      </c>
      <c r="J21" s="100" t="s">
        <v>74</v>
      </c>
      <c r="K21" s="40"/>
      <c r="L21" s="37">
        <v>0.15</v>
      </c>
    </row>
    <row r="22" spans="2:12" s="27" customFormat="1" ht="44" customHeight="1" thickBot="1" x14ac:dyDescent="0.25">
      <c r="B22" s="80">
        <f t="shared" si="0"/>
        <v>8</v>
      </c>
      <c r="C22" s="149" t="s">
        <v>80</v>
      </c>
      <c r="D22" s="141"/>
      <c r="E22" s="141"/>
      <c r="F22" s="142"/>
      <c r="G22" s="88">
        <v>0.05</v>
      </c>
      <c r="H22" s="30">
        <v>0.1</v>
      </c>
      <c r="I22" s="38">
        <v>0.15</v>
      </c>
      <c r="J22" s="100" t="s">
        <v>74</v>
      </c>
      <c r="K22" s="41"/>
      <c r="L22" s="38">
        <v>0.15</v>
      </c>
    </row>
    <row r="23" spans="2:12" s="51" customFormat="1" ht="20" customHeight="1" thickTop="1" thickBot="1" x14ac:dyDescent="0.25">
      <c r="B23" s="64" t="s">
        <v>81</v>
      </c>
      <c r="C23" s="52" t="s">
        <v>82</v>
      </c>
      <c r="D23" s="54"/>
      <c r="E23" s="53"/>
      <c r="F23" s="55"/>
      <c r="G23" s="53"/>
      <c r="H23" s="143"/>
      <c r="I23" s="144"/>
      <c r="J23" s="56"/>
      <c r="K23" s="92"/>
      <c r="L23" s="81">
        <f>SUM(I25:I27)</f>
        <v>0.87680000000000002</v>
      </c>
    </row>
    <row r="24" spans="2:12" s="26" customFormat="1" ht="27" customHeight="1" thickTop="1" thickBot="1" x14ac:dyDescent="0.25">
      <c r="B24" s="77" t="s">
        <v>1</v>
      </c>
      <c r="C24" s="148" t="s">
        <v>46</v>
      </c>
      <c r="D24" s="146"/>
      <c r="E24" s="146"/>
      <c r="F24" s="146"/>
      <c r="G24" s="93" t="s">
        <v>83</v>
      </c>
      <c r="H24" s="93" t="s">
        <v>47</v>
      </c>
      <c r="I24" s="93" t="s">
        <v>52</v>
      </c>
      <c r="J24" s="145" t="s">
        <v>84</v>
      </c>
      <c r="K24" s="146"/>
      <c r="L24" s="147"/>
    </row>
    <row r="25" spans="2:12" s="27" customFormat="1" ht="20" customHeight="1" thickTop="1" x14ac:dyDescent="0.2">
      <c r="B25" s="78">
        <v>1</v>
      </c>
      <c r="C25" s="136" t="s">
        <v>85</v>
      </c>
      <c r="D25" s="137"/>
      <c r="E25" s="137"/>
      <c r="F25" s="138"/>
      <c r="G25" s="90">
        <f>L5</f>
        <v>0.80400000000000005</v>
      </c>
      <c r="H25" s="48">
        <v>0.2</v>
      </c>
      <c r="I25" s="42">
        <f>G25*H25</f>
        <v>0.16080000000000003</v>
      </c>
      <c r="J25" s="124">
        <f>SUM(I25:I27)</f>
        <v>0.87680000000000002</v>
      </c>
      <c r="K25" s="125"/>
      <c r="L25" s="126"/>
    </row>
    <row r="26" spans="2:12" s="27" customFormat="1" ht="20" customHeight="1" x14ac:dyDescent="0.2">
      <c r="B26" s="79">
        <f>B25+1</f>
        <v>2</v>
      </c>
      <c r="C26" s="139" t="s">
        <v>86</v>
      </c>
      <c r="D26" s="134"/>
      <c r="E26" s="134"/>
      <c r="F26" s="135"/>
      <c r="G26" s="89">
        <f>L9</f>
        <v>0.88</v>
      </c>
      <c r="H26" s="49">
        <v>0.7</v>
      </c>
      <c r="I26" s="43">
        <f>G26*H26</f>
        <v>0.61599999999999999</v>
      </c>
      <c r="J26" s="127"/>
      <c r="K26" s="128"/>
      <c r="L26" s="129"/>
    </row>
    <row r="27" spans="2:12" s="27" customFormat="1" ht="20" customHeight="1" thickBot="1" x14ac:dyDescent="0.25">
      <c r="B27" s="80">
        <f>B26+1</f>
        <v>3</v>
      </c>
      <c r="C27" s="140" t="s">
        <v>87</v>
      </c>
      <c r="D27" s="141"/>
      <c r="E27" s="141"/>
      <c r="F27" s="142"/>
      <c r="G27" s="88">
        <f>L13</f>
        <v>1</v>
      </c>
      <c r="H27" s="50">
        <v>0.1</v>
      </c>
      <c r="I27" s="44">
        <f>G27*H27</f>
        <v>0.1</v>
      </c>
      <c r="J27" s="130"/>
      <c r="K27" s="131"/>
      <c r="L27" s="132"/>
    </row>
    <row r="28" spans="2:12" s="51" customFormat="1" ht="20" customHeight="1" thickTop="1" x14ac:dyDescent="0.2">
      <c r="B28" s="82" t="s">
        <v>88</v>
      </c>
      <c r="C28" s="58" t="s">
        <v>89</v>
      </c>
      <c r="D28" s="59"/>
      <c r="E28" s="59"/>
      <c r="F28" s="60"/>
      <c r="G28" s="59"/>
      <c r="H28" s="59"/>
      <c r="I28" s="59"/>
      <c r="J28" s="59"/>
      <c r="K28" s="59"/>
      <c r="L28" s="83"/>
    </row>
    <row r="29" spans="2:12" s="35" customFormat="1" ht="77" customHeight="1" x14ac:dyDescent="0.2">
      <c r="B29" s="84">
        <v>1</v>
      </c>
      <c r="C29" s="154" t="s">
        <v>90</v>
      </c>
      <c r="D29" s="137"/>
      <c r="E29" s="137"/>
      <c r="F29" s="137"/>
      <c r="G29" s="159" t="s">
        <v>74</v>
      </c>
      <c r="H29" s="156"/>
      <c r="I29" s="156"/>
      <c r="J29" s="156"/>
      <c r="K29" s="156"/>
      <c r="L29" s="158"/>
    </row>
    <row r="30" spans="2:12" s="35" customFormat="1" ht="79.25" customHeight="1" x14ac:dyDescent="0.2">
      <c r="B30" s="85">
        <v>2</v>
      </c>
      <c r="C30" s="155" t="s">
        <v>91</v>
      </c>
      <c r="D30" s="156"/>
      <c r="E30" s="156"/>
      <c r="F30" s="156"/>
      <c r="G30" s="157"/>
      <c r="H30" s="156"/>
      <c r="I30" s="156"/>
      <c r="J30" s="156"/>
      <c r="K30" s="156"/>
      <c r="L30" s="158"/>
    </row>
    <row r="31" spans="2:12" x14ac:dyDescent="0.2">
      <c r="B31" s="23"/>
      <c r="C31" s="23"/>
      <c r="D31" s="23"/>
      <c r="E31" s="23"/>
      <c r="F31" s="94"/>
      <c r="G31" s="23"/>
      <c r="H31" s="23"/>
      <c r="I31" s="23"/>
      <c r="J31" s="23"/>
      <c r="K31" s="23"/>
      <c r="L31" s="94"/>
    </row>
    <row r="32" spans="2:12" ht="27.75" customHeight="1" x14ac:dyDescent="0.2">
      <c r="B32" s="23"/>
      <c r="C32" s="153" t="s">
        <v>92</v>
      </c>
      <c r="D32" s="151"/>
      <c r="E32" s="151"/>
      <c r="F32" s="95"/>
      <c r="G32" s="153"/>
      <c r="H32" s="151"/>
      <c r="I32" s="153" t="s">
        <v>93</v>
      </c>
      <c r="J32" s="151"/>
      <c r="K32" s="151"/>
      <c r="L32" s="151"/>
    </row>
    <row r="33" spans="2:12" x14ac:dyDescent="0.2">
      <c r="B33" s="23"/>
      <c r="C33" s="23"/>
      <c r="D33" s="23"/>
      <c r="E33" s="23"/>
      <c r="F33" s="94"/>
      <c r="G33" s="23"/>
      <c r="H33" s="23"/>
      <c r="I33" s="23"/>
      <c r="J33" s="23"/>
      <c r="K33" s="23"/>
      <c r="L33" s="94"/>
    </row>
    <row r="34" spans="2:12" x14ac:dyDescent="0.2">
      <c r="B34" s="23"/>
      <c r="C34" s="23"/>
      <c r="D34" s="23"/>
      <c r="E34" s="23"/>
      <c r="F34" s="94"/>
      <c r="G34" s="23"/>
      <c r="H34" s="23"/>
      <c r="I34" s="23"/>
      <c r="J34" s="23"/>
      <c r="K34" s="23"/>
      <c r="L34" s="94"/>
    </row>
    <row r="35" spans="2:12" x14ac:dyDescent="0.2">
      <c r="B35" s="23"/>
      <c r="C35" s="23"/>
      <c r="D35" s="23"/>
      <c r="E35" s="23"/>
      <c r="F35" s="94"/>
      <c r="G35" s="23"/>
      <c r="H35" s="23"/>
      <c r="I35" s="23"/>
      <c r="J35" s="23"/>
      <c r="K35" s="23"/>
      <c r="L35" s="94"/>
    </row>
    <row r="36" spans="2:12" x14ac:dyDescent="0.2">
      <c r="B36" s="23"/>
      <c r="C36" s="23"/>
      <c r="D36" s="23"/>
      <c r="E36" s="23"/>
      <c r="F36" s="94"/>
      <c r="G36" s="23"/>
      <c r="H36" s="23"/>
      <c r="I36" s="23"/>
      <c r="J36" s="23"/>
      <c r="K36" s="23"/>
      <c r="L36" s="94"/>
    </row>
    <row r="37" spans="2:12" x14ac:dyDescent="0.2">
      <c r="B37" s="23"/>
      <c r="C37" s="23"/>
      <c r="D37" s="23"/>
      <c r="E37" s="23"/>
      <c r="F37" s="94"/>
      <c r="G37" s="23"/>
      <c r="H37" s="23"/>
      <c r="I37" s="23"/>
      <c r="J37" s="23"/>
      <c r="K37" s="23"/>
      <c r="L37" s="94"/>
    </row>
    <row r="38" spans="2:12" ht="15" customHeight="1" x14ac:dyDescent="0.2">
      <c r="B38" s="23"/>
      <c r="C38" s="150" t="s">
        <v>94</v>
      </c>
      <c r="D38" s="151"/>
      <c r="E38" s="151"/>
      <c r="F38" s="94"/>
      <c r="G38" s="150"/>
      <c r="H38" s="151"/>
      <c r="I38" s="150" t="s">
        <v>94</v>
      </c>
      <c r="J38" s="151"/>
      <c r="K38" s="151"/>
      <c r="L38" s="152"/>
    </row>
    <row r="39" spans="2:12" x14ac:dyDescent="0.2">
      <c r="B39" s="23"/>
      <c r="C39" s="23"/>
      <c r="D39" s="23"/>
      <c r="E39" s="23"/>
      <c r="F39" s="94"/>
      <c r="G39" s="23"/>
      <c r="H39" s="23"/>
      <c r="I39" s="23"/>
      <c r="J39" s="23"/>
      <c r="K39" s="23"/>
      <c r="L39" s="94"/>
    </row>
  </sheetData>
  <mergeCells count="40">
    <mergeCell ref="H13:I13"/>
    <mergeCell ref="J2:L2"/>
    <mergeCell ref="J3:L3"/>
    <mergeCell ref="D1:L1"/>
    <mergeCell ref="B2:C2"/>
    <mergeCell ref="B3:C3"/>
    <mergeCell ref="H9:I9"/>
    <mergeCell ref="C8:F8"/>
    <mergeCell ref="D2:F2"/>
    <mergeCell ref="D3:F3"/>
    <mergeCell ref="C6:F6"/>
    <mergeCell ref="C7:F7"/>
    <mergeCell ref="G2:I2"/>
    <mergeCell ref="G3:I3"/>
    <mergeCell ref="C14:F14"/>
    <mergeCell ref="C19:F19"/>
    <mergeCell ref="C20:F20"/>
    <mergeCell ref="C15:F15"/>
    <mergeCell ref="C18:F18"/>
    <mergeCell ref="C16:F16"/>
    <mergeCell ref="C17:F17"/>
    <mergeCell ref="C38:E38"/>
    <mergeCell ref="I38:L38"/>
    <mergeCell ref="C32:E32"/>
    <mergeCell ref="I32:L32"/>
    <mergeCell ref="C29:F29"/>
    <mergeCell ref="G38:H38"/>
    <mergeCell ref="G32:H32"/>
    <mergeCell ref="C30:F30"/>
    <mergeCell ref="G30:L30"/>
    <mergeCell ref="G29:L29"/>
    <mergeCell ref="J25:L27"/>
    <mergeCell ref="C21:F21"/>
    <mergeCell ref="C25:F25"/>
    <mergeCell ref="C26:F26"/>
    <mergeCell ref="C27:F27"/>
    <mergeCell ref="H23:I23"/>
    <mergeCell ref="J24:L24"/>
    <mergeCell ref="C24:F24"/>
    <mergeCell ref="C22:F22"/>
  </mergeCells>
  <printOptions horizontalCentered="1"/>
  <pageMargins left="0.196850393700787" right="0.15748031496063" top="0.28999999999999998" bottom="0.17" header="0.18" footer="0.22"/>
  <pageSetup paperSize="9" scale="90"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HD - ĐG - Nang luc NV</vt:lpstr>
      <vt:lpstr>PHAN THỊ THÙY TRANG</vt:lpstr>
      <vt:lpstr>'HD - ĐG - Nang luc NV'!Print_Titles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minhvda</dc:creator>
  <cp:lastModifiedBy>Microsoft Office User</cp:lastModifiedBy>
  <cp:lastPrinted>2020-01-21T08:31:51Z</cp:lastPrinted>
  <dcterms:created xsi:type="dcterms:W3CDTF">2015-07-03T14:10:20Z</dcterms:created>
  <dcterms:modified xsi:type="dcterms:W3CDTF">2021-02-01T04:08:06Z</dcterms:modified>
</cp:coreProperties>
</file>