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KPI CÁC KHOA PHỤ TRÁCH\KPI - NĂM 2020\K. NGOẠI TK NĂM 2020\"/>
    </mc:Choice>
  </mc:AlternateContent>
  <bookViews>
    <workbookView xWindow="120" yWindow="450" windowWidth="27840" windowHeight="16230" firstSheet="1" activeTab="1"/>
  </bookViews>
  <sheets>
    <sheet name="HD - ĐG - Nang luc NV" sheetId="1" state="hidden" r:id="rId1"/>
    <sheet name="PHAN THỊ THÙY TRANG" sheetId="13" r:id="rId2"/>
  </sheets>
  <definedNames>
    <definedName name="_xlnm.Print_Titles" localSheetId="0">'HD - ĐG - Nang luc NV'!$4:$4</definedName>
  </definedNames>
  <calcPr calcId="152511"/>
</workbook>
</file>

<file path=xl/calcChain.xml><?xml version="1.0" encoding="utf-8"?>
<calcChain xmlns="http://schemas.openxmlformats.org/spreadsheetml/2006/main">
  <c r="J12" i="13" l="1"/>
  <c r="J11" i="13"/>
  <c r="L11" i="13" s="1"/>
  <c r="L12" i="13" l="1"/>
  <c r="L9" i="13" s="1"/>
  <c r="B26" i="13" l="1"/>
  <c r="B27" i="13" s="1"/>
  <c r="B16" i="13"/>
  <c r="B17" i="13" s="1"/>
  <c r="B18" i="13" s="1"/>
  <c r="B19" i="13" s="1"/>
  <c r="B20" i="13" s="1"/>
  <c r="B21" i="13" s="1"/>
  <c r="B22" i="13" s="1"/>
  <c r="L13" i="13"/>
  <c r="G27" i="13" s="1"/>
  <c r="I27" i="13" s="1"/>
  <c r="J8" i="13"/>
  <c r="L8" i="13" s="1"/>
  <c r="J7" i="13"/>
  <c r="L7" i="13" s="1"/>
  <c r="L5" i="13" l="1"/>
  <c r="G25" i="13" s="1"/>
  <c r="I25" i="13" s="1"/>
  <c r="G26" i="13"/>
  <c r="I26" i="13" s="1"/>
  <c r="L23" i="13" l="1"/>
  <c r="J25" i="13"/>
</calcChain>
</file>

<file path=xl/sharedStrings.xml><?xml version="1.0" encoding="utf-8"?>
<sst xmlns="http://schemas.openxmlformats.org/spreadsheetml/2006/main" count="138" uniqueCount="98">
  <si>
    <t>TIÊU CHUẨN YÊU CẦU NĂNG LỰC NHÂN VIÊN</t>
  </si>
  <si>
    <t>Stt</t>
  </si>
  <si>
    <t>Năng lực</t>
  </si>
  <si>
    <t>Mức điểm</t>
  </si>
  <si>
    <t>Diễn giải</t>
  </si>
  <si>
    <t>Năng lực chuyên môn
Xem xét mức độ kiến thức, năng suất, chất lượng giải quyết công việc, tinh thần trách nhiệm được thể hiện qua một quá trình làm việc</t>
  </si>
  <si>
    <t>1 điểm</t>
  </si>
  <si>
    <t>Cấp độ 1: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</si>
  <si>
    <t>2 điểm</t>
  </si>
  <si>
    <t>Cấp độ 2: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</si>
  <si>
    <t>3 điểm</t>
  </si>
  <si>
    <t>Cấp độ 3: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</si>
  <si>
    <t>4 điểm</t>
  </si>
  <si>
    <t>Cấp độ 4: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</si>
  <si>
    <t>5 điểm</t>
  </si>
  <si>
    <t>Cấp độ 5: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</si>
  <si>
    <t>Khả năng giải quyết vấn đề/ Sáng tạo trong công việc 
Khả năng nhận định và phân tích vấn đề, khả năng đưa ra những cách thức giải quyết vấn đề sáng tạo và hiệu quả</t>
  </si>
  <si>
    <t>Cấp độ 1: Không nhận diện được vấn đề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</si>
  <si>
    <t>Cấp độ 2: Nhận diện được vấn đề và đưa ra giải pháp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</si>
  <si>
    <t>Cấp độ 3: Hiểu vấn đề và có giải pháp tốt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</si>
  <si>
    <t>Cấp độ 4: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</si>
  <si>
    <t>Cấp độ 5: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</si>
  <si>
    <t>Phục vụ khách hàng 
Nhận diện và đáp ứng nhu cầu hiện tại và tương lai của khách hàng, cung cấp các dịch vụ có chất lượng tốt nhất cho khách hàng nội bộ và khách hàng bên ngoài</t>
  </si>
  <si>
    <t>Cấp độ 1: Nhận biết yêu cầu của khách hàng (KH nội bộ và KH bên ngoài)
► Nhận diện nhu cầu và kỳ vọng của khách hàng
► Chưa đáp ứng được yêu cầu của khách hàng
► Khách hàng phàn nàn về chất lượng phục vụ do nguyên nhân chủ quan</t>
  </si>
  <si>
    <t>Cấp độ 2: Đáp ứng yêu cầu của khách hàng (KH nội bộ và KH bên ngoài)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</si>
  <si>
    <t>Cấp độ 3: Xây dựng mối quan hệ tích cực với khách hàng (KH nội bộ và KH bên ngoài)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</si>
  <si>
    <t>Cấp độ 4: Nhận biết trước và thích ứng với yêu cầu mới của khách hàng (KH nội bộ và KH bên ngoài)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</si>
  <si>
    <t>Cấp độ 5: Khuyến khích văn hóa hướng tới khách hàng (KH nội bộ và KH bên ngoài)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</si>
  <si>
    <t>Làm việc nhóm
Cộng tác với đồng nghiệp để đạt được các mục tiêu chung</t>
  </si>
  <si>
    <t>Cấp độ 1: Tham gia nhóm đầy đủ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</si>
  <si>
    <t>Cấp độ 2: Tham gia nhóm như một thành viên tích tực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</si>
  <si>
    <t xml:space="preserve">Cấp độ 3: Cổ vũ tinh thần làm việc nhóm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</si>
  <si>
    <t xml:space="preserve">Cấp độ 4: Biểu lộ tầm ảnh hưởng trong nhóm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</si>
  <si>
    <t>Cấp độ 5: Phát huy giá trị các cơ hội làm việc nhóm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</si>
  <si>
    <t>Tính tuân thủ</t>
  </si>
  <si>
    <t>Cấp độ 1: Vi phạm bất cứ quy định nào của của Tập đoàn từ 06 lần trở lên trong kỳ đánh giá</t>
  </si>
  <si>
    <t>Cấp độ 2: Vi phạm bất cứ quy định nào của Tập đoàn từ 04-05 lần trở lên trong kỳ đánh giá</t>
  </si>
  <si>
    <t>Cấp độ 3: Vi phạm bất cứ quy định nào của Tập đoàn từ 02 - 03 lần trong kỳ đánh giá</t>
  </si>
  <si>
    <t>Cấp độ 4: Vi phạm bất cứ quy định nào của Tập đoàn 01 lần trong kỳ đánh giá</t>
  </si>
  <si>
    <t>Cấp độ 5: Không vi phạm quy định nào của Tập đoàn trong kỳ đánh giá</t>
  </si>
  <si>
    <t>KPI NĂM CỦA NHÂN VIÊN 
NĂM 2020</t>
  </si>
  <si>
    <t>Họ và tên:</t>
  </si>
  <si>
    <t>Mã nhân viên:</t>
  </si>
  <si>
    <t>Ngoại thần kinh</t>
  </si>
  <si>
    <t xml:space="preserve">I </t>
  </si>
  <si>
    <t>KPI CẢ NĂM CỦA BỆNH VIỆN VÀ PHÒNG BAN</t>
  </si>
  <si>
    <t>Nội dung</t>
  </si>
  <si>
    <t>Trọng số</t>
  </si>
  <si>
    <t>Kế hoạch</t>
  </si>
  <si>
    <t>Thực hiện</t>
  </si>
  <si>
    <t>Hoàn thành</t>
  </si>
  <si>
    <t>Ghi chú</t>
  </si>
  <si>
    <t>Kết quả KPI</t>
  </si>
  <si>
    <t>Kết quả KPI Bệnh viện</t>
  </si>
  <si>
    <t>Kết quả KPI Phòng Ban</t>
  </si>
  <si>
    <t>II</t>
  </si>
  <si>
    <t>KPI CẢ NĂM CỦA NHÂN VIÊN</t>
  </si>
  <si>
    <t>stt</t>
  </si>
  <si>
    <t>Mục tiêu</t>
  </si>
  <si>
    <t>Tiêu chí đánh giá</t>
  </si>
  <si>
    <t>Cách tính</t>
  </si>
  <si>
    <t>III</t>
  </si>
  <si>
    <t>ĐÁNH GIÁ NĂNG LỰC NHÂN VIÊN (ĐỊNH HƯỚNG KẾ HOẠCH ĐÀO TẠO TRONG TƯƠNG LAI)</t>
  </si>
  <si>
    <t xml:space="preserve">               Các tiêu chí mong đợi</t>
  </si>
  <si>
    <t>Cần cải thiện</t>
  </si>
  <si>
    <t>Đạt yêu cầu</t>
  </si>
  <si>
    <t>Vượt yêu cầu</t>
  </si>
  <si>
    <t>Xu hướng</t>
  </si>
  <si>
    <t xml:space="preserve">KIẾN THỨC: Mức độ hiểu biết về công việc và quy trình làm việc. Vận dụng hiệu quả kiến thức chuyên môn để hoàn thành công việc </t>
  </si>
  <si>
    <t>→</t>
  </si>
  <si>
    <t>đào tạo</t>
  </si>
  <si>
    <t>CHẤT LƯỢNG CÔNG VIỆC: Mức độ chính xác, toàn diện và đạt kết quả cao so với mục tiêu</t>
  </si>
  <si>
    <t>↗</t>
  </si>
  <si>
    <t>KHẢ NĂNG TỔ CHỨC CÔNG VIỆC: Khả năng hoạch định và tự lập kế hoạch;  sắp xếp thứ tự ưu tiên và tổ chức thực hiện công việc hợp lý và hiệu quả</t>
  </si>
  <si>
    <t>KHẢ NĂNG THÍCH ỨNG: Duy trì tính hiệu quả và mức độ thích ứng với các thay đổi về điều kiện, môi trường, trách nhiệm công việc như tăng khối lượng công việc, áp dụng quy trình làm việc mới mà không phải thường xuyên giải thích hay nhắc nhở.</t>
  </si>
  <si>
    <t>KHẢ NĂNG GIẢI QUYẾT VẤN ĐỀ / SÁNG TẠO:  Khả năng phát triển các ý tưởng, phương pháp, quy trình; xác định các nguyên nhân và phát triển các giải pháp hiệu quả.</t>
  </si>
  <si>
    <t>KHẢ NĂNG RA QUYẾT ĐỊNH: Phát triển các giải pháp đối với các vấn đề, đánh giá các hành động và đưa ra quyết định hợp lý.</t>
  </si>
  <si>
    <t>KHẢ NĂNG GIAO TIẾP: Khả năng làm việc một cách hiệu quả với đồng nghiệp và các cấp quản lý. Rõ ràng khi giao tiếp, truyền đạt hay diễn đạt ý tưởng hiệu quả.</t>
  </si>
  <si>
    <t>TÍNH TỰ GIÁC, KỶ LUẬT: Tuân thủ nội quy, quy định, chỉ đạo. Chuẩn mực thể hiện đạo đức tác phong, ý thức nâng cao văn hoá doanh nghiệp.</t>
  </si>
  <si>
    <t>IV</t>
  </si>
  <si>
    <t>KẾT QUẢ CỦA QUÁ TRÌNH ĐÁNH GIÁ</t>
  </si>
  <si>
    <t>Tổng điểm</t>
  </si>
  <si>
    <t>Danh hiệu</t>
  </si>
  <si>
    <t>KPI năm Bệnh viện + Phòng ban</t>
  </si>
  <si>
    <t>KPI cá nhân của nhân viên</t>
  </si>
  <si>
    <t>Năng lực nhân viên</t>
  </si>
  <si>
    <t>V</t>
  </si>
  <si>
    <t>NHẬN XÉT CHUNG</t>
  </si>
  <si>
    <t>Nhận xét khác</t>
  </si>
  <si>
    <t xml:space="preserve">Người nhận tiêu chí đánh giá </t>
  </si>
  <si>
    <t>Người duyệt kết quả đánh giá</t>
  </si>
  <si>
    <t>Ngày (Date) ....../....../......</t>
  </si>
  <si>
    <t>Thư ký y khoa</t>
  </si>
  <si>
    <t>Chức danh:</t>
  </si>
  <si>
    <t>Phòng ban/ Bộ phận:</t>
  </si>
  <si>
    <t>Quý 3</t>
  </si>
  <si>
    <t>Quý 4</t>
  </si>
  <si>
    <t>PHAN THỊ THÙY TRANG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</si>
</sst>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0.0%"/>
  </numFmts>
  <fonts count="26" x14ac:knownFonts="1">
    <font>
      <sz val="11"/>
      <color theme="1"/>
      <name val="Calibri"/>
      <family val="2"/>
      <scheme val="minor"/>
    </font>
    <font>
      <sz val="11"/>
      <color theme="1"/>
      <name val="Times New Roman"/>
      <family val="2"/>
    </font>
    <font>
      <sz val="10"/>
      <name val="Times New Roman"/>
      <family val="1"/>
    </font>
    <font>
      <sz val="11"/>
      <color theme="1"/>
      <name val="Calibri"/>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sz val="10"/>
      <name val="Cambria"/>
      <family val="1"/>
    </font>
    <font>
      <sz val="10"/>
      <color theme="1"/>
      <name val="Cambria"/>
      <family val="1"/>
    </font>
    <font>
      <b/>
      <sz val="10"/>
      <name val="Cambria"/>
      <family val="1"/>
    </font>
    <font>
      <b/>
      <sz val="10"/>
      <color theme="1"/>
      <name val="Cambria"/>
      <family val="1"/>
    </font>
    <font>
      <i/>
      <sz val="10"/>
      <color rgb="FF000000"/>
      <name val="Cambria"/>
      <family val="1"/>
    </font>
    <font>
      <b/>
      <sz val="10"/>
      <color rgb="FFFF0000"/>
      <name val="Cambria"/>
      <family val="1"/>
    </font>
    <font>
      <u/>
      <sz val="11"/>
      <color theme="10"/>
      <name val="Calibri"/>
      <family val="2"/>
      <scheme val="minor"/>
    </font>
    <font>
      <u/>
      <sz val="11"/>
      <color theme="11"/>
      <name val="Calibri"/>
      <family val="2"/>
      <scheme val="minor"/>
    </font>
    <font>
      <b/>
      <sz val="14"/>
      <color rgb="FFFF0000"/>
      <name val="Cambria"/>
      <family val="1"/>
    </font>
    <font>
      <sz val="10"/>
      <color rgb="FFFF0000"/>
      <name val="Cambria"/>
      <family val="1"/>
    </font>
    <font>
      <sz val="10"/>
      <color rgb="FF0070C0"/>
      <name val="Cambria"/>
      <family val="1"/>
    </font>
    <font>
      <b/>
      <sz val="10"/>
      <color rgb="FF0070C0"/>
      <name val="Cambria"/>
      <family val="1"/>
    </font>
    <font>
      <b/>
      <sz val="18"/>
      <color rgb="FF002060"/>
      <name val="Cambria"/>
      <family val="1"/>
    </font>
    <font>
      <sz val="10"/>
      <name val="Calibri"/>
      <family val="2"/>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FFCC"/>
        <bgColor indexed="64"/>
      </patternFill>
    </fill>
  </fills>
  <borders count="71">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hair">
        <color theme="0" tint="-0.34998626667073579"/>
      </top>
      <bottom style="hair">
        <color theme="0" tint="-0.34998626667073579"/>
      </bottom>
      <diagonal/>
    </border>
    <border>
      <left/>
      <right/>
      <top/>
      <bottom style="hair">
        <color theme="0" tint="-0.249977111117893"/>
      </bottom>
      <diagonal/>
    </border>
    <border>
      <left/>
      <right/>
      <top style="hair">
        <color theme="0" tint="-0.249977111117893"/>
      </top>
      <bottom style="hair">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thin">
        <color theme="0" tint="-0.34998626667073579"/>
      </left>
      <right/>
      <top style="thin">
        <color theme="0" tint="-0.249977111117893"/>
      </top>
      <bottom style="hair">
        <color theme="0" tint="-0.34998626667073579"/>
      </bottom>
      <diagonal/>
    </border>
    <border>
      <left/>
      <right/>
      <top style="thin">
        <color theme="0" tint="-0.249977111117893"/>
      </top>
      <bottom style="hair">
        <color theme="0" tint="-0.34998626667073579"/>
      </bottom>
      <diagonal/>
    </border>
    <border>
      <left style="thin">
        <color theme="2" tint="-0.249977111117893"/>
      </left>
      <right/>
      <top style="thin">
        <color theme="0" tint="-0.249977111117893"/>
      </top>
      <bottom style="hair">
        <color theme="0" tint="-0.34998626667073579"/>
      </bottom>
      <diagonal/>
    </border>
    <border>
      <left style="thin">
        <color theme="0" tint="-0.34998626667073579"/>
      </left>
      <right style="thin">
        <color theme="0" tint="-0.34998626667073579"/>
      </right>
      <top style="thin">
        <color theme="0" tint="-0.249977111117893"/>
      </top>
      <bottom style="hair">
        <color theme="0" tint="-0.34998626667073579"/>
      </bottom>
      <diagonal/>
    </border>
    <border>
      <left style="thin">
        <color theme="0" tint="-0.34998626667073579"/>
      </left>
      <right/>
      <top style="hair">
        <color theme="0" tint="-0.34998626667073579"/>
      </top>
      <bottom style="thin">
        <color theme="0" tint="-0.249977111117893"/>
      </bottom>
      <diagonal/>
    </border>
    <border>
      <left/>
      <right/>
      <top style="hair">
        <color theme="0" tint="-0.34998626667073579"/>
      </top>
      <bottom style="thin">
        <color theme="0" tint="-0.249977111117893"/>
      </bottom>
      <diagonal/>
    </border>
    <border>
      <left style="thin">
        <color theme="2" tint="-0.249977111117893"/>
      </left>
      <right/>
      <top style="hair">
        <color theme="0" tint="-0.34998626667073579"/>
      </top>
      <bottom style="thin">
        <color theme="0" tint="-0.249977111117893"/>
      </bottom>
      <diagonal/>
    </border>
    <border>
      <left style="thin">
        <color theme="0" tint="-0.34998626667073579"/>
      </left>
      <right style="thin">
        <color theme="0" tint="-0.34998626667073579"/>
      </right>
      <top style="hair">
        <color theme="0" tint="-0.34998626667073579"/>
      </top>
      <bottom style="thin">
        <color theme="0" tint="-0.249977111117893"/>
      </bottom>
      <diagonal/>
    </border>
    <border>
      <left style="thin">
        <color theme="0" tint="-0.249977111117893"/>
      </left>
      <right/>
      <top style="thin">
        <color theme="0" tint="-0.249977111117893"/>
      </top>
      <bottom style="hair">
        <color theme="0" tint="-0.249977111117893"/>
      </bottom>
      <diagonal/>
    </border>
    <border>
      <left/>
      <right/>
      <top style="thin">
        <color theme="0" tint="-0.249977111117893"/>
      </top>
      <bottom style="hair">
        <color theme="0" tint="-0.249977111117893"/>
      </bottom>
      <diagonal/>
    </border>
    <border>
      <left style="thin">
        <color theme="0" tint="-0.249977111117893"/>
      </left>
      <right/>
      <top style="hair">
        <color theme="0" tint="-0.249977111117893"/>
      </top>
      <bottom style="thin">
        <color theme="0" tint="-0.249977111117893"/>
      </bottom>
      <diagonal/>
    </border>
    <border>
      <left style="thin">
        <color theme="0" tint="-0.249977111117893"/>
      </left>
      <right/>
      <top style="hair">
        <color theme="0" tint="-0.249977111117893"/>
      </top>
      <bottom style="hair">
        <color theme="0" tint="-0.249977111117893"/>
      </bottom>
      <diagonal/>
    </border>
    <border>
      <left style="double">
        <color theme="0" tint="-0.249977111117893"/>
      </left>
      <right style="hair">
        <color theme="0" tint="-0.249977111117893"/>
      </right>
      <top style="double">
        <color theme="0" tint="-0.249977111117893"/>
      </top>
      <bottom style="hair">
        <color theme="0" tint="-0.249977111117893"/>
      </bottom>
      <diagonal/>
    </border>
    <border>
      <left style="thin">
        <color auto="1"/>
      </left>
      <right/>
      <top/>
      <bottom/>
      <diagonal/>
    </border>
    <border>
      <left style="thin">
        <color auto="1"/>
      </left>
      <right/>
      <top/>
      <bottom style="thin">
        <color theme="0" tint="-0.34998626667073579"/>
      </bottom>
      <diagonal/>
    </border>
    <border>
      <left style="thin">
        <color auto="1"/>
      </left>
      <right/>
      <top style="thin">
        <color theme="0" tint="-0.34998626667073579"/>
      </top>
      <bottom style="thin">
        <color theme="0" tint="-0.34998626667073579"/>
      </bottom>
      <diagonal/>
    </border>
    <border>
      <left style="double">
        <color theme="0" tint="-0.34998626667073579"/>
      </left>
      <right style="thin">
        <color auto="1"/>
      </right>
      <top style="double">
        <color theme="0" tint="-0.34998626667073579"/>
      </top>
      <bottom style="double">
        <color theme="0" tint="-0.34998626667073579"/>
      </bottom>
      <diagonal/>
    </border>
    <border>
      <left style="thin">
        <color auto="1"/>
      </left>
      <right/>
      <top style="thin">
        <color theme="0" tint="-0.34998626667073579"/>
      </top>
      <bottom/>
      <diagonal/>
    </border>
    <border>
      <left/>
      <right style="thin">
        <color auto="1"/>
      </right>
      <top style="thin">
        <color theme="0" tint="-0.34998626667073579"/>
      </top>
      <bottom/>
      <diagonal/>
    </border>
    <border>
      <left style="thin">
        <color auto="1"/>
      </left>
      <right style="thin">
        <color theme="0" tint="-0.34998626667073579"/>
      </right>
      <top style="thin">
        <color theme="0" tint="-0.249977111117893"/>
      </top>
      <bottom style="hair">
        <color theme="0" tint="-0.34998626667073579"/>
      </bottom>
      <diagonal/>
    </border>
    <border>
      <left/>
      <right style="thin">
        <color auto="1"/>
      </right>
      <top style="thin">
        <color theme="0" tint="-0.249977111117893"/>
      </top>
      <bottom style="hair">
        <color theme="0" tint="-0.34998626667073579"/>
      </bottom>
      <diagonal/>
    </border>
    <border>
      <left style="thin">
        <color auto="1"/>
      </left>
      <right style="thin">
        <color theme="0" tint="-0.34998626667073579"/>
      </right>
      <top style="hair">
        <color theme="0" tint="-0.34998626667073579"/>
      </top>
      <bottom style="thin">
        <color theme="0" tint="-0.249977111117893"/>
      </bottom>
      <diagonal/>
    </border>
    <border>
      <left/>
      <right style="thin">
        <color auto="1"/>
      </right>
      <top style="hair">
        <color theme="0" tint="-0.34998626667073579"/>
      </top>
      <bottom style="thin">
        <color theme="0" tint="-0.249977111117893"/>
      </bottom>
      <diagonal/>
    </border>
    <border>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hair">
        <color theme="0" tint="-0.34998626667073579"/>
      </bottom>
      <diagonal/>
    </border>
    <border>
      <left style="thin">
        <color auto="1"/>
      </left>
      <right style="thin">
        <color theme="0" tint="-0.34998626667073579"/>
      </right>
      <top style="hair">
        <color theme="0" tint="-0.34998626667073579"/>
      </top>
      <bottom style="hair">
        <color theme="0" tint="-0.34998626667073579"/>
      </bottom>
      <diagonal/>
    </border>
    <border>
      <left style="thin">
        <color auto="1"/>
      </left>
      <right/>
      <top style="thin">
        <color theme="0" tint="-0.249977111117893"/>
      </top>
      <bottom style="thin">
        <color theme="0" tint="-0.249977111117893"/>
      </bottom>
      <diagonal/>
    </border>
    <border>
      <left/>
      <right style="thin">
        <color auto="1"/>
      </right>
      <top style="thin">
        <color theme="0" tint="-0.249977111117893"/>
      </top>
      <bottom style="thin">
        <color theme="0" tint="-0.249977111117893"/>
      </bottom>
      <diagonal/>
    </border>
    <border>
      <left style="thin">
        <color auto="1"/>
      </left>
      <right style="thin">
        <color theme="0" tint="-0.249977111117893"/>
      </right>
      <top style="thin">
        <color theme="0" tint="-0.249977111117893"/>
      </top>
      <bottom style="hair">
        <color theme="0" tint="-0.249977111117893"/>
      </bottom>
      <diagonal/>
    </border>
    <border>
      <left style="thin">
        <color auto="1"/>
      </left>
      <right style="thin">
        <color theme="0" tint="-0.249977111117893"/>
      </right>
      <top style="hair">
        <color theme="0" tint="-0.249977111117893"/>
      </top>
      <bottom style="hair">
        <color theme="0" tint="-0.249977111117893"/>
      </bottom>
      <diagonal/>
    </border>
    <border>
      <left style="thin">
        <color auto="1"/>
      </left>
      <right style="thin">
        <color theme="0" tint="-0.249977111117893"/>
      </right>
      <top style="hair">
        <color theme="0" tint="-0.249977111117893"/>
      </top>
      <bottom style="thin">
        <color theme="0" tint="-0.249977111117893"/>
      </bottom>
      <diagonal/>
    </border>
    <border>
      <left style="thin">
        <color auto="1"/>
      </left>
      <right style="thin">
        <color theme="0" tint="-0.249977111117893"/>
      </right>
      <top style="hair">
        <color theme="0" tint="-0.249977111117893"/>
      </top>
      <bottom style="thin">
        <color auto="1"/>
      </bottom>
      <diagonal/>
    </border>
    <border>
      <left style="thin">
        <color theme="0" tint="-0.249977111117893"/>
      </left>
      <right/>
      <top style="hair">
        <color theme="0" tint="-0.249977111117893"/>
      </top>
      <bottom style="thin">
        <color auto="1"/>
      </bottom>
      <diagonal/>
    </border>
    <border>
      <left/>
      <right/>
      <top style="hair">
        <color theme="0" tint="-0.249977111117893"/>
      </top>
      <bottom style="thin">
        <color auto="1"/>
      </bottom>
      <diagonal/>
    </border>
    <border>
      <left/>
      <right style="thin">
        <color auto="1"/>
      </right>
      <top style="hair">
        <color theme="0" tint="-0.249977111117893"/>
      </top>
      <bottom style="thin">
        <color auto="1"/>
      </bottom>
      <diagonal/>
    </border>
    <border>
      <left/>
      <right/>
      <top style="double">
        <color theme="0" tint="-0.249977111117893"/>
      </top>
      <bottom/>
      <diagonal/>
    </border>
    <border>
      <left style="double">
        <color theme="0" tint="-0.249977111117893"/>
      </left>
      <right/>
      <top/>
      <bottom/>
      <diagonal/>
    </border>
    <border>
      <left/>
      <right style="hair">
        <color theme="0" tint="-0.249977111117893"/>
      </right>
      <top style="double">
        <color theme="0" tint="-0.249977111117893"/>
      </top>
      <bottom/>
      <diagonal/>
    </border>
    <border>
      <left/>
      <right style="hair">
        <color theme="0" tint="-0.249977111117893"/>
      </right>
      <top/>
      <bottom/>
      <diagonal/>
    </border>
    <border>
      <left style="double">
        <color theme="0" tint="-0.249977111117893"/>
      </left>
      <right/>
      <top/>
      <bottom style="hair">
        <color theme="0" tint="-0.249977111117893"/>
      </bottom>
      <diagonal/>
    </border>
    <border>
      <left/>
      <right style="hair">
        <color theme="0" tint="-0.249977111117893"/>
      </right>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right style="hair">
        <color theme="0" tint="-0.249977111117893"/>
      </right>
      <top style="thin">
        <color theme="0" tint="-0.249977111117893"/>
      </top>
      <bottom style="hair">
        <color theme="0" tint="-0.249977111117893"/>
      </bottom>
      <diagonal/>
    </border>
    <border>
      <left/>
      <right/>
      <top style="hair">
        <color theme="0" tint="-0.249977111117893"/>
      </top>
      <bottom style="thin">
        <color theme="0" tint="-0.249977111117893"/>
      </bottom>
      <diagonal/>
    </border>
    <border>
      <left/>
      <right style="hair">
        <color theme="0" tint="-0.249977111117893"/>
      </right>
      <top style="hair">
        <color theme="0" tint="-0.249977111117893"/>
      </top>
      <bottom style="thin">
        <color theme="0" tint="-0.249977111117893"/>
      </bottom>
      <diagonal/>
    </border>
    <border>
      <left style="thin">
        <color theme="0" tint="-0.249977111117893"/>
      </left>
      <right style="thin">
        <color auto="1"/>
      </right>
      <top style="hair">
        <color theme="0" tint="-0.249977111117893"/>
      </top>
      <bottom style="thin">
        <color auto="1"/>
      </bottom>
      <diagonal/>
    </border>
    <border>
      <left style="thin">
        <color theme="0" tint="-0.34998626667073579"/>
      </left>
      <right/>
      <top style="thin">
        <color theme="0" tint="-0.34998626667073579"/>
      </top>
      <bottom style="hair">
        <color theme="0" tint="-0.34998626667073579"/>
      </bottom>
      <diagonal/>
    </border>
    <border>
      <left/>
      <right style="thin">
        <color auto="1"/>
      </right>
      <top style="thin">
        <color theme="0" tint="-0.34998626667073579"/>
      </top>
      <bottom style="hair">
        <color theme="0" tint="-0.34998626667073579"/>
      </bottom>
      <diagonal/>
    </border>
    <border>
      <left style="thin">
        <color theme="0" tint="-0.34998626667073579"/>
      </left>
      <right/>
      <top style="hair">
        <color theme="0" tint="-0.34998626667073579"/>
      </top>
      <bottom style="thin">
        <color auto="1"/>
      </bottom>
      <diagonal/>
    </border>
    <border>
      <left/>
      <right style="thin">
        <color auto="1"/>
      </right>
      <top style="hair">
        <color theme="0" tint="-0.34998626667073579"/>
      </top>
      <bottom style="hair">
        <color theme="0" tint="-0.34998626667073579"/>
      </bottom>
      <diagonal/>
    </border>
  </borders>
  <cellStyleXfs count="11">
    <xf numFmtId="0" fontId="0" fillId="0" borderId="0"/>
    <xf numFmtId="0" fontId="1" fillId="0" borderId="0"/>
    <xf numFmtId="43" fontId="1" fillId="0" borderId="0"/>
    <xf numFmtId="0" fontId="4" fillId="0" borderId="0"/>
    <xf numFmtId="0" fontId="3" fillId="0" borderId="0"/>
    <xf numFmtId="43" fontId="3" fillId="0" borderId="0"/>
    <xf numFmtId="0" fontId="1" fillId="0" borderId="0"/>
    <xf numFmtId="0" fontId="18" fillId="0" borderId="0"/>
    <xf numFmtId="0" fontId="19" fillId="0" borderId="0"/>
    <xf numFmtId="0" fontId="19" fillId="0" borderId="0"/>
    <xf numFmtId="9" fontId="3" fillId="0" borderId="0" applyFont="0" applyFill="0" applyBorder="0" applyAlignment="0" applyProtection="0"/>
  </cellStyleXfs>
  <cellXfs count="170">
    <xf numFmtId="0" fontId="0" fillId="0" borderId="0" xfId="0"/>
    <xf numFmtId="0" fontId="2" fillId="0" borderId="0" xfId="1" applyFont="1" applyAlignment="1">
      <alignment vertical="center" wrapText="1"/>
    </xf>
    <xf numFmtId="0" fontId="2" fillId="0" borderId="0" xfId="1" applyFont="1" applyAlignment="1">
      <alignment horizontal="center" vertical="center" wrapText="1"/>
    </xf>
    <xf numFmtId="0" fontId="5" fillId="0" borderId="0" xfId="1" applyFont="1" applyAlignment="1">
      <alignment vertical="center"/>
    </xf>
    <xf numFmtId="0" fontId="2" fillId="0" borderId="0" xfId="1" applyFont="1" applyAlignment="1">
      <alignment vertical="center"/>
    </xf>
    <xf numFmtId="0" fontId="7" fillId="0" borderId="0" xfId="1" applyFont="1" applyAlignment="1">
      <alignment vertical="center"/>
    </xf>
    <xf numFmtId="0" fontId="8" fillId="0" borderId="0" xfId="1" applyFont="1" applyAlignment="1">
      <alignment vertical="center"/>
    </xf>
    <xf numFmtId="0" fontId="6" fillId="0" borderId="0" xfId="1" applyFont="1" applyAlignment="1">
      <alignment vertical="center"/>
    </xf>
    <xf numFmtId="0" fontId="10" fillId="0" borderId="0" xfId="1" applyFont="1" applyAlignment="1">
      <alignment vertical="center"/>
    </xf>
    <xf numFmtId="0" fontId="5" fillId="3" borderId="3" xfId="1" applyFont="1" applyFill="1" applyBorder="1" applyAlignment="1">
      <alignment horizontal="center" vertical="center"/>
    </xf>
    <xf numFmtId="0" fontId="2" fillId="0" borderId="3" xfId="1" applyFont="1" applyBorder="1" applyAlignment="1">
      <alignment vertical="center" wrapText="1"/>
    </xf>
    <xf numFmtId="0" fontId="9" fillId="0" borderId="0" xfId="1" applyFont="1" applyAlignment="1">
      <alignment vertical="center"/>
    </xf>
    <xf numFmtId="0" fontId="5" fillId="3" borderId="4" xfId="1" applyFont="1" applyFill="1" applyBorder="1" applyAlignment="1">
      <alignment vertical="center"/>
    </xf>
    <xf numFmtId="0" fontId="2" fillId="3" borderId="5" xfId="1" applyFont="1" applyFill="1" applyBorder="1" applyAlignment="1">
      <alignment vertical="center"/>
    </xf>
    <xf numFmtId="0" fontId="2" fillId="3" borderId="6" xfId="1" applyFont="1" applyFill="1" applyBorder="1" applyAlignment="1">
      <alignment vertical="center"/>
    </xf>
    <xf numFmtId="0" fontId="11" fillId="0" borderId="3" xfId="1" applyFont="1" applyBorder="1" applyAlignment="1">
      <alignment vertical="center" wrapText="1"/>
    </xf>
    <xf numFmtId="0" fontId="13" fillId="0" borderId="0" xfId="0" applyFont="1" applyAlignment="1">
      <alignment vertical="center"/>
    </xf>
    <xf numFmtId="0" fontId="14" fillId="0" borderId="8" xfId="6" applyFont="1" applyBorder="1" applyAlignment="1">
      <alignment horizontal="left" vertical="center" shrinkToFit="1"/>
    </xf>
    <xf numFmtId="0" fontId="14" fillId="0" borderId="8" xfId="6" applyFont="1" applyBorder="1" applyAlignment="1">
      <alignment vertical="center" shrinkToFit="1"/>
    </xf>
    <xf numFmtId="0" fontId="14" fillId="0" borderId="8" xfId="6" applyFont="1" applyBorder="1" applyAlignment="1">
      <alignment vertical="center"/>
    </xf>
    <xf numFmtId="0" fontId="14" fillId="0" borderId="8" xfId="6" applyFont="1" applyBorder="1" applyAlignment="1">
      <alignment vertical="center" wrapText="1"/>
    </xf>
    <xf numFmtId="0" fontId="15" fillId="0" borderId="8" xfId="6" applyFont="1" applyBorder="1" applyAlignment="1">
      <alignment vertical="center"/>
    </xf>
    <xf numFmtId="0" fontId="15" fillId="0" borderId="8" xfId="6" applyFont="1" applyBorder="1" applyAlignment="1">
      <alignment horizontal="center"/>
    </xf>
    <xf numFmtId="0" fontId="12" fillId="2" borderId="0" xfId="6" applyFont="1" applyFill="1" applyAlignment="1">
      <alignment vertical="center"/>
    </xf>
    <xf numFmtId="0" fontId="12" fillId="0" borderId="0" xfId="6" applyFont="1" applyAlignment="1">
      <alignment vertical="center"/>
    </xf>
    <xf numFmtId="0" fontId="12" fillId="0" borderId="0" xfId="6" applyFont="1" applyAlignment="1">
      <alignment horizontal="center" vertical="center"/>
    </xf>
    <xf numFmtId="0" fontId="14" fillId="0" borderId="0" xfId="6" applyFont="1" applyAlignment="1">
      <alignment horizontal="center" vertical="center"/>
    </xf>
    <xf numFmtId="0" fontId="12" fillId="0" borderId="0" xfId="6" applyFont="1" applyAlignment="1">
      <alignment horizontal="justify" vertical="center"/>
    </xf>
    <xf numFmtId="9" fontId="12" fillId="7" borderId="15" xfId="0" applyNumberFormat="1" applyFont="1" applyFill="1" applyBorder="1" applyAlignment="1">
      <alignment horizontal="center" vertical="center"/>
    </xf>
    <xf numFmtId="9" fontId="12" fillId="7" borderId="16" xfId="0" applyNumberFormat="1" applyFont="1" applyFill="1" applyBorder="1" applyAlignment="1">
      <alignment horizontal="center" vertical="center"/>
    </xf>
    <xf numFmtId="9" fontId="12" fillId="7" borderId="17"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xf>
    <xf numFmtId="9" fontId="12" fillId="7" borderId="24" xfId="0" applyNumberFormat="1" applyFont="1" applyFill="1" applyBorder="1" applyAlignment="1">
      <alignment horizontal="center" vertical="center" wrapText="1"/>
    </xf>
    <xf numFmtId="9" fontId="12" fillId="7" borderId="28" xfId="0" applyNumberFormat="1" applyFont="1" applyFill="1" applyBorder="1" applyAlignment="1">
      <alignment horizontal="center" vertical="center"/>
    </xf>
    <xf numFmtId="9" fontId="12" fillId="7" borderId="28" xfId="0" applyNumberFormat="1" applyFont="1" applyFill="1" applyBorder="1" applyAlignment="1">
      <alignment horizontal="center" vertical="center" wrapText="1"/>
    </xf>
    <xf numFmtId="0" fontId="13" fillId="0" borderId="0" xfId="6" applyFont="1" applyAlignment="1">
      <alignment vertical="center"/>
    </xf>
    <xf numFmtId="9" fontId="12" fillId="4" borderId="15" xfId="0" applyNumberFormat="1" applyFont="1" applyFill="1" applyBorder="1" applyAlignment="1">
      <alignment horizontal="center" vertical="center" wrapText="1"/>
    </xf>
    <xf numFmtId="9" fontId="12" fillId="4" borderId="16" xfId="0" applyNumberFormat="1" applyFont="1" applyFill="1" applyBorder="1" applyAlignment="1">
      <alignment horizontal="center" vertical="center" wrapText="1"/>
    </xf>
    <xf numFmtId="9" fontId="12" fillId="4" borderId="17" xfId="0" applyNumberFormat="1"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12" fillId="4" borderId="17" xfId="0" applyFont="1" applyFill="1" applyBorder="1" applyAlignment="1">
      <alignment horizontal="center" vertical="center" wrapText="1"/>
    </xf>
    <xf numFmtId="9" fontId="12" fillId="4" borderId="29" xfId="0" applyNumberFormat="1" applyFont="1" applyFill="1" applyBorder="1" applyAlignment="1">
      <alignment horizontal="center" vertical="center" wrapText="1"/>
    </xf>
    <xf numFmtId="9" fontId="12" fillId="4" borderId="32" xfId="0" applyNumberFormat="1" applyFont="1" applyFill="1" applyBorder="1" applyAlignment="1">
      <alignment horizontal="center" vertical="center" wrapText="1"/>
    </xf>
    <xf numFmtId="9" fontId="12" fillId="4" borderId="31" xfId="0" applyNumberFormat="1" applyFont="1" applyFill="1" applyBorder="1" applyAlignment="1">
      <alignment horizontal="center" vertical="center" wrapText="1"/>
    </xf>
    <xf numFmtId="9" fontId="14" fillId="5" borderId="7" xfId="6" applyNumberFormat="1" applyFont="1" applyFill="1" applyBorder="1" applyAlignment="1">
      <alignment horizontal="center" vertical="center" wrapText="1"/>
    </xf>
    <xf numFmtId="9" fontId="14" fillId="5" borderId="9" xfId="6" applyNumberFormat="1" applyFont="1" applyFill="1" applyBorder="1" applyAlignment="1">
      <alignment horizontal="center" vertical="center" wrapText="1"/>
    </xf>
    <xf numFmtId="9" fontId="14" fillId="5" borderId="14" xfId="6" applyNumberFormat="1" applyFont="1" applyFill="1" applyBorder="1" applyAlignment="1">
      <alignment horizontal="center" vertical="center" wrapText="1"/>
    </xf>
    <xf numFmtId="9" fontId="17" fillId="7" borderId="15" xfId="0" applyNumberFormat="1" applyFont="1" applyFill="1" applyBorder="1" applyAlignment="1">
      <alignment horizontal="center" vertical="center"/>
    </xf>
    <xf numFmtId="9" fontId="17" fillId="7" borderId="16" xfId="0" applyNumberFormat="1" applyFont="1" applyFill="1" applyBorder="1" applyAlignment="1">
      <alignment horizontal="center" vertical="center"/>
    </xf>
    <xf numFmtId="9" fontId="17" fillId="7" borderId="17" xfId="0" applyNumberFormat="1" applyFont="1" applyFill="1" applyBorder="1" applyAlignment="1">
      <alignment horizontal="center" vertical="center"/>
    </xf>
    <xf numFmtId="0" fontId="22" fillId="0" borderId="0" xfId="6" applyFont="1" applyAlignment="1">
      <alignment vertical="center"/>
    </xf>
    <xf numFmtId="0" fontId="23" fillId="4" borderId="9" xfId="6" applyFont="1" applyFill="1" applyBorder="1" applyAlignment="1">
      <alignment horizontal="left" vertical="center"/>
    </xf>
    <xf numFmtId="0" fontId="22" fillId="4" borderId="9" xfId="6" applyFont="1" applyFill="1" applyBorder="1" applyAlignment="1">
      <alignment vertical="center"/>
    </xf>
    <xf numFmtId="9" fontId="23" fillId="4" borderId="9" xfId="6" applyNumberFormat="1" applyFont="1" applyFill="1" applyBorder="1" applyAlignment="1">
      <alignment vertical="center"/>
    </xf>
    <xf numFmtId="0" fontId="22" fillId="4" borderId="9" xfId="6" applyFont="1" applyFill="1" applyBorder="1" applyAlignment="1">
      <alignment horizontal="center" vertical="center"/>
    </xf>
    <xf numFmtId="9" fontId="23" fillId="4" borderId="9" xfId="6" applyNumberFormat="1" applyFont="1" applyFill="1" applyBorder="1" applyAlignment="1">
      <alignment horizontal="center" vertical="center"/>
    </xf>
    <xf numFmtId="0" fontId="23" fillId="4" borderId="9" xfId="6" applyFont="1" applyFill="1" applyBorder="1" applyAlignment="1">
      <alignment vertical="center"/>
    </xf>
    <xf numFmtId="0" fontId="23" fillId="5" borderId="9" xfId="6" applyFont="1" applyFill="1" applyBorder="1" applyAlignment="1">
      <alignment vertical="center"/>
    </xf>
    <xf numFmtId="0" fontId="22" fillId="5" borderId="9" xfId="6" applyFont="1" applyFill="1" applyBorder="1" applyAlignment="1">
      <alignment vertical="center"/>
    </xf>
    <xf numFmtId="0" fontId="22" fillId="5" borderId="9" xfId="6" applyFont="1" applyFill="1" applyBorder="1" applyAlignment="1">
      <alignment horizontal="center" vertical="center"/>
    </xf>
    <xf numFmtId="9" fontId="12" fillId="4" borderId="24" xfId="0" applyNumberFormat="1" applyFont="1" applyFill="1" applyBorder="1" applyAlignment="1">
      <alignment horizontal="center" vertical="center" wrapText="1"/>
    </xf>
    <xf numFmtId="9" fontId="12" fillId="4" borderId="28" xfId="0" applyNumberFormat="1" applyFont="1" applyFill="1" applyBorder="1" applyAlignment="1">
      <alignment horizontal="center" vertical="center" wrapText="1"/>
    </xf>
    <xf numFmtId="0" fontId="14" fillId="0" borderId="35" xfId="6" applyFont="1" applyBorder="1" applyAlignment="1">
      <alignment horizontal="left" vertical="center" shrinkToFit="1"/>
    </xf>
    <xf numFmtId="0" fontId="23" fillId="4" borderId="36" xfId="6" applyFont="1" applyFill="1" applyBorder="1" applyAlignment="1">
      <alignment vertical="center"/>
    </xf>
    <xf numFmtId="9" fontId="23" fillId="7" borderId="37" xfId="0" applyNumberFormat="1" applyFont="1" applyFill="1" applyBorder="1" applyAlignment="1">
      <alignment horizontal="center" vertical="center" wrapText="1"/>
    </xf>
    <xf numFmtId="0" fontId="14" fillId="5" borderId="38" xfId="6" applyFont="1" applyFill="1" applyBorder="1" applyAlignment="1">
      <alignment horizontal="center" vertical="center" wrapText="1"/>
    </xf>
    <xf numFmtId="0" fontId="14" fillId="5" borderId="39" xfId="6" applyFont="1" applyFill="1" applyBorder="1" applyAlignment="1">
      <alignment horizontal="center" vertical="center" wrapText="1"/>
    </xf>
    <xf numFmtId="0" fontId="12" fillId="0" borderId="40" xfId="6" applyFont="1" applyBorder="1" applyAlignment="1">
      <alignment horizontal="center" vertical="center"/>
    </xf>
    <xf numFmtId="9" fontId="12" fillId="7" borderId="41" xfId="0" applyNumberFormat="1" applyFont="1" applyFill="1" applyBorder="1" applyAlignment="1">
      <alignment horizontal="center" vertical="center"/>
    </xf>
    <xf numFmtId="0" fontId="12" fillId="0" borderId="42" xfId="6" applyFont="1" applyBorder="1" applyAlignment="1">
      <alignment horizontal="center" vertical="center"/>
    </xf>
    <xf numFmtId="9" fontId="12" fillId="7" borderId="43" xfId="0" applyNumberFormat="1" applyFont="1" applyFill="1" applyBorder="1" applyAlignment="1">
      <alignment horizontal="center" vertical="center"/>
    </xf>
    <xf numFmtId="9" fontId="23" fillId="7" borderId="37" xfId="0" applyNumberFormat="1" applyFont="1" applyFill="1" applyBorder="1" applyAlignment="1">
      <alignment horizontal="center" vertical="center" wrapText="1"/>
    </xf>
    <xf numFmtId="0" fontId="14" fillId="5" borderId="36" xfId="6" applyFont="1" applyFill="1" applyBorder="1" applyAlignment="1">
      <alignment horizontal="center" vertical="center" wrapText="1"/>
    </xf>
    <xf numFmtId="0" fontId="14" fillId="5" borderId="44" xfId="6" applyFont="1" applyFill="1" applyBorder="1" applyAlignment="1">
      <alignment horizontal="center" vertical="center" wrapText="1"/>
    </xf>
    <xf numFmtId="0" fontId="12" fillId="0" borderId="45" xfId="6" applyFont="1" applyBorder="1" applyAlignment="1">
      <alignment horizontal="center" vertical="center"/>
    </xf>
    <xf numFmtId="0" fontId="12" fillId="0" borderId="46" xfId="6" applyFont="1" applyBorder="1" applyAlignment="1">
      <alignment horizontal="center" vertical="center"/>
    </xf>
    <xf numFmtId="0" fontId="14" fillId="5" borderId="47" xfId="6" applyFont="1" applyFill="1" applyBorder="1" applyAlignment="1">
      <alignment horizontal="center" vertical="center" wrapText="1"/>
    </xf>
    <xf numFmtId="0" fontId="12" fillId="0" borderId="49" xfId="6" applyFont="1" applyBorder="1" applyAlignment="1">
      <alignment horizontal="center" vertical="center"/>
    </xf>
    <xf numFmtId="0" fontId="12" fillId="0" borderId="50" xfId="6" applyFont="1" applyBorder="1" applyAlignment="1">
      <alignment horizontal="center" vertical="center"/>
    </xf>
    <xf numFmtId="0" fontId="12" fillId="0" borderId="51" xfId="6" applyFont="1" applyBorder="1" applyAlignment="1">
      <alignment horizontal="center" vertical="center"/>
    </xf>
    <xf numFmtId="9" fontId="17" fillId="7" borderId="37" xfId="0" applyNumberFormat="1" applyFont="1" applyFill="1" applyBorder="1" applyAlignment="1">
      <alignment horizontal="center" vertical="center" wrapText="1"/>
    </xf>
    <xf numFmtId="0" fontId="23" fillId="5" borderId="36" xfId="6" applyFont="1" applyFill="1" applyBorder="1" applyAlignment="1">
      <alignment vertical="center"/>
    </xf>
    <xf numFmtId="0" fontId="22" fillId="5" borderId="44" xfId="6" applyFont="1" applyFill="1" applyBorder="1" applyAlignment="1">
      <alignment horizontal="center" vertical="center"/>
    </xf>
    <xf numFmtId="0" fontId="13" fillId="4" borderId="52" xfId="6" applyFont="1" applyFill="1" applyBorder="1" applyAlignment="1">
      <alignment horizontal="center" vertical="center"/>
    </xf>
    <xf numFmtId="9" fontId="21" fillId="4" borderId="23" xfId="0" applyNumberFormat="1" applyFont="1" applyFill="1" applyBorder="1" applyAlignment="1">
      <alignment horizontal="center" vertical="center" wrapText="1"/>
    </xf>
    <xf numFmtId="0" fontId="14" fillId="5" borderId="9" xfId="6" applyFont="1" applyFill="1" applyBorder="1" applyAlignment="1">
      <alignment horizontal="center" vertical="center" wrapText="1"/>
    </xf>
    <xf numFmtId="9" fontId="12" fillId="4" borderId="20" xfId="0" applyNumberFormat="1" applyFont="1" applyFill="1" applyBorder="1" applyAlignment="1">
      <alignment horizontal="center" vertical="center" wrapText="1"/>
    </xf>
    <xf numFmtId="9" fontId="12" fillId="4" borderId="19" xfId="0" applyNumberFormat="1" applyFont="1" applyFill="1" applyBorder="1" applyAlignment="1">
      <alignment horizontal="center" vertical="center" wrapText="1"/>
    </xf>
    <xf numFmtId="9" fontId="12" fillId="4" borderId="18" xfId="0" applyNumberFormat="1" applyFont="1" applyFill="1" applyBorder="1" applyAlignment="1">
      <alignment horizontal="center" vertical="center" wrapText="1"/>
    </xf>
    <xf numFmtId="9" fontId="21" fillId="4" borderId="27" xfId="0" applyNumberFormat="1" applyFont="1" applyFill="1" applyBorder="1" applyAlignment="1">
      <alignment horizontal="center" vertical="center" wrapText="1"/>
    </xf>
    <xf numFmtId="0" fontId="23" fillId="4" borderId="9" xfId="6" applyFont="1" applyFill="1" applyBorder="1" applyAlignment="1">
      <alignment horizontal="center" vertical="center"/>
    </xf>
    <xf numFmtId="0" fontId="14" fillId="5" borderId="14" xfId="6" applyFont="1" applyFill="1" applyBorder="1" applyAlignment="1">
      <alignment horizontal="center" vertical="center" wrapText="1"/>
    </xf>
    <xf numFmtId="0" fontId="12" fillId="2" borderId="0" xfId="6" applyFont="1" applyFill="1" applyAlignment="1">
      <alignment horizontal="center" vertical="center"/>
    </xf>
    <xf numFmtId="0" fontId="14" fillId="2" borderId="0" xfId="6" applyFont="1" applyFill="1" applyAlignment="1">
      <alignment horizontal="center" vertical="center"/>
    </xf>
    <xf numFmtId="0" fontId="14" fillId="5" borderId="7" xfId="6" applyFont="1" applyFill="1" applyBorder="1" applyAlignment="1">
      <alignment horizontal="center" vertical="center" wrapText="1"/>
    </xf>
    <xf numFmtId="0" fontId="14" fillId="5" borderId="48" xfId="6" applyFont="1" applyFill="1" applyBorder="1" applyAlignment="1">
      <alignment horizontal="center" vertical="center" wrapText="1"/>
    </xf>
    <xf numFmtId="0" fontId="5" fillId="0" borderId="3" xfId="1" applyFont="1" applyBorder="1" applyAlignment="1">
      <alignment horizontal="center" vertical="center" wrapText="1"/>
    </xf>
    <xf numFmtId="0" fontId="25" fillId="7" borderId="15"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2" fillId="0" borderId="0" xfId="6" applyFont="1" applyAlignment="1">
      <alignment vertical="center"/>
    </xf>
    <xf numFmtId="0" fontId="12" fillId="0" borderId="0" xfId="6" applyFont="1" applyAlignment="1">
      <alignment vertical="center" wrapText="1"/>
    </xf>
    <xf numFmtId="164" fontId="16" fillId="7" borderId="11" xfId="5" applyNumberFormat="1" applyFont="1" applyFill="1" applyBorder="1" applyAlignment="1">
      <alignment vertical="center" wrapText="1"/>
    </xf>
    <xf numFmtId="9" fontId="16" fillId="7" borderId="10" xfId="5" applyNumberFormat="1" applyFont="1" applyFill="1" applyBorder="1" applyAlignment="1">
      <alignment horizontal="center" vertical="center" wrapText="1"/>
    </xf>
    <xf numFmtId="164" fontId="16" fillId="4" borderId="67" xfId="5" applyNumberFormat="1" applyFont="1" applyFill="1" applyBorder="1" applyAlignment="1">
      <alignment vertical="center" wrapText="1"/>
    </xf>
    <xf numFmtId="9" fontId="12" fillId="7" borderId="67" xfId="0" applyNumberFormat="1" applyFont="1" applyFill="1" applyBorder="1" applyAlignment="1">
      <alignment vertical="center"/>
    </xf>
    <xf numFmtId="9" fontId="12" fillId="7" borderId="10" xfId="6" applyNumberFormat="1" applyFont="1" applyFill="1" applyBorder="1" applyAlignment="1">
      <alignment vertical="center" wrapText="1"/>
    </xf>
    <xf numFmtId="166" fontId="12" fillId="7" borderId="68" xfId="10" applyNumberFormat="1" applyFont="1" applyFill="1" applyBorder="1" applyAlignment="1">
      <alignment horizontal="center" vertical="center"/>
    </xf>
    <xf numFmtId="164" fontId="16" fillId="4" borderId="69" xfId="5" applyNumberFormat="1" applyFont="1" applyFill="1" applyBorder="1" applyAlignment="1">
      <alignment vertical="center" wrapText="1"/>
    </xf>
    <xf numFmtId="9" fontId="12" fillId="7" borderId="69" xfId="0" applyNumberFormat="1" applyFont="1" applyFill="1" applyBorder="1" applyAlignment="1">
      <alignment vertical="center"/>
    </xf>
    <xf numFmtId="9" fontId="12" fillId="7" borderId="11" xfId="6" applyNumberFormat="1" applyFont="1" applyFill="1" applyBorder="1" applyAlignment="1">
      <alignment vertical="center" wrapText="1"/>
    </xf>
    <xf numFmtId="9" fontId="12" fillId="7" borderId="70" xfId="10" applyFont="1" applyFill="1" applyBorder="1" applyAlignment="1">
      <alignment horizontal="center" vertical="center"/>
    </xf>
    <xf numFmtId="0" fontId="5" fillId="0" borderId="3" xfId="1" applyFont="1" applyBorder="1" applyAlignment="1">
      <alignment horizontal="center" vertical="center"/>
    </xf>
    <xf numFmtId="0" fontId="0" fillId="0" borderId="1" xfId="0" applyBorder="1"/>
    <xf numFmtId="0" fontId="0" fillId="0" borderId="2" xfId="0" applyBorder="1"/>
    <xf numFmtId="0" fontId="5" fillId="0" borderId="3" xfId="1" applyFont="1" applyBorder="1" applyAlignment="1">
      <alignment horizontal="center" vertical="center" wrapText="1"/>
    </xf>
    <xf numFmtId="0" fontId="11" fillId="0" borderId="3" xfId="1" applyFont="1" applyBorder="1" applyAlignment="1">
      <alignment horizontal="center" vertical="center" wrapText="1"/>
    </xf>
    <xf numFmtId="9" fontId="20" fillId="0" borderId="33" xfId="0" applyNumberFormat="1" applyFont="1" applyBorder="1" applyAlignment="1">
      <alignment horizontal="center" vertical="center" wrapText="1"/>
    </xf>
    <xf numFmtId="0" fontId="0" fillId="0" borderId="56" xfId="0" applyBorder="1"/>
    <xf numFmtId="0" fontId="0" fillId="0" borderId="58" xfId="0" applyBorder="1"/>
    <xf numFmtId="0" fontId="0" fillId="0" borderId="57" xfId="0" applyBorder="1"/>
    <xf numFmtId="0" fontId="12" fillId="0" borderId="0" xfId="6" applyFont="1" applyAlignment="1">
      <alignment horizontal="justify" vertical="center"/>
    </xf>
    <xf numFmtId="0" fontId="0" fillId="0" borderId="59" xfId="0" applyBorder="1"/>
    <xf numFmtId="0" fontId="0" fillId="0" borderId="60" xfId="0" applyBorder="1"/>
    <xf numFmtId="0" fontId="0" fillId="0" borderId="12" xfId="0" applyBorder="1"/>
    <xf numFmtId="0" fontId="0" fillId="0" borderId="61" xfId="0" applyBorder="1"/>
    <xf numFmtId="0" fontId="16" fillId="7" borderId="19" xfId="5" applyNumberFormat="1" applyFont="1" applyFill="1" applyBorder="1" applyAlignment="1">
      <alignment horizontal="left" vertical="center" wrapText="1"/>
    </xf>
    <xf numFmtId="0" fontId="0" fillId="0" borderId="13" xfId="0" applyBorder="1"/>
    <xf numFmtId="0" fontId="0" fillId="0" borderId="62" xfId="0" applyBorder="1"/>
    <xf numFmtId="0" fontId="16" fillId="7" borderId="18" xfId="5" applyNumberFormat="1" applyFont="1" applyFill="1" applyBorder="1" applyAlignment="1">
      <alignment horizontal="justify" vertical="center" wrapText="1"/>
    </xf>
    <xf numFmtId="0" fontId="0" fillId="0" borderId="30" xfId="0" applyBorder="1"/>
    <xf numFmtId="0" fontId="0" fillId="0" borderId="63" xfId="0" applyBorder="1"/>
    <xf numFmtId="0" fontId="16" fillId="7" borderId="19" xfId="5" applyNumberFormat="1" applyFont="1" applyFill="1" applyBorder="1" applyAlignment="1">
      <alignment horizontal="justify" vertical="center" wrapText="1"/>
    </xf>
    <xf numFmtId="0" fontId="16" fillId="7" borderId="20" xfId="5" applyNumberFormat="1" applyFont="1" applyFill="1" applyBorder="1" applyAlignment="1">
      <alignment horizontal="justify" vertical="center" wrapText="1"/>
    </xf>
    <xf numFmtId="0" fontId="0" fillId="0" borderId="64" xfId="0" applyBorder="1"/>
    <xf numFmtId="0" fontId="0" fillId="0" borderId="65" xfId="0" applyBorder="1"/>
    <xf numFmtId="0" fontId="23" fillId="4" borderId="9" xfId="6" applyFont="1" applyFill="1" applyBorder="1" applyAlignment="1">
      <alignment horizontal="center" vertical="center"/>
    </xf>
    <xf numFmtId="0" fontId="0" fillId="0" borderId="9" xfId="0" applyBorder="1"/>
    <xf numFmtId="0" fontId="14" fillId="5" borderId="48" xfId="6" applyFont="1" applyFill="1" applyBorder="1" applyAlignment="1">
      <alignment horizontal="center" vertical="center" wrapText="1"/>
    </xf>
    <xf numFmtId="0" fontId="0" fillId="0" borderId="14" xfId="0" applyBorder="1"/>
    <xf numFmtId="0" fontId="0" fillId="0" borderId="48" xfId="0" applyBorder="1"/>
    <xf numFmtId="0" fontId="14" fillId="5" borderId="14" xfId="6" applyFont="1" applyFill="1" applyBorder="1" applyAlignment="1">
      <alignment horizontal="center" vertical="center"/>
    </xf>
    <xf numFmtId="0" fontId="16" fillId="7" borderId="20" xfId="5" applyNumberFormat="1" applyFont="1" applyFill="1" applyBorder="1" applyAlignment="1">
      <alignment horizontal="left" vertical="center" wrapText="1"/>
    </xf>
    <xf numFmtId="0" fontId="12" fillId="2" borderId="0" xfId="6" applyFont="1" applyFill="1" applyAlignment="1">
      <alignment horizontal="center" vertical="center"/>
    </xf>
    <xf numFmtId="0" fontId="12" fillId="0" borderId="0" xfId="6" applyFont="1" applyAlignment="1">
      <alignment vertical="center"/>
    </xf>
    <xf numFmtId="0" fontId="12" fillId="0" borderId="0" xfId="6" applyFont="1" applyAlignment="1">
      <alignment horizontal="center" vertical="center"/>
    </xf>
    <xf numFmtId="0" fontId="14" fillId="2" borderId="0" xfId="6" applyFont="1" applyFill="1" applyAlignment="1">
      <alignment horizontal="center" vertical="center" wrapText="1"/>
    </xf>
    <xf numFmtId="0" fontId="13" fillId="4" borderId="53" xfId="6" applyFont="1" applyFill="1" applyBorder="1" applyAlignment="1">
      <alignment horizontal="left" vertical="center"/>
    </xf>
    <xf numFmtId="0" fontId="0" fillId="0" borderId="54" xfId="0" applyBorder="1"/>
    <xf numFmtId="9" fontId="13" fillId="7" borderId="66" xfId="0" quotePrefix="1" applyNumberFormat="1" applyFont="1" applyFill="1" applyBorder="1" applyAlignment="1">
      <alignment horizontal="left" vertical="center" wrapText="1"/>
    </xf>
    <xf numFmtId="0" fontId="0" fillId="0" borderId="55" xfId="0" applyBorder="1"/>
    <xf numFmtId="0" fontId="14" fillId="5" borderId="14" xfId="6" applyFont="1" applyFill="1" applyBorder="1" applyAlignment="1">
      <alignment horizontal="center" vertical="center" wrapText="1"/>
    </xf>
    <xf numFmtId="0" fontId="16" fillId="7" borderId="18" xfId="5" applyNumberFormat="1" applyFont="1" applyFill="1" applyBorder="1" applyAlignment="1">
      <alignment horizontal="left" vertical="center" wrapText="1"/>
    </xf>
    <xf numFmtId="0" fontId="16" fillId="7" borderId="32" xfId="5" applyNumberFormat="1" applyFont="1" applyFill="1" applyBorder="1" applyAlignment="1">
      <alignment horizontal="left" wrapText="1"/>
    </xf>
    <xf numFmtId="0" fontId="14" fillId="6" borderId="13" xfId="6" applyFont="1" applyFill="1" applyBorder="1" applyAlignment="1">
      <alignment horizontal="left" wrapText="1"/>
    </xf>
    <xf numFmtId="0" fontId="24" fillId="0" borderId="0" xfId="0" applyFont="1" applyAlignment="1">
      <alignment horizontal="left" vertical="center" wrapText="1"/>
    </xf>
    <xf numFmtId="0" fontId="13" fillId="0" borderId="0" xfId="0" applyFont="1" applyAlignment="1">
      <alignment vertical="center"/>
    </xf>
    <xf numFmtId="0" fontId="14" fillId="0" borderId="34" xfId="6" applyFont="1" applyBorder="1" applyAlignment="1">
      <alignment horizontal="right" wrapText="1" shrinkToFit="1"/>
    </xf>
    <xf numFmtId="0" fontId="14" fillId="0" borderId="0" xfId="6" applyFont="1" applyBorder="1" applyAlignment="1">
      <alignment horizontal="right" shrinkToFit="1"/>
    </xf>
    <xf numFmtId="164" fontId="16" fillId="7" borderId="25" xfId="5" applyNumberFormat="1" applyFont="1" applyFill="1" applyBorder="1" applyAlignment="1">
      <alignment horizontal="left" vertical="center" wrapText="1"/>
    </xf>
    <xf numFmtId="0" fontId="0" fillId="0" borderId="26" xfId="0" applyBorder="1"/>
    <xf numFmtId="0" fontId="17" fillId="6" borderId="12" xfId="6" applyFont="1" applyFill="1" applyBorder="1" applyAlignment="1">
      <alignment horizontal="left" wrapText="1"/>
    </xf>
    <xf numFmtId="0" fontId="14" fillId="5" borderId="7" xfId="6" applyFont="1" applyFill="1" applyBorder="1" applyAlignment="1">
      <alignment horizontal="center" vertical="center" wrapText="1"/>
    </xf>
    <xf numFmtId="0" fontId="0" fillId="0" borderId="7" xfId="0" applyBorder="1"/>
    <xf numFmtId="164" fontId="16" fillId="7" borderId="21" xfId="5" applyNumberFormat="1" applyFont="1" applyFill="1" applyBorder="1" applyAlignment="1">
      <alignment horizontal="left" vertical="center" wrapText="1"/>
    </xf>
    <xf numFmtId="0" fontId="0" fillId="0" borderId="22" xfId="0" applyBorder="1"/>
    <xf numFmtId="0" fontId="15" fillId="0" borderId="0" xfId="6" applyFont="1" applyBorder="1" applyAlignment="1">
      <alignment horizontal="right" wrapText="1"/>
    </xf>
    <xf numFmtId="0" fontId="15" fillId="0" borderId="0" xfId="6" applyFont="1" applyBorder="1" applyAlignment="1">
      <alignment horizontal="right"/>
    </xf>
    <xf numFmtId="0" fontId="14" fillId="0" borderId="0" xfId="6" applyFont="1" applyBorder="1" applyAlignment="1">
      <alignment horizontal="right" wrapText="1"/>
    </xf>
    <xf numFmtId="0" fontId="14" fillId="0" borderId="0" xfId="6" applyFont="1" applyBorder="1" applyAlignment="1">
      <alignment horizontal="right"/>
    </xf>
  </cellXfs>
  <cellStyles count="11">
    <cellStyle name="Comma" xfId="5" builtinId="3"/>
    <cellStyle name="Comma 2" xfId="2"/>
    <cellStyle name="Comma 33" xfId="9"/>
    <cellStyle name="Followed Hyperlink" xfId="8" builtinId="9" hidden="1"/>
    <cellStyle name="Hyperlink" xfId="7" builtinId="8" hidden="1"/>
    <cellStyle name="Normal" xfId="0" builtinId="0"/>
    <cellStyle name="Normal 2" xfId="1"/>
    <cellStyle name="Normal 2 2" xfId="3"/>
    <cellStyle name="Normal 2 3" xfId="6"/>
    <cellStyle name="Normal 3" xfId="4"/>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prstDash val="solid"/>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3"/>
  <sheetViews>
    <sheetView showGridLines="0" topLeftCell="A22" zoomScale="90" zoomScaleNormal="90" zoomScalePageLayoutView="90" workbookViewId="0">
      <selection activeCell="I9" sqref="I9"/>
    </sheetView>
  </sheetViews>
  <sheetFormatPr defaultColWidth="8.7109375" defaultRowHeight="15" x14ac:dyDescent="0.25"/>
  <cols>
    <col min="1" max="1" width="3.42578125" style="7" customWidth="1"/>
    <col min="2" max="2" width="4.42578125" style="3" customWidth="1"/>
    <col min="3" max="3" width="21.42578125" style="7" customWidth="1"/>
    <col min="4" max="4" width="10.42578125" style="4" customWidth="1"/>
    <col min="5" max="5" width="94.7109375" style="7" customWidth="1"/>
    <col min="6" max="257" width="8.7109375" style="7" customWidth="1"/>
    <col min="258" max="258" width="3.7109375" style="7" customWidth="1"/>
    <col min="259" max="259" width="21.42578125" style="7" customWidth="1"/>
    <col min="260" max="260" width="12" style="7" customWidth="1"/>
    <col min="261" max="261" width="67.7109375" style="7" customWidth="1"/>
    <col min="262" max="513" width="8.7109375" style="7" customWidth="1"/>
    <col min="514" max="514" width="3.7109375" style="7" customWidth="1"/>
    <col min="515" max="515" width="21.42578125" style="7" customWidth="1"/>
    <col min="516" max="516" width="12" style="7" customWidth="1"/>
    <col min="517" max="517" width="67.7109375" style="7" customWidth="1"/>
    <col min="518" max="769" width="8.7109375" style="7" customWidth="1"/>
    <col min="770" max="770" width="3.7109375" style="7" customWidth="1"/>
    <col min="771" max="771" width="21.42578125" style="7" customWidth="1"/>
    <col min="772" max="772" width="12" style="7" customWidth="1"/>
    <col min="773" max="773" width="67.7109375" style="7" customWidth="1"/>
    <col min="774" max="1025" width="8.7109375" style="7" customWidth="1"/>
    <col min="1026" max="1026" width="3.7109375" style="7" customWidth="1"/>
    <col min="1027" max="1027" width="21.42578125" style="7" customWidth="1"/>
    <col min="1028" max="1028" width="12" style="7" customWidth="1"/>
    <col min="1029" max="1029" width="67.7109375" style="7" customWidth="1"/>
    <col min="1030" max="1281" width="8.7109375" style="7" customWidth="1"/>
    <col min="1282" max="1282" width="3.7109375" style="7" customWidth="1"/>
    <col min="1283" max="1283" width="21.42578125" style="7" customWidth="1"/>
    <col min="1284" max="1284" width="12" style="7" customWidth="1"/>
    <col min="1285" max="1285" width="67.7109375" style="7" customWidth="1"/>
    <col min="1286" max="1537" width="8.7109375" style="7" customWidth="1"/>
    <col min="1538" max="1538" width="3.7109375" style="7" customWidth="1"/>
    <col min="1539" max="1539" width="21.42578125" style="7" customWidth="1"/>
    <col min="1540" max="1540" width="12" style="7" customWidth="1"/>
    <col min="1541" max="1541" width="67.7109375" style="7" customWidth="1"/>
    <col min="1542" max="1793" width="8.7109375" style="7" customWidth="1"/>
    <col min="1794" max="1794" width="3.7109375" style="7" customWidth="1"/>
    <col min="1795" max="1795" width="21.42578125" style="7" customWidth="1"/>
    <col min="1796" max="1796" width="12" style="7" customWidth="1"/>
    <col min="1797" max="1797" width="67.7109375" style="7" customWidth="1"/>
    <col min="1798" max="2049" width="8.7109375" style="7" customWidth="1"/>
    <col min="2050" max="2050" width="3.7109375" style="7" customWidth="1"/>
    <col min="2051" max="2051" width="21.42578125" style="7" customWidth="1"/>
    <col min="2052" max="2052" width="12" style="7" customWidth="1"/>
    <col min="2053" max="2053" width="67.7109375" style="7" customWidth="1"/>
    <col min="2054" max="2305" width="8.7109375" style="7" customWidth="1"/>
    <col min="2306" max="2306" width="3.7109375" style="7" customWidth="1"/>
    <col min="2307" max="2307" width="21.42578125" style="7" customWidth="1"/>
    <col min="2308" max="2308" width="12" style="7" customWidth="1"/>
    <col min="2309" max="2309" width="67.7109375" style="7" customWidth="1"/>
    <col min="2310" max="2561" width="8.7109375" style="7" customWidth="1"/>
    <col min="2562" max="2562" width="3.7109375" style="7" customWidth="1"/>
    <col min="2563" max="2563" width="21.42578125" style="7" customWidth="1"/>
    <col min="2564" max="2564" width="12" style="7" customWidth="1"/>
    <col min="2565" max="2565" width="67.7109375" style="7" customWidth="1"/>
    <col min="2566" max="2817" width="8.7109375" style="7" customWidth="1"/>
    <col min="2818" max="2818" width="3.7109375" style="7" customWidth="1"/>
    <col min="2819" max="2819" width="21.42578125" style="7" customWidth="1"/>
    <col min="2820" max="2820" width="12" style="7" customWidth="1"/>
    <col min="2821" max="2821" width="67.7109375" style="7" customWidth="1"/>
    <col min="2822" max="3073" width="8.7109375" style="7" customWidth="1"/>
    <col min="3074" max="3074" width="3.7109375" style="7" customWidth="1"/>
    <col min="3075" max="3075" width="21.42578125" style="7" customWidth="1"/>
    <col min="3076" max="3076" width="12" style="7" customWidth="1"/>
    <col min="3077" max="3077" width="67.7109375" style="7" customWidth="1"/>
    <col min="3078" max="3329" width="8.7109375" style="7" customWidth="1"/>
    <col min="3330" max="3330" width="3.7109375" style="7" customWidth="1"/>
    <col min="3331" max="3331" width="21.42578125" style="7" customWidth="1"/>
    <col min="3332" max="3332" width="12" style="7" customWidth="1"/>
    <col min="3333" max="3333" width="67.7109375" style="7" customWidth="1"/>
    <col min="3334" max="3585" width="8.7109375" style="7" customWidth="1"/>
    <col min="3586" max="3586" width="3.7109375" style="7" customWidth="1"/>
    <col min="3587" max="3587" width="21.42578125" style="7" customWidth="1"/>
    <col min="3588" max="3588" width="12" style="7" customWidth="1"/>
    <col min="3589" max="3589" width="67.7109375" style="7" customWidth="1"/>
    <col min="3590" max="3841" width="8.7109375" style="7" customWidth="1"/>
    <col min="3842" max="3842" width="3.7109375" style="7" customWidth="1"/>
    <col min="3843" max="3843" width="21.42578125" style="7" customWidth="1"/>
    <col min="3844" max="3844" width="12" style="7" customWidth="1"/>
    <col min="3845" max="3845" width="67.7109375" style="7" customWidth="1"/>
    <col min="3846" max="4097" width="8.7109375" style="7" customWidth="1"/>
    <col min="4098" max="4098" width="3.7109375" style="7" customWidth="1"/>
    <col min="4099" max="4099" width="21.42578125" style="7" customWidth="1"/>
    <col min="4100" max="4100" width="12" style="7" customWidth="1"/>
    <col min="4101" max="4101" width="67.7109375" style="7" customWidth="1"/>
    <col min="4102" max="4353" width="8.7109375" style="7" customWidth="1"/>
    <col min="4354" max="4354" width="3.7109375" style="7" customWidth="1"/>
    <col min="4355" max="4355" width="21.42578125" style="7" customWidth="1"/>
    <col min="4356" max="4356" width="12" style="7" customWidth="1"/>
    <col min="4357" max="4357" width="67.7109375" style="7" customWidth="1"/>
    <col min="4358" max="4609" width="8.7109375" style="7" customWidth="1"/>
    <col min="4610" max="4610" width="3.7109375" style="7" customWidth="1"/>
    <col min="4611" max="4611" width="21.42578125" style="7" customWidth="1"/>
    <col min="4612" max="4612" width="12" style="7" customWidth="1"/>
    <col min="4613" max="4613" width="67.7109375" style="7" customWidth="1"/>
    <col min="4614" max="4865" width="8.7109375" style="7" customWidth="1"/>
    <col min="4866" max="4866" width="3.7109375" style="7" customWidth="1"/>
    <col min="4867" max="4867" width="21.42578125" style="7" customWidth="1"/>
    <col min="4868" max="4868" width="12" style="7" customWidth="1"/>
    <col min="4869" max="4869" width="67.7109375" style="7" customWidth="1"/>
    <col min="4870" max="5121" width="8.7109375" style="7" customWidth="1"/>
    <col min="5122" max="5122" width="3.7109375" style="7" customWidth="1"/>
    <col min="5123" max="5123" width="21.42578125" style="7" customWidth="1"/>
    <col min="5124" max="5124" width="12" style="7" customWidth="1"/>
    <col min="5125" max="5125" width="67.7109375" style="7" customWidth="1"/>
    <col min="5126" max="5377" width="8.7109375" style="7" customWidth="1"/>
    <col min="5378" max="5378" width="3.7109375" style="7" customWidth="1"/>
    <col min="5379" max="5379" width="21.42578125" style="7" customWidth="1"/>
    <col min="5380" max="5380" width="12" style="7" customWidth="1"/>
    <col min="5381" max="5381" width="67.7109375" style="7" customWidth="1"/>
    <col min="5382" max="5633" width="8.7109375" style="7" customWidth="1"/>
    <col min="5634" max="5634" width="3.7109375" style="7" customWidth="1"/>
    <col min="5635" max="5635" width="21.42578125" style="7" customWidth="1"/>
    <col min="5636" max="5636" width="12" style="7" customWidth="1"/>
    <col min="5637" max="5637" width="67.7109375" style="7" customWidth="1"/>
    <col min="5638" max="5889" width="8.7109375" style="7" customWidth="1"/>
    <col min="5890" max="5890" width="3.7109375" style="7" customWidth="1"/>
    <col min="5891" max="5891" width="21.42578125" style="7" customWidth="1"/>
    <col min="5892" max="5892" width="12" style="7" customWidth="1"/>
    <col min="5893" max="5893" width="67.7109375" style="7" customWidth="1"/>
    <col min="5894" max="6145" width="8.7109375" style="7" customWidth="1"/>
    <col min="6146" max="6146" width="3.7109375" style="7" customWidth="1"/>
    <col min="6147" max="6147" width="21.42578125" style="7" customWidth="1"/>
    <col min="6148" max="6148" width="12" style="7" customWidth="1"/>
    <col min="6149" max="6149" width="67.7109375" style="7" customWidth="1"/>
    <col min="6150" max="6401" width="8.7109375" style="7" customWidth="1"/>
    <col min="6402" max="6402" width="3.7109375" style="7" customWidth="1"/>
    <col min="6403" max="6403" width="21.42578125" style="7" customWidth="1"/>
    <col min="6404" max="6404" width="12" style="7" customWidth="1"/>
    <col min="6405" max="6405" width="67.7109375" style="7" customWidth="1"/>
    <col min="6406" max="6657" width="8.7109375" style="7" customWidth="1"/>
    <col min="6658" max="6658" width="3.7109375" style="7" customWidth="1"/>
    <col min="6659" max="6659" width="21.42578125" style="7" customWidth="1"/>
    <col min="6660" max="6660" width="12" style="7" customWidth="1"/>
    <col min="6661" max="6661" width="67.7109375" style="7" customWidth="1"/>
    <col min="6662" max="6913" width="8.7109375" style="7" customWidth="1"/>
    <col min="6914" max="6914" width="3.7109375" style="7" customWidth="1"/>
    <col min="6915" max="6915" width="21.42578125" style="7" customWidth="1"/>
    <col min="6916" max="6916" width="12" style="7" customWidth="1"/>
    <col min="6917" max="6917" width="67.7109375" style="7" customWidth="1"/>
    <col min="6918" max="7169" width="8.7109375" style="7" customWidth="1"/>
    <col min="7170" max="7170" width="3.7109375" style="7" customWidth="1"/>
    <col min="7171" max="7171" width="21.42578125" style="7" customWidth="1"/>
    <col min="7172" max="7172" width="12" style="7" customWidth="1"/>
    <col min="7173" max="7173" width="67.7109375" style="7" customWidth="1"/>
    <col min="7174" max="7425" width="8.7109375" style="7" customWidth="1"/>
    <col min="7426" max="7426" width="3.7109375" style="7" customWidth="1"/>
    <col min="7427" max="7427" width="21.42578125" style="7" customWidth="1"/>
    <col min="7428" max="7428" width="12" style="7" customWidth="1"/>
    <col min="7429" max="7429" width="67.7109375" style="7" customWidth="1"/>
    <col min="7430" max="7681" width="8.7109375" style="7" customWidth="1"/>
    <col min="7682" max="7682" width="3.7109375" style="7" customWidth="1"/>
    <col min="7683" max="7683" width="21.42578125" style="7" customWidth="1"/>
    <col min="7684" max="7684" width="12" style="7" customWidth="1"/>
    <col min="7685" max="7685" width="67.7109375" style="7" customWidth="1"/>
    <col min="7686" max="7937" width="8.7109375" style="7" customWidth="1"/>
    <col min="7938" max="7938" width="3.7109375" style="7" customWidth="1"/>
    <col min="7939" max="7939" width="21.42578125" style="7" customWidth="1"/>
    <col min="7940" max="7940" width="12" style="7" customWidth="1"/>
    <col min="7941" max="7941" width="67.7109375" style="7" customWidth="1"/>
    <col min="7942" max="8193" width="8.7109375" style="7" customWidth="1"/>
    <col min="8194" max="8194" width="3.7109375" style="7" customWidth="1"/>
    <col min="8195" max="8195" width="21.42578125" style="7" customWidth="1"/>
    <col min="8196" max="8196" width="12" style="7" customWidth="1"/>
    <col min="8197" max="8197" width="67.7109375" style="7" customWidth="1"/>
    <col min="8198" max="8449" width="8.7109375" style="7" customWidth="1"/>
    <col min="8450" max="8450" width="3.7109375" style="7" customWidth="1"/>
    <col min="8451" max="8451" width="21.42578125" style="7" customWidth="1"/>
    <col min="8452" max="8452" width="12" style="7" customWidth="1"/>
    <col min="8453" max="8453" width="67.7109375" style="7" customWidth="1"/>
    <col min="8454" max="8705" width="8.7109375" style="7" customWidth="1"/>
    <col min="8706" max="8706" width="3.7109375" style="7" customWidth="1"/>
    <col min="8707" max="8707" width="21.42578125" style="7" customWidth="1"/>
    <col min="8708" max="8708" width="12" style="7" customWidth="1"/>
    <col min="8709" max="8709" width="67.7109375" style="7" customWidth="1"/>
    <col min="8710" max="8961" width="8.7109375" style="7" customWidth="1"/>
    <col min="8962" max="8962" width="3.7109375" style="7" customWidth="1"/>
    <col min="8963" max="8963" width="21.42578125" style="7" customWidth="1"/>
    <col min="8964" max="8964" width="12" style="7" customWidth="1"/>
    <col min="8965" max="8965" width="67.7109375" style="7" customWidth="1"/>
    <col min="8966" max="9217" width="8.7109375" style="7" customWidth="1"/>
    <col min="9218" max="9218" width="3.7109375" style="7" customWidth="1"/>
    <col min="9219" max="9219" width="21.42578125" style="7" customWidth="1"/>
    <col min="9220" max="9220" width="12" style="7" customWidth="1"/>
    <col min="9221" max="9221" width="67.7109375" style="7" customWidth="1"/>
    <col min="9222" max="9473" width="8.7109375" style="7" customWidth="1"/>
    <col min="9474" max="9474" width="3.7109375" style="7" customWidth="1"/>
    <col min="9475" max="9475" width="21.42578125" style="7" customWidth="1"/>
    <col min="9476" max="9476" width="12" style="7" customWidth="1"/>
    <col min="9477" max="9477" width="67.7109375" style="7" customWidth="1"/>
    <col min="9478" max="9729" width="8.7109375" style="7" customWidth="1"/>
    <col min="9730" max="9730" width="3.7109375" style="7" customWidth="1"/>
    <col min="9731" max="9731" width="21.42578125" style="7" customWidth="1"/>
    <col min="9732" max="9732" width="12" style="7" customWidth="1"/>
    <col min="9733" max="9733" width="67.7109375" style="7" customWidth="1"/>
    <col min="9734" max="9985" width="8.7109375" style="7" customWidth="1"/>
    <col min="9986" max="9986" width="3.7109375" style="7" customWidth="1"/>
    <col min="9987" max="9987" width="21.42578125" style="7" customWidth="1"/>
    <col min="9988" max="9988" width="12" style="7" customWidth="1"/>
    <col min="9989" max="9989" width="67.7109375" style="7" customWidth="1"/>
    <col min="9990" max="10241" width="8.7109375" style="7" customWidth="1"/>
    <col min="10242" max="10242" width="3.7109375" style="7" customWidth="1"/>
    <col min="10243" max="10243" width="21.42578125" style="7" customWidth="1"/>
    <col min="10244" max="10244" width="12" style="7" customWidth="1"/>
    <col min="10245" max="10245" width="67.7109375" style="7" customWidth="1"/>
    <col min="10246" max="10497" width="8.7109375" style="7" customWidth="1"/>
    <col min="10498" max="10498" width="3.7109375" style="7" customWidth="1"/>
    <col min="10499" max="10499" width="21.42578125" style="7" customWidth="1"/>
    <col min="10500" max="10500" width="12" style="7" customWidth="1"/>
    <col min="10501" max="10501" width="67.7109375" style="7" customWidth="1"/>
    <col min="10502" max="10753" width="8.7109375" style="7" customWidth="1"/>
    <col min="10754" max="10754" width="3.7109375" style="7" customWidth="1"/>
    <col min="10755" max="10755" width="21.42578125" style="7" customWidth="1"/>
    <col min="10756" max="10756" width="12" style="7" customWidth="1"/>
    <col min="10757" max="10757" width="67.7109375" style="7" customWidth="1"/>
    <col min="10758" max="11009" width="8.7109375" style="7" customWidth="1"/>
    <col min="11010" max="11010" width="3.7109375" style="7" customWidth="1"/>
    <col min="11011" max="11011" width="21.42578125" style="7" customWidth="1"/>
    <col min="11012" max="11012" width="12" style="7" customWidth="1"/>
    <col min="11013" max="11013" width="67.7109375" style="7" customWidth="1"/>
    <col min="11014" max="11265" width="8.7109375" style="7" customWidth="1"/>
    <col min="11266" max="11266" width="3.7109375" style="7" customWidth="1"/>
    <col min="11267" max="11267" width="21.42578125" style="7" customWidth="1"/>
    <col min="11268" max="11268" width="12" style="7" customWidth="1"/>
    <col min="11269" max="11269" width="67.7109375" style="7" customWidth="1"/>
    <col min="11270" max="11521" width="8.7109375" style="7" customWidth="1"/>
    <col min="11522" max="11522" width="3.7109375" style="7" customWidth="1"/>
    <col min="11523" max="11523" width="21.42578125" style="7" customWidth="1"/>
    <col min="11524" max="11524" width="12" style="7" customWidth="1"/>
    <col min="11525" max="11525" width="67.7109375" style="7" customWidth="1"/>
    <col min="11526" max="11777" width="8.7109375" style="7" customWidth="1"/>
    <col min="11778" max="11778" width="3.7109375" style="7" customWidth="1"/>
    <col min="11779" max="11779" width="21.42578125" style="7" customWidth="1"/>
    <col min="11780" max="11780" width="12" style="7" customWidth="1"/>
    <col min="11781" max="11781" width="67.7109375" style="7" customWidth="1"/>
    <col min="11782" max="12033" width="8.7109375" style="7" customWidth="1"/>
    <col min="12034" max="12034" width="3.7109375" style="7" customWidth="1"/>
    <col min="12035" max="12035" width="21.42578125" style="7" customWidth="1"/>
    <col min="12036" max="12036" width="12" style="7" customWidth="1"/>
    <col min="12037" max="12037" width="67.7109375" style="7" customWidth="1"/>
    <col min="12038" max="12289" width="8.7109375" style="7" customWidth="1"/>
    <col min="12290" max="12290" width="3.7109375" style="7" customWidth="1"/>
    <col min="12291" max="12291" width="21.42578125" style="7" customWidth="1"/>
    <col min="12292" max="12292" width="12" style="7" customWidth="1"/>
    <col min="12293" max="12293" width="67.7109375" style="7" customWidth="1"/>
    <col min="12294" max="12545" width="8.7109375" style="7" customWidth="1"/>
    <col min="12546" max="12546" width="3.7109375" style="7" customWidth="1"/>
    <col min="12547" max="12547" width="21.42578125" style="7" customWidth="1"/>
    <col min="12548" max="12548" width="12" style="7" customWidth="1"/>
    <col min="12549" max="12549" width="67.7109375" style="7" customWidth="1"/>
    <col min="12550" max="12801" width="8.7109375" style="7" customWidth="1"/>
    <col min="12802" max="12802" width="3.7109375" style="7" customWidth="1"/>
    <col min="12803" max="12803" width="21.42578125" style="7" customWidth="1"/>
    <col min="12804" max="12804" width="12" style="7" customWidth="1"/>
    <col min="12805" max="12805" width="67.7109375" style="7" customWidth="1"/>
    <col min="12806" max="13057" width="8.7109375" style="7" customWidth="1"/>
    <col min="13058" max="13058" width="3.7109375" style="7" customWidth="1"/>
    <col min="13059" max="13059" width="21.42578125" style="7" customWidth="1"/>
    <col min="13060" max="13060" width="12" style="7" customWidth="1"/>
    <col min="13061" max="13061" width="67.7109375" style="7" customWidth="1"/>
    <col min="13062" max="13313" width="8.7109375" style="7" customWidth="1"/>
    <col min="13314" max="13314" width="3.7109375" style="7" customWidth="1"/>
    <col min="13315" max="13315" width="21.42578125" style="7" customWidth="1"/>
    <col min="13316" max="13316" width="12" style="7" customWidth="1"/>
    <col min="13317" max="13317" width="67.7109375" style="7" customWidth="1"/>
    <col min="13318" max="13569" width="8.7109375" style="7" customWidth="1"/>
    <col min="13570" max="13570" width="3.7109375" style="7" customWidth="1"/>
    <col min="13571" max="13571" width="21.42578125" style="7" customWidth="1"/>
    <col min="13572" max="13572" width="12" style="7" customWidth="1"/>
    <col min="13573" max="13573" width="67.7109375" style="7" customWidth="1"/>
    <col min="13574" max="13825" width="8.7109375" style="7" customWidth="1"/>
    <col min="13826" max="13826" width="3.7109375" style="7" customWidth="1"/>
    <col min="13827" max="13827" width="21.42578125" style="7" customWidth="1"/>
    <col min="13828" max="13828" width="12" style="7" customWidth="1"/>
    <col min="13829" max="13829" width="67.7109375" style="7" customWidth="1"/>
    <col min="13830" max="14081" width="8.7109375" style="7" customWidth="1"/>
    <col min="14082" max="14082" width="3.7109375" style="7" customWidth="1"/>
    <col min="14083" max="14083" width="21.42578125" style="7" customWidth="1"/>
    <col min="14084" max="14084" width="12" style="7" customWidth="1"/>
    <col min="14085" max="14085" width="67.7109375" style="7" customWidth="1"/>
    <col min="14086" max="14337" width="8.7109375" style="7" customWidth="1"/>
    <col min="14338" max="14338" width="3.7109375" style="7" customWidth="1"/>
    <col min="14339" max="14339" width="21.42578125" style="7" customWidth="1"/>
    <col min="14340" max="14340" width="12" style="7" customWidth="1"/>
    <col min="14341" max="14341" width="67.7109375" style="7" customWidth="1"/>
    <col min="14342" max="14593" width="8.7109375" style="7" customWidth="1"/>
    <col min="14594" max="14594" width="3.7109375" style="7" customWidth="1"/>
    <col min="14595" max="14595" width="21.42578125" style="7" customWidth="1"/>
    <col min="14596" max="14596" width="12" style="7" customWidth="1"/>
    <col min="14597" max="14597" width="67.7109375" style="7" customWidth="1"/>
    <col min="14598" max="14849" width="8.7109375" style="7" customWidth="1"/>
    <col min="14850" max="14850" width="3.7109375" style="7" customWidth="1"/>
    <col min="14851" max="14851" width="21.42578125" style="7" customWidth="1"/>
    <col min="14852" max="14852" width="12" style="7" customWidth="1"/>
    <col min="14853" max="14853" width="67.7109375" style="7" customWidth="1"/>
    <col min="14854" max="15105" width="8.7109375" style="7" customWidth="1"/>
    <col min="15106" max="15106" width="3.7109375" style="7" customWidth="1"/>
    <col min="15107" max="15107" width="21.42578125" style="7" customWidth="1"/>
    <col min="15108" max="15108" width="12" style="7" customWidth="1"/>
    <col min="15109" max="15109" width="67.7109375" style="7" customWidth="1"/>
    <col min="15110" max="15361" width="8.7109375" style="7" customWidth="1"/>
    <col min="15362" max="15362" width="3.7109375" style="7" customWidth="1"/>
    <col min="15363" max="15363" width="21.42578125" style="7" customWidth="1"/>
    <col min="15364" max="15364" width="12" style="7" customWidth="1"/>
    <col min="15365" max="15365" width="67.7109375" style="7" customWidth="1"/>
    <col min="15366" max="15617" width="8.7109375" style="7" customWidth="1"/>
    <col min="15618" max="15618" width="3.7109375" style="7" customWidth="1"/>
    <col min="15619" max="15619" width="21.42578125" style="7" customWidth="1"/>
    <col min="15620" max="15620" width="12" style="7" customWidth="1"/>
    <col min="15621" max="15621" width="67.7109375" style="7" customWidth="1"/>
    <col min="15622" max="15873" width="8.7109375" style="7" customWidth="1"/>
    <col min="15874" max="15874" width="3.7109375" style="7" customWidth="1"/>
    <col min="15875" max="15875" width="21.42578125" style="7" customWidth="1"/>
    <col min="15876" max="15876" width="12" style="7" customWidth="1"/>
    <col min="15877" max="15877" width="67.7109375" style="7" customWidth="1"/>
    <col min="15878" max="16129" width="8.7109375" style="7" customWidth="1"/>
    <col min="16130" max="16130" width="3.7109375" style="7" customWidth="1"/>
    <col min="16131" max="16131" width="21.42578125" style="7" customWidth="1"/>
    <col min="16132" max="16132" width="12" style="7" customWidth="1"/>
    <col min="16133" max="16133" width="67.7109375" style="7" customWidth="1"/>
    <col min="16134" max="16384" width="8.7109375" style="7" customWidth="1"/>
  </cols>
  <sheetData>
    <row r="1" spans="2:7" s="1" customFormat="1" ht="19.5" customHeight="1" x14ac:dyDescent="0.25">
      <c r="B1" s="2"/>
      <c r="D1" s="2"/>
      <c r="F1" s="2"/>
      <c r="G1" s="2"/>
    </row>
    <row r="2" spans="2:7" ht="19.5" customHeight="1" x14ac:dyDescent="0.25">
      <c r="B2" s="11" t="s">
        <v>0</v>
      </c>
      <c r="C2" s="11"/>
      <c r="D2" s="11"/>
      <c r="E2" s="11"/>
    </row>
    <row r="3" spans="2:7" ht="19.5" customHeight="1" x14ac:dyDescent="0.25">
      <c r="C3" s="8"/>
      <c r="E3" s="8"/>
    </row>
    <row r="4" spans="2:7" s="5" customFormat="1" ht="19.5" customHeight="1" x14ac:dyDescent="0.25">
      <c r="B4" s="9" t="s">
        <v>1</v>
      </c>
      <c r="C4" s="9" t="s">
        <v>2</v>
      </c>
      <c r="D4" s="9" t="s">
        <v>3</v>
      </c>
      <c r="E4" s="9" t="s">
        <v>4</v>
      </c>
    </row>
    <row r="5" spans="2:7" s="6" customFormat="1" ht="19.5" customHeight="1" x14ac:dyDescent="0.25">
      <c r="B5" s="112">
        <v>1</v>
      </c>
      <c r="C5" s="116" t="s">
        <v>5</v>
      </c>
      <c r="D5" s="97" t="s">
        <v>6</v>
      </c>
      <c r="E5" s="10" t="s">
        <v>7</v>
      </c>
    </row>
    <row r="6" spans="2:7" s="6" customFormat="1" ht="76.5" customHeight="1" x14ac:dyDescent="0.25">
      <c r="B6" s="113"/>
      <c r="C6" s="113"/>
      <c r="D6" s="97" t="s">
        <v>8</v>
      </c>
      <c r="E6" s="10" t="s">
        <v>9</v>
      </c>
    </row>
    <row r="7" spans="2:7" s="6" customFormat="1" ht="84.75" customHeight="1" x14ac:dyDescent="0.25">
      <c r="B7" s="113"/>
      <c r="C7" s="113"/>
      <c r="D7" s="97" t="s">
        <v>10</v>
      </c>
      <c r="E7" s="10" t="s">
        <v>11</v>
      </c>
    </row>
    <row r="8" spans="2:7" s="6" customFormat="1" ht="94.5" customHeight="1" x14ac:dyDescent="0.25">
      <c r="B8" s="113"/>
      <c r="C8" s="113"/>
      <c r="D8" s="97" t="s">
        <v>12</v>
      </c>
      <c r="E8" s="10" t="s">
        <v>13</v>
      </c>
    </row>
    <row r="9" spans="2:7" s="6" customFormat="1" ht="97.5" customHeight="1" x14ac:dyDescent="0.25">
      <c r="B9" s="114"/>
      <c r="C9" s="114"/>
      <c r="D9" s="97" t="s">
        <v>14</v>
      </c>
      <c r="E9" s="10" t="s">
        <v>15</v>
      </c>
    </row>
    <row r="10" spans="2:7" s="6" customFormat="1" ht="6" customHeight="1" x14ac:dyDescent="0.25">
      <c r="B10" s="12"/>
      <c r="C10" s="13"/>
      <c r="D10" s="13"/>
      <c r="E10" s="14"/>
    </row>
    <row r="11" spans="2:7" s="6" customFormat="1" ht="70.5" customHeight="1" x14ac:dyDescent="0.25">
      <c r="B11" s="112">
        <v>2</v>
      </c>
      <c r="C11" s="116" t="s">
        <v>16</v>
      </c>
      <c r="D11" s="97" t="s">
        <v>6</v>
      </c>
      <c r="E11" s="15" t="s">
        <v>17</v>
      </c>
    </row>
    <row r="12" spans="2:7" s="6" customFormat="1" ht="89.25" customHeight="1" x14ac:dyDescent="0.25">
      <c r="B12" s="113"/>
      <c r="C12" s="113"/>
      <c r="D12" s="97" t="s">
        <v>8</v>
      </c>
      <c r="E12" s="15" t="s">
        <v>18</v>
      </c>
    </row>
    <row r="13" spans="2:7" s="6" customFormat="1" ht="87" customHeight="1" x14ac:dyDescent="0.25">
      <c r="B13" s="113"/>
      <c r="C13" s="113"/>
      <c r="D13" s="97" t="s">
        <v>10</v>
      </c>
      <c r="E13" s="15" t="s">
        <v>19</v>
      </c>
    </row>
    <row r="14" spans="2:7" s="6" customFormat="1" ht="70.5" customHeight="1" x14ac:dyDescent="0.25">
      <c r="B14" s="113"/>
      <c r="C14" s="113"/>
      <c r="D14" s="97" t="s">
        <v>12</v>
      </c>
      <c r="E14" s="15" t="s">
        <v>20</v>
      </c>
    </row>
    <row r="15" spans="2:7" s="6" customFormat="1" ht="87.75" customHeight="1" x14ac:dyDescent="0.25">
      <c r="B15" s="114"/>
      <c r="C15" s="114"/>
      <c r="D15" s="97" t="s">
        <v>14</v>
      </c>
      <c r="E15" s="15" t="s">
        <v>21</v>
      </c>
    </row>
    <row r="16" spans="2:7" s="6" customFormat="1" ht="6" customHeight="1" x14ac:dyDescent="0.25">
      <c r="B16" s="12"/>
      <c r="C16" s="13"/>
      <c r="D16" s="13"/>
      <c r="E16" s="14"/>
    </row>
    <row r="17" spans="2:5" s="6" customFormat="1" ht="60" customHeight="1" x14ac:dyDescent="0.25">
      <c r="B17" s="112">
        <v>3</v>
      </c>
      <c r="C17" s="116" t="s">
        <v>22</v>
      </c>
      <c r="D17" s="97" t="s">
        <v>6</v>
      </c>
      <c r="E17" s="15" t="s">
        <v>23</v>
      </c>
    </row>
    <row r="18" spans="2:5" s="6" customFormat="1" ht="89.25" customHeight="1" x14ac:dyDescent="0.25">
      <c r="B18" s="113"/>
      <c r="C18" s="113"/>
      <c r="D18" s="97" t="s">
        <v>8</v>
      </c>
      <c r="E18" s="15" t="s">
        <v>24</v>
      </c>
    </row>
    <row r="19" spans="2:5" s="6" customFormat="1" ht="87" customHeight="1" x14ac:dyDescent="0.25">
      <c r="B19" s="113"/>
      <c r="C19" s="113"/>
      <c r="D19" s="97" t="s">
        <v>10</v>
      </c>
      <c r="E19" s="15" t="s">
        <v>25</v>
      </c>
    </row>
    <row r="20" spans="2:5" s="6" customFormat="1" ht="73.5" customHeight="1" x14ac:dyDescent="0.25">
      <c r="B20" s="113"/>
      <c r="C20" s="113"/>
      <c r="D20" s="97" t="s">
        <v>12</v>
      </c>
      <c r="E20" s="15" t="s">
        <v>26</v>
      </c>
    </row>
    <row r="21" spans="2:5" s="6" customFormat="1" ht="69.75" customHeight="1" x14ac:dyDescent="0.25">
      <c r="B21" s="114"/>
      <c r="C21" s="114"/>
      <c r="D21" s="97" t="s">
        <v>14</v>
      </c>
      <c r="E21" s="15" t="s">
        <v>27</v>
      </c>
    </row>
    <row r="22" spans="2:5" s="6" customFormat="1" ht="6" customHeight="1" x14ac:dyDescent="0.25">
      <c r="B22" s="12"/>
      <c r="C22" s="13"/>
      <c r="D22" s="13"/>
      <c r="E22" s="14"/>
    </row>
    <row r="23" spans="2:5" s="6" customFormat="1" ht="57.75" customHeight="1" x14ac:dyDescent="0.25">
      <c r="B23" s="112">
        <v>4</v>
      </c>
      <c r="C23" s="115" t="s">
        <v>28</v>
      </c>
      <c r="D23" s="97" t="s">
        <v>6</v>
      </c>
      <c r="E23" s="15" t="s">
        <v>29</v>
      </c>
    </row>
    <row r="24" spans="2:5" s="6" customFormat="1" ht="68.25" customHeight="1" x14ac:dyDescent="0.25">
      <c r="B24" s="113"/>
      <c r="C24" s="113"/>
      <c r="D24" s="97" t="s">
        <v>8</v>
      </c>
      <c r="E24" s="15" t="s">
        <v>30</v>
      </c>
    </row>
    <row r="25" spans="2:5" s="6" customFormat="1" ht="77.25" customHeight="1" x14ac:dyDescent="0.25">
      <c r="B25" s="113"/>
      <c r="C25" s="113"/>
      <c r="D25" s="97" t="s">
        <v>10</v>
      </c>
      <c r="E25" s="15" t="s">
        <v>31</v>
      </c>
    </row>
    <row r="26" spans="2:5" s="6" customFormat="1" ht="122.25" customHeight="1" x14ac:dyDescent="0.25">
      <c r="B26" s="113"/>
      <c r="C26" s="113"/>
      <c r="D26" s="97" t="s">
        <v>12</v>
      </c>
      <c r="E26" s="15" t="s">
        <v>32</v>
      </c>
    </row>
    <row r="27" spans="2:5" s="6" customFormat="1" ht="108" customHeight="1" x14ac:dyDescent="0.25">
      <c r="B27" s="114"/>
      <c r="C27" s="114"/>
      <c r="D27" s="97" t="s">
        <v>14</v>
      </c>
      <c r="E27" s="15" t="s">
        <v>33</v>
      </c>
    </row>
    <row r="28" spans="2:5" s="6" customFormat="1" ht="6" customHeight="1" x14ac:dyDescent="0.25">
      <c r="B28" s="12"/>
      <c r="C28" s="13"/>
      <c r="D28" s="13"/>
      <c r="E28" s="14"/>
    </row>
    <row r="29" spans="2:5" s="6" customFormat="1" ht="27.75" customHeight="1" x14ac:dyDescent="0.25">
      <c r="B29" s="112">
        <v>5</v>
      </c>
      <c r="C29" s="115" t="s">
        <v>34</v>
      </c>
      <c r="D29" s="97" t="s">
        <v>6</v>
      </c>
      <c r="E29" s="10" t="s">
        <v>35</v>
      </c>
    </row>
    <row r="30" spans="2:5" s="6" customFormat="1" ht="27.75" customHeight="1" x14ac:dyDescent="0.25">
      <c r="B30" s="113"/>
      <c r="C30" s="113"/>
      <c r="D30" s="97" t="s">
        <v>8</v>
      </c>
      <c r="E30" s="10" t="s">
        <v>36</v>
      </c>
    </row>
    <row r="31" spans="2:5" s="6" customFormat="1" ht="27.75" customHeight="1" x14ac:dyDescent="0.25">
      <c r="B31" s="113"/>
      <c r="C31" s="113"/>
      <c r="D31" s="97" t="s">
        <v>10</v>
      </c>
      <c r="E31" s="10" t="s">
        <v>37</v>
      </c>
    </row>
    <row r="32" spans="2:5" s="6" customFormat="1" ht="27.75" customHeight="1" x14ac:dyDescent="0.25">
      <c r="B32" s="113"/>
      <c r="C32" s="113"/>
      <c r="D32" s="97" t="s">
        <v>12</v>
      </c>
      <c r="E32" s="10" t="s">
        <v>38</v>
      </c>
    </row>
    <row r="33" spans="2:5" s="6" customFormat="1" ht="27.75" customHeight="1" x14ac:dyDescent="0.25">
      <c r="B33" s="114"/>
      <c r="C33" s="114"/>
      <c r="D33" s="97" t="s">
        <v>14</v>
      </c>
      <c r="E33" s="10"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topLeftCell="B31" workbookViewId="0">
      <selection activeCell="B29" sqref="B29"/>
    </sheetView>
  </sheetViews>
  <sheetFormatPr defaultColWidth="8.7109375" defaultRowHeight="12.75" x14ac:dyDescent="0.25"/>
  <cols>
    <col min="1" max="1" width="1.140625" style="24" hidden="1" customWidth="1"/>
    <col min="2" max="2" width="3.42578125" style="24" customWidth="1"/>
    <col min="3" max="3" width="53" style="24" customWidth="1"/>
    <col min="4" max="4" width="8.42578125" style="24" customWidth="1"/>
    <col min="5" max="5" width="10.28515625" style="24" customWidth="1"/>
    <col min="6" max="6" width="31.28515625" style="25" customWidth="1"/>
    <col min="7" max="7" width="10.42578125" style="24" customWidth="1"/>
    <col min="8" max="8" width="9.140625" style="24" customWidth="1"/>
    <col min="9" max="9" width="9.7109375" style="24" customWidth="1"/>
    <col min="10" max="11" width="10.140625" style="24" customWidth="1"/>
    <col min="12" max="12" width="16.5703125" style="25" customWidth="1"/>
    <col min="13" max="13" width="11.28515625" style="24" customWidth="1"/>
    <col min="14" max="14" width="6.7109375" style="24" customWidth="1"/>
    <col min="15" max="233" width="8.7109375" style="24" customWidth="1"/>
    <col min="234" max="234" width="5" style="24" customWidth="1"/>
    <col min="235" max="235" width="33.28515625" style="24" customWidth="1"/>
    <col min="236" max="236" width="6.42578125" style="24" customWidth="1"/>
    <col min="237" max="237" width="29.42578125" style="24" customWidth="1"/>
    <col min="238" max="238" width="23.7109375" style="24" customWidth="1"/>
    <col min="239" max="239" width="8" style="24" customWidth="1"/>
    <col min="240" max="240" width="9.140625" style="24" customWidth="1"/>
    <col min="241" max="241" width="13.7109375" style="24" customWidth="1"/>
    <col min="242" max="242" width="13.42578125" style="24" customWidth="1"/>
    <col min="243" max="489" width="8.7109375" style="24" customWidth="1"/>
    <col min="490" max="490" width="5" style="24" customWidth="1"/>
    <col min="491" max="491" width="33.28515625" style="24" customWidth="1"/>
    <col min="492" max="492" width="6.42578125" style="24" customWidth="1"/>
    <col min="493" max="493" width="29.42578125" style="24" customWidth="1"/>
    <col min="494" max="494" width="23.7109375" style="24" customWidth="1"/>
    <col min="495" max="495" width="8" style="24" customWidth="1"/>
    <col min="496" max="496" width="9.140625" style="24" customWidth="1"/>
    <col min="497" max="497" width="13.7109375" style="24" customWidth="1"/>
    <col min="498" max="498" width="13.42578125" style="24" customWidth="1"/>
    <col min="499" max="745" width="8.7109375" style="24" customWidth="1"/>
    <col min="746" max="746" width="5" style="24" customWidth="1"/>
    <col min="747" max="747" width="33.28515625" style="24" customWidth="1"/>
    <col min="748" max="748" width="6.42578125" style="24" customWidth="1"/>
    <col min="749" max="749" width="29.42578125" style="24" customWidth="1"/>
    <col min="750" max="750" width="23.7109375" style="24" customWidth="1"/>
    <col min="751" max="751" width="8" style="24" customWidth="1"/>
    <col min="752" max="752" width="9.140625" style="24" customWidth="1"/>
    <col min="753" max="753" width="13.7109375" style="24" customWidth="1"/>
    <col min="754" max="754" width="13.42578125" style="24" customWidth="1"/>
    <col min="755" max="1001" width="8.7109375" style="24" customWidth="1"/>
    <col min="1002" max="1002" width="5" style="24" customWidth="1"/>
    <col min="1003" max="1003" width="33.28515625" style="24" customWidth="1"/>
    <col min="1004" max="1004" width="6.42578125" style="24" customWidth="1"/>
    <col min="1005" max="1005" width="29.42578125" style="24" customWidth="1"/>
    <col min="1006" max="1006" width="23.7109375" style="24" customWidth="1"/>
    <col min="1007" max="1007" width="8" style="24" customWidth="1"/>
    <col min="1008" max="1008" width="9.140625" style="24" customWidth="1"/>
    <col min="1009" max="1009" width="13.7109375" style="24" customWidth="1"/>
    <col min="1010" max="1010" width="13.42578125" style="24" customWidth="1"/>
    <col min="1011" max="1257" width="8.7109375" style="24" customWidth="1"/>
    <col min="1258" max="1258" width="5" style="24" customWidth="1"/>
    <col min="1259" max="1259" width="33.28515625" style="24" customWidth="1"/>
    <col min="1260" max="1260" width="6.42578125" style="24" customWidth="1"/>
    <col min="1261" max="1261" width="29.42578125" style="24" customWidth="1"/>
    <col min="1262" max="1262" width="23.7109375" style="24" customWidth="1"/>
    <col min="1263" max="1263" width="8" style="24" customWidth="1"/>
    <col min="1264" max="1264" width="9.140625" style="24" customWidth="1"/>
    <col min="1265" max="1265" width="13.7109375" style="24" customWidth="1"/>
    <col min="1266" max="1266" width="13.42578125" style="24" customWidth="1"/>
    <col min="1267" max="1513" width="8.7109375" style="24" customWidth="1"/>
    <col min="1514" max="1514" width="5" style="24" customWidth="1"/>
    <col min="1515" max="1515" width="33.28515625" style="24" customWidth="1"/>
    <col min="1516" max="1516" width="6.42578125" style="24" customWidth="1"/>
    <col min="1517" max="1517" width="29.42578125" style="24" customWidth="1"/>
    <col min="1518" max="1518" width="23.7109375" style="24" customWidth="1"/>
    <col min="1519" max="1519" width="8" style="24" customWidth="1"/>
    <col min="1520" max="1520" width="9.140625" style="24" customWidth="1"/>
    <col min="1521" max="1521" width="13.7109375" style="24" customWidth="1"/>
    <col min="1522" max="1522" width="13.42578125" style="24" customWidth="1"/>
    <col min="1523" max="1769" width="8.7109375" style="24" customWidth="1"/>
    <col min="1770" max="1770" width="5" style="24" customWidth="1"/>
    <col min="1771" max="1771" width="33.28515625" style="24" customWidth="1"/>
    <col min="1772" max="1772" width="6.42578125" style="24" customWidth="1"/>
    <col min="1773" max="1773" width="29.42578125" style="24" customWidth="1"/>
    <col min="1774" max="1774" width="23.7109375" style="24" customWidth="1"/>
    <col min="1775" max="1775" width="8" style="24" customWidth="1"/>
    <col min="1776" max="1776" width="9.140625" style="24" customWidth="1"/>
    <col min="1777" max="1777" width="13.7109375" style="24" customWidth="1"/>
    <col min="1778" max="1778" width="13.42578125" style="24" customWidth="1"/>
    <col min="1779" max="2025" width="8.7109375" style="24" customWidth="1"/>
    <col min="2026" max="2026" width="5" style="24" customWidth="1"/>
    <col min="2027" max="2027" width="33.28515625" style="24" customWidth="1"/>
    <col min="2028" max="2028" width="6.42578125" style="24" customWidth="1"/>
    <col min="2029" max="2029" width="29.42578125" style="24" customWidth="1"/>
    <col min="2030" max="2030" width="23.7109375" style="24" customWidth="1"/>
    <col min="2031" max="2031" width="8" style="24" customWidth="1"/>
    <col min="2032" max="2032" width="9.140625" style="24" customWidth="1"/>
    <col min="2033" max="2033" width="13.7109375" style="24" customWidth="1"/>
    <col min="2034" max="2034" width="13.42578125" style="24" customWidth="1"/>
    <col min="2035" max="2281" width="8.7109375" style="24" customWidth="1"/>
    <col min="2282" max="2282" width="5" style="24" customWidth="1"/>
    <col min="2283" max="2283" width="33.28515625" style="24" customWidth="1"/>
    <col min="2284" max="2284" width="6.42578125" style="24" customWidth="1"/>
    <col min="2285" max="2285" width="29.42578125" style="24" customWidth="1"/>
    <col min="2286" max="2286" width="23.7109375" style="24" customWidth="1"/>
    <col min="2287" max="2287" width="8" style="24" customWidth="1"/>
    <col min="2288" max="2288" width="9.140625" style="24" customWidth="1"/>
    <col min="2289" max="2289" width="13.7109375" style="24" customWidth="1"/>
    <col min="2290" max="2290" width="13.42578125" style="24" customWidth="1"/>
    <col min="2291" max="2537" width="8.7109375" style="24" customWidth="1"/>
    <col min="2538" max="2538" width="5" style="24" customWidth="1"/>
    <col min="2539" max="2539" width="33.28515625" style="24" customWidth="1"/>
    <col min="2540" max="2540" width="6.42578125" style="24" customWidth="1"/>
    <col min="2541" max="2541" width="29.42578125" style="24" customWidth="1"/>
    <col min="2542" max="2542" width="23.7109375" style="24" customWidth="1"/>
    <col min="2543" max="2543" width="8" style="24" customWidth="1"/>
    <col min="2544" max="2544" width="9.140625" style="24" customWidth="1"/>
    <col min="2545" max="2545" width="13.7109375" style="24" customWidth="1"/>
    <col min="2546" max="2546" width="13.42578125" style="24" customWidth="1"/>
    <col min="2547" max="2793" width="8.7109375" style="24" customWidth="1"/>
    <col min="2794" max="2794" width="5" style="24" customWidth="1"/>
    <col min="2795" max="2795" width="33.28515625" style="24" customWidth="1"/>
    <col min="2796" max="2796" width="6.42578125" style="24" customWidth="1"/>
    <col min="2797" max="2797" width="29.42578125" style="24" customWidth="1"/>
    <col min="2798" max="2798" width="23.7109375" style="24" customWidth="1"/>
    <col min="2799" max="2799" width="8" style="24" customWidth="1"/>
    <col min="2800" max="2800" width="9.140625" style="24" customWidth="1"/>
    <col min="2801" max="2801" width="13.7109375" style="24" customWidth="1"/>
    <col min="2802" max="2802" width="13.42578125" style="24" customWidth="1"/>
    <col min="2803" max="3049" width="8.7109375" style="24" customWidth="1"/>
    <col min="3050" max="3050" width="5" style="24" customWidth="1"/>
    <col min="3051" max="3051" width="33.28515625" style="24" customWidth="1"/>
    <col min="3052" max="3052" width="6.42578125" style="24" customWidth="1"/>
    <col min="3053" max="3053" width="29.42578125" style="24" customWidth="1"/>
    <col min="3054" max="3054" width="23.7109375" style="24" customWidth="1"/>
    <col min="3055" max="3055" width="8" style="24" customWidth="1"/>
    <col min="3056" max="3056" width="9.140625" style="24" customWidth="1"/>
    <col min="3057" max="3057" width="13.7109375" style="24" customWidth="1"/>
    <col min="3058" max="3058" width="13.42578125" style="24" customWidth="1"/>
    <col min="3059" max="3305" width="8.7109375" style="24" customWidth="1"/>
    <col min="3306" max="3306" width="5" style="24" customWidth="1"/>
    <col min="3307" max="3307" width="33.28515625" style="24" customWidth="1"/>
    <col min="3308" max="3308" width="6.42578125" style="24" customWidth="1"/>
    <col min="3309" max="3309" width="29.42578125" style="24" customWidth="1"/>
    <col min="3310" max="3310" width="23.7109375" style="24" customWidth="1"/>
    <col min="3311" max="3311" width="8" style="24" customWidth="1"/>
    <col min="3312" max="3312" width="9.140625" style="24" customWidth="1"/>
    <col min="3313" max="3313" width="13.7109375" style="24" customWidth="1"/>
    <col min="3314" max="3314" width="13.42578125" style="24" customWidth="1"/>
    <col min="3315" max="3561" width="8.7109375" style="24" customWidth="1"/>
    <col min="3562" max="3562" width="5" style="24" customWidth="1"/>
    <col min="3563" max="3563" width="33.28515625" style="24" customWidth="1"/>
    <col min="3564" max="3564" width="6.42578125" style="24" customWidth="1"/>
    <col min="3565" max="3565" width="29.42578125" style="24" customWidth="1"/>
    <col min="3566" max="3566" width="23.7109375" style="24" customWidth="1"/>
    <col min="3567" max="3567" width="8" style="24" customWidth="1"/>
    <col min="3568" max="3568" width="9.140625" style="24" customWidth="1"/>
    <col min="3569" max="3569" width="13.7109375" style="24" customWidth="1"/>
    <col min="3570" max="3570" width="13.42578125" style="24" customWidth="1"/>
    <col min="3571" max="3817" width="8.7109375" style="24" customWidth="1"/>
    <col min="3818" max="3818" width="5" style="24" customWidth="1"/>
    <col min="3819" max="3819" width="33.28515625" style="24" customWidth="1"/>
    <col min="3820" max="3820" width="6.42578125" style="24" customWidth="1"/>
    <col min="3821" max="3821" width="29.42578125" style="24" customWidth="1"/>
    <col min="3822" max="3822" width="23.7109375" style="24" customWidth="1"/>
    <col min="3823" max="3823" width="8" style="24" customWidth="1"/>
    <col min="3824" max="3824" width="9.140625" style="24" customWidth="1"/>
    <col min="3825" max="3825" width="13.7109375" style="24" customWidth="1"/>
    <col min="3826" max="3826" width="13.42578125" style="24" customWidth="1"/>
    <col min="3827" max="4073" width="8.7109375" style="24" customWidth="1"/>
    <col min="4074" max="4074" width="5" style="24" customWidth="1"/>
    <col min="4075" max="4075" width="33.28515625" style="24" customWidth="1"/>
    <col min="4076" max="4076" width="6.42578125" style="24" customWidth="1"/>
    <col min="4077" max="4077" width="29.42578125" style="24" customWidth="1"/>
    <col min="4078" max="4078" width="23.7109375" style="24" customWidth="1"/>
    <col min="4079" max="4079" width="8" style="24" customWidth="1"/>
    <col min="4080" max="4080" width="9.140625" style="24" customWidth="1"/>
    <col min="4081" max="4081" width="13.7109375" style="24" customWidth="1"/>
    <col min="4082" max="4082" width="13.42578125" style="24" customWidth="1"/>
    <col min="4083" max="4329" width="8.7109375" style="24" customWidth="1"/>
    <col min="4330" max="4330" width="5" style="24" customWidth="1"/>
    <col min="4331" max="4331" width="33.28515625" style="24" customWidth="1"/>
    <col min="4332" max="4332" width="6.42578125" style="24" customWidth="1"/>
    <col min="4333" max="4333" width="29.42578125" style="24" customWidth="1"/>
    <col min="4334" max="4334" width="23.7109375" style="24" customWidth="1"/>
    <col min="4335" max="4335" width="8" style="24" customWidth="1"/>
    <col min="4336" max="4336" width="9.140625" style="24" customWidth="1"/>
    <col min="4337" max="4337" width="13.7109375" style="24" customWidth="1"/>
    <col min="4338" max="4338" width="13.42578125" style="24" customWidth="1"/>
    <col min="4339" max="4585" width="8.7109375" style="24" customWidth="1"/>
    <col min="4586" max="4586" width="5" style="24" customWidth="1"/>
    <col min="4587" max="4587" width="33.28515625" style="24" customWidth="1"/>
    <col min="4588" max="4588" width="6.42578125" style="24" customWidth="1"/>
    <col min="4589" max="4589" width="29.42578125" style="24" customWidth="1"/>
    <col min="4590" max="4590" width="23.7109375" style="24" customWidth="1"/>
    <col min="4591" max="4591" width="8" style="24" customWidth="1"/>
    <col min="4592" max="4592" width="9.140625" style="24" customWidth="1"/>
    <col min="4593" max="4593" width="13.7109375" style="24" customWidth="1"/>
    <col min="4594" max="4594" width="13.42578125" style="24" customWidth="1"/>
    <col min="4595" max="4841" width="8.7109375" style="24" customWidth="1"/>
    <col min="4842" max="4842" width="5" style="24" customWidth="1"/>
    <col min="4843" max="4843" width="33.28515625" style="24" customWidth="1"/>
    <col min="4844" max="4844" width="6.42578125" style="24" customWidth="1"/>
    <col min="4845" max="4845" width="29.42578125" style="24" customWidth="1"/>
    <col min="4846" max="4846" width="23.7109375" style="24" customWidth="1"/>
    <col min="4847" max="4847" width="8" style="24" customWidth="1"/>
    <col min="4848" max="4848" width="9.140625" style="24" customWidth="1"/>
    <col min="4849" max="4849" width="13.7109375" style="24" customWidth="1"/>
    <col min="4850" max="4850" width="13.42578125" style="24" customWidth="1"/>
    <col min="4851" max="5097" width="8.7109375" style="24" customWidth="1"/>
    <col min="5098" max="5098" width="5" style="24" customWidth="1"/>
    <col min="5099" max="5099" width="33.28515625" style="24" customWidth="1"/>
    <col min="5100" max="5100" width="6.42578125" style="24" customWidth="1"/>
    <col min="5101" max="5101" width="29.42578125" style="24" customWidth="1"/>
    <col min="5102" max="5102" width="23.7109375" style="24" customWidth="1"/>
    <col min="5103" max="5103" width="8" style="24" customWidth="1"/>
    <col min="5104" max="5104" width="9.140625" style="24" customWidth="1"/>
    <col min="5105" max="5105" width="13.7109375" style="24" customWidth="1"/>
    <col min="5106" max="5106" width="13.42578125" style="24" customWidth="1"/>
    <col min="5107" max="5353" width="8.7109375" style="24" customWidth="1"/>
    <col min="5354" max="5354" width="5" style="24" customWidth="1"/>
    <col min="5355" max="5355" width="33.28515625" style="24" customWidth="1"/>
    <col min="5356" max="5356" width="6.42578125" style="24" customWidth="1"/>
    <col min="5357" max="5357" width="29.42578125" style="24" customWidth="1"/>
    <col min="5358" max="5358" width="23.7109375" style="24" customWidth="1"/>
    <col min="5359" max="5359" width="8" style="24" customWidth="1"/>
    <col min="5360" max="5360" width="9.140625" style="24" customWidth="1"/>
    <col min="5361" max="5361" width="13.7109375" style="24" customWidth="1"/>
    <col min="5362" max="5362" width="13.42578125" style="24" customWidth="1"/>
    <col min="5363" max="5609" width="8.7109375" style="24" customWidth="1"/>
    <col min="5610" max="5610" width="5" style="24" customWidth="1"/>
    <col min="5611" max="5611" width="33.28515625" style="24" customWidth="1"/>
    <col min="5612" max="5612" width="6.42578125" style="24" customWidth="1"/>
    <col min="5613" max="5613" width="29.42578125" style="24" customWidth="1"/>
    <col min="5614" max="5614" width="23.7109375" style="24" customWidth="1"/>
    <col min="5615" max="5615" width="8" style="24" customWidth="1"/>
    <col min="5616" max="5616" width="9.140625" style="24" customWidth="1"/>
    <col min="5617" max="5617" width="13.7109375" style="24" customWidth="1"/>
    <col min="5618" max="5618" width="13.42578125" style="24" customWidth="1"/>
    <col min="5619" max="5865" width="8.7109375" style="24" customWidth="1"/>
    <col min="5866" max="5866" width="5" style="24" customWidth="1"/>
    <col min="5867" max="5867" width="33.28515625" style="24" customWidth="1"/>
    <col min="5868" max="5868" width="6.42578125" style="24" customWidth="1"/>
    <col min="5869" max="5869" width="29.42578125" style="24" customWidth="1"/>
    <col min="5870" max="5870" width="23.7109375" style="24" customWidth="1"/>
    <col min="5871" max="5871" width="8" style="24" customWidth="1"/>
    <col min="5872" max="5872" width="9.140625" style="24" customWidth="1"/>
    <col min="5873" max="5873" width="13.7109375" style="24" customWidth="1"/>
    <col min="5874" max="5874" width="13.42578125" style="24" customWidth="1"/>
    <col min="5875" max="6121" width="8.7109375" style="24" customWidth="1"/>
    <col min="6122" max="6122" width="5" style="24" customWidth="1"/>
    <col min="6123" max="6123" width="33.28515625" style="24" customWidth="1"/>
    <col min="6124" max="6124" width="6.42578125" style="24" customWidth="1"/>
    <col min="6125" max="6125" width="29.42578125" style="24" customWidth="1"/>
    <col min="6126" max="6126" width="23.7109375" style="24" customWidth="1"/>
    <col min="6127" max="6127" width="8" style="24" customWidth="1"/>
    <col min="6128" max="6128" width="9.140625" style="24" customWidth="1"/>
    <col min="6129" max="6129" width="13.7109375" style="24" customWidth="1"/>
    <col min="6130" max="6130" width="13.42578125" style="24" customWidth="1"/>
    <col min="6131" max="6377" width="8.7109375" style="24" customWidth="1"/>
    <col min="6378" max="6378" width="5" style="24" customWidth="1"/>
    <col min="6379" max="6379" width="33.28515625" style="24" customWidth="1"/>
    <col min="6380" max="6380" width="6.42578125" style="24" customWidth="1"/>
    <col min="6381" max="6381" width="29.42578125" style="24" customWidth="1"/>
    <col min="6382" max="6382" width="23.7109375" style="24" customWidth="1"/>
    <col min="6383" max="6383" width="8" style="24" customWidth="1"/>
    <col min="6384" max="6384" width="9.140625" style="24" customWidth="1"/>
    <col min="6385" max="6385" width="13.7109375" style="24" customWidth="1"/>
    <col min="6386" max="6386" width="13.42578125" style="24" customWidth="1"/>
    <col min="6387" max="6633" width="8.7109375" style="24" customWidth="1"/>
    <col min="6634" max="6634" width="5" style="24" customWidth="1"/>
    <col min="6635" max="6635" width="33.28515625" style="24" customWidth="1"/>
    <col min="6636" max="6636" width="6.42578125" style="24" customWidth="1"/>
    <col min="6637" max="6637" width="29.42578125" style="24" customWidth="1"/>
    <col min="6638" max="6638" width="23.7109375" style="24" customWidth="1"/>
    <col min="6639" max="6639" width="8" style="24" customWidth="1"/>
    <col min="6640" max="6640" width="9.140625" style="24" customWidth="1"/>
    <col min="6641" max="6641" width="13.7109375" style="24" customWidth="1"/>
    <col min="6642" max="6642" width="13.42578125" style="24" customWidth="1"/>
    <col min="6643" max="6889" width="8.7109375" style="24" customWidth="1"/>
    <col min="6890" max="6890" width="5" style="24" customWidth="1"/>
    <col min="6891" max="6891" width="33.28515625" style="24" customWidth="1"/>
    <col min="6892" max="6892" width="6.42578125" style="24" customWidth="1"/>
    <col min="6893" max="6893" width="29.42578125" style="24" customWidth="1"/>
    <col min="6894" max="6894" width="23.7109375" style="24" customWidth="1"/>
    <col min="6895" max="6895" width="8" style="24" customWidth="1"/>
    <col min="6896" max="6896" width="9.140625" style="24" customWidth="1"/>
    <col min="6897" max="6897" width="13.7109375" style="24" customWidth="1"/>
    <col min="6898" max="6898" width="13.42578125" style="24" customWidth="1"/>
    <col min="6899" max="7145" width="8.7109375" style="24" customWidth="1"/>
    <col min="7146" max="7146" width="5" style="24" customWidth="1"/>
    <col min="7147" max="7147" width="33.28515625" style="24" customWidth="1"/>
    <col min="7148" max="7148" width="6.42578125" style="24" customWidth="1"/>
    <col min="7149" max="7149" width="29.42578125" style="24" customWidth="1"/>
    <col min="7150" max="7150" width="23.7109375" style="24" customWidth="1"/>
    <col min="7151" max="7151" width="8" style="24" customWidth="1"/>
    <col min="7152" max="7152" width="9.140625" style="24" customWidth="1"/>
    <col min="7153" max="7153" width="13.7109375" style="24" customWidth="1"/>
    <col min="7154" max="7154" width="13.42578125" style="24" customWidth="1"/>
    <col min="7155" max="7401" width="8.7109375" style="24" customWidth="1"/>
    <col min="7402" max="7402" width="5" style="24" customWidth="1"/>
    <col min="7403" max="7403" width="33.28515625" style="24" customWidth="1"/>
    <col min="7404" max="7404" width="6.42578125" style="24" customWidth="1"/>
    <col min="7405" max="7405" width="29.42578125" style="24" customWidth="1"/>
    <col min="7406" max="7406" width="23.7109375" style="24" customWidth="1"/>
    <col min="7407" max="7407" width="8" style="24" customWidth="1"/>
    <col min="7408" max="7408" width="9.140625" style="24" customWidth="1"/>
    <col min="7409" max="7409" width="13.7109375" style="24" customWidth="1"/>
    <col min="7410" max="7410" width="13.42578125" style="24" customWidth="1"/>
    <col min="7411" max="7657" width="8.7109375" style="24" customWidth="1"/>
    <col min="7658" max="7658" width="5" style="24" customWidth="1"/>
    <col min="7659" max="7659" width="33.28515625" style="24" customWidth="1"/>
    <col min="7660" max="7660" width="6.42578125" style="24" customWidth="1"/>
    <col min="7661" max="7661" width="29.42578125" style="24" customWidth="1"/>
    <col min="7662" max="7662" width="23.7109375" style="24" customWidth="1"/>
    <col min="7663" max="7663" width="8" style="24" customWidth="1"/>
    <col min="7664" max="7664" width="9.140625" style="24" customWidth="1"/>
    <col min="7665" max="7665" width="13.7109375" style="24" customWidth="1"/>
    <col min="7666" max="7666" width="13.42578125" style="24" customWidth="1"/>
    <col min="7667" max="7913" width="8.7109375" style="24" customWidth="1"/>
    <col min="7914" max="7914" width="5" style="24" customWidth="1"/>
    <col min="7915" max="7915" width="33.28515625" style="24" customWidth="1"/>
    <col min="7916" max="7916" width="6.42578125" style="24" customWidth="1"/>
    <col min="7917" max="7917" width="29.42578125" style="24" customWidth="1"/>
    <col min="7918" max="7918" width="23.7109375" style="24" customWidth="1"/>
    <col min="7919" max="7919" width="8" style="24" customWidth="1"/>
    <col min="7920" max="7920" width="9.140625" style="24" customWidth="1"/>
    <col min="7921" max="7921" width="13.7109375" style="24" customWidth="1"/>
    <col min="7922" max="7922" width="13.42578125" style="24" customWidth="1"/>
    <col min="7923" max="8169" width="8.7109375" style="24" customWidth="1"/>
    <col min="8170" max="8170" width="5" style="24" customWidth="1"/>
    <col min="8171" max="8171" width="33.28515625" style="24" customWidth="1"/>
    <col min="8172" max="8172" width="6.42578125" style="24" customWidth="1"/>
    <col min="8173" max="8173" width="29.42578125" style="24" customWidth="1"/>
    <col min="8174" max="8174" width="23.7109375" style="24" customWidth="1"/>
    <col min="8175" max="8175" width="8" style="24" customWidth="1"/>
    <col min="8176" max="8176" width="9.140625" style="24" customWidth="1"/>
    <col min="8177" max="8177" width="13.7109375" style="24" customWidth="1"/>
    <col min="8178" max="8178" width="13.42578125" style="24" customWidth="1"/>
    <col min="8179" max="8425" width="8.7109375" style="24" customWidth="1"/>
    <col min="8426" max="8426" width="5" style="24" customWidth="1"/>
    <col min="8427" max="8427" width="33.28515625" style="24" customWidth="1"/>
    <col min="8428" max="8428" width="6.42578125" style="24" customWidth="1"/>
    <col min="8429" max="8429" width="29.42578125" style="24" customWidth="1"/>
    <col min="8430" max="8430" width="23.7109375" style="24" customWidth="1"/>
    <col min="8431" max="8431" width="8" style="24" customWidth="1"/>
    <col min="8432" max="8432" width="9.140625" style="24" customWidth="1"/>
    <col min="8433" max="8433" width="13.7109375" style="24" customWidth="1"/>
    <col min="8434" max="8434" width="13.42578125" style="24" customWidth="1"/>
    <col min="8435" max="8681" width="8.7109375" style="24" customWidth="1"/>
    <col min="8682" max="8682" width="5" style="24" customWidth="1"/>
    <col min="8683" max="8683" width="33.28515625" style="24" customWidth="1"/>
    <col min="8684" max="8684" width="6.42578125" style="24" customWidth="1"/>
    <col min="8685" max="8685" width="29.42578125" style="24" customWidth="1"/>
    <col min="8686" max="8686" width="23.7109375" style="24" customWidth="1"/>
    <col min="8687" max="8687" width="8" style="24" customWidth="1"/>
    <col min="8688" max="8688" width="9.140625" style="24" customWidth="1"/>
    <col min="8689" max="8689" width="13.7109375" style="24" customWidth="1"/>
    <col min="8690" max="8690" width="13.42578125" style="24" customWidth="1"/>
    <col min="8691" max="8937" width="8.7109375" style="24" customWidth="1"/>
    <col min="8938" max="8938" width="5" style="24" customWidth="1"/>
    <col min="8939" max="8939" width="33.28515625" style="24" customWidth="1"/>
    <col min="8940" max="8940" width="6.42578125" style="24" customWidth="1"/>
    <col min="8941" max="8941" width="29.42578125" style="24" customWidth="1"/>
    <col min="8942" max="8942" width="23.7109375" style="24" customWidth="1"/>
    <col min="8943" max="8943" width="8" style="24" customWidth="1"/>
    <col min="8944" max="8944" width="9.140625" style="24" customWidth="1"/>
    <col min="8945" max="8945" width="13.7109375" style="24" customWidth="1"/>
    <col min="8946" max="8946" width="13.42578125" style="24" customWidth="1"/>
    <col min="8947" max="9193" width="8.7109375" style="24" customWidth="1"/>
    <col min="9194" max="9194" width="5" style="24" customWidth="1"/>
    <col min="9195" max="9195" width="33.28515625" style="24" customWidth="1"/>
    <col min="9196" max="9196" width="6.42578125" style="24" customWidth="1"/>
    <col min="9197" max="9197" width="29.42578125" style="24" customWidth="1"/>
    <col min="9198" max="9198" width="23.7109375" style="24" customWidth="1"/>
    <col min="9199" max="9199" width="8" style="24" customWidth="1"/>
    <col min="9200" max="9200" width="9.140625" style="24" customWidth="1"/>
    <col min="9201" max="9201" width="13.7109375" style="24" customWidth="1"/>
    <col min="9202" max="9202" width="13.42578125" style="24" customWidth="1"/>
    <col min="9203" max="9449" width="8.7109375" style="24" customWidth="1"/>
    <col min="9450" max="9450" width="5" style="24" customWidth="1"/>
    <col min="9451" max="9451" width="33.28515625" style="24" customWidth="1"/>
    <col min="9452" max="9452" width="6.42578125" style="24" customWidth="1"/>
    <col min="9453" max="9453" width="29.42578125" style="24" customWidth="1"/>
    <col min="9454" max="9454" width="23.7109375" style="24" customWidth="1"/>
    <col min="9455" max="9455" width="8" style="24" customWidth="1"/>
    <col min="9456" max="9456" width="9.140625" style="24" customWidth="1"/>
    <col min="9457" max="9457" width="13.7109375" style="24" customWidth="1"/>
    <col min="9458" max="9458" width="13.42578125" style="24" customWidth="1"/>
    <col min="9459" max="9705" width="8.7109375" style="24" customWidth="1"/>
    <col min="9706" max="9706" width="5" style="24" customWidth="1"/>
    <col min="9707" max="9707" width="33.28515625" style="24" customWidth="1"/>
    <col min="9708" max="9708" width="6.42578125" style="24" customWidth="1"/>
    <col min="9709" max="9709" width="29.42578125" style="24" customWidth="1"/>
    <col min="9710" max="9710" width="23.7109375" style="24" customWidth="1"/>
    <col min="9711" max="9711" width="8" style="24" customWidth="1"/>
    <col min="9712" max="9712" width="9.140625" style="24" customWidth="1"/>
    <col min="9713" max="9713" width="13.7109375" style="24" customWidth="1"/>
    <col min="9714" max="9714" width="13.42578125" style="24" customWidth="1"/>
    <col min="9715" max="9961" width="8.7109375" style="24" customWidth="1"/>
    <col min="9962" max="9962" width="5" style="24" customWidth="1"/>
    <col min="9963" max="9963" width="33.28515625" style="24" customWidth="1"/>
    <col min="9964" max="9964" width="6.42578125" style="24" customWidth="1"/>
    <col min="9965" max="9965" width="29.42578125" style="24" customWidth="1"/>
    <col min="9966" max="9966" width="23.7109375" style="24" customWidth="1"/>
    <col min="9967" max="9967" width="8" style="24" customWidth="1"/>
    <col min="9968" max="9968" width="9.140625" style="24" customWidth="1"/>
    <col min="9969" max="9969" width="13.7109375" style="24" customWidth="1"/>
    <col min="9970" max="9970" width="13.42578125" style="24" customWidth="1"/>
    <col min="9971" max="10217" width="8.7109375" style="24" customWidth="1"/>
    <col min="10218" max="10218" width="5" style="24" customWidth="1"/>
    <col min="10219" max="10219" width="33.28515625" style="24" customWidth="1"/>
    <col min="10220" max="10220" width="6.42578125" style="24" customWidth="1"/>
    <col min="10221" max="10221" width="29.42578125" style="24" customWidth="1"/>
    <col min="10222" max="10222" width="23.7109375" style="24" customWidth="1"/>
    <col min="10223" max="10223" width="8" style="24" customWidth="1"/>
    <col min="10224" max="10224" width="9.140625" style="24" customWidth="1"/>
    <col min="10225" max="10225" width="13.7109375" style="24" customWidth="1"/>
    <col min="10226" max="10226" width="13.42578125" style="24" customWidth="1"/>
    <col min="10227" max="10473" width="8.7109375" style="24" customWidth="1"/>
    <col min="10474" max="10474" width="5" style="24" customWidth="1"/>
    <col min="10475" max="10475" width="33.28515625" style="24" customWidth="1"/>
    <col min="10476" max="10476" width="6.42578125" style="24" customWidth="1"/>
    <col min="10477" max="10477" width="29.42578125" style="24" customWidth="1"/>
    <col min="10478" max="10478" width="23.7109375" style="24" customWidth="1"/>
    <col min="10479" max="10479" width="8" style="24" customWidth="1"/>
    <col min="10480" max="10480" width="9.140625" style="24" customWidth="1"/>
    <col min="10481" max="10481" width="13.7109375" style="24" customWidth="1"/>
    <col min="10482" max="10482" width="13.42578125" style="24" customWidth="1"/>
    <col min="10483" max="10729" width="8.7109375" style="24" customWidth="1"/>
    <col min="10730" max="10730" width="5" style="24" customWidth="1"/>
    <col min="10731" max="10731" width="33.28515625" style="24" customWidth="1"/>
    <col min="10732" max="10732" width="6.42578125" style="24" customWidth="1"/>
    <col min="10733" max="10733" width="29.42578125" style="24" customWidth="1"/>
    <col min="10734" max="10734" width="23.7109375" style="24" customWidth="1"/>
    <col min="10735" max="10735" width="8" style="24" customWidth="1"/>
    <col min="10736" max="10736" width="9.140625" style="24" customWidth="1"/>
    <col min="10737" max="10737" width="13.7109375" style="24" customWidth="1"/>
    <col min="10738" max="10738" width="13.42578125" style="24" customWidth="1"/>
    <col min="10739" max="10985" width="8.7109375" style="24" customWidth="1"/>
    <col min="10986" max="10986" width="5" style="24" customWidth="1"/>
    <col min="10987" max="10987" width="33.28515625" style="24" customWidth="1"/>
    <col min="10988" max="10988" width="6.42578125" style="24" customWidth="1"/>
    <col min="10989" max="10989" width="29.42578125" style="24" customWidth="1"/>
    <col min="10990" max="10990" width="23.7109375" style="24" customWidth="1"/>
    <col min="10991" max="10991" width="8" style="24" customWidth="1"/>
    <col min="10992" max="10992" width="9.140625" style="24" customWidth="1"/>
    <col min="10993" max="10993" width="13.7109375" style="24" customWidth="1"/>
    <col min="10994" max="10994" width="13.42578125" style="24" customWidth="1"/>
    <col min="10995" max="11241" width="8.7109375" style="24" customWidth="1"/>
    <col min="11242" max="11242" width="5" style="24" customWidth="1"/>
    <col min="11243" max="11243" width="33.28515625" style="24" customWidth="1"/>
    <col min="11244" max="11244" width="6.42578125" style="24" customWidth="1"/>
    <col min="11245" max="11245" width="29.42578125" style="24" customWidth="1"/>
    <col min="11246" max="11246" width="23.7109375" style="24" customWidth="1"/>
    <col min="11247" max="11247" width="8" style="24" customWidth="1"/>
    <col min="11248" max="11248" width="9.140625" style="24" customWidth="1"/>
    <col min="11249" max="11249" width="13.7109375" style="24" customWidth="1"/>
    <col min="11250" max="11250" width="13.42578125" style="24" customWidth="1"/>
    <col min="11251" max="11497" width="8.7109375" style="24" customWidth="1"/>
    <col min="11498" max="11498" width="5" style="24" customWidth="1"/>
    <col min="11499" max="11499" width="33.28515625" style="24" customWidth="1"/>
    <col min="11500" max="11500" width="6.42578125" style="24" customWidth="1"/>
    <col min="11501" max="11501" width="29.42578125" style="24" customWidth="1"/>
    <col min="11502" max="11502" width="23.7109375" style="24" customWidth="1"/>
    <col min="11503" max="11503" width="8" style="24" customWidth="1"/>
    <col min="11504" max="11504" width="9.140625" style="24" customWidth="1"/>
    <col min="11505" max="11505" width="13.7109375" style="24" customWidth="1"/>
    <col min="11506" max="11506" width="13.42578125" style="24" customWidth="1"/>
    <col min="11507" max="11753" width="8.7109375" style="24" customWidth="1"/>
    <col min="11754" max="11754" width="5" style="24" customWidth="1"/>
    <col min="11755" max="11755" width="33.28515625" style="24" customWidth="1"/>
    <col min="11756" max="11756" width="6.42578125" style="24" customWidth="1"/>
    <col min="11757" max="11757" width="29.42578125" style="24" customWidth="1"/>
    <col min="11758" max="11758" width="23.7109375" style="24" customWidth="1"/>
    <col min="11759" max="11759" width="8" style="24" customWidth="1"/>
    <col min="11760" max="11760" width="9.140625" style="24" customWidth="1"/>
    <col min="11761" max="11761" width="13.7109375" style="24" customWidth="1"/>
    <col min="11762" max="11762" width="13.42578125" style="24" customWidth="1"/>
    <col min="11763" max="12009" width="8.7109375" style="24" customWidth="1"/>
    <col min="12010" max="12010" width="5" style="24" customWidth="1"/>
    <col min="12011" max="12011" width="33.28515625" style="24" customWidth="1"/>
    <col min="12012" max="12012" width="6.42578125" style="24" customWidth="1"/>
    <col min="12013" max="12013" width="29.42578125" style="24" customWidth="1"/>
    <col min="12014" max="12014" width="23.7109375" style="24" customWidth="1"/>
    <col min="12015" max="12015" width="8" style="24" customWidth="1"/>
    <col min="12016" max="12016" width="9.140625" style="24" customWidth="1"/>
    <col min="12017" max="12017" width="13.7109375" style="24" customWidth="1"/>
    <col min="12018" max="12018" width="13.42578125" style="24" customWidth="1"/>
    <col min="12019" max="12265" width="8.7109375" style="24" customWidth="1"/>
    <col min="12266" max="12266" width="5" style="24" customWidth="1"/>
    <col min="12267" max="12267" width="33.28515625" style="24" customWidth="1"/>
    <col min="12268" max="12268" width="6.42578125" style="24" customWidth="1"/>
    <col min="12269" max="12269" width="29.42578125" style="24" customWidth="1"/>
    <col min="12270" max="12270" width="23.7109375" style="24" customWidth="1"/>
    <col min="12271" max="12271" width="8" style="24" customWidth="1"/>
    <col min="12272" max="12272" width="9.140625" style="24" customWidth="1"/>
    <col min="12273" max="12273" width="13.7109375" style="24" customWidth="1"/>
    <col min="12274" max="12274" width="13.42578125" style="24" customWidth="1"/>
    <col min="12275" max="12521" width="8.7109375" style="24" customWidth="1"/>
    <col min="12522" max="12522" width="5" style="24" customWidth="1"/>
    <col min="12523" max="12523" width="33.28515625" style="24" customWidth="1"/>
    <col min="12524" max="12524" width="6.42578125" style="24" customWidth="1"/>
    <col min="12525" max="12525" width="29.42578125" style="24" customWidth="1"/>
    <col min="12526" max="12526" width="23.7109375" style="24" customWidth="1"/>
    <col min="12527" max="12527" width="8" style="24" customWidth="1"/>
    <col min="12528" max="12528" width="9.140625" style="24" customWidth="1"/>
    <col min="12529" max="12529" width="13.7109375" style="24" customWidth="1"/>
    <col min="12530" max="12530" width="13.42578125" style="24" customWidth="1"/>
    <col min="12531" max="12777" width="8.7109375" style="24" customWidth="1"/>
    <col min="12778" max="12778" width="5" style="24" customWidth="1"/>
    <col min="12779" max="12779" width="33.28515625" style="24" customWidth="1"/>
    <col min="12780" max="12780" width="6.42578125" style="24" customWidth="1"/>
    <col min="12781" max="12781" width="29.42578125" style="24" customWidth="1"/>
    <col min="12782" max="12782" width="23.7109375" style="24" customWidth="1"/>
    <col min="12783" max="12783" width="8" style="24" customWidth="1"/>
    <col min="12784" max="12784" width="9.140625" style="24" customWidth="1"/>
    <col min="12785" max="12785" width="13.7109375" style="24" customWidth="1"/>
    <col min="12786" max="12786" width="13.42578125" style="24" customWidth="1"/>
    <col min="12787" max="13033" width="8.7109375" style="24" customWidth="1"/>
    <col min="13034" max="13034" width="5" style="24" customWidth="1"/>
    <col min="13035" max="13035" width="33.28515625" style="24" customWidth="1"/>
    <col min="13036" max="13036" width="6.42578125" style="24" customWidth="1"/>
    <col min="13037" max="13037" width="29.42578125" style="24" customWidth="1"/>
    <col min="13038" max="13038" width="23.7109375" style="24" customWidth="1"/>
    <col min="13039" max="13039" width="8" style="24" customWidth="1"/>
    <col min="13040" max="13040" width="9.140625" style="24" customWidth="1"/>
    <col min="13041" max="13041" width="13.7109375" style="24" customWidth="1"/>
    <col min="13042" max="13042" width="13.42578125" style="24" customWidth="1"/>
    <col min="13043" max="13289" width="8.7109375" style="24" customWidth="1"/>
    <col min="13290" max="13290" width="5" style="24" customWidth="1"/>
    <col min="13291" max="13291" width="33.28515625" style="24" customWidth="1"/>
    <col min="13292" max="13292" width="6.42578125" style="24" customWidth="1"/>
    <col min="13293" max="13293" width="29.42578125" style="24" customWidth="1"/>
    <col min="13294" max="13294" width="23.7109375" style="24" customWidth="1"/>
    <col min="13295" max="13295" width="8" style="24" customWidth="1"/>
    <col min="13296" max="13296" width="9.140625" style="24" customWidth="1"/>
    <col min="13297" max="13297" width="13.7109375" style="24" customWidth="1"/>
    <col min="13298" max="13298" width="13.42578125" style="24" customWidth="1"/>
    <col min="13299" max="13545" width="8.7109375" style="24" customWidth="1"/>
    <col min="13546" max="13546" width="5" style="24" customWidth="1"/>
    <col min="13547" max="13547" width="33.28515625" style="24" customWidth="1"/>
    <col min="13548" max="13548" width="6.42578125" style="24" customWidth="1"/>
    <col min="13549" max="13549" width="29.42578125" style="24" customWidth="1"/>
    <col min="13550" max="13550" width="23.7109375" style="24" customWidth="1"/>
    <col min="13551" max="13551" width="8" style="24" customWidth="1"/>
    <col min="13552" max="13552" width="9.140625" style="24" customWidth="1"/>
    <col min="13553" max="13553" width="13.7109375" style="24" customWidth="1"/>
    <col min="13554" max="13554" width="13.42578125" style="24" customWidth="1"/>
    <col min="13555" max="13801" width="8.7109375" style="24" customWidth="1"/>
    <col min="13802" max="13802" width="5" style="24" customWidth="1"/>
    <col min="13803" max="13803" width="33.28515625" style="24" customWidth="1"/>
    <col min="13804" max="13804" width="6.42578125" style="24" customWidth="1"/>
    <col min="13805" max="13805" width="29.42578125" style="24" customWidth="1"/>
    <col min="13806" max="13806" width="23.7109375" style="24" customWidth="1"/>
    <col min="13807" max="13807" width="8" style="24" customWidth="1"/>
    <col min="13808" max="13808" width="9.140625" style="24" customWidth="1"/>
    <col min="13809" max="13809" width="13.7109375" style="24" customWidth="1"/>
    <col min="13810" max="13810" width="13.42578125" style="24" customWidth="1"/>
    <col min="13811" max="14057" width="8.7109375" style="24" customWidth="1"/>
    <col min="14058" max="14058" width="5" style="24" customWidth="1"/>
    <col min="14059" max="14059" width="33.28515625" style="24" customWidth="1"/>
    <col min="14060" max="14060" width="6.42578125" style="24" customWidth="1"/>
    <col min="14061" max="14061" width="29.42578125" style="24" customWidth="1"/>
    <col min="14062" max="14062" width="23.7109375" style="24" customWidth="1"/>
    <col min="14063" max="14063" width="8" style="24" customWidth="1"/>
    <col min="14064" max="14064" width="9.140625" style="24" customWidth="1"/>
    <col min="14065" max="14065" width="13.7109375" style="24" customWidth="1"/>
    <col min="14066" max="14066" width="13.42578125" style="24" customWidth="1"/>
    <col min="14067" max="14313" width="8.7109375" style="24" customWidth="1"/>
    <col min="14314" max="14314" width="5" style="24" customWidth="1"/>
    <col min="14315" max="14315" width="33.28515625" style="24" customWidth="1"/>
    <col min="14316" max="14316" width="6.42578125" style="24" customWidth="1"/>
    <col min="14317" max="14317" width="29.42578125" style="24" customWidth="1"/>
    <col min="14318" max="14318" width="23.7109375" style="24" customWidth="1"/>
    <col min="14319" max="14319" width="8" style="24" customWidth="1"/>
    <col min="14320" max="14320" width="9.140625" style="24" customWidth="1"/>
    <col min="14321" max="14321" width="13.7109375" style="24" customWidth="1"/>
    <col min="14322" max="14322" width="13.42578125" style="24" customWidth="1"/>
    <col min="14323" max="14569" width="8.7109375" style="24" customWidth="1"/>
    <col min="14570" max="14570" width="5" style="24" customWidth="1"/>
    <col min="14571" max="14571" width="33.28515625" style="24" customWidth="1"/>
    <col min="14572" max="14572" width="6.42578125" style="24" customWidth="1"/>
    <col min="14573" max="14573" width="29.42578125" style="24" customWidth="1"/>
    <col min="14574" max="14574" width="23.7109375" style="24" customWidth="1"/>
    <col min="14575" max="14575" width="8" style="24" customWidth="1"/>
    <col min="14576" max="14576" width="9.140625" style="24" customWidth="1"/>
    <col min="14577" max="14577" width="13.7109375" style="24" customWidth="1"/>
    <col min="14578" max="14578" width="13.42578125" style="24" customWidth="1"/>
    <col min="14579" max="14825" width="8.7109375" style="24" customWidth="1"/>
    <col min="14826" max="14826" width="5" style="24" customWidth="1"/>
    <col min="14827" max="14827" width="33.28515625" style="24" customWidth="1"/>
    <col min="14828" max="14828" width="6.42578125" style="24" customWidth="1"/>
    <col min="14829" max="14829" width="29.42578125" style="24" customWidth="1"/>
    <col min="14830" max="14830" width="23.7109375" style="24" customWidth="1"/>
    <col min="14831" max="14831" width="8" style="24" customWidth="1"/>
    <col min="14832" max="14832" width="9.140625" style="24" customWidth="1"/>
    <col min="14833" max="14833" width="13.7109375" style="24" customWidth="1"/>
    <col min="14834" max="14834" width="13.42578125" style="24" customWidth="1"/>
    <col min="14835" max="15081" width="8.7109375" style="24" customWidth="1"/>
    <col min="15082" max="15082" width="5" style="24" customWidth="1"/>
    <col min="15083" max="15083" width="33.28515625" style="24" customWidth="1"/>
    <col min="15084" max="15084" width="6.42578125" style="24" customWidth="1"/>
    <col min="15085" max="15085" width="29.42578125" style="24" customWidth="1"/>
    <col min="15086" max="15086" width="23.7109375" style="24" customWidth="1"/>
    <col min="15087" max="15087" width="8" style="24" customWidth="1"/>
    <col min="15088" max="15088" width="9.140625" style="24" customWidth="1"/>
    <col min="15089" max="15089" width="13.7109375" style="24" customWidth="1"/>
    <col min="15090" max="15090" width="13.42578125" style="24" customWidth="1"/>
    <col min="15091" max="15337" width="8.7109375" style="24" customWidth="1"/>
    <col min="15338" max="15338" width="5" style="24" customWidth="1"/>
    <col min="15339" max="15339" width="33.28515625" style="24" customWidth="1"/>
    <col min="15340" max="15340" width="6.42578125" style="24" customWidth="1"/>
    <col min="15341" max="15341" width="29.42578125" style="24" customWidth="1"/>
    <col min="15342" max="15342" width="23.7109375" style="24" customWidth="1"/>
    <col min="15343" max="15343" width="8" style="24" customWidth="1"/>
    <col min="15344" max="15344" width="9.140625" style="24" customWidth="1"/>
    <col min="15345" max="15345" width="13.7109375" style="24" customWidth="1"/>
    <col min="15346" max="15346" width="13.42578125" style="24" customWidth="1"/>
    <col min="15347" max="15593" width="8.7109375" style="24" customWidth="1"/>
    <col min="15594" max="15594" width="5" style="24" customWidth="1"/>
    <col min="15595" max="15595" width="33.28515625" style="24" customWidth="1"/>
    <col min="15596" max="15596" width="6.42578125" style="24" customWidth="1"/>
    <col min="15597" max="15597" width="29.42578125" style="24" customWidth="1"/>
    <col min="15598" max="15598" width="23.7109375" style="24" customWidth="1"/>
    <col min="15599" max="15599" width="8" style="24" customWidth="1"/>
    <col min="15600" max="15600" width="9.140625" style="24" customWidth="1"/>
    <col min="15601" max="15601" width="13.7109375" style="24" customWidth="1"/>
    <col min="15602" max="15602" width="13.42578125" style="24" customWidth="1"/>
    <col min="15603" max="15849" width="8.7109375" style="24" customWidth="1"/>
    <col min="15850" max="15850" width="5" style="24" customWidth="1"/>
    <col min="15851" max="15851" width="33.28515625" style="24" customWidth="1"/>
    <col min="15852" max="15852" width="6.42578125" style="24" customWidth="1"/>
    <col min="15853" max="15853" width="29.42578125" style="24" customWidth="1"/>
    <col min="15854" max="15854" width="23.7109375" style="24" customWidth="1"/>
    <col min="15855" max="15855" width="8" style="24" customWidth="1"/>
    <col min="15856" max="15856" width="9.140625" style="24" customWidth="1"/>
    <col min="15857" max="15857" width="13.7109375" style="24" customWidth="1"/>
    <col min="15858" max="15858" width="13.42578125" style="24" customWidth="1"/>
    <col min="15859" max="16384" width="8.7109375" style="24" customWidth="1"/>
  </cols>
  <sheetData>
    <row r="1" spans="2:12" s="16" customFormat="1" ht="75" customHeight="1" x14ac:dyDescent="0.25">
      <c r="D1" s="155" t="s">
        <v>40</v>
      </c>
      <c r="E1" s="156"/>
      <c r="F1" s="156"/>
      <c r="G1" s="156"/>
      <c r="H1" s="156"/>
      <c r="I1" s="156"/>
      <c r="J1" s="156"/>
      <c r="K1" s="156"/>
      <c r="L1" s="156"/>
    </row>
    <row r="2" spans="2:12" s="101" customFormat="1" ht="23.25" customHeight="1" x14ac:dyDescent="0.2">
      <c r="B2" s="157" t="s">
        <v>41</v>
      </c>
      <c r="C2" s="158"/>
      <c r="D2" s="161" t="s">
        <v>97</v>
      </c>
      <c r="E2" s="161"/>
      <c r="F2" s="161"/>
      <c r="G2" s="166" t="s">
        <v>93</v>
      </c>
      <c r="H2" s="167"/>
      <c r="I2" s="167"/>
      <c r="J2" s="154" t="s">
        <v>92</v>
      </c>
      <c r="K2" s="154"/>
      <c r="L2" s="154"/>
    </row>
    <row r="3" spans="2:12" s="101" customFormat="1" ht="23.25" customHeight="1" x14ac:dyDescent="0.2">
      <c r="B3" s="157" t="s">
        <v>42</v>
      </c>
      <c r="C3" s="158"/>
      <c r="D3" s="154">
        <v>1340</v>
      </c>
      <c r="E3" s="154"/>
      <c r="F3" s="154"/>
      <c r="G3" s="168" t="s">
        <v>94</v>
      </c>
      <c r="H3" s="169"/>
      <c r="I3" s="169"/>
      <c r="J3" s="154" t="s">
        <v>43</v>
      </c>
      <c r="K3" s="154"/>
      <c r="L3" s="154"/>
    </row>
    <row r="4" spans="2:12" s="101" customFormat="1" ht="18" customHeight="1" thickBot="1" x14ac:dyDescent="0.25">
      <c r="B4" s="63"/>
      <c r="C4" s="17"/>
      <c r="D4" s="18"/>
      <c r="E4" s="18"/>
      <c r="F4" s="19"/>
      <c r="G4" s="20"/>
      <c r="H4" s="20"/>
      <c r="I4" s="21"/>
      <c r="J4" s="22"/>
      <c r="K4" s="22"/>
      <c r="L4" s="21"/>
    </row>
    <row r="5" spans="2:12" s="51" customFormat="1" ht="19.899999999999999" customHeight="1" thickTop="1" thickBot="1" x14ac:dyDescent="0.3">
      <c r="B5" s="64" t="s">
        <v>44</v>
      </c>
      <c r="C5" s="52" t="s">
        <v>45</v>
      </c>
      <c r="D5" s="54"/>
      <c r="E5" s="53"/>
      <c r="F5" s="55"/>
      <c r="G5" s="53"/>
      <c r="H5" s="57"/>
      <c r="I5" s="57"/>
      <c r="J5" s="56"/>
      <c r="K5" s="91"/>
      <c r="L5" s="65">
        <f>L7+L8</f>
        <v>0.81600000000000006</v>
      </c>
    </row>
    <row r="6" spans="2:12" s="26" customFormat="1" ht="24" customHeight="1" thickTop="1" x14ac:dyDescent="0.25">
      <c r="B6" s="66" t="s">
        <v>1</v>
      </c>
      <c r="C6" s="162" t="s">
        <v>46</v>
      </c>
      <c r="D6" s="163"/>
      <c r="E6" s="163"/>
      <c r="F6" s="163"/>
      <c r="G6" s="95" t="s">
        <v>47</v>
      </c>
      <c r="H6" s="95" t="s">
        <v>48</v>
      </c>
      <c r="I6" s="45" t="s">
        <v>49</v>
      </c>
      <c r="J6" s="95" t="s">
        <v>50</v>
      </c>
      <c r="K6" s="95" t="s">
        <v>51</v>
      </c>
      <c r="L6" s="67" t="s">
        <v>52</v>
      </c>
    </row>
    <row r="7" spans="2:12" ht="19.899999999999999" customHeight="1" x14ac:dyDescent="0.25">
      <c r="B7" s="68">
        <v>1</v>
      </c>
      <c r="C7" s="164" t="s">
        <v>53</v>
      </c>
      <c r="D7" s="165"/>
      <c r="E7" s="165"/>
      <c r="F7" s="165"/>
      <c r="G7" s="85">
        <v>0.4</v>
      </c>
      <c r="H7" s="31">
        <v>1</v>
      </c>
      <c r="I7" s="61">
        <v>0.84</v>
      </c>
      <c r="J7" s="32">
        <f>I7/H7</f>
        <v>0.84</v>
      </c>
      <c r="K7" s="61"/>
      <c r="L7" s="69">
        <f>G7*J7</f>
        <v>0.33600000000000002</v>
      </c>
    </row>
    <row r="8" spans="2:12" ht="19.899999999999999" customHeight="1" thickBot="1" x14ac:dyDescent="0.3">
      <c r="B8" s="70">
        <v>2</v>
      </c>
      <c r="C8" s="159" t="s">
        <v>54</v>
      </c>
      <c r="D8" s="160"/>
      <c r="E8" s="160"/>
      <c r="F8" s="160"/>
      <c r="G8" s="90">
        <v>0.6</v>
      </c>
      <c r="H8" s="33">
        <v>1</v>
      </c>
      <c r="I8" s="62">
        <v>0.8</v>
      </c>
      <c r="J8" s="34">
        <f>I8/H8</f>
        <v>0.8</v>
      </c>
      <c r="K8" s="62"/>
      <c r="L8" s="71">
        <f>G8*J8</f>
        <v>0.48</v>
      </c>
    </row>
    <row r="9" spans="2:12" s="51" customFormat="1" ht="18.75" customHeight="1" thickTop="1" thickBot="1" x14ac:dyDescent="0.3">
      <c r="B9" s="64" t="s">
        <v>55</v>
      </c>
      <c r="C9" s="57" t="s">
        <v>56</v>
      </c>
      <c r="D9" s="54"/>
      <c r="E9" s="53"/>
      <c r="F9" s="55"/>
      <c r="G9" s="53"/>
      <c r="H9" s="136"/>
      <c r="I9" s="137"/>
      <c r="J9" s="56"/>
      <c r="K9" s="91"/>
      <c r="L9" s="72">
        <f>SUM(L11:L12)</f>
        <v>0.88</v>
      </c>
    </row>
    <row r="10" spans="2:12" s="26" customFormat="1" ht="22.15" customHeight="1" thickTop="1" x14ac:dyDescent="0.25">
      <c r="B10" s="73" t="s">
        <v>57</v>
      </c>
      <c r="C10" s="86" t="s">
        <v>58</v>
      </c>
      <c r="E10" s="86" t="s">
        <v>59</v>
      </c>
      <c r="F10" s="86" t="s">
        <v>60</v>
      </c>
      <c r="G10" s="86" t="s">
        <v>47</v>
      </c>
      <c r="H10" s="46" t="s">
        <v>48</v>
      </c>
      <c r="I10" s="86" t="s">
        <v>49</v>
      </c>
      <c r="J10" s="86" t="s">
        <v>50</v>
      </c>
      <c r="L10" s="74" t="s">
        <v>52</v>
      </c>
    </row>
    <row r="11" spans="2:12" s="100" customFormat="1" ht="45.75" customHeight="1" x14ac:dyDescent="0.25">
      <c r="B11" s="75">
        <v>1</v>
      </c>
      <c r="C11" s="102" t="s">
        <v>95</v>
      </c>
      <c r="E11" s="104"/>
      <c r="F11" s="105"/>
      <c r="G11" s="103">
        <v>0.5</v>
      </c>
      <c r="H11" s="33">
        <v>1</v>
      </c>
      <c r="I11" s="106">
        <v>0.83</v>
      </c>
      <c r="J11" s="106">
        <f>I11/H11</f>
        <v>0.83</v>
      </c>
      <c r="L11" s="107">
        <f>J11*G11</f>
        <v>0.41499999999999998</v>
      </c>
    </row>
    <row r="12" spans="2:12" s="100" customFormat="1" ht="34.5" customHeight="1" thickBot="1" x14ac:dyDescent="0.3">
      <c r="B12" s="76">
        <v>2</v>
      </c>
      <c r="C12" s="102" t="s">
        <v>96</v>
      </c>
      <c r="E12" s="108"/>
      <c r="F12" s="109"/>
      <c r="G12" s="103">
        <v>0.5</v>
      </c>
      <c r="H12" s="33">
        <v>1</v>
      </c>
      <c r="I12" s="110">
        <v>0.93</v>
      </c>
      <c r="J12" s="106">
        <f>I12/H12</f>
        <v>0.93</v>
      </c>
      <c r="L12" s="111">
        <f>J12*G12</f>
        <v>0.46500000000000002</v>
      </c>
    </row>
    <row r="13" spans="2:12" s="51" customFormat="1" ht="19.899999999999999" customHeight="1" thickTop="1" thickBot="1" x14ac:dyDescent="0.3">
      <c r="B13" s="64" t="s">
        <v>61</v>
      </c>
      <c r="C13" s="52" t="s">
        <v>62</v>
      </c>
      <c r="D13" s="54"/>
      <c r="E13" s="53"/>
      <c r="F13" s="55"/>
      <c r="G13" s="53"/>
      <c r="H13" s="136"/>
      <c r="I13" s="137"/>
      <c r="J13" s="56"/>
      <c r="K13" s="91"/>
      <c r="L13" s="65">
        <f>SUM(L15:L22)</f>
        <v>1</v>
      </c>
    </row>
    <row r="14" spans="2:12" s="26" customFormat="1" ht="25.9" customHeight="1" thickTop="1" x14ac:dyDescent="0.25">
      <c r="B14" s="77" t="s">
        <v>1</v>
      </c>
      <c r="C14" s="151" t="s">
        <v>63</v>
      </c>
      <c r="D14" s="139"/>
      <c r="E14" s="139"/>
      <c r="F14" s="139"/>
      <c r="G14" s="92" t="s">
        <v>64</v>
      </c>
      <c r="H14" s="92" t="s">
        <v>65</v>
      </c>
      <c r="I14" s="47" t="s">
        <v>66</v>
      </c>
      <c r="J14" s="92" t="s">
        <v>67</v>
      </c>
      <c r="K14" s="92" t="s">
        <v>51</v>
      </c>
      <c r="L14" s="96" t="s">
        <v>52</v>
      </c>
    </row>
    <row r="15" spans="2:12" s="27" customFormat="1" ht="43.9" customHeight="1" x14ac:dyDescent="0.25">
      <c r="B15" s="78">
        <v>1</v>
      </c>
      <c r="C15" s="152" t="s">
        <v>68</v>
      </c>
      <c r="D15" s="130"/>
      <c r="E15" s="130"/>
      <c r="F15" s="131"/>
      <c r="G15" s="89">
        <v>0.05</v>
      </c>
      <c r="H15" s="28">
        <v>0.1</v>
      </c>
      <c r="I15" s="36">
        <v>0.15</v>
      </c>
      <c r="J15" s="98" t="s">
        <v>69</v>
      </c>
      <c r="K15" s="39" t="s">
        <v>70</v>
      </c>
      <c r="L15" s="36">
        <v>0.15</v>
      </c>
    </row>
    <row r="16" spans="2:12" s="27" customFormat="1" ht="43.9" customHeight="1" x14ac:dyDescent="0.25">
      <c r="B16" s="79">
        <f t="shared" ref="B16:B22" si="0">B15+1</f>
        <v>2</v>
      </c>
      <c r="C16" s="126" t="s">
        <v>71</v>
      </c>
      <c r="D16" s="127"/>
      <c r="E16" s="127"/>
      <c r="F16" s="128"/>
      <c r="G16" s="88">
        <v>0.05</v>
      </c>
      <c r="H16" s="29">
        <v>0.1</v>
      </c>
      <c r="I16" s="37">
        <v>0.15</v>
      </c>
      <c r="J16" s="99" t="s">
        <v>72</v>
      </c>
      <c r="K16" s="40"/>
      <c r="L16" s="37">
        <v>0.15</v>
      </c>
    </row>
    <row r="17" spans="2:12" s="27" customFormat="1" ht="43.9" customHeight="1" x14ac:dyDescent="0.25">
      <c r="B17" s="79">
        <f t="shared" si="0"/>
        <v>3</v>
      </c>
      <c r="C17" s="126" t="s">
        <v>73</v>
      </c>
      <c r="D17" s="127"/>
      <c r="E17" s="127"/>
      <c r="F17" s="128"/>
      <c r="G17" s="88">
        <v>0.05</v>
      </c>
      <c r="H17" s="29">
        <v>7.0000000000000007E-2</v>
      </c>
      <c r="I17" s="37">
        <v>0.1</v>
      </c>
      <c r="J17" s="99" t="s">
        <v>72</v>
      </c>
      <c r="K17" s="40"/>
      <c r="L17" s="37">
        <v>0.1</v>
      </c>
    </row>
    <row r="18" spans="2:12" s="27" customFormat="1" ht="43.9" customHeight="1" x14ac:dyDescent="0.25">
      <c r="B18" s="79">
        <f t="shared" si="0"/>
        <v>4</v>
      </c>
      <c r="C18" s="153" t="s">
        <v>74</v>
      </c>
      <c r="D18" s="127"/>
      <c r="E18" s="127"/>
      <c r="F18" s="127"/>
      <c r="G18" s="88">
        <v>0.05</v>
      </c>
      <c r="H18" s="29">
        <v>7.0000000000000007E-2</v>
      </c>
      <c r="I18" s="37">
        <v>0.1</v>
      </c>
      <c r="J18" s="99" t="s">
        <v>72</v>
      </c>
      <c r="K18" s="40"/>
      <c r="L18" s="37">
        <v>0.1</v>
      </c>
    </row>
    <row r="19" spans="2:12" s="27" customFormat="1" ht="43.9" customHeight="1" x14ac:dyDescent="0.25">
      <c r="B19" s="79">
        <f t="shared" si="0"/>
        <v>5</v>
      </c>
      <c r="C19" s="126" t="s">
        <v>75</v>
      </c>
      <c r="D19" s="127"/>
      <c r="E19" s="127"/>
      <c r="F19" s="128"/>
      <c r="G19" s="88">
        <v>0.05</v>
      </c>
      <c r="H19" s="29">
        <v>7.0000000000000007E-2</v>
      </c>
      <c r="I19" s="37">
        <v>0.1</v>
      </c>
      <c r="J19" s="99" t="s">
        <v>72</v>
      </c>
      <c r="K19" s="40"/>
      <c r="L19" s="37">
        <v>0.1</v>
      </c>
    </row>
    <row r="20" spans="2:12" s="27" customFormat="1" ht="43.9" customHeight="1" x14ac:dyDescent="0.25">
      <c r="B20" s="79">
        <f t="shared" si="0"/>
        <v>6</v>
      </c>
      <c r="C20" s="126" t="s">
        <v>76</v>
      </c>
      <c r="D20" s="127"/>
      <c r="E20" s="127"/>
      <c r="F20" s="128"/>
      <c r="G20" s="88">
        <v>0.05</v>
      </c>
      <c r="H20" s="29">
        <v>7.0000000000000007E-2</v>
      </c>
      <c r="I20" s="37">
        <v>0.1</v>
      </c>
      <c r="J20" s="99" t="s">
        <v>72</v>
      </c>
      <c r="K20" s="40"/>
      <c r="L20" s="37">
        <v>0.1</v>
      </c>
    </row>
    <row r="21" spans="2:12" s="27" customFormat="1" ht="43.9" customHeight="1" x14ac:dyDescent="0.25">
      <c r="B21" s="79">
        <f t="shared" si="0"/>
        <v>7</v>
      </c>
      <c r="C21" s="126" t="s">
        <v>77</v>
      </c>
      <c r="D21" s="127"/>
      <c r="E21" s="127"/>
      <c r="F21" s="128"/>
      <c r="G21" s="88">
        <v>0.05</v>
      </c>
      <c r="H21" s="29">
        <v>0.1</v>
      </c>
      <c r="I21" s="37">
        <v>0.15</v>
      </c>
      <c r="J21" s="99" t="s">
        <v>72</v>
      </c>
      <c r="K21" s="40"/>
      <c r="L21" s="37">
        <v>0.15</v>
      </c>
    </row>
    <row r="22" spans="2:12" s="27" customFormat="1" ht="43.9" customHeight="1" thickBot="1" x14ac:dyDescent="0.3">
      <c r="B22" s="80">
        <f t="shared" si="0"/>
        <v>8</v>
      </c>
      <c r="C22" s="142" t="s">
        <v>78</v>
      </c>
      <c r="D22" s="134"/>
      <c r="E22" s="134"/>
      <c r="F22" s="135"/>
      <c r="G22" s="87">
        <v>0.05</v>
      </c>
      <c r="H22" s="30">
        <v>0.1</v>
      </c>
      <c r="I22" s="38">
        <v>0.15</v>
      </c>
      <c r="J22" s="99" t="s">
        <v>72</v>
      </c>
      <c r="K22" s="41"/>
      <c r="L22" s="38">
        <v>0.15</v>
      </c>
    </row>
    <row r="23" spans="2:12" s="51" customFormat="1" ht="19.899999999999999" customHeight="1" thickTop="1" thickBot="1" x14ac:dyDescent="0.3">
      <c r="B23" s="64" t="s">
        <v>79</v>
      </c>
      <c r="C23" s="52" t="s">
        <v>80</v>
      </c>
      <c r="D23" s="54"/>
      <c r="E23" s="53"/>
      <c r="F23" s="55"/>
      <c r="G23" s="53"/>
      <c r="H23" s="136"/>
      <c r="I23" s="137"/>
      <c r="J23" s="56"/>
      <c r="K23" s="91"/>
      <c r="L23" s="81">
        <f>SUM(I25:I27)</f>
        <v>0.87919999999999998</v>
      </c>
    </row>
    <row r="24" spans="2:12" s="26" customFormat="1" ht="27" customHeight="1" thickTop="1" thickBot="1" x14ac:dyDescent="0.3">
      <c r="B24" s="77" t="s">
        <v>1</v>
      </c>
      <c r="C24" s="141" t="s">
        <v>46</v>
      </c>
      <c r="D24" s="139"/>
      <c r="E24" s="139"/>
      <c r="F24" s="139"/>
      <c r="G24" s="92" t="s">
        <v>81</v>
      </c>
      <c r="H24" s="92" t="s">
        <v>47</v>
      </c>
      <c r="I24" s="92" t="s">
        <v>52</v>
      </c>
      <c r="J24" s="138" t="s">
        <v>82</v>
      </c>
      <c r="K24" s="139"/>
      <c r="L24" s="140"/>
    </row>
    <row r="25" spans="2:12" s="27" customFormat="1" ht="19.899999999999999" customHeight="1" thickTop="1" x14ac:dyDescent="0.25">
      <c r="B25" s="78">
        <v>1</v>
      </c>
      <c r="C25" s="129" t="s">
        <v>83</v>
      </c>
      <c r="D25" s="130"/>
      <c r="E25" s="130"/>
      <c r="F25" s="131"/>
      <c r="G25" s="89">
        <f>L5</f>
        <v>0.81600000000000006</v>
      </c>
      <c r="H25" s="48">
        <v>0.2</v>
      </c>
      <c r="I25" s="42">
        <f>G25*H25</f>
        <v>0.16320000000000001</v>
      </c>
      <c r="J25" s="117">
        <f>SUM(I25:I27)</f>
        <v>0.87919999999999998</v>
      </c>
      <c r="K25" s="118"/>
      <c r="L25" s="119"/>
    </row>
    <row r="26" spans="2:12" s="27" customFormat="1" ht="19.899999999999999" customHeight="1" x14ac:dyDescent="0.25">
      <c r="B26" s="79">
        <f>B25+1</f>
        <v>2</v>
      </c>
      <c r="C26" s="132" t="s">
        <v>84</v>
      </c>
      <c r="D26" s="127"/>
      <c r="E26" s="127"/>
      <c r="F26" s="128"/>
      <c r="G26" s="88">
        <f>L9</f>
        <v>0.88</v>
      </c>
      <c r="H26" s="49">
        <v>0.7</v>
      </c>
      <c r="I26" s="43">
        <f>G26*H26</f>
        <v>0.61599999999999999</v>
      </c>
      <c r="J26" s="120"/>
      <c r="K26" s="121"/>
      <c r="L26" s="122"/>
    </row>
    <row r="27" spans="2:12" s="27" customFormat="1" ht="19.899999999999999" customHeight="1" thickBot="1" x14ac:dyDescent="0.3">
      <c r="B27" s="80">
        <f>B26+1</f>
        <v>3</v>
      </c>
      <c r="C27" s="133" t="s">
        <v>85</v>
      </c>
      <c r="D27" s="134"/>
      <c r="E27" s="134"/>
      <c r="F27" s="135"/>
      <c r="G27" s="87">
        <f>L13</f>
        <v>1</v>
      </c>
      <c r="H27" s="50">
        <v>0.1</v>
      </c>
      <c r="I27" s="44">
        <f>G27*H27</f>
        <v>0.1</v>
      </c>
      <c r="J27" s="123"/>
      <c r="K27" s="124"/>
      <c r="L27" s="125"/>
    </row>
    <row r="28" spans="2:12" s="51" customFormat="1" ht="19.899999999999999" customHeight="1" x14ac:dyDescent="0.25">
      <c r="B28" s="82" t="s">
        <v>86</v>
      </c>
      <c r="C28" s="58" t="s">
        <v>87</v>
      </c>
      <c r="D28" s="59"/>
      <c r="E28" s="59"/>
      <c r="F28" s="60"/>
      <c r="G28" s="59"/>
      <c r="H28" s="59"/>
      <c r="I28" s="59"/>
      <c r="J28" s="59"/>
      <c r="K28" s="59"/>
      <c r="L28" s="83"/>
    </row>
    <row r="29" spans="2:12" s="35" customFormat="1" ht="79.150000000000006" customHeight="1" x14ac:dyDescent="0.25">
      <c r="B29" s="84">
        <v>1</v>
      </c>
      <c r="C29" s="147" t="s">
        <v>88</v>
      </c>
      <c r="D29" s="148"/>
      <c r="E29" s="148"/>
      <c r="F29" s="148"/>
      <c r="G29" s="149"/>
      <c r="H29" s="148"/>
      <c r="I29" s="148"/>
      <c r="J29" s="148"/>
      <c r="K29" s="148"/>
      <c r="L29" s="150"/>
    </row>
    <row r="30" spans="2:12" x14ac:dyDescent="0.25">
      <c r="B30" s="23"/>
      <c r="C30" s="23"/>
      <c r="D30" s="23"/>
      <c r="E30" s="23"/>
      <c r="F30" s="93"/>
      <c r="G30" s="23"/>
      <c r="H30" s="23"/>
      <c r="I30" s="23"/>
      <c r="J30" s="23"/>
      <c r="K30" s="23"/>
      <c r="L30" s="93"/>
    </row>
    <row r="31" spans="2:12" ht="27.75" customHeight="1" x14ac:dyDescent="0.25">
      <c r="B31" s="23"/>
      <c r="C31" s="146" t="s">
        <v>89</v>
      </c>
      <c r="D31" s="144"/>
      <c r="E31" s="144"/>
      <c r="F31" s="94"/>
      <c r="G31" s="146"/>
      <c r="H31" s="144"/>
      <c r="I31" s="146" t="s">
        <v>90</v>
      </c>
      <c r="J31" s="144"/>
      <c r="K31" s="144"/>
      <c r="L31" s="144"/>
    </row>
    <row r="32" spans="2:12" x14ac:dyDescent="0.25">
      <c r="B32" s="23"/>
      <c r="C32" s="23"/>
      <c r="D32" s="23"/>
      <c r="E32" s="23"/>
      <c r="F32" s="93"/>
      <c r="G32" s="23"/>
      <c r="H32" s="23"/>
      <c r="I32" s="23"/>
      <c r="J32" s="23"/>
      <c r="K32" s="23"/>
      <c r="L32" s="93"/>
    </row>
    <row r="33" spans="2:12" x14ac:dyDescent="0.25">
      <c r="B33" s="23"/>
      <c r="C33" s="23"/>
      <c r="D33" s="23"/>
      <c r="E33" s="23"/>
      <c r="F33" s="93"/>
      <c r="G33" s="23"/>
      <c r="H33" s="23"/>
      <c r="I33" s="23"/>
      <c r="J33" s="23"/>
      <c r="K33" s="23"/>
      <c r="L33" s="93"/>
    </row>
    <row r="34" spans="2:12" x14ac:dyDescent="0.25">
      <c r="B34" s="23"/>
      <c r="C34" s="23"/>
      <c r="D34" s="23"/>
      <c r="E34" s="23"/>
      <c r="F34" s="93"/>
      <c r="G34" s="23"/>
      <c r="H34" s="23"/>
      <c r="I34" s="23"/>
      <c r="J34" s="23"/>
      <c r="K34" s="23"/>
      <c r="L34" s="93"/>
    </row>
    <row r="35" spans="2:12" x14ac:dyDescent="0.25">
      <c r="B35" s="23"/>
      <c r="C35" s="23"/>
      <c r="D35" s="23"/>
      <c r="E35" s="23"/>
      <c r="F35" s="93"/>
      <c r="G35" s="23"/>
      <c r="H35" s="23"/>
      <c r="I35" s="23"/>
      <c r="J35" s="23"/>
      <c r="K35" s="23"/>
      <c r="L35" s="93"/>
    </row>
    <row r="36" spans="2:12" x14ac:dyDescent="0.25">
      <c r="B36" s="23"/>
      <c r="C36" s="23"/>
      <c r="D36" s="23"/>
      <c r="E36" s="23"/>
      <c r="F36" s="93"/>
      <c r="G36" s="23"/>
      <c r="H36" s="23"/>
      <c r="I36" s="23"/>
      <c r="J36" s="23"/>
      <c r="K36" s="23"/>
      <c r="L36" s="93"/>
    </row>
    <row r="37" spans="2:12" ht="15" customHeight="1" x14ac:dyDescent="0.25">
      <c r="B37" s="23"/>
      <c r="C37" s="143" t="s">
        <v>91</v>
      </c>
      <c r="D37" s="144"/>
      <c r="E37" s="144"/>
      <c r="F37" s="93"/>
      <c r="G37" s="143"/>
      <c r="H37" s="144"/>
      <c r="I37" s="143" t="s">
        <v>91</v>
      </c>
      <c r="J37" s="144"/>
      <c r="K37" s="144"/>
      <c r="L37" s="145"/>
    </row>
    <row r="38" spans="2:12" x14ac:dyDescent="0.25">
      <c r="B38" s="23"/>
      <c r="C38" s="23"/>
      <c r="D38" s="23"/>
      <c r="E38" s="23"/>
      <c r="F38" s="93"/>
      <c r="G38" s="23"/>
      <c r="H38" s="23"/>
      <c r="I38" s="23"/>
      <c r="J38" s="23"/>
      <c r="K38" s="23"/>
      <c r="L38" s="93"/>
    </row>
  </sheetData>
  <mergeCells count="38">
    <mergeCell ref="H13:I13"/>
    <mergeCell ref="J2:L2"/>
    <mergeCell ref="J3:L3"/>
    <mergeCell ref="D1:L1"/>
    <mergeCell ref="B2:C2"/>
    <mergeCell ref="B3:C3"/>
    <mergeCell ref="H9:I9"/>
    <mergeCell ref="C8:F8"/>
    <mergeCell ref="D2:F2"/>
    <mergeCell ref="D3:F3"/>
    <mergeCell ref="C6:F6"/>
    <mergeCell ref="C7:F7"/>
    <mergeCell ref="G2:I2"/>
    <mergeCell ref="G3:I3"/>
    <mergeCell ref="C14:F14"/>
    <mergeCell ref="C19:F19"/>
    <mergeCell ref="C20:F20"/>
    <mergeCell ref="C15:F15"/>
    <mergeCell ref="C18:F18"/>
    <mergeCell ref="C16:F16"/>
    <mergeCell ref="C17:F17"/>
    <mergeCell ref="C37:E37"/>
    <mergeCell ref="I37:L37"/>
    <mergeCell ref="C31:E31"/>
    <mergeCell ref="I31:L31"/>
    <mergeCell ref="G37:H37"/>
    <mergeCell ref="G31:H31"/>
    <mergeCell ref="C29:F29"/>
    <mergeCell ref="G29:L29"/>
    <mergeCell ref="J25:L27"/>
    <mergeCell ref="C21:F21"/>
    <mergeCell ref="C25:F25"/>
    <mergeCell ref="C26:F26"/>
    <mergeCell ref="C27:F27"/>
    <mergeCell ref="H23:I23"/>
    <mergeCell ref="J24:L24"/>
    <mergeCell ref="C24:F24"/>
    <mergeCell ref="C22:F22"/>
  </mergeCells>
  <printOptions horizontalCentered="1"/>
  <pageMargins left="0.196850393700787" right="0.15748031496063" top="0.28999999999999998" bottom="0.17" header="0.18" footer="0.22"/>
  <pageSetup paperSize="9" scale="9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HD - ĐG - Nang luc NV</vt:lpstr>
      <vt:lpstr>PHAN THỊ THÙY TRANG</vt:lpstr>
      <vt:lpstr>'HD - ĐG - Nang luc NV'!Print_Titles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2020-01-21T08:31:51Z</cp:lastPrinted>
  <dcterms:created xsi:type="dcterms:W3CDTF">2015-07-03T14:10:20Z</dcterms:created>
  <dcterms:modified xsi:type="dcterms:W3CDTF">2021-02-04T05:50:32Z</dcterms:modified>
</cp:coreProperties>
</file>