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Backend\"/>
    </mc:Choice>
  </mc:AlternateContent>
  <xr:revisionPtr revIDLastSave="0" documentId="8_{0439F920-4F4E-4476-8ABC-850C0964F395}" xr6:coauthVersionLast="47" xr6:coauthVersionMax="47" xr10:uidLastSave="{00000000-0000-0000-0000-000000000000}"/>
  <bookViews>
    <workbookView xWindow="-108" yWindow="-108" windowWidth="23256" windowHeight="12456" xr2:uid="{2BB13413-8861-4C7A-8A3A-4F691599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H4" i="1"/>
  <c r="G4" i="1"/>
</calcChain>
</file>

<file path=xl/sharedStrings.xml><?xml version="1.0" encoding="utf-8"?>
<sst xmlns="http://schemas.openxmlformats.org/spreadsheetml/2006/main" count="74" uniqueCount="58">
  <si>
    <t>STT</t>
  </si>
  <si>
    <t>Họ Tên</t>
  </si>
  <si>
    <t>SĐT</t>
  </si>
  <si>
    <t>Tình Trạng</t>
  </si>
  <si>
    <t>Ghi Chú</t>
  </si>
  <si>
    <t>Nguyễn Mai Xinh</t>
  </si>
  <si>
    <t>0944 222 459</t>
  </si>
  <si>
    <t>Đang Quan Tâm</t>
  </si>
  <si>
    <t>Cô muốn mua Cao Xà Lá, cô chuẩn bị sẵn tinh thần 200tr/m rồi</t>
  </si>
  <si>
    <t>LTLH</t>
  </si>
  <si>
    <t>0966 652 526</t>
  </si>
  <si>
    <t>Chăm Dài</t>
  </si>
  <si>
    <t>3/6: Giới thiệu chị dự án Green City nhưng chị chê cao rồi bảo đang tìm ở bên Q2 và Q9 rồi
9/6: Nay trao đổi lại với chị về The Matrix One thì chị bảo chị có nhiều lựa chọn quá, để chị cân nhắc thêm</t>
  </si>
  <si>
    <t>Bác Dũng</t>
  </si>
  <si>
    <t>0912 221 515</t>
  </si>
  <si>
    <t>2/6: Bác bảo bác muốn mua The Paris
3/6: Bác không mua nữa, bác mua đất thổ cư rồi</t>
  </si>
  <si>
    <t>Chau Nguyen</t>
  </si>
  <si>
    <t>0906 286 565</t>
  </si>
  <si>
    <t>2/6: Anh muốn mua lướt Vinhomes Cần Giờ
3/6: Đã chuyển hướng anh sang Vinhomes Long An, đang dồn anh Booking Vinhomes Long An
8/6: Anh muốn xem mặt bằng nhưng chưa có thông tin
7/6: Anh bảo giờ anh không quan tâm Vinhomes Long An nữa, anh quan tâm Cần Giờ, hỏi khá chi tiết</t>
  </si>
  <si>
    <t>Mẹ Thầy Vinh</t>
  </si>
  <si>
    <t>0982 700 635</t>
  </si>
  <si>
    <t>2/6: Mẹ thầy đang muốn tìm hiểu Masteri Trinity Square, nhưng hỏi lại tình trạng thì thầy chưa phản hổi 
3/6: Mẹ thầy bảo thấy dự án hơi xa, đang cân nhắc thêm</t>
  </si>
  <si>
    <t>Trương Thuỷ</t>
  </si>
  <si>
    <t>0385 514 248</t>
  </si>
  <si>
    <t>2/6: Con chị quan tâm, tối gọi cho chị nhưng máy bận
3/6: Gọi lại nhưng chị không nghe máy</t>
  </si>
  <si>
    <t>Nguyễn Hải Đức</t>
  </si>
  <si>
    <t>0855 178 899</t>
  </si>
  <si>
    <t>28/5: Anh quan tâm 4PN (The Matrix One)
1/6: Bảo anh Booking thì anh bảo anh cần tìm hiểu kĩ
2/6: Nhắn tin không thấy anh phản hồi nữa
8/6: Anh bảo với 25 tỷ thì anh mua đâu chả được, cần gì phải tập trung vào The Matrix One</t>
  </si>
  <si>
    <t>Trần Lan Hương</t>
  </si>
  <si>
    <t>0983 096 734</t>
  </si>
  <si>
    <t>Không Quan Tâm</t>
  </si>
  <si>
    <t>24/4: Chị tìm Shophouse bên Masteri Trinity Square
15/5: Gửi thông tin các căn Shophouse nhưng không thấy chị phản hồi nữa</t>
  </si>
  <si>
    <t>Thu</t>
  </si>
  <si>
    <t>0348 783 154</t>
  </si>
  <si>
    <t>16/5: Chị có khoảng 1 tỷ thôi, nhưng vẫn tương tác đều
7/6: Vẫn tương tác đều</t>
  </si>
  <si>
    <t>Nguyễn Hồng</t>
  </si>
  <si>
    <t>0819 698 888</t>
  </si>
  <si>
    <t>29/3: Chị đang muốn hỏi chung cư bên Vinhomes Đan Phượng</t>
  </si>
  <si>
    <t>Hương Phạm</t>
  </si>
  <si>
    <t>0868 169 119</t>
  </si>
  <si>
    <t>3/6: Chị vẫn đang bàn với chồng chị, chưa chốt được
5/6: Chị không mua nữa</t>
  </si>
  <si>
    <t>Ngọc Mai</t>
  </si>
  <si>
    <t>0977 493 186</t>
  </si>
  <si>
    <t>4/6: Con chị quan tâm, đã tư vấn qua The Matrix One, chị hẹn chủ nhật đi qua khảo sát xung quanh
5/6: Gửi thông tin cho chị qua zalo nhưng chị không phản hồi
7/6: Gọi cho chị thì chị bảo chị đang ở Sơn La chưa về được</t>
  </si>
  <si>
    <t>Thuyv</t>
  </si>
  <si>
    <t>0975 353 029</t>
  </si>
  <si>
    <t>3/6: Khách trên BDS nhưng gọi nhắn tin không phản hồi, check số cũng không thấy
3/6: Khách gọi lại và đã trao đổi nhưng không có nhu cầu</t>
  </si>
  <si>
    <t>Tuyết Chinh</t>
  </si>
  <si>
    <t>0968 223 718</t>
  </si>
  <si>
    <t>28/5: Vẫn trao đổi với chị qua zalo nhưng chị không đồng ý kết bạn
6/5: Gửi thông tin cho chị nhưng chị không phản hồi nữa</t>
  </si>
  <si>
    <t>Yến Ny</t>
  </si>
  <si>
    <t>0901 932 779</t>
  </si>
  <si>
    <t>5/6: Đã gọi nhưng khách chưa nghe máy
6/6: Khách bảo chị không quan tâm</t>
  </si>
  <si>
    <t>Quang Trường</t>
  </si>
  <si>
    <t>0982 506 367</t>
  </si>
  <si>
    <t>Tổng hợp</t>
  </si>
  <si>
    <t>Hẹn Gặp</t>
  </si>
  <si>
    <t>10/6: Anh quan tâm Cao Xà Lá, đã báo giá anh trước là 140-150tr/m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</si>
</sst>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80808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BE39-9654-4401-A222-DBD195FBD962}">
  <dimension ref="A1:J17"/>
  <sheetViews>
    <sheetView tabSelected="1" workbookViewId="0">
      <selection activeCell="G7" sqref="G7"/>
    </sheetView>
  </sheetViews>
  <sheetFormatPr defaultRowHeight="14.4" x14ac:dyDescent="0.3"/>
  <cols>
    <col min="1" max="1" width="5.109375" bestFit="1" customWidth="1"/>
    <col min="2" max="2" width="15" bestFit="1" customWidth="1"/>
    <col min="3" max="3" width="13.33203125" bestFit="1" customWidth="1"/>
    <col min="4" max="4" width="16.33203125" bestFit="1" customWidth="1"/>
    <col min="5" max="5" width="85.77734375" bestFit="1" customWidth="1"/>
    <col min="7" max="7" width="16.44140625" bestFit="1" customWidth="1"/>
    <col min="8" max="8" width="9.44140625" bestFit="1" customWidth="1"/>
    <col min="9" max="9" width="10.21875" bestFit="1" customWidth="1"/>
    <col min="10" max="10" width="17.6640625" bestFit="1" customWidth="1"/>
    <col min="11" max="11" width="10.21875" bestFit="1" customWidth="1"/>
    <col min="12" max="12" width="17.6640625" bestFit="1" customWidth="1"/>
  </cols>
  <sheetData>
    <row r="1" spans="1:10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10" ht="15.6" x14ac:dyDescent="0.3">
      <c r="A2" s="4">
        <v>1</v>
      </c>
      <c r="B2" s="5" t="s">
        <v>5</v>
      </c>
      <c r="C2" s="5" t="s">
        <v>6</v>
      </c>
      <c r="D2" s="6" t="s">
        <v>7</v>
      </c>
      <c r="E2" s="5" t="s">
        <v>8</v>
      </c>
      <c r="G2" s="8" t="s">
        <v>55</v>
      </c>
      <c r="H2" s="9"/>
      <c r="I2" s="9"/>
      <c r="J2" s="10"/>
    </row>
    <row r="3" spans="1:10" ht="39.6" x14ac:dyDescent="0.3">
      <c r="A3" s="4">
        <v>2</v>
      </c>
      <c r="B3" s="5" t="s">
        <v>9</v>
      </c>
      <c r="C3" s="5" t="s">
        <v>10</v>
      </c>
      <c r="D3" s="6" t="s">
        <v>11</v>
      </c>
      <c r="E3" s="5" t="s">
        <v>12</v>
      </c>
      <c r="G3" s="7" t="s">
        <v>7</v>
      </c>
      <c r="H3" s="7" t="s">
        <v>56</v>
      </c>
      <c r="I3" s="7" t="s">
        <v>11</v>
      </c>
      <c r="J3" s="7" t="s">
        <v>30</v>
      </c>
    </row>
    <row r="4" spans="1:10" ht="26.4" x14ac:dyDescent="0.3">
      <c r="A4" s="4">
        <v>3</v>
      </c>
      <c r="B4" s="5" t="s">
        <v>13</v>
      </c>
      <c r="C4" s="5" t="s">
        <v>14</v>
      </c>
      <c r="D4" s="6" t="s">
        <v>11</v>
      </c>
      <c r="E4" s="5" t="s">
        <v>15</v>
      </c>
      <c r="G4" s="6">
        <f>COUNTIF(D:D,$G$3)</f>
        <v>5</v>
      </c>
      <c r="H4" s="6">
        <f>COUNTIF(D:D,$H$3)</f>
        <v>0</v>
      </c>
      <c r="I4" s="6">
        <f>COUNTIF(D:D,$I$3)</f>
        <v>6</v>
      </c>
      <c r="J4" s="6">
        <f>COUNTIF(D:D,$J$3)</f>
        <v>5</v>
      </c>
    </row>
    <row r="5" spans="1:10" ht="52.8" x14ac:dyDescent="0.3">
      <c r="A5" s="4">
        <v>4</v>
      </c>
      <c r="B5" s="5" t="s">
        <v>16</v>
      </c>
      <c r="C5" s="5" t="s">
        <v>17</v>
      </c>
      <c r="D5" s="6" t="s">
        <v>11</v>
      </c>
      <c r="E5" s="5" t="s">
        <v>18</v>
      </c>
    </row>
    <row r="6" spans="1:10" ht="39.6" x14ac:dyDescent="0.3">
      <c r="A6" s="4">
        <v>5</v>
      </c>
      <c r="B6" s="5" t="s">
        <v>19</v>
      </c>
      <c r="C6" s="5" t="s">
        <v>20</v>
      </c>
      <c r="D6" s="6" t="s">
        <v>11</v>
      </c>
      <c r="E6" s="5" t="s">
        <v>21</v>
      </c>
    </row>
    <row r="7" spans="1:10" ht="26.4" x14ac:dyDescent="0.3">
      <c r="A7" s="4">
        <v>6</v>
      </c>
      <c r="B7" s="5" t="s">
        <v>22</v>
      </c>
      <c r="C7" s="5" t="s">
        <v>23</v>
      </c>
      <c r="D7" s="6" t="s">
        <v>11</v>
      </c>
      <c r="E7" s="5" t="s">
        <v>24</v>
      </c>
    </row>
    <row r="8" spans="1:10" ht="52.8" x14ac:dyDescent="0.3">
      <c r="A8" s="4">
        <v>7</v>
      </c>
      <c r="B8" s="5" t="s">
        <v>25</v>
      </c>
      <c r="C8" s="5" t="s">
        <v>26</v>
      </c>
      <c r="D8" s="6" t="s">
        <v>7</v>
      </c>
      <c r="E8" s="5" t="s">
        <v>27</v>
      </c>
    </row>
    <row r="9" spans="1:10" ht="26.4" x14ac:dyDescent="0.3">
      <c r="A9" s="4">
        <v>8</v>
      </c>
      <c r="B9" s="5" t="s">
        <v>28</v>
      </c>
      <c r="C9" s="5" t="s">
        <v>29</v>
      </c>
      <c r="D9" s="6" t="s">
        <v>30</v>
      </c>
      <c r="E9" s="5" t="s">
        <v>31</v>
      </c>
    </row>
    <row r="10" spans="1:10" ht="26.4" x14ac:dyDescent="0.3">
      <c r="A10" s="4">
        <v>9</v>
      </c>
      <c r="B10" s="5" t="s">
        <v>32</v>
      </c>
      <c r="C10" s="5" t="s">
        <v>33</v>
      </c>
      <c r="D10" s="6" t="s">
        <v>11</v>
      </c>
      <c r="E10" s="5" t="s">
        <v>34</v>
      </c>
    </row>
    <row r="11" spans="1:10" ht="15.6" x14ac:dyDescent="0.3">
      <c r="A11" s="4">
        <v>10</v>
      </c>
      <c r="B11" s="5" t="s">
        <v>35</v>
      </c>
      <c r="C11" s="5" t="s">
        <v>36</v>
      </c>
      <c r="D11" s="6" t="s">
        <v>7</v>
      </c>
      <c r="E11" s="5" t="s">
        <v>37</v>
      </c>
    </row>
    <row r="12" spans="1:10" ht="26.4" x14ac:dyDescent="0.3">
      <c r="A12" s="4">
        <v>11</v>
      </c>
      <c r="B12" s="5" t="s">
        <v>38</v>
      </c>
      <c r="C12" s="5" t="s">
        <v>39</v>
      </c>
      <c r="D12" s="6" t="s">
        <v>30</v>
      </c>
      <c r="E12" s="5" t="s">
        <v>40</v>
      </c>
    </row>
    <row r="13" spans="1:10" ht="39.6" x14ac:dyDescent="0.3">
      <c r="A13" s="4">
        <v>12</v>
      </c>
      <c r="B13" s="5" t="s">
        <v>41</v>
      </c>
      <c r="C13" s="5" t="s">
        <v>42</v>
      </c>
      <c r="D13" s="6" t="s">
        <v>7</v>
      </c>
      <c r="E13" s="5" t="s">
        <v>43</v>
      </c>
    </row>
    <row r="14" spans="1:10" ht="26.4" x14ac:dyDescent="0.3">
      <c r="A14" s="4">
        <v>13</v>
      </c>
      <c r="B14" s="5" t="s">
        <v>44</v>
      </c>
      <c r="C14" s="5" t="s">
        <v>45</v>
      </c>
      <c r="D14" s="6" t="s">
        <v>30</v>
      </c>
      <c r="E14" s="5" t="s">
        <v>46</v>
      </c>
    </row>
    <row r="15" spans="1:10" ht="26.4" x14ac:dyDescent="0.3">
      <c r="A15" s="4">
        <v>14</v>
      </c>
      <c r="B15" s="5" t="s">
        <v>47</v>
      </c>
      <c r="C15" s="5" t="s">
        <v>48</v>
      </c>
      <c r="D15" s="6" t="s">
        <v>30</v>
      </c>
      <c r="E15" s="5" t="s">
        <v>49</v>
      </c>
    </row>
    <row r="16" spans="1:10" ht="26.4" x14ac:dyDescent="0.3">
      <c r="A16" s="4">
        <v>15</v>
      </c>
      <c r="B16" s="5" t="s">
        <v>50</v>
      </c>
      <c r="C16" s="5" t="s">
        <v>51</v>
      </c>
      <c r="D16" s="6" t="s">
        <v>30</v>
      </c>
      <c r="E16" s="5" t="s">
        <v>52</v>
      </c>
    </row>
    <row r="17" spans="1:5" ht="15.6" x14ac:dyDescent="0.3">
      <c r="A17" s="6">
        <v>16</v>
      </c>
      <c r="B17" s="6" t="s">
        <v>53</v>
      </c>
      <c r="C17" s="11" t="s">
        <v>54</v>
      </c>
      <c r="D17" s="6" t="s">
        <v>7</v>
      </c>
      <c r="E17" s="6" t="s">
        <v>57</v>
      </c>
    </row>
  </sheetData>
  <mergeCells count="1">
    <mergeCell ref="G2:J2"/>
  </mergeCells>
  <conditionalFormatting sqref="A1:E1048576">
    <cfRule type="expression" dxfId="3" priority="1">
      <formula>$D1="Không Quan Tâm"</formula>
    </cfRule>
    <cfRule type="expression" dxfId="2" priority="5">
      <formula>$D1="Chăm Dài"</formula>
    </cfRule>
    <cfRule type="expression" dxfId="1" priority="6">
      <formula>$D1="Hẹn Gặp"</formula>
    </cfRule>
    <cfRule type="expression" dxfId="0" priority="7">
      <formula>$D1="Đang Quan Tâm"</formula>
    </cfRule>
  </conditionalFormatting>
  <dataValidations count="1">
    <dataValidation type="list" allowBlank="1" showInputMessage="1" showErrorMessage="1" sqref="D2:D17" xr:uid="{0B43CAE9-7CDB-49B9-99F5-66898BB9CD11}">
      <formula1>"Đang Quan Tâm, Hẹn Gặp, Chăm Dài, Không Quan Tâm"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Hoang Quan</cp:lastModifiedBy>
  <dcterms:created xsi:type="dcterms:W3CDTF">2025-06-10T02:49:45Z</dcterms:created>
  <dcterms:modified xsi:type="dcterms:W3CDTF">2025-06-10T03:23:43Z</dcterms:modified>
</cp:coreProperties>
</file>