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. PHD by Publication\PHD Research Papers\Article 4 - Digital Twin Implementation\"/>
    </mc:Choice>
  </mc:AlternateContent>
  <xr:revisionPtr revIDLastSave="0" documentId="13_ncr:1_{B9296345-97FF-407C-9C65-CF0EF5E8D259}" xr6:coauthVersionLast="47" xr6:coauthVersionMax="47" xr10:uidLastSave="{00000000-0000-0000-0000-000000000000}"/>
  <bookViews>
    <workbookView xWindow="-110" yWindow="-110" windowWidth="19420" windowHeight="10420" xr2:uid="{45F4CBB8-16A1-4B26-8DDC-A518F6A0A1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7" i="1" l="1"/>
  <c r="AL8" i="1" s="1"/>
  <c r="AJ7" i="1"/>
  <c r="AJ8" i="1" s="1"/>
  <c r="AI7" i="1"/>
  <c r="AI8" i="1" s="1"/>
  <c r="AG7" i="1"/>
  <c r="AG8" i="1" s="1"/>
  <c r="AF7" i="1"/>
  <c r="AF8" i="1" s="1"/>
  <c r="AE7" i="1"/>
  <c r="AE8" i="1" s="1"/>
  <c r="AD7" i="1"/>
  <c r="AD8" i="1" s="1"/>
  <c r="AC7" i="1"/>
  <c r="AC8" i="1" s="1"/>
  <c r="AB7" i="1"/>
  <c r="AB8" i="1" s="1"/>
  <c r="AJ9" i="1"/>
  <c r="AJ10" i="1" s="1"/>
  <c r="AL9" i="1"/>
  <c r="AL10" i="1" s="1"/>
  <c r="AI9" i="1"/>
  <c r="AI10" i="1" s="1"/>
  <c r="AG9" i="1"/>
  <c r="AG10" i="1" s="1"/>
  <c r="AF9" i="1"/>
  <c r="AF10" i="1" s="1"/>
  <c r="AE9" i="1"/>
  <c r="AE10" i="1" s="1"/>
  <c r="AD9" i="1"/>
  <c r="AD10" i="1" s="1"/>
  <c r="AC9" i="1"/>
  <c r="AC10" i="1" s="1"/>
  <c r="AB9" i="1"/>
  <c r="AB10" i="1" s="1"/>
</calcChain>
</file>

<file path=xl/sharedStrings.xml><?xml version="1.0" encoding="utf-8"?>
<sst xmlns="http://schemas.openxmlformats.org/spreadsheetml/2006/main" count="209" uniqueCount="63">
  <si>
    <t>Patient Name</t>
  </si>
  <si>
    <t>Patient ID</t>
  </si>
  <si>
    <t>Age</t>
  </si>
  <si>
    <t>Sex</t>
  </si>
  <si>
    <t>Cancer Disease</t>
  </si>
  <si>
    <t>Work Type</t>
  </si>
  <si>
    <t>Residence Type</t>
  </si>
  <si>
    <t>Body Mass Index (BMI)</t>
  </si>
  <si>
    <t>Smoking Status</t>
  </si>
  <si>
    <t>Resting Average blood pressure</t>
  </si>
  <si>
    <t xml:space="preserve">Average  Cholesterol  Level </t>
  </si>
  <si>
    <t>Average fasting blood sugar levels</t>
  </si>
  <si>
    <t>Average maximum heart rate</t>
  </si>
  <si>
    <t>Exercise induced angina</t>
  </si>
  <si>
    <t>Hypertension</t>
  </si>
  <si>
    <t>Avg Glucose Level</t>
  </si>
  <si>
    <t>Patient1</t>
  </si>
  <si>
    <t>Patient2</t>
  </si>
  <si>
    <t>Date</t>
  </si>
  <si>
    <t>Time</t>
  </si>
  <si>
    <t>Y</t>
  </si>
  <si>
    <t>N</t>
  </si>
  <si>
    <t xml:space="preserve">Diabetic  </t>
  </si>
  <si>
    <t>Brain Stroke</t>
  </si>
  <si>
    <t>Family History - Heart Attack</t>
  </si>
  <si>
    <t xml:space="preserve">Family History - Cancer </t>
  </si>
  <si>
    <t xml:space="preserve">Family History - Diabetic  </t>
  </si>
  <si>
    <t>Family History - Brain Stroke</t>
  </si>
  <si>
    <t xml:space="preserve">Heart Disease </t>
  </si>
  <si>
    <t>Rural</t>
  </si>
  <si>
    <t>Pollution Levels</t>
  </si>
  <si>
    <t>Govtjov</t>
  </si>
  <si>
    <t>male</t>
  </si>
  <si>
    <t>no</t>
  </si>
  <si>
    <t>software</t>
  </si>
  <si>
    <t>Resting ECG</t>
  </si>
  <si>
    <t>Normal</t>
  </si>
  <si>
    <t>flat</t>
  </si>
  <si>
    <t>ta</t>
  </si>
  <si>
    <t>rural</t>
  </si>
  <si>
    <t>normal</t>
  </si>
  <si>
    <t>yes</t>
  </si>
  <si>
    <t>high</t>
  </si>
  <si>
    <t>Patient 3</t>
  </si>
  <si>
    <t>Patient 1</t>
  </si>
  <si>
    <t>Patient 2</t>
  </si>
  <si>
    <t>low</t>
  </si>
  <si>
    <t>retired</t>
  </si>
  <si>
    <t>Chest Pain Type (TA, ATA, NAP, ASY)</t>
  </si>
  <si>
    <t>ST Slope (up, flat, down)</t>
  </si>
  <si>
    <t>Stroke</t>
  </si>
  <si>
    <t>Patient 4</t>
  </si>
  <si>
    <t>female</t>
  </si>
  <si>
    <t>up</t>
  </si>
  <si>
    <t>ata</t>
  </si>
  <si>
    <t>Patient 5</t>
  </si>
  <si>
    <t>Patient 6</t>
  </si>
  <si>
    <t>Patient 7</t>
  </si>
  <si>
    <t>Old Peak</t>
  </si>
  <si>
    <t>Married</t>
  </si>
  <si>
    <t>Yes</t>
  </si>
  <si>
    <t>No</t>
  </si>
  <si>
    <t>Average Resting electrocardiograpy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</si>
</sst>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" fontId="0" fillId="0" borderId="5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" fontId="0" fillId="0" borderId="7" xfId="0" applyNumberFormat="1" applyFon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 wrapText="1"/>
    </xf>
    <xf numFmtId="0" fontId="0" fillId="0" borderId="0" xfId="0" applyFont="1"/>
    <xf numFmtId="14" fontId="0" fillId="0" borderId="5" xfId="0" applyNumberFormat="1" applyFont="1" applyBorder="1" applyAlignment="1">
      <alignment horizontal="center" vertical="center" wrapText="1"/>
    </xf>
    <xf numFmtId="20" fontId="0" fillId="0" borderId="1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" fontId="0" fillId="0" borderId="11" xfId="0" applyNumberFormat="1" applyFont="1" applyBorder="1" applyAlignment="1">
      <alignment horizontal="center" vertical="center" wrapText="1"/>
    </xf>
    <xf numFmtId="1" fontId="0" fillId="0" borderId="12" xfId="0" applyNumberFormat="1" applyFont="1" applyBorder="1" applyAlignment="1">
      <alignment horizontal="center" vertical="center" wrapText="1"/>
    </xf>
    <xf numFmtId="1" fontId="0" fillId="0" borderId="10" xfId="0" applyNumberFormat="1" applyFont="1" applyBorder="1" applyAlignment="1">
      <alignment horizontal="center" vertical="center" wrapText="1"/>
    </xf>
    <xf numFmtId="14" fontId="0" fillId="0" borderId="10" xfId="0" applyNumberFormat="1" applyFont="1" applyBorder="1" applyAlignment="1">
      <alignment horizontal="center" vertical="center" wrapText="1"/>
    </xf>
    <xf numFmtId="20" fontId="0" fillId="0" borderId="11" xfId="0" applyNumberFormat="1" applyFont="1" applyBorder="1" applyAlignment="1">
      <alignment horizontal="center" vertical="center" wrapText="1"/>
    </xf>
    <xf numFmtId="14" fontId="0" fillId="0" borderId="6" xfId="0" applyNumberFormat="1" applyFont="1" applyBorder="1" applyAlignment="1">
      <alignment horizontal="center" vertical="center" wrapText="1"/>
    </xf>
    <xf numFmtId="20" fontId="0" fillId="0" borderId="7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9B04-CCB3-4A80-B336-70A32BEFE395}">
  <dimension ref="A1:BV31"/>
  <sheetViews>
    <sheetView tabSelected="1" topLeftCell="AC1" zoomScaleNormal="100" workbookViewId="0">
      <selection activeCell="AO11" sqref="AO11"/>
    </sheetView>
  </sheetViews>
  <sheetFormatPr defaultRowHeight="14.5" x14ac:dyDescent="0.35"/>
  <cols>
    <col min="1" max="1" width="2.1796875" style="3" customWidth="1"/>
    <col min="2" max="2" width="1" style="3" customWidth="1"/>
    <col min="3" max="3" width="11.1796875" style="1" customWidth="1"/>
    <col min="4" max="4" width="9.1796875" style="1" customWidth="1"/>
    <col min="5" max="5" width="6.26953125" style="1" customWidth="1"/>
    <col min="6" max="6" width="11.7265625" style="1" customWidth="1"/>
    <col min="7" max="7" width="12.81640625" style="1" customWidth="1"/>
    <col min="8" max="8" width="17.453125" style="1" customWidth="1"/>
    <col min="9" max="9" width="7.6328125" style="1" customWidth="1"/>
    <col min="10" max="10" width="6.26953125" style="1" hidden="1" customWidth="1"/>
    <col min="11" max="14" width="13.81640625" style="1" hidden="1" customWidth="1"/>
    <col min="15" max="15" width="7.90625" style="1" bestFit="1" customWidth="1"/>
    <col min="16" max="16" width="6.26953125" style="1" customWidth="1"/>
    <col min="17" max="17" width="12.81640625" style="1" customWidth="1"/>
    <col min="18" max="18" width="9.81640625" style="1" customWidth="1"/>
    <col min="19" max="19" width="8.36328125" style="1" customWidth="1"/>
    <col min="20" max="20" width="10.54296875" style="1" bestFit="1" customWidth="1"/>
    <col min="21" max="21" width="12.90625" style="1" bestFit="1" customWidth="1"/>
    <col min="22" max="23" width="11.1796875" style="1" customWidth="1"/>
    <col min="24" max="24" width="11.7265625" style="1" bestFit="1" customWidth="1"/>
    <col min="25" max="25" width="10.453125" style="1" bestFit="1" customWidth="1"/>
    <col min="26" max="26" width="5.36328125" style="1" bestFit="1" customWidth="1"/>
    <col min="27" max="27" width="7" style="1" customWidth="1"/>
    <col min="28" max="28" width="12.36328125" style="1" customWidth="1"/>
    <col min="29" max="29" width="14.1796875" style="1" customWidth="1"/>
    <col min="30" max="30" width="10.26953125" style="3" customWidth="1"/>
    <col min="31" max="31" width="15.81640625" customWidth="1"/>
    <col min="32" max="32" width="17.1796875" customWidth="1"/>
    <col min="33" max="33" width="16" customWidth="1"/>
    <col min="34" max="34" width="15.81640625" customWidth="1"/>
    <col min="35" max="35" width="13.6328125" customWidth="1"/>
    <col min="36" max="36" width="12.26953125" customWidth="1"/>
    <col min="38" max="38" width="7" customWidth="1"/>
  </cols>
  <sheetData>
    <row r="1" spans="1:74" s="3" customFormat="1" ht="15" thickBot="1" x14ac:dyDescent="0.4">
      <c r="A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74" s="3" customFormat="1" ht="8" customHeight="1" thickBot="1" x14ac:dyDescent="0.4">
      <c r="A2" s="7"/>
      <c r="B2" s="4"/>
      <c r="C2" s="5"/>
      <c r="D2" s="5"/>
      <c r="E2" s="5"/>
      <c r="F2" s="5"/>
      <c r="G2" s="5"/>
      <c r="H2" s="5"/>
      <c r="I2" s="5"/>
      <c r="J2" s="5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4"/>
    </row>
    <row r="3" spans="1:74" ht="26" customHeight="1" x14ac:dyDescent="0.35">
      <c r="A3" s="7"/>
      <c r="B3" s="7"/>
      <c r="C3" s="7" t="s">
        <v>1</v>
      </c>
      <c r="D3" s="7" t="s">
        <v>0</v>
      </c>
      <c r="E3" s="8" t="s">
        <v>2</v>
      </c>
      <c r="F3" s="8" t="s">
        <v>3</v>
      </c>
      <c r="G3" s="8" t="s">
        <v>28</v>
      </c>
      <c r="H3" s="7" t="s">
        <v>4</v>
      </c>
      <c r="I3" s="7" t="s">
        <v>22</v>
      </c>
      <c r="J3" s="8" t="s">
        <v>23</v>
      </c>
      <c r="K3" s="7" t="s">
        <v>24</v>
      </c>
      <c r="L3" s="7" t="s">
        <v>25</v>
      </c>
      <c r="M3" s="7" t="s">
        <v>26</v>
      </c>
      <c r="N3" s="7" t="s">
        <v>27</v>
      </c>
      <c r="O3" s="8" t="s">
        <v>50</v>
      </c>
      <c r="P3" s="2"/>
      <c r="Q3" s="6" t="s">
        <v>1</v>
      </c>
      <c r="R3" s="7" t="s">
        <v>0</v>
      </c>
      <c r="S3" s="8" t="s">
        <v>5</v>
      </c>
      <c r="T3" s="8" t="s">
        <v>6</v>
      </c>
      <c r="U3" s="8" t="s">
        <v>8</v>
      </c>
      <c r="V3" s="9" t="s">
        <v>30</v>
      </c>
      <c r="W3" s="8" t="s">
        <v>59</v>
      </c>
      <c r="X3" s="10"/>
      <c r="Y3" s="6" t="s">
        <v>18</v>
      </c>
      <c r="Z3" s="7" t="s">
        <v>19</v>
      </c>
      <c r="AA3" s="7" t="s">
        <v>1</v>
      </c>
      <c r="AB3" s="8" t="s">
        <v>7</v>
      </c>
      <c r="AC3" s="7" t="s">
        <v>9</v>
      </c>
      <c r="AD3" s="7" t="s">
        <v>10</v>
      </c>
      <c r="AE3" s="7" t="s">
        <v>11</v>
      </c>
      <c r="AF3" s="7" t="s">
        <v>62</v>
      </c>
      <c r="AG3" s="7" t="s">
        <v>12</v>
      </c>
      <c r="AH3" s="7" t="s">
        <v>13</v>
      </c>
      <c r="AI3" s="8" t="s">
        <v>14</v>
      </c>
      <c r="AJ3" s="8" t="s">
        <v>15</v>
      </c>
      <c r="AK3" s="7" t="s">
        <v>35</v>
      </c>
      <c r="AL3" s="7" t="s">
        <v>58</v>
      </c>
      <c r="AM3" s="7" t="s">
        <v>49</v>
      </c>
      <c r="AN3" s="9" t="s">
        <v>48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x14ac:dyDescent="0.35">
      <c r="B4" s="4"/>
      <c r="C4" s="11">
        <v>1</v>
      </c>
      <c r="D4" s="12" t="s">
        <v>44</v>
      </c>
      <c r="E4" s="12">
        <v>32</v>
      </c>
      <c r="F4" s="12" t="s">
        <v>32</v>
      </c>
      <c r="G4" s="12" t="s">
        <v>41</v>
      </c>
      <c r="H4" s="12" t="s">
        <v>41</v>
      </c>
      <c r="I4" s="12" t="s">
        <v>41</v>
      </c>
      <c r="J4" s="12" t="s">
        <v>41</v>
      </c>
      <c r="K4" s="12" t="s">
        <v>20</v>
      </c>
      <c r="L4" s="12" t="s">
        <v>20</v>
      </c>
      <c r="M4" s="12" t="s">
        <v>20</v>
      </c>
      <c r="N4" s="12" t="s">
        <v>20</v>
      </c>
      <c r="O4" s="13" t="s">
        <v>41</v>
      </c>
      <c r="P4" s="2"/>
      <c r="Q4" s="11">
        <v>1</v>
      </c>
      <c r="R4" s="12" t="s">
        <v>16</v>
      </c>
      <c r="S4" s="12" t="s">
        <v>31</v>
      </c>
      <c r="T4" s="12" t="s">
        <v>29</v>
      </c>
      <c r="U4" s="12" t="s">
        <v>41</v>
      </c>
      <c r="V4" s="13" t="s">
        <v>42</v>
      </c>
      <c r="W4" s="13" t="s">
        <v>60</v>
      </c>
      <c r="X4" s="10"/>
      <c r="Y4" s="20">
        <v>44546</v>
      </c>
      <c r="Z4" s="21">
        <v>0.63888888888888895</v>
      </c>
      <c r="AA4" s="12">
        <v>1</v>
      </c>
      <c r="AB4" s="12">
        <v>146</v>
      </c>
      <c r="AC4" s="12">
        <v>150</v>
      </c>
      <c r="AD4" s="12">
        <v>130</v>
      </c>
      <c r="AE4" s="12">
        <v>100</v>
      </c>
      <c r="AF4" s="12">
        <v>155</v>
      </c>
      <c r="AG4" s="12">
        <v>160</v>
      </c>
      <c r="AH4" s="12" t="s">
        <v>33</v>
      </c>
      <c r="AI4" s="12">
        <v>120</v>
      </c>
      <c r="AJ4" s="12">
        <v>150</v>
      </c>
      <c r="AK4" s="12" t="s">
        <v>36</v>
      </c>
      <c r="AL4" s="12">
        <v>120</v>
      </c>
      <c r="AM4" s="12" t="s">
        <v>37</v>
      </c>
      <c r="AN4" s="13" t="s">
        <v>38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35">
      <c r="B5" s="4"/>
      <c r="C5" s="11">
        <v>2</v>
      </c>
      <c r="D5" s="12" t="s">
        <v>45</v>
      </c>
      <c r="E5" s="12">
        <v>25</v>
      </c>
      <c r="F5" s="12" t="s">
        <v>32</v>
      </c>
      <c r="G5" s="12" t="s">
        <v>33</v>
      </c>
      <c r="H5" s="12" t="s">
        <v>33</v>
      </c>
      <c r="I5" s="12" t="s">
        <v>33</v>
      </c>
      <c r="J5" s="12" t="s">
        <v>33</v>
      </c>
      <c r="K5" s="12"/>
      <c r="L5" s="12"/>
      <c r="M5" s="12"/>
      <c r="N5" s="12"/>
      <c r="O5" s="13" t="s">
        <v>33</v>
      </c>
      <c r="P5" s="2"/>
      <c r="Q5" s="11">
        <v>2</v>
      </c>
      <c r="R5" s="12" t="s">
        <v>17</v>
      </c>
      <c r="S5" s="12" t="s">
        <v>34</v>
      </c>
      <c r="T5" s="12" t="s">
        <v>39</v>
      </c>
      <c r="U5" s="12" t="s">
        <v>33</v>
      </c>
      <c r="V5" s="13" t="s">
        <v>46</v>
      </c>
      <c r="W5" s="13" t="s">
        <v>61</v>
      </c>
      <c r="X5" s="10"/>
      <c r="Y5" s="20">
        <v>44546</v>
      </c>
      <c r="Z5" s="21">
        <v>0.63888888888888895</v>
      </c>
      <c r="AA5" s="12">
        <v>2</v>
      </c>
      <c r="AB5" s="12">
        <v>145</v>
      </c>
      <c r="AC5" s="12">
        <v>145</v>
      </c>
      <c r="AD5" s="12">
        <v>156</v>
      </c>
      <c r="AE5" s="12">
        <v>165</v>
      </c>
      <c r="AF5" s="12">
        <v>154</v>
      </c>
      <c r="AG5" s="12">
        <v>167</v>
      </c>
      <c r="AH5" s="12" t="s">
        <v>33</v>
      </c>
      <c r="AI5" s="12">
        <v>121</v>
      </c>
      <c r="AJ5" s="12">
        <v>156</v>
      </c>
      <c r="AK5" s="12" t="s">
        <v>36</v>
      </c>
      <c r="AL5" s="12">
        <v>123</v>
      </c>
      <c r="AM5" s="12" t="s">
        <v>37</v>
      </c>
      <c r="AN5" s="13" t="s">
        <v>38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35">
      <c r="B6" s="4"/>
      <c r="C6" s="11">
        <v>3</v>
      </c>
      <c r="D6" s="12" t="s">
        <v>43</v>
      </c>
      <c r="E6" s="12">
        <v>70</v>
      </c>
      <c r="F6" s="12" t="s">
        <v>32</v>
      </c>
      <c r="G6" s="12" t="s">
        <v>33</v>
      </c>
      <c r="H6" s="12" t="s">
        <v>33</v>
      </c>
      <c r="I6" s="12" t="s">
        <v>33</v>
      </c>
      <c r="J6" s="12" t="s">
        <v>33</v>
      </c>
      <c r="K6" s="12" t="s">
        <v>21</v>
      </c>
      <c r="L6" s="12" t="s">
        <v>21</v>
      </c>
      <c r="M6" s="12" t="s">
        <v>21</v>
      </c>
      <c r="N6" s="12" t="s">
        <v>21</v>
      </c>
      <c r="O6" s="13" t="s">
        <v>33</v>
      </c>
      <c r="P6" s="2"/>
      <c r="Q6" s="11">
        <v>3</v>
      </c>
      <c r="R6" s="12" t="s">
        <v>43</v>
      </c>
      <c r="S6" s="12" t="s">
        <v>47</v>
      </c>
      <c r="T6" s="12" t="s">
        <v>39</v>
      </c>
      <c r="U6" s="12" t="s">
        <v>33</v>
      </c>
      <c r="V6" s="13" t="s">
        <v>40</v>
      </c>
      <c r="W6" s="13" t="s">
        <v>60</v>
      </c>
      <c r="X6" s="10"/>
      <c r="Y6" s="20">
        <v>44545</v>
      </c>
      <c r="Z6" s="21">
        <v>0.67499999999999993</v>
      </c>
      <c r="AA6" s="12">
        <v>3</v>
      </c>
      <c r="AB6" s="12">
        <v>150</v>
      </c>
      <c r="AC6" s="12">
        <v>150</v>
      </c>
      <c r="AD6" s="12">
        <v>160</v>
      </c>
      <c r="AE6" s="12">
        <v>170</v>
      </c>
      <c r="AF6" s="12">
        <v>161</v>
      </c>
      <c r="AG6" s="12">
        <v>180</v>
      </c>
      <c r="AH6" s="12" t="s">
        <v>33</v>
      </c>
      <c r="AI6" s="12">
        <v>130</v>
      </c>
      <c r="AJ6" s="12">
        <v>180</v>
      </c>
      <c r="AK6" s="12" t="s">
        <v>36</v>
      </c>
      <c r="AL6" s="12">
        <v>150</v>
      </c>
      <c r="AM6" s="12" t="s">
        <v>37</v>
      </c>
      <c r="AN6" s="13" t="s">
        <v>38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35">
      <c r="B7" s="4"/>
      <c r="C7" s="11">
        <v>4</v>
      </c>
      <c r="D7" s="12" t="s">
        <v>51</v>
      </c>
      <c r="E7" s="12">
        <v>66</v>
      </c>
      <c r="F7" s="12" t="s">
        <v>52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41</v>
      </c>
      <c r="L7" s="12" t="s">
        <v>41</v>
      </c>
      <c r="M7" s="12" t="s">
        <v>41</v>
      </c>
      <c r="N7" s="12" t="s">
        <v>41</v>
      </c>
      <c r="O7" s="13" t="s">
        <v>41</v>
      </c>
      <c r="P7" s="2"/>
      <c r="Q7" s="11">
        <v>4</v>
      </c>
      <c r="R7" s="12" t="s">
        <v>51</v>
      </c>
      <c r="S7" s="12" t="s">
        <v>47</v>
      </c>
      <c r="T7" s="12" t="s">
        <v>39</v>
      </c>
      <c r="U7" s="12" t="s">
        <v>33</v>
      </c>
      <c r="V7" s="13" t="s">
        <v>42</v>
      </c>
      <c r="W7" s="13" t="s">
        <v>60</v>
      </c>
      <c r="X7" s="10"/>
      <c r="Y7" s="20">
        <v>44214</v>
      </c>
      <c r="Z7" s="21">
        <v>0.72222222222222199</v>
      </c>
      <c r="AA7" s="12">
        <v>3</v>
      </c>
      <c r="AB7" s="12">
        <f>AB6+5</f>
        <v>155</v>
      </c>
      <c r="AC7" s="12">
        <f t="shared" ref="AC7:AL7" si="0">AC6+5</f>
        <v>155</v>
      </c>
      <c r="AD7" s="12">
        <f t="shared" si="0"/>
        <v>165</v>
      </c>
      <c r="AE7" s="12">
        <f t="shared" si="0"/>
        <v>175</v>
      </c>
      <c r="AF7" s="12">
        <f t="shared" si="0"/>
        <v>166</v>
      </c>
      <c r="AG7" s="12">
        <f t="shared" si="0"/>
        <v>185</v>
      </c>
      <c r="AH7" s="12" t="s">
        <v>33</v>
      </c>
      <c r="AI7" s="12">
        <f t="shared" si="0"/>
        <v>135</v>
      </c>
      <c r="AJ7" s="12">
        <f t="shared" si="0"/>
        <v>185</v>
      </c>
      <c r="AK7" s="12" t="s">
        <v>36</v>
      </c>
      <c r="AL7" s="12">
        <f t="shared" si="0"/>
        <v>155</v>
      </c>
      <c r="AM7" s="12" t="s">
        <v>37</v>
      </c>
      <c r="AN7" s="13" t="s">
        <v>38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35">
      <c r="B8" s="4"/>
      <c r="C8" s="11">
        <v>5</v>
      </c>
      <c r="D8" s="12" t="s">
        <v>55</v>
      </c>
      <c r="E8" s="12">
        <v>89</v>
      </c>
      <c r="F8" s="12" t="s">
        <v>52</v>
      </c>
      <c r="G8" s="12" t="s">
        <v>33</v>
      </c>
      <c r="H8" s="12" t="s">
        <v>33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3" t="s">
        <v>41</v>
      </c>
      <c r="P8" s="2"/>
      <c r="Q8" s="11">
        <v>5</v>
      </c>
      <c r="R8" s="12" t="s">
        <v>55</v>
      </c>
      <c r="S8" s="12" t="s">
        <v>47</v>
      </c>
      <c r="T8" s="12" t="s">
        <v>39</v>
      </c>
      <c r="U8" s="12" t="s">
        <v>41</v>
      </c>
      <c r="V8" s="13" t="s">
        <v>42</v>
      </c>
      <c r="W8" s="13" t="s">
        <v>60</v>
      </c>
      <c r="X8" s="10"/>
      <c r="Y8" s="20">
        <v>44245</v>
      </c>
      <c r="Z8" s="21">
        <v>0.76458333333333339</v>
      </c>
      <c r="AA8" s="12">
        <v>3</v>
      </c>
      <c r="AB8" s="12">
        <f>AB7+5</f>
        <v>160</v>
      </c>
      <c r="AC8" s="12">
        <f t="shared" ref="AC8" si="1">AC7+5</f>
        <v>160</v>
      </c>
      <c r="AD8" s="12">
        <f t="shared" ref="AD8" si="2">AD7+5</f>
        <v>170</v>
      </c>
      <c r="AE8" s="12">
        <f t="shared" ref="AE8" si="3">AE7+5</f>
        <v>180</v>
      </c>
      <c r="AF8" s="12">
        <f t="shared" ref="AF8" si="4">AF7+5</f>
        <v>171</v>
      </c>
      <c r="AG8" s="12">
        <f t="shared" ref="AG8" si="5">AG7+5</f>
        <v>190</v>
      </c>
      <c r="AH8" s="12" t="s">
        <v>33</v>
      </c>
      <c r="AI8" s="12">
        <f t="shared" ref="AI8" si="6">AI7+5</f>
        <v>140</v>
      </c>
      <c r="AJ8" s="12">
        <f t="shared" ref="AJ8" si="7">AJ7+5</f>
        <v>190</v>
      </c>
      <c r="AK8" s="12" t="s">
        <v>36</v>
      </c>
      <c r="AL8" s="12">
        <f t="shared" ref="AL8" si="8">AL7+5</f>
        <v>160</v>
      </c>
      <c r="AM8" s="12" t="s">
        <v>37</v>
      </c>
      <c r="AN8" s="13" t="s">
        <v>38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35">
      <c r="B9" s="4"/>
      <c r="C9" s="11">
        <v>6</v>
      </c>
      <c r="D9" s="12" t="s">
        <v>56</v>
      </c>
      <c r="E9" s="12">
        <v>22</v>
      </c>
      <c r="F9" s="12" t="s">
        <v>52</v>
      </c>
      <c r="G9" s="12" t="s">
        <v>33</v>
      </c>
      <c r="H9" s="12" t="s">
        <v>33</v>
      </c>
      <c r="I9" s="12" t="s">
        <v>33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3" t="s">
        <v>33</v>
      </c>
      <c r="P9" s="2"/>
      <c r="Q9" s="11">
        <v>6</v>
      </c>
      <c r="R9" s="12" t="s">
        <v>56</v>
      </c>
      <c r="S9" s="12" t="s">
        <v>34</v>
      </c>
      <c r="T9" s="12" t="s">
        <v>39</v>
      </c>
      <c r="U9" s="12" t="s">
        <v>33</v>
      </c>
      <c r="V9" s="13" t="s">
        <v>40</v>
      </c>
      <c r="W9" s="13" t="s">
        <v>60</v>
      </c>
      <c r="X9" s="10"/>
      <c r="Y9" s="20">
        <v>44273</v>
      </c>
      <c r="Z9" s="21">
        <v>0.80555555555555602</v>
      </c>
      <c r="AA9" s="12">
        <v>4</v>
      </c>
      <c r="AB9" s="12">
        <f t="shared" ref="AB9:AG9" si="9">AB6-3</f>
        <v>147</v>
      </c>
      <c r="AC9" s="12">
        <f t="shared" si="9"/>
        <v>147</v>
      </c>
      <c r="AD9" s="12">
        <f t="shared" si="9"/>
        <v>157</v>
      </c>
      <c r="AE9" s="12">
        <f t="shared" si="9"/>
        <v>167</v>
      </c>
      <c r="AF9" s="12">
        <f t="shared" si="9"/>
        <v>158</v>
      </c>
      <c r="AG9" s="12">
        <f t="shared" si="9"/>
        <v>177</v>
      </c>
      <c r="AH9" s="12" t="s">
        <v>41</v>
      </c>
      <c r="AI9" s="12">
        <f>AI6-3</f>
        <v>127</v>
      </c>
      <c r="AJ9" s="12">
        <f>AJ6-3</f>
        <v>177</v>
      </c>
      <c r="AK9" s="12" t="s">
        <v>42</v>
      </c>
      <c r="AL9" s="12">
        <f>AL6-3</f>
        <v>147</v>
      </c>
      <c r="AM9" s="12" t="s">
        <v>53</v>
      </c>
      <c r="AN9" s="13" t="s">
        <v>54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ht="15" thickBot="1" x14ac:dyDescent="0.4">
      <c r="B10" s="4"/>
      <c r="C10" s="18">
        <v>7</v>
      </c>
      <c r="D10" s="16" t="s">
        <v>57</v>
      </c>
      <c r="E10" s="16">
        <v>54</v>
      </c>
      <c r="F10" s="16" t="s">
        <v>32</v>
      </c>
      <c r="G10" s="16" t="s">
        <v>33</v>
      </c>
      <c r="H10" s="16" t="s">
        <v>33</v>
      </c>
      <c r="I10" s="16" t="s">
        <v>33</v>
      </c>
      <c r="J10" s="16" t="s">
        <v>41</v>
      </c>
      <c r="K10" s="16" t="s">
        <v>41</v>
      </c>
      <c r="L10" s="16" t="s">
        <v>41</v>
      </c>
      <c r="M10" s="16" t="s">
        <v>41</v>
      </c>
      <c r="N10" s="16" t="s">
        <v>41</v>
      </c>
      <c r="O10" s="17" t="s">
        <v>33</v>
      </c>
      <c r="P10" s="2"/>
      <c r="Q10" s="18">
        <v>7</v>
      </c>
      <c r="R10" s="16" t="s">
        <v>57</v>
      </c>
      <c r="S10" s="16" t="s">
        <v>34</v>
      </c>
      <c r="T10" s="16" t="s">
        <v>39</v>
      </c>
      <c r="U10" s="16" t="s">
        <v>33</v>
      </c>
      <c r="V10" s="17" t="s">
        <v>40</v>
      </c>
      <c r="W10" s="13" t="s">
        <v>60</v>
      </c>
      <c r="X10" s="10"/>
      <c r="Y10" s="28">
        <v>44551</v>
      </c>
      <c r="Z10" s="29">
        <v>0.84722222222222199</v>
      </c>
      <c r="AA10" s="16">
        <v>5</v>
      </c>
      <c r="AB10" s="16">
        <f>AB9-3</f>
        <v>144</v>
      </c>
      <c r="AC10" s="16">
        <f t="shared" ref="AC10" si="10">AC9-3</f>
        <v>144</v>
      </c>
      <c r="AD10" s="16">
        <f t="shared" ref="AD10" si="11">AD9-3</f>
        <v>154</v>
      </c>
      <c r="AE10" s="16">
        <f t="shared" ref="AE10" si="12">AE9-3</f>
        <v>164</v>
      </c>
      <c r="AF10" s="16">
        <f t="shared" ref="AF10" si="13">AF9-3</f>
        <v>155</v>
      </c>
      <c r="AG10" s="16">
        <f t="shared" ref="AG10" si="14">AG9-3</f>
        <v>174</v>
      </c>
      <c r="AH10" s="16" t="s">
        <v>41</v>
      </c>
      <c r="AI10" s="16">
        <f t="shared" ref="AI10" si="15">AI9-3</f>
        <v>124</v>
      </c>
      <c r="AJ10" s="16">
        <f t="shared" ref="AJ10" si="16">AJ9-3</f>
        <v>174</v>
      </c>
      <c r="AK10" s="16" t="s">
        <v>42</v>
      </c>
      <c r="AL10" s="16">
        <f t="shared" ref="AL10" si="17">AL9-3</f>
        <v>144</v>
      </c>
      <c r="AM10" s="16" t="s">
        <v>53</v>
      </c>
      <c r="AN10" s="17" t="s">
        <v>54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s="3" customFormat="1" x14ac:dyDescent="0.35">
      <c r="B11" s="4"/>
      <c r="C11" s="22"/>
      <c r="D11" s="23"/>
      <c r="E11" s="23"/>
      <c r="F11" s="23"/>
      <c r="G11" s="23"/>
      <c r="H11" s="23"/>
      <c r="I11" s="23"/>
      <c r="J11" s="23"/>
      <c r="K11" s="23" t="s">
        <v>20</v>
      </c>
      <c r="L11" s="23" t="s">
        <v>21</v>
      </c>
      <c r="M11" s="23" t="s">
        <v>21</v>
      </c>
      <c r="N11" s="23" t="s">
        <v>20</v>
      </c>
      <c r="O11" s="24"/>
      <c r="P11" s="2"/>
      <c r="Q11" s="25"/>
      <c r="R11" s="23"/>
      <c r="S11" s="23"/>
      <c r="T11" s="23"/>
      <c r="U11" s="23"/>
      <c r="V11" s="24"/>
      <c r="W11" s="30"/>
      <c r="Y11" s="26">
        <v>44552</v>
      </c>
      <c r="Z11" s="27">
        <v>0.88888888888888895</v>
      </c>
      <c r="AA11" s="23">
        <v>6</v>
      </c>
      <c r="AB11" s="23">
        <v>18</v>
      </c>
      <c r="AC11" s="23">
        <v>120</v>
      </c>
      <c r="AD11" s="23">
        <v>120</v>
      </c>
      <c r="AE11" s="23">
        <v>120</v>
      </c>
      <c r="AF11" s="23">
        <v>120</v>
      </c>
      <c r="AG11" s="23">
        <v>120</v>
      </c>
      <c r="AH11" s="23" t="s">
        <v>33</v>
      </c>
      <c r="AI11" s="23">
        <v>100</v>
      </c>
      <c r="AJ11" s="23">
        <v>100</v>
      </c>
      <c r="AK11" s="24" t="s">
        <v>36</v>
      </c>
      <c r="AL11" s="24">
        <v>141</v>
      </c>
      <c r="AM11" s="24" t="s">
        <v>37</v>
      </c>
      <c r="AN11" s="23">
        <v>0</v>
      </c>
    </row>
    <row r="12" spans="1:74" s="3" customFormat="1" x14ac:dyDescent="0.35">
      <c r="C12" s="14"/>
      <c r="D12" s="12"/>
      <c r="E12" s="12"/>
      <c r="F12" s="12"/>
      <c r="G12" s="12"/>
      <c r="H12" s="12"/>
      <c r="I12" s="12"/>
      <c r="J12" s="12"/>
      <c r="K12" s="12" t="s">
        <v>21</v>
      </c>
      <c r="L12" s="12" t="s">
        <v>21</v>
      </c>
      <c r="M12" s="12" t="s">
        <v>21</v>
      </c>
      <c r="N12" s="12" t="s">
        <v>20</v>
      </c>
      <c r="O12" s="13"/>
      <c r="P12" s="2"/>
      <c r="Q12" s="11"/>
      <c r="R12" s="12"/>
      <c r="S12" s="12"/>
      <c r="T12" s="12"/>
      <c r="U12" s="12"/>
      <c r="V12" s="13"/>
      <c r="W12" s="30"/>
      <c r="Y12" s="20">
        <v>44545</v>
      </c>
      <c r="Z12" s="21">
        <v>0.93055555555555602</v>
      </c>
      <c r="AA12" s="12">
        <v>7</v>
      </c>
      <c r="AB12" s="12">
        <v>18</v>
      </c>
      <c r="AC12" s="12">
        <v>150</v>
      </c>
      <c r="AD12" s="12">
        <v>195</v>
      </c>
      <c r="AE12" s="12">
        <v>0</v>
      </c>
      <c r="AF12" s="12">
        <v>0</v>
      </c>
      <c r="AG12" s="12">
        <v>122</v>
      </c>
      <c r="AH12" s="12" t="s">
        <v>21</v>
      </c>
      <c r="AI12" s="12">
        <v>100</v>
      </c>
      <c r="AJ12" s="12">
        <v>100</v>
      </c>
      <c r="AK12" s="13" t="s">
        <v>36</v>
      </c>
      <c r="AL12" s="13">
        <v>0</v>
      </c>
      <c r="AM12" s="13" t="s">
        <v>53</v>
      </c>
      <c r="AN12" s="13">
        <v>0</v>
      </c>
    </row>
    <row r="13" spans="1:74" s="3" customFormat="1" x14ac:dyDescent="0.35">
      <c r="B13" s="4"/>
      <c r="C13" s="14"/>
      <c r="D13" s="12"/>
      <c r="E13" s="12"/>
      <c r="F13" s="12"/>
      <c r="G13" s="12"/>
      <c r="H13" s="12"/>
      <c r="I13" s="12"/>
      <c r="J13" s="12"/>
      <c r="K13" s="12" t="s">
        <v>21</v>
      </c>
      <c r="L13" s="12" t="s">
        <v>21</v>
      </c>
      <c r="M13" s="12" t="s">
        <v>21</v>
      </c>
      <c r="N13" s="12" t="s">
        <v>20</v>
      </c>
      <c r="O13" s="13"/>
      <c r="P13" s="2"/>
      <c r="Q13" s="11"/>
      <c r="R13" s="12"/>
      <c r="S13" s="12"/>
      <c r="T13" s="12"/>
      <c r="U13" s="12"/>
      <c r="V13" s="13"/>
      <c r="W13" s="30"/>
      <c r="Y13" s="5"/>
      <c r="Z13" s="5"/>
      <c r="AA13" s="5"/>
      <c r="AB13" s="5"/>
      <c r="AC13" s="5"/>
      <c r="AD13" s="4"/>
    </row>
    <row r="14" spans="1:74" s="3" customFormat="1" x14ac:dyDescent="0.35">
      <c r="B14" s="4"/>
      <c r="C14" s="14"/>
      <c r="D14" s="12"/>
      <c r="E14" s="12"/>
      <c r="F14" s="12"/>
      <c r="G14" s="12"/>
      <c r="H14" s="12"/>
      <c r="I14" s="12"/>
      <c r="J14" s="12"/>
      <c r="K14" s="12" t="s">
        <v>21</v>
      </c>
      <c r="L14" s="12" t="s">
        <v>21</v>
      </c>
      <c r="M14" s="12" t="s">
        <v>21</v>
      </c>
      <c r="N14" s="12" t="s">
        <v>20</v>
      </c>
      <c r="O14" s="13"/>
      <c r="P14" s="2"/>
      <c r="Q14" s="11"/>
      <c r="R14" s="12"/>
      <c r="S14" s="12"/>
      <c r="T14" s="12"/>
      <c r="U14" s="12"/>
      <c r="V14" s="13"/>
      <c r="W14" s="30"/>
      <c r="Y14" s="5"/>
      <c r="Z14" s="5"/>
      <c r="AA14" s="5"/>
      <c r="AB14" s="5"/>
      <c r="AC14" s="5"/>
      <c r="AD14" s="4"/>
    </row>
    <row r="15" spans="1:74" s="3" customFormat="1" x14ac:dyDescent="0.35">
      <c r="B15" s="4"/>
      <c r="C15" s="14"/>
      <c r="D15" s="12"/>
      <c r="E15" s="12"/>
      <c r="F15" s="12"/>
      <c r="G15" s="12"/>
      <c r="H15" s="12"/>
      <c r="I15" s="12"/>
      <c r="J15" s="12"/>
      <c r="K15" s="12" t="s">
        <v>21</v>
      </c>
      <c r="L15" s="12" t="s">
        <v>21</v>
      </c>
      <c r="M15" s="12" t="s">
        <v>21</v>
      </c>
      <c r="N15" s="12" t="s">
        <v>20</v>
      </c>
      <c r="O15" s="13"/>
      <c r="P15" s="2"/>
      <c r="Q15" s="11"/>
      <c r="R15" s="12"/>
      <c r="S15" s="12"/>
      <c r="T15" s="12"/>
      <c r="U15" s="12"/>
      <c r="V15" s="13"/>
      <c r="W15" s="30"/>
      <c r="Y15" s="5"/>
      <c r="Z15" s="5"/>
      <c r="AA15" s="5"/>
      <c r="AB15" s="5"/>
      <c r="AC15" s="5"/>
      <c r="AD15" s="4"/>
    </row>
    <row r="16" spans="1:74" s="3" customFormat="1" ht="15" thickBot="1" x14ac:dyDescent="0.4">
      <c r="B16" s="4"/>
      <c r="C16" s="15"/>
      <c r="D16" s="16"/>
      <c r="E16" s="16"/>
      <c r="F16" s="16"/>
      <c r="G16" s="16"/>
      <c r="H16" s="16"/>
      <c r="I16" s="16"/>
      <c r="J16" s="16"/>
      <c r="K16" s="16" t="s">
        <v>21</v>
      </c>
      <c r="L16" s="16" t="s">
        <v>21</v>
      </c>
      <c r="M16" s="16" t="s">
        <v>21</v>
      </c>
      <c r="N16" s="16" t="s">
        <v>20</v>
      </c>
      <c r="O16" s="17"/>
      <c r="P16" s="2"/>
      <c r="Q16" s="18"/>
      <c r="R16" s="16"/>
      <c r="S16" s="12"/>
      <c r="T16" s="16"/>
      <c r="U16" s="16"/>
      <c r="V16" s="17"/>
      <c r="W16" s="30"/>
      <c r="Y16" s="5"/>
      <c r="Z16" s="5"/>
      <c r="AA16" s="5"/>
      <c r="AB16" s="5"/>
      <c r="AC16" s="5"/>
      <c r="AD16" s="4"/>
    </row>
    <row r="17" spans="2:44" s="3" customFormat="1" ht="8" customHeight="1" x14ac:dyDescent="0.3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4"/>
    </row>
    <row r="18" spans="2:44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AH18" s="19"/>
      <c r="AI18" s="19"/>
      <c r="AJ18" s="19"/>
    </row>
    <row r="19" spans="2:44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AH19" s="2"/>
      <c r="AI19" s="19"/>
      <c r="AJ19" s="19"/>
    </row>
    <row r="20" spans="2:44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AH20" s="2"/>
      <c r="AI20" s="19"/>
      <c r="AJ20" s="19"/>
    </row>
    <row r="21" spans="2:44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AH21" s="2"/>
      <c r="AI21" s="19"/>
      <c r="AJ21" s="19"/>
    </row>
    <row r="22" spans="2:44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AH22" s="2"/>
      <c r="AI22" s="19"/>
      <c r="AJ22" s="19"/>
    </row>
    <row r="23" spans="2:44" s="3" customFormat="1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AH23" s="2"/>
    </row>
    <row r="24" spans="2:44" s="3" customFormat="1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AH24" s="2"/>
    </row>
    <row r="25" spans="2:44" s="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AH25" s="2"/>
    </row>
    <row r="26" spans="2:44" s="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AH26" s="2"/>
    </row>
    <row r="27" spans="2:44" x14ac:dyDescent="0.35">
      <c r="C27" s="10"/>
      <c r="D27" s="10"/>
      <c r="E27" s="10"/>
      <c r="F27" s="10"/>
      <c r="G27" s="10"/>
      <c r="H27" s="10"/>
      <c r="I27" s="2"/>
      <c r="J27" s="2"/>
      <c r="K27" s="2"/>
      <c r="L27" s="2"/>
      <c r="M27" s="2"/>
      <c r="N27" s="2"/>
      <c r="O27" s="2"/>
      <c r="P27" s="2"/>
      <c r="AH27" s="2"/>
      <c r="AI27" s="19"/>
      <c r="AJ27" s="19"/>
    </row>
    <row r="28" spans="2:44" x14ac:dyDescent="0.35">
      <c r="C28" s="10"/>
      <c r="D28" s="10"/>
      <c r="E28" s="10"/>
      <c r="F28" s="10"/>
      <c r="G28" s="10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2:44" x14ac:dyDescent="0.35">
      <c r="C29" s="10"/>
      <c r="D29" s="10"/>
      <c r="E29" s="10"/>
      <c r="F29" s="10"/>
      <c r="G29" s="10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2:44" x14ac:dyDescent="0.35"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9"/>
      <c r="AF30" s="19"/>
      <c r="AG30" s="19"/>
      <c r="AH30" s="19"/>
      <c r="AI30" s="19"/>
      <c r="AJ30" s="19"/>
    </row>
    <row r="31" spans="2:44" x14ac:dyDescent="0.35"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E31" s="19"/>
      <c r="AF31" s="19"/>
      <c r="AG31" s="19"/>
      <c r="AH31" s="19"/>
      <c r="AI31" s="19"/>
      <c r="AJ31" s="19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</dc:creator>
  <cp:keywords>HCLClassification=Personal Use</cp:keywords>
  <cp:lastModifiedBy>Venka</cp:lastModifiedBy>
  <dcterms:created xsi:type="dcterms:W3CDTF">2022-12-15T12:33:46Z</dcterms:created>
  <dcterms:modified xsi:type="dcterms:W3CDTF">2023-02-03T21:26:50Z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9ea9e6c3-9cc5-4de7-8e68-7190d8c20ae7</vt:lpwstr>
  </property>
  <property fmtid="{D5CDD505-2E9C-101B-9397-08002B2CF9AE}" pid="3" name="HCLClassD6">
    <vt:lpwstr>False</vt:lpwstr>
  </property>
  <property fmtid="{D5CDD505-2E9C-101B-9397-08002B2CF9AE}" pid="4" name="HCLClassification">
    <vt:lpwstr>HCL_Cla5s_P3rs0nalUs3</vt:lpwstr>
  </property>
</Properties>
</file>