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13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</definedNames>
  <calcPr calcId="144525"/>
</workbook>
</file>

<file path=xl/calcChain.xml><?xml version="1.0" encoding="utf-8"?>
<calcChain xmlns="http://schemas.openxmlformats.org/spreadsheetml/2006/main"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83" i="41"/>
  <c r="E82" i="41"/>
  <c r="E84" i="41"/>
  <c r="G84" i="41"/>
  <c r="E85" i="41"/>
  <c r="G85" i="41"/>
  <c r="E86" i="41"/>
  <c r="G86" i="41"/>
  <c r="E87" i="41"/>
  <c r="G87" i="41"/>
  <c r="E88" i="41"/>
  <c r="G88" i="41"/>
  <c r="E89" i="41"/>
  <c r="G89" i="41"/>
  <c r="E90" i="41"/>
  <c r="G90" i="41"/>
  <c r="E91" i="41"/>
  <c r="G91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36" i="119" s="1"/>
  <c r="F18" i="113"/>
  <c r="E10" i="117" l="1"/>
  <c r="G10" i="117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17" i="117"/>
  <c r="G16" i="117"/>
  <c r="E16" i="117"/>
  <c r="G15" i="117"/>
  <c r="E15" i="117"/>
  <c r="G14" i="117"/>
  <c r="E14" i="117"/>
  <c r="G13" i="117"/>
  <c r="E13" i="117"/>
  <c r="E12" i="117"/>
  <c r="E11" i="117"/>
  <c r="E138" i="8"/>
  <c r="E141" i="8"/>
  <c r="E142" i="8"/>
  <c r="G142" i="8"/>
  <c r="E143" i="8"/>
  <c r="G143" i="8"/>
  <c r="E144" i="8"/>
  <c r="G144" i="8"/>
  <c r="E145" i="8"/>
  <c r="G145" i="8"/>
  <c r="E146" i="8"/>
  <c r="G146" i="8"/>
  <c r="E147" i="8"/>
  <c r="G147" i="8"/>
  <c r="E148" i="8"/>
  <c r="G148" i="8"/>
  <c r="E149" i="8"/>
  <c r="G149" i="8"/>
  <c r="E150" i="8"/>
  <c r="G150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17" i="117"/>
  <c r="G17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25" i="119" l="1"/>
  <c r="G36" i="119" s="1"/>
  <c r="H36" i="119" s="1"/>
  <c r="C15" i="26" s="1"/>
  <c r="E19" i="117"/>
  <c r="C9" i="26"/>
  <c r="C20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E22" i="109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2" i="41"/>
  <c r="G92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H12" i="104" l="1"/>
  <c r="H13" i="104" s="1"/>
  <c r="G14" i="104" s="1"/>
  <c r="H14" i="104" s="1"/>
  <c r="H15" i="104" s="1"/>
  <c r="H16" i="104" s="1"/>
  <c r="H17" i="104" s="1"/>
  <c r="E27" i="106"/>
  <c r="G27" i="106" s="1"/>
  <c r="C22" i="26" s="1"/>
  <c r="H14" i="115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H30" i="113"/>
  <c r="I30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51" i="8"/>
  <c r="G151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93" i="41" s="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G15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1" i="88" s="1"/>
  <c r="H161" i="1"/>
  <c r="H162" i="1"/>
  <c r="H163" i="1" s="1"/>
  <c r="G12" i="2"/>
  <c r="J18" i="2"/>
  <c r="J20" i="2"/>
  <c r="G79" i="2"/>
  <c r="H28" i="88"/>
  <c r="H12" i="88" l="1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52" i="8" s="1"/>
  <c r="E152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H188" i="6"/>
  <c r="C4" i="26" s="1"/>
  <c r="I230" i="101"/>
  <c r="C18" i="26" s="1"/>
  <c r="G152" i="8"/>
  <c r="E154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F59" i="41"/>
  <c r="G59" i="41" s="1"/>
  <c r="G13" i="100"/>
  <c r="G14" i="100" s="1"/>
  <c r="G15" i="100" s="1"/>
  <c r="E166" i="1"/>
  <c r="E190" i="6"/>
  <c r="C155" i="8"/>
  <c r="C191" i="6"/>
  <c r="G26" i="88" l="1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96" i="41"/>
  <c r="F70" i="41" l="1"/>
  <c r="F93" i="41" s="1"/>
  <c r="G93" i="41" s="1"/>
  <c r="I82" i="111"/>
  <c r="I83" i="111" s="1"/>
  <c r="I84" i="111" s="1"/>
  <c r="I85" i="111" s="1"/>
  <c r="I86" i="111" s="1"/>
  <c r="I87" i="111" s="1"/>
  <c r="H82" i="11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H95" i="111"/>
  <c r="I95" i="111" s="1"/>
  <c r="C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95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A20" i="26" s="1" a="1"/>
  <c r="A20" i="26" s="1"/>
  <c r="A17" i="26" a="1"/>
  <c r="A17" i="26" s="1"/>
  <c r="C13" i="26"/>
  <c r="A14" i="26" s="1" a="1"/>
  <c r="A14" i="26" s="1"/>
  <c r="A15" i="26" a="1"/>
  <c r="A15" i="26" s="1"/>
  <c r="A11" i="26" a="1"/>
  <c r="A11" i="26" s="1"/>
  <c r="A13" i="26" a="1"/>
  <c r="A13" i="26" s="1"/>
  <c r="A12" i="26" a="1"/>
  <c r="A12" i="26" s="1"/>
  <c r="A16" i="26" a="1"/>
  <c r="A16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I12" i="112" l="1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/>
  <c r="H59" i="102" s="1"/>
  <c r="H60" i="102" s="1"/>
  <c r="H61" i="102" s="1"/>
  <c r="H62" i="102" s="1"/>
  <c r="H63" i="102" s="1"/>
  <c r="H64" i="102" s="1"/>
  <c r="H65" i="102" s="1"/>
  <c r="G68" i="102"/>
  <c r="H68" i="102" s="1"/>
  <c r="C21" i="26" s="1"/>
  <c r="A22" i="26" s="1" a="1"/>
  <c r="A22" i="26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C35" i="26" l="1"/>
  <c r="F70" i="102"/>
  <c r="A21" i="26" a="1"/>
  <c r="A21" i="26" s="1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I181" i="101" l="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<sst xmlns="http://schemas.openxmlformats.org/spreadsheetml/2006/main" count="2253" uniqueCount="444">
  <si>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</si>
  <si>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</si>
  <si>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</si>
  <si>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</si>
  <si>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</si>
  <si>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</si>
  <si>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</si>
  <si>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</si>
  <si>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</si>
  <si>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</si>
  <si>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</si>
  <si>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</si>
  <si>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</si>
  <si>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</si>
  <si>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</si>
  <si>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</si>
  <si>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</si>
  <si>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</si>
  <si>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</si>
  <si>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</si>
  <si>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</si>
  <si>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</si>
  <si>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</si>
  <si>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</si>
  <si>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</si>
  <si>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</si>
  <si>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</si>
  <si>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</si>
  <si>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</si>
  <si>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</si>
  <si>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</si>
  <si>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</si>
  <si>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</si>
  <si>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</si>
  <si>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</si>
  <si>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</si>
  <si>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</si>
  <si>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</si>
  <si>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</si>
  <si>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</si>
  <si>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</si>
  <si>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</si>
  <si>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</si>
  <si>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</si>
  <si>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</si>
  <si>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</si>
  <si>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</si>
  <si>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</si>
  <si>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</si>
  <si>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</si>
  <si>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</si>
  <si>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</si>
  <si>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</si>
  <si>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</si>
  <si>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</si>
  <si>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</si>
  <si>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</si>
  <si>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</si>
  <si>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</si>
  <si>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</si>
  <si>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</si>
  <si>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</si>
  <si>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</si>
  <si>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</si>
  <si>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</si>
  <si>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</si>
  <si>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</si>
  <si>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</si>
  <si>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</si>
  <si>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</si>
  <si>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</si>
  <si>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</si>
  <si>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</si>
  <si>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</si>
  <si>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</si>
  <si>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</si>
  <si>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</si>
  <si>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</si>
  <si>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</si>
  <si>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</si>
  <si>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</si>
  <si>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</si>
  <si>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</si>
  <si>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</si>
  <si>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</si>
  <si>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</si>
  <si>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</si>
  <si>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</si>
  <si>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</si>
  <si>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</si>
  <si>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</si>
  <si>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</si>
  <si>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</si>
  <si>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</si>
  <si>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</si>
  <si>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</si>
  <si>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</si>
  <si>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</si>
  <si>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</si>
  <si>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</si>
  <si>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</si>
  <si>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</si>
  <si>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</si>
  <si>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</si>
  <si>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</si>
  <si>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</si>
  <si>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</si>
  <si>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</si>
  <si>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</si>
  <si>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</si>
  <si>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</si>
  <si>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</si>
  <si>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</si>
  <si>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</si>
  <si>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</si>
  <si>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</si>
  <si>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</si>
  <si>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</si>
  <si>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</si>
  <si>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</si>
  <si>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</si>
  <si>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</si>
  <si>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</si>
  <si>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</si>
  <si>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</si>
  <si>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</si>
  <si>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</si>
  <si>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</si>
  <si>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</si>
  <si>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</si>
  <si>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</si>
  <si>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</si>
  <si>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</si>
  <si>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</si>
  <si>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</si>
  <si>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</si>
  <si>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</si>
  <si>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</si>
  <si>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</si>
  <si>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</si>
  <si>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</si>
  <si>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</si>
  <si>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</si>
  <si>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</si>
  <si>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</si>
  <si>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</si>
  <si>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</si>
  <si>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</si>
  <si>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</si>
  <si>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</si>
  <si>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</si>
  <si>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</si>
  <si>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</si>
  <si>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</si>
  <si>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</si>
  <si>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</si>
  <si>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</si>
  <si>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</si>
  <si>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</si>
  <si>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</si>
  <si>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</si>
  <si>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</si>
  <si>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</si>
  <si>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</si>
  <si>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</si>
  <si>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</si>
  <si>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</si>
  <si>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</si>
  <si>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</si>
  <si>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</si>
  <si>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</si>
  <si>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</si>
  <si>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</si>
  <si>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</si>
  <si>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</si>
  <si>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</si>
  <si>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</si>
  <si>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</si>
  <si>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</si>
  <si>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</si>
  <si>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</si>
  <si>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</si>
  <si>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</si>
  <si>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</si>
  <si>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</si>
  <si>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</si>
  <si>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</si>
  <si>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</si>
  <si>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</si>
  <si>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</si>
  <si>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</si>
  <si>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</si>
  <si>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</si>
  <si>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</si>
  <si>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</si>
  <si>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</si>
  <si>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</si>
  <si>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</si>
  <si>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</si>
  <si>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</si>
  <si>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</si>
  <si>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</si>
  <si>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</si>
  <si>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</si>
  <si>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</si>
  <si>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</si>
  <si>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</si>
  <si>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</si>
  <si>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</si>
  <si>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</si>
  <si>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</si>
  <si>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</si>
  <si>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</si>
  <si>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</si>
  <si>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</si>
  <si>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</si>
  <si>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</si>
  <si>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</si>
  <si>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</si>
  <si>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</si>
  <si>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</si>
  <si>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</si>
  <si>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</si>
  <si>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</si>
  <si>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</si>
  <si>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</si>
  <si>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</si>
  <si>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</si>
  <si>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</si>
  <si>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</si>
  <si>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</si>
  <si>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</si>
  <si>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</si>
  <si>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</si>
  <si>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</si>
  <si>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</si>
  <si>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</si>
  <si>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</si>
  <si>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</si>
  <si>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</si>
  <si>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</si>
  <si>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</si>
  <si>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</si>
  <si>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</si>
  <si>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</si>
  <si>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</si>
  <si>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</si>
  <si>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</si>
  <si>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</si>
  <si>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</si>
  <si>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</si>
  <si>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</si>
  <si>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</si>
  <si>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</si>
  <si>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</si>
  <si>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</si>
  <si>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</si>
  <si>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</si>
  <si>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</si>
  <si>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</si>
  <si>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</si>
  <si>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</si>
  <si>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</si>
  <si>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</si>
  <si>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</si>
  <si>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</si>
  <si>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</si>
  <si>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</si>
  <si>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</si>
  <si>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</si>
  <si>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</si>
  <si>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</si>
  <si>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</si>
  <si>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</si>
  <si>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</si>
  <si>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</si>
  <si>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</si>
  <si>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</si>
  <si>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</si>
  <si>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</si>
  <si>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</si>
  <si>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</si>
  <si>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</si>
  <si>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</si>
  <si>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</si>
  <si>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</si>
  <si>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</si>
  <si>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</si>
  <si>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</si>
  <si>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</si>
  <si>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</si>
  <si>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</si>
  <si>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</si>
  <si>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</si>
  <si>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</si>
  <si>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</si>
  <si>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</si>
  <si>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</si>
  <si>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</si>
  <si>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</si>
  <si>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</si>
  <si>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</si>
  <si>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</si>
  <si>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</si>
  <si>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</si>
  <si>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</si>
  <si>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</si>
  <si>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</si>
  <si>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</si>
  <si>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</si>
  <si>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</si>
  <si>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</si>
  <si>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</si>
  <si>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</si>
  <si>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</si>
  <si>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</si>
  <si>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</si>
  <si>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</si>
  <si>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</si>
  <si>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</si>
  <si>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</si>
  <si>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</si>
  <si>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</si>
  <si>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</si>
  <si>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</si>
  <si>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</si>
  <si>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</si>
  <si>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</si>
  <si>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</si>
  <si>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</si>
  <si>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</si>
  <si>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</si>
  <si>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</si>
  <si>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</si>
  <si>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</si>
  <si>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</si>
  <si>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</si>
  <si>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</si>
  <si>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</si>
  <si>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</si>
  <si>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</si>
  <si>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</si>
  <si>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</si>
  <si>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</si>
  <si>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</si>
  <si>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</si>
  <si>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</si>
  <si>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</si>
  <si>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</si>
  <si>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</si>
  <si>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</si>
  <si>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</si>
  <si>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</si>
  <si>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</si>
  <si>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</si>
  <si>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</si>
  <si>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</si>
  <si>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</si>
  <si>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</si>
  <si>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</si>
  <si>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</si>
  <si>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</si>
  <si>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</si>
  <si>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</si>
  <si>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</si>
  <si>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</si>
  <si>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</si>
  <si>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</si>
  <si>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</si>
  <si>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</si>
  <si>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</si>
  <si>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</si>
  <si>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</si>
  <si>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</si>
  <si>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</si>
  <si>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</si>
  <si>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</si>
  <si>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</si>
  <si>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</si>
  <si>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</si>
  <si>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</si>
  <si>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</si>
  <si>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</si>
  <si>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</si>
  <si>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</si>
  <si>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</si>
  <si>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</si>
  <si>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</si>
  <si>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</si>
  <si>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</si>
  <si>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</si>
  <si>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</si>
  <si>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</si>
  <si>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</si>
  <si>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</si>
  <si>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</si>
  <si>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</si>
  <si>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</si>
  <si>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</si>
  <si>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</si>
  <si>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</si>
  <si>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</si>
  <si>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</si>
  <si>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</si>
  <si>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</si>
  <si>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</si>
  <si>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</si>
  <si>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</si>
  <si>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</si>
  <si>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</si>
  <si>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</si>
  <si>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</si>
  <si>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</si>
  <si>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</si>
  <si>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</si>
  <si>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</si>
  <si>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</si>
  <si>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</si>
  <si>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</si>
  <si>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</si>
  <si>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</si>
  <si>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</si>
  <si>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</si>
  <si>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</si>
  <si>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</si>
  <si>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</si>
  <si>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</si>
  <si>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</si>
  <si>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</si>
  <si>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</si>
  <si>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</si>
  <si>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</si>
  <si>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</si>
  <si>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</si>
  <si>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</si>
  <si>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</si>
  <si>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</si>
  <si>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</si>
  <si>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</si>
  <si>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</si>
  <si>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</si>
  <si>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HƯƠNG
ST</t>
  </si>
  <si>
    <t>ĐÔNG TIẾN</t>
  </si>
  <si>
    <t>THẢO
G.CÔNG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</si>
</sst>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414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415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421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5397541.5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9" t="s">
        <v>8</v>
      </c>
      <c r="B7" s="249"/>
      <c r="C7" s="248" t="s">
        <v>36</v>
      </c>
      <c r="D7" s="248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0" t="s">
        <v>63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0" t="s">
        <v>246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9" t="s">
        <v>9</v>
      </c>
      <c r="B7" s="249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430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 x14ac:dyDescent="0.25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 x14ac:dyDescent="0.25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 x14ac:dyDescent="0.25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 x14ac:dyDescent="0.25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 x14ac:dyDescent="0.25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 x14ac:dyDescent="0.25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 x14ac:dyDescent="0.25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 x14ac:dyDescent="0.25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 x14ac:dyDescent="0.25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 x14ac:dyDescent="0.25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 x14ac:dyDescent="0.25">
      <c r="F153" s="11"/>
      <c r="G153" s="7"/>
    </row>
    <row r="154" spans="1:8" s="111" customFormat="1" ht="21" hidden="1" customHeight="1" x14ac:dyDescent="0.25">
      <c r="A154" s="108"/>
      <c r="B154" s="114" t="s">
        <v>95</v>
      </c>
      <c r="C154" s="109"/>
      <c r="D154" s="110"/>
      <c r="E154" s="128">
        <f>G152*1000</f>
        <v>50562000</v>
      </c>
      <c r="F154" s="115" t="s">
        <v>84</v>
      </c>
      <c r="G154" s="115"/>
      <c r="H154" s="110"/>
    </row>
    <row r="155" spans="1:8" s="111" customFormat="1" ht="21" hidden="1" customHeight="1" x14ac:dyDescent="0.25">
      <c r="A155" s="108"/>
      <c r="B155" s="114" t="s">
        <v>85</v>
      </c>
      <c r="C155" s="112" t="e">
        <f ca="1">[1]!VND(E154, TRUE)</f>
        <v>#NAME?</v>
      </c>
      <c r="D155" s="110"/>
      <c r="E155" s="110"/>
      <c r="F155" s="113"/>
      <c r="G155" s="110"/>
      <c r="H155" s="110"/>
    </row>
    <row r="156" spans="1:8" ht="21.75" hidden="1" customHeight="1" x14ac:dyDescent="0.25"/>
    <row r="157" spans="1:8" ht="21.75" hidden="1" customHeight="1" x14ac:dyDescent="0.25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3.25" customHeight="1" x14ac:dyDescent="0.25">
      <c r="A7" s="249" t="s">
        <v>94</v>
      </c>
      <c r="B7" s="249"/>
      <c r="C7" s="249" t="s">
        <v>26</v>
      </c>
      <c r="D7" s="249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4" t="s">
        <v>93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4" t="s">
        <v>194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4" t="s">
        <v>246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9" t="s">
        <v>389</v>
      </c>
      <c r="B7" s="249"/>
      <c r="C7" s="227"/>
      <c r="D7" s="248" t="s">
        <v>390</v>
      </c>
      <c r="E7" s="248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42322</v>
      </c>
      <c r="B10" s="16" t="s">
        <v>413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 x14ac:dyDescent="0.25">
      <c r="A11" s="24">
        <v>42326</v>
      </c>
      <c r="B11" s="16" t="s">
        <v>413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 x14ac:dyDescent="0.25">
      <c r="A12" s="18"/>
      <c r="B12" s="16" t="s">
        <v>413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 x14ac:dyDescent="0.25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 x14ac:dyDescent="0.25">
      <c r="A17" s="271" t="s">
        <v>14</v>
      </c>
      <c r="B17" s="271"/>
      <c r="C17" s="271"/>
      <c r="D17" s="27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 x14ac:dyDescent="0.25">
      <c r="F18" s="11"/>
      <c r="G18" s="208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193050000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379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403</v>
      </c>
      <c r="B7" s="249"/>
      <c r="C7" s="248" t="s">
        <v>404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9" t="s">
        <v>415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9" t="s">
        <v>118</v>
      </c>
      <c r="B7" s="249"/>
      <c r="C7" s="248" t="s">
        <v>363</v>
      </c>
      <c r="D7" s="248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6</v>
      </c>
      <c r="B7" s="249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416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/>
      <c r="B7" s="249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426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417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418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419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419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420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427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428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429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431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432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382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 t="s">
        <v>381</v>
      </c>
      <c r="B7" s="249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422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423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424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433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434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435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436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437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438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hidden="1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436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332</v>
      </c>
    </row>
    <row r="81" spans="1:9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394</v>
      </c>
    </row>
    <row r="83" spans="1:9" ht="21" customHeight="1" x14ac:dyDescent="0.25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 x14ac:dyDescent="0.25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 x14ac:dyDescent="0.25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 x14ac:dyDescent="0.25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 x14ac:dyDescent="0.25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 x14ac:dyDescent="0.25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 x14ac:dyDescent="0.25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 x14ac:dyDescent="0.25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 x14ac:dyDescent="0.25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 x14ac:dyDescent="0.25">
      <c r="A93" s="246" t="s">
        <v>14</v>
      </c>
      <c r="B93" s="246"/>
      <c r="C93" s="246"/>
      <c r="D93" s="246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 x14ac:dyDescent="0.25">
      <c r="A95" s="108"/>
      <c r="B95" s="114" t="s">
        <v>95</v>
      </c>
      <c r="C95" s="109"/>
      <c r="D95" s="110"/>
      <c r="E95" s="285">
        <f>G93*1000</f>
        <v>801305299.99999976</v>
      </c>
      <c r="F95" s="285"/>
      <c r="G95" s="115" t="s">
        <v>84</v>
      </c>
      <c r="H95" s="110"/>
      <c r="I95" s="110"/>
    </row>
    <row r="96" spans="1:9" s="111" customFormat="1" ht="21" customHeight="1" x14ac:dyDescent="0.25">
      <c r="A96" s="108"/>
      <c r="B96" s="114" t="s">
        <v>85</v>
      </c>
      <c r="C96" s="112" t="e">
        <f ca="1">[1]!VND(E95, TRUE)</f>
        <v>#NAME?</v>
      </c>
      <c r="D96" s="110"/>
      <c r="E96" s="110"/>
      <c r="F96" s="113"/>
      <c r="G96" s="110"/>
      <c r="H96" s="110"/>
      <c r="I96" s="110"/>
    </row>
    <row r="98" spans="1:8" ht="15.75" customHeight="1" x14ac:dyDescent="0.25">
      <c r="E98" s="286" t="s">
        <v>89</v>
      </c>
      <c r="F98" s="286"/>
      <c r="G98" s="286"/>
      <c r="H98" s="286"/>
    </row>
    <row r="99" spans="1:8" ht="21.75" customHeight="1" x14ac:dyDescent="0.25">
      <c r="A99" s="15" t="s">
        <v>81</v>
      </c>
      <c r="B99" s="14"/>
      <c r="E99" s="282" t="s">
        <v>82</v>
      </c>
      <c r="F99" s="282"/>
      <c r="G99" s="282"/>
      <c r="H99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99:H99"/>
    <mergeCell ref="A93:D93"/>
    <mergeCell ref="A10:F10"/>
    <mergeCell ref="E95:F95"/>
    <mergeCell ref="E98:H98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388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48"/>
      <c r="D7" s="248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389</v>
      </c>
      <c r="B7" s="249"/>
      <c r="C7" s="248" t="s">
        <v>390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391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392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9" t="s">
        <v>401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425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408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409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F6" sqref="F6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442</v>
      </c>
      <c r="D1" s="90" t="s">
        <v>442</v>
      </c>
      <c r="E1" s="90" t="s">
        <v>442</v>
      </c>
      <c r="F1" s="90" t="s">
        <v>442</v>
      </c>
      <c r="G1" s="90" t="s">
        <v>443</v>
      </c>
      <c r="H1" s="90" t="s">
        <v>443</v>
      </c>
      <c r="I1" s="90" t="s">
        <v>443</v>
      </c>
      <c r="J1" s="90" t="s">
        <v>443</v>
      </c>
      <c r="K1" s="90" t="s">
        <v>441</v>
      </c>
      <c r="L1" s="90" t="s">
        <v>441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440</v>
      </c>
      <c r="P23" s="157" t="s">
        <v>192</v>
      </c>
      <c r="Q23" s="157" t="s">
        <v>439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2016-01-16T08:27:36Z</cp:lastPrinted>
  <dcterms:created xsi:type="dcterms:W3CDTF">2012-03-15T06:52:24Z</dcterms:created>
  <dcterms:modified xsi:type="dcterms:W3CDTF">2016-01-16T08:40:52Z</dcterms:modified>
</cp:coreProperties>
</file>