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21015" windowHeight="92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Sheet1!$A$2:$L$21</definedName>
    <definedName name="KHC">[1]TH!$O$10:$O$3468</definedName>
    <definedName name="KHN">[1]TH!$N$10:$N$3468</definedName>
    <definedName name="MH">[1]TH!$F$10:$F$3468</definedName>
    <definedName name="SL">[1]TH!$I$10:$I$3468</definedName>
    <definedName name="TH">[1]TH!$M$10:$M$3468</definedName>
  </definedNames>
  <calcPr calcId="144525"/>
</workbook>
</file>

<file path=xl/calcChain.xml><?xml version="1.0" encoding="utf-8"?>
<calcChain xmlns="http://schemas.openxmlformats.org/spreadsheetml/2006/main">
  <c r="C23" i="1" l="1"/>
  <c r="C21" i="1"/>
  <c r="C18" i="1"/>
  <c r="C19" i="1"/>
  <c r="C17" i="1"/>
  <c r="C14" i="1"/>
  <c r="C15" i="1"/>
  <c r="C13" i="1"/>
  <c r="C6" i="1"/>
  <c r="C7" i="1"/>
  <c r="C8" i="1"/>
  <c r="C9" i="1"/>
  <c r="C10" i="1"/>
  <c r="C11" i="1"/>
  <c r="C5" i="1"/>
  <c r="C3" i="1"/>
  <c r="B24" i="1" l="1"/>
  <c r="B22" i="1"/>
  <c r="B5" i="1"/>
  <c r="B20" i="1" l="1"/>
  <c r="B16" i="1"/>
  <c r="B12" i="1"/>
  <c r="B4" i="1"/>
  <c r="B25" i="1" l="1"/>
</calcChain>
</file>

<file path=xl/sharedStrings.xml><?xml version="1.0" encoding="utf-8"?>
<sst xmlns="http://schemas.openxmlformats.org/spreadsheetml/2006/main" count="45" uniqueCount="35">
  <si>
    <t>Khô cá cơm TP</t>
  </si>
  <si>
    <t>Khô cá ngân TP</t>
  </si>
  <si>
    <t>Khô cá chỉ vàng TP</t>
  </si>
  <si>
    <t>Cá bò khô tẩm TP</t>
  </si>
  <si>
    <t>Cá ngừ sấy khô</t>
  </si>
  <si>
    <t>Cọng rong biển cắt sợi</t>
  </si>
  <si>
    <t>Ghẹ khô tẩm TP</t>
  </si>
  <si>
    <t>Ghẹ khô TP</t>
  </si>
  <si>
    <t>Khô cá chai tẩm</t>
  </si>
  <si>
    <t>Khô cá mai nướng tẩm</t>
  </si>
  <si>
    <t>Lá rong biển thắt nơ</t>
  </si>
  <si>
    <t>Mực nắng cán size 15cm - 20cm</t>
  </si>
  <si>
    <t>Khô cá cơm  TP</t>
  </si>
  <si>
    <t>Cá bò khô tẩm  TP</t>
  </si>
  <si>
    <t>Tên hàng</t>
  </si>
  <si>
    <t>Sản lượng</t>
  </si>
  <si>
    <t>Nước XK</t>
  </si>
  <si>
    <t>Hàn Quốc</t>
  </si>
  <si>
    <t>Nga</t>
  </si>
  <si>
    <t>Nhật</t>
  </si>
  <si>
    <t>Nội Địa</t>
  </si>
  <si>
    <t>Trung Quốc</t>
  </si>
  <si>
    <t>Anh</t>
  </si>
  <si>
    <t>Tổng sản lượng:</t>
  </si>
  <si>
    <t>Mực khô lột da</t>
  </si>
  <si>
    <t>Cá khô các loại</t>
  </si>
  <si>
    <t>Tổng cộng - Anh:</t>
  </si>
  <si>
    <t>Tổng cộng - Hàn Quốc:</t>
  </si>
  <si>
    <t>Tổng cộng - Nga:</t>
  </si>
  <si>
    <t>Tổng cộng - Nhật:</t>
  </si>
  <si>
    <t>Tổng cộng - Nội địa:</t>
  </si>
  <si>
    <t>Tổng cộng - Trung Quốc:</t>
  </si>
  <si>
    <t>Tổng doanh thu - USD:</t>
  </si>
  <si>
    <t>Tổng doanh thu - VNĐ:</t>
  </si>
  <si>
    <t>TỶ LỆ %/TỔNG DOANG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</si>
</sst>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i/>
      <sz val="13"/>
      <name val="Times New Roman"/>
      <family val="1"/>
    </font>
    <font>
      <b/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2" fillId="0" borderId="4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2" fillId="0" borderId="6" xfId="0" applyFont="1" applyBorder="1" applyAlignment="1">
      <alignment vertical="center"/>
    </xf>
    <xf numFmtId="164" fontId="2" fillId="0" borderId="6" xfId="1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4" fillId="0" borderId="5" xfId="1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5" xfId="1" applyNumberFormat="1" applyFont="1" applyBorder="1" applyAlignment="1">
      <alignment vertical="center"/>
    </xf>
    <xf numFmtId="0" fontId="7" fillId="0" borderId="0" xfId="0" applyFont="1"/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0" fontId="2" fillId="0" borderId="6" xfId="2" applyNumberFormat="1" applyFont="1" applyBorder="1" applyAlignment="1">
      <alignment vertical="center"/>
    </xf>
    <xf numFmtId="10" fontId="2" fillId="0" borderId="2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d\02.KE-TOAN\AN-LAC-LA\SO%20SACH\2016\NKSC%20-%2016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TH"/>
      <sheetName val="SC-I"/>
      <sheetName val="SC-II"/>
      <sheetName val="SC-III"/>
      <sheetName val="SC-IV"/>
      <sheetName val="CTTK"/>
      <sheetName val="IN-TC"/>
      <sheetName val="111"/>
      <sheetName val="112"/>
      <sheetName val="131"/>
      <sheetName val="131-CT"/>
      <sheetName val="NXT"/>
      <sheetName val="152-CT"/>
      <sheetName val="331"/>
      <sheetName val="331-CT"/>
      <sheetName val="341"/>
      <sheetName val="341-CT"/>
      <sheetName val="411"/>
      <sheetName val="IN-NX"/>
      <sheetName val="TK"/>
      <sheetName val="BK-NL"/>
      <sheetName val="BTGT"/>
      <sheetName val="THEGT"/>
      <sheetName val="SO-TS"/>
      <sheetName val="THE-TS"/>
      <sheetName val="Sheet2"/>
    </sheetNames>
    <sheetDataSet>
      <sheetData sheetId="0"/>
      <sheetData sheetId="1">
        <row r="10">
          <cell r="F10" t="str">
            <v>K/C Thu nhập sau thuế</v>
          </cell>
          <cell r="M10">
            <v>30160884.000000477</v>
          </cell>
          <cell r="N10" t="str">
            <v>4212</v>
          </cell>
          <cell r="O10" t="str">
            <v>4211</v>
          </cell>
        </row>
        <row r="11">
          <cell r="F11" t="str">
            <v>K/C Thuế GTGT đầu ra</v>
          </cell>
          <cell r="M11">
            <v>49965435</v>
          </cell>
          <cell r="N11" t="str">
            <v>33311</v>
          </cell>
          <cell r="O11" t="str">
            <v>1331</v>
          </cell>
        </row>
        <row r="12">
          <cell r="F12" t="str">
            <v>Kết chuyển giá vốn thành phẩm</v>
          </cell>
          <cell r="M12">
            <v>60833092369</v>
          </cell>
          <cell r="N12" t="str">
            <v>911</v>
          </cell>
          <cell r="O12" t="str">
            <v>632</v>
          </cell>
        </row>
        <row r="13">
          <cell r="F13" t="str">
            <v>Kết chuyển chi phí tài chính</v>
          </cell>
          <cell r="M13">
            <v>1032753857</v>
          </cell>
          <cell r="N13" t="str">
            <v>911</v>
          </cell>
          <cell r="O13" t="str">
            <v>635</v>
          </cell>
        </row>
        <row r="14">
          <cell r="F14" t="str">
            <v>K/C chi phí bán hàng</v>
          </cell>
          <cell r="M14">
            <v>1916506510</v>
          </cell>
          <cell r="N14" t="str">
            <v>911</v>
          </cell>
          <cell r="O14" t="str">
            <v>641</v>
          </cell>
        </row>
        <row r="15">
          <cell r="F15" t="str">
            <v>K/C chi phí quản lý doanh nghiệp</v>
          </cell>
          <cell r="M15">
            <v>1045170007</v>
          </cell>
          <cell r="N15" t="str">
            <v>911</v>
          </cell>
          <cell r="O15" t="str">
            <v>642</v>
          </cell>
        </row>
        <row r="16">
          <cell r="F16" t="str">
            <v>K/C doanh thu hoạt động tài chính</v>
          </cell>
          <cell r="M16">
            <v>213315126.40000087</v>
          </cell>
          <cell r="N16" t="str">
            <v>515</v>
          </cell>
          <cell r="O16" t="str">
            <v>911</v>
          </cell>
        </row>
        <row r="17">
          <cell r="F17" t="str">
            <v>Kết chuyển doanh thu thành phẩm hàng Nội Địa</v>
          </cell>
          <cell r="M17">
            <v>1259963810</v>
          </cell>
          <cell r="N17" t="str">
            <v>5112N</v>
          </cell>
          <cell r="O17" t="str">
            <v>911</v>
          </cell>
        </row>
        <row r="18">
          <cell r="F18" t="str">
            <v>K/C doanh thu thành phẩm hàng Xuất Khẩu</v>
          </cell>
          <cell r="M18">
            <v>86490035535</v>
          </cell>
          <cell r="N18" t="str">
            <v>5112X</v>
          </cell>
          <cell r="O18" t="str">
            <v>911</v>
          </cell>
        </row>
        <row r="19">
          <cell r="F19" t="str">
            <v>K/C thu nhập khác</v>
          </cell>
          <cell r="M19">
            <v>7906164</v>
          </cell>
          <cell r="N19" t="str">
            <v>711</v>
          </cell>
          <cell r="O19" t="str">
            <v>911</v>
          </cell>
        </row>
        <row r="20">
          <cell r="F20" t="str">
            <v>K/C chi phí khác</v>
          </cell>
          <cell r="M20">
            <v>517354</v>
          </cell>
          <cell r="N20" t="str">
            <v>911</v>
          </cell>
          <cell r="O20" t="str">
            <v>811</v>
          </cell>
        </row>
        <row r="21">
          <cell r="F21" t="str">
            <v>K/C lãi ( lỗ ) SXKD - Quý I</v>
          </cell>
          <cell r="N21" t="str">
            <v>911</v>
          </cell>
          <cell r="O21" t="str">
            <v>4212</v>
          </cell>
        </row>
        <row r="22">
          <cell r="F22" t="str">
            <v>Chi phí thuế TNDN</v>
          </cell>
          <cell r="N22" t="str">
            <v>821</v>
          </cell>
          <cell r="O22" t="str">
            <v>3334</v>
          </cell>
        </row>
        <row r="23">
          <cell r="F23" t="str">
            <v xml:space="preserve">K/C thuế TNDN </v>
          </cell>
          <cell r="N23" t="str">
            <v>911</v>
          </cell>
          <cell r="O23" t="str">
            <v>821</v>
          </cell>
        </row>
        <row r="24">
          <cell r="F24" t="str">
            <v>K/C TSCĐ - Nhà vòm</v>
          </cell>
          <cell r="M24">
            <v>279617893</v>
          </cell>
          <cell r="N24" t="str">
            <v>2111</v>
          </cell>
          <cell r="O24" t="str">
            <v>2412</v>
          </cell>
        </row>
        <row r="25">
          <cell r="F25" t="str">
            <v>Trích khấu hao TSCĐ Vô hình</v>
          </cell>
          <cell r="M25">
            <v>10010706</v>
          </cell>
          <cell r="N25" t="str">
            <v>154</v>
          </cell>
          <cell r="O25" t="str">
            <v>2143</v>
          </cell>
        </row>
        <row r="26">
          <cell r="F26" t="str">
            <v>Trích khấu hao TSCĐ Hữu hình</v>
          </cell>
          <cell r="M26">
            <v>3671167</v>
          </cell>
          <cell r="N26" t="str">
            <v>642</v>
          </cell>
          <cell r="O26" t="str">
            <v>2141</v>
          </cell>
        </row>
        <row r="27">
          <cell r="F27" t="str">
            <v>Trích khấu hao TSCĐ Hữu hình</v>
          </cell>
          <cell r="M27">
            <v>47128136</v>
          </cell>
          <cell r="N27" t="str">
            <v>154</v>
          </cell>
          <cell r="O27" t="str">
            <v>2141</v>
          </cell>
        </row>
        <row r="28">
          <cell r="F28" t="str">
            <v>Trích khấu hao TSCĐ Vô hình</v>
          </cell>
          <cell r="M28">
            <v>10010706</v>
          </cell>
          <cell r="N28" t="str">
            <v>154</v>
          </cell>
          <cell r="O28" t="str">
            <v>2143</v>
          </cell>
        </row>
        <row r="29">
          <cell r="F29" t="str">
            <v>Trích khấu hao TSCĐ Hữu hình</v>
          </cell>
          <cell r="M29">
            <v>3671167</v>
          </cell>
          <cell r="N29" t="str">
            <v>642</v>
          </cell>
          <cell r="O29" t="str">
            <v>2141</v>
          </cell>
        </row>
        <row r="30">
          <cell r="F30" t="str">
            <v>Trích khấu hao TSCĐ Hữu hình</v>
          </cell>
          <cell r="M30">
            <v>47128136</v>
          </cell>
          <cell r="N30" t="str">
            <v>154</v>
          </cell>
          <cell r="O30" t="str">
            <v>2141</v>
          </cell>
        </row>
        <row r="31">
          <cell r="F31" t="str">
            <v>Trích khấu hao TSCĐ Vô hình</v>
          </cell>
          <cell r="M31">
            <v>10010706</v>
          </cell>
          <cell r="N31" t="str">
            <v>154</v>
          </cell>
          <cell r="O31" t="str">
            <v>2143</v>
          </cell>
        </row>
        <row r="32">
          <cell r="F32" t="str">
            <v>Trích khấu hao TSCĐ Hữu hình</v>
          </cell>
          <cell r="M32">
            <v>3671167</v>
          </cell>
          <cell r="N32" t="str">
            <v>642</v>
          </cell>
          <cell r="O32" t="str">
            <v>2141</v>
          </cell>
        </row>
        <row r="33">
          <cell r="F33" t="str">
            <v>Trích khấu hao TSCĐ Hữu hình</v>
          </cell>
          <cell r="M33">
            <v>47128136</v>
          </cell>
          <cell r="N33" t="str">
            <v>154</v>
          </cell>
          <cell r="O33" t="str">
            <v>2141</v>
          </cell>
        </row>
        <row r="34">
          <cell r="F34" t="str">
            <v>Trích khấu hao TSCĐ Vô hình</v>
          </cell>
          <cell r="M34">
            <v>10010706</v>
          </cell>
          <cell r="N34" t="str">
            <v>154</v>
          </cell>
          <cell r="O34" t="str">
            <v>2143</v>
          </cell>
        </row>
        <row r="35">
          <cell r="F35" t="str">
            <v>Trích khấu hao TSCĐ Hữu hình</v>
          </cell>
          <cell r="M35">
            <v>3671167</v>
          </cell>
          <cell r="N35" t="str">
            <v>642</v>
          </cell>
          <cell r="O35" t="str">
            <v>2141</v>
          </cell>
        </row>
        <row r="36">
          <cell r="F36" t="str">
            <v>Trích khấu hao TSCĐ Hữu hình</v>
          </cell>
          <cell r="M36">
            <v>47128136</v>
          </cell>
          <cell r="N36" t="str">
            <v>154</v>
          </cell>
          <cell r="O36" t="str">
            <v>2141</v>
          </cell>
        </row>
        <row r="37">
          <cell r="F37" t="str">
            <v>Trích khấu hao TSCĐ Vô hình</v>
          </cell>
          <cell r="M37">
            <v>10010706</v>
          </cell>
          <cell r="N37" t="str">
            <v>154</v>
          </cell>
          <cell r="O37" t="str">
            <v>2143</v>
          </cell>
        </row>
        <row r="38">
          <cell r="F38" t="str">
            <v>Trích khấu hao TSCĐ Hữu hình</v>
          </cell>
          <cell r="M38">
            <v>3671167</v>
          </cell>
          <cell r="N38" t="str">
            <v>642</v>
          </cell>
          <cell r="O38" t="str">
            <v>2141</v>
          </cell>
        </row>
        <row r="39">
          <cell r="F39" t="str">
            <v>Trích khấu hao TSCĐ Hữu hình</v>
          </cell>
          <cell r="M39">
            <v>47128136</v>
          </cell>
          <cell r="N39" t="str">
            <v>154</v>
          </cell>
          <cell r="O39" t="str">
            <v>2141</v>
          </cell>
        </row>
        <row r="40">
          <cell r="F40" t="str">
            <v>Trích khấu hao TSCĐ Vô hình</v>
          </cell>
          <cell r="M40">
            <v>10010706</v>
          </cell>
          <cell r="N40" t="str">
            <v>154</v>
          </cell>
          <cell r="O40" t="str">
            <v>2143</v>
          </cell>
        </row>
        <row r="41">
          <cell r="F41" t="str">
            <v>Trích khấu hao TSCĐ Hữu hình</v>
          </cell>
          <cell r="M41">
            <v>3671167</v>
          </cell>
          <cell r="N41" t="str">
            <v>642</v>
          </cell>
          <cell r="O41" t="str">
            <v>2141</v>
          </cell>
        </row>
        <row r="42">
          <cell r="F42" t="str">
            <v>Trích khấu hao TSCĐ Hữu hình</v>
          </cell>
          <cell r="M42">
            <v>47128136</v>
          </cell>
          <cell r="N42" t="str">
            <v>154</v>
          </cell>
          <cell r="O42" t="str">
            <v>2141</v>
          </cell>
        </row>
        <row r="43">
          <cell r="F43" t="str">
            <v>Trích khấu hao TSCĐ Vô hình</v>
          </cell>
          <cell r="M43">
            <v>10010706</v>
          </cell>
          <cell r="N43" t="str">
            <v>154</v>
          </cell>
          <cell r="O43" t="str">
            <v>2143</v>
          </cell>
        </row>
        <row r="44">
          <cell r="F44" t="str">
            <v>Trích khấu hao TSCĐ Hữu hình</v>
          </cell>
          <cell r="M44">
            <v>3671167</v>
          </cell>
          <cell r="N44" t="str">
            <v>642</v>
          </cell>
          <cell r="O44" t="str">
            <v>2141</v>
          </cell>
        </row>
        <row r="45">
          <cell r="F45" t="str">
            <v>Trích khấu hao TSCĐ Hữu hình</v>
          </cell>
          <cell r="M45">
            <v>47128136</v>
          </cell>
          <cell r="N45" t="str">
            <v>154</v>
          </cell>
          <cell r="O45" t="str">
            <v>2141</v>
          </cell>
        </row>
        <row r="46">
          <cell r="F46" t="str">
            <v>Trích khấu hao TSCĐ Vô hình</v>
          </cell>
          <cell r="M46">
            <v>10010706</v>
          </cell>
          <cell r="N46" t="str">
            <v>154</v>
          </cell>
          <cell r="O46" t="str">
            <v>2143</v>
          </cell>
        </row>
        <row r="47">
          <cell r="F47" t="str">
            <v>Trích khấu hao TSCĐ Hữu hình</v>
          </cell>
          <cell r="M47">
            <v>3671167</v>
          </cell>
          <cell r="N47" t="str">
            <v>642</v>
          </cell>
          <cell r="O47" t="str">
            <v>2141</v>
          </cell>
        </row>
        <row r="48">
          <cell r="F48" t="str">
            <v>Trích khấu hao TSCĐ Hữu hình</v>
          </cell>
          <cell r="M48">
            <v>47128136</v>
          </cell>
          <cell r="N48" t="str">
            <v>154</v>
          </cell>
          <cell r="O48" t="str">
            <v>2141</v>
          </cell>
        </row>
        <row r="49">
          <cell r="F49" t="str">
            <v>Trích khấu hao TSCĐ Vô hình</v>
          </cell>
          <cell r="M49">
            <v>10010706</v>
          </cell>
          <cell r="N49" t="str">
            <v>154</v>
          </cell>
          <cell r="O49" t="str">
            <v>2143</v>
          </cell>
        </row>
        <row r="50">
          <cell r="F50" t="str">
            <v>Trích khấu hao TSCĐ Hữu hình</v>
          </cell>
          <cell r="M50">
            <v>3671167</v>
          </cell>
          <cell r="N50" t="str">
            <v>642</v>
          </cell>
          <cell r="O50" t="str">
            <v>2141</v>
          </cell>
        </row>
        <row r="51">
          <cell r="F51" t="str">
            <v>Trích khấu hao TSCĐ Hữu hình</v>
          </cell>
          <cell r="M51">
            <v>47128136</v>
          </cell>
          <cell r="N51" t="str">
            <v>154</v>
          </cell>
          <cell r="O51" t="str">
            <v>2141</v>
          </cell>
        </row>
        <row r="52">
          <cell r="F52" t="str">
            <v>Trích khấu hao TSCĐ Vô hình</v>
          </cell>
          <cell r="M52">
            <v>10010706</v>
          </cell>
          <cell r="N52" t="str">
            <v>154</v>
          </cell>
          <cell r="O52" t="str">
            <v>2143</v>
          </cell>
        </row>
        <row r="53">
          <cell r="F53" t="str">
            <v>Trích khấu hao TSCĐ Hữu hình</v>
          </cell>
          <cell r="M53">
            <v>3671167</v>
          </cell>
          <cell r="N53" t="str">
            <v>642</v>
          </cell>
          <cell r="O53" t="str">
            <v>2141</v>
          </cell>
        </row>
        <row r="54">
          <cell r="F54" t="str">
            <v>Trích khấu hao TSCĐ Hữu hình</v>
          </cell>
          <cell r="M54">
            <v>47128136</v>
          </cell>
          <cell r="N54" t="str">
            <v>154</v>
          </cell>
          <cell r="O54" t="str">
            <v>2141</v>
          </cell>
        </row>
        <row r="55">
          <cell r="F55" t="str">
            <v>Tiền lương BP Văn Phòng</v>
          </cell>
          <cell r="M55">
            <v>36456640</v>
          </cell>
          <cell r="N55" t="str">
            <v>641</v>
          </cell>
          <cell r="O55" t="str">
            <v>3341</v>
          </cell>
        </row>
        <row r="56">
          <cell r="F56" t="str">
            <v>Tiền lương BP Phân Xưởng &amp; CN</v>
          </cell>
          <cell r="M56">
            <v>119802600</v>
          </cell>
          <cell r="N56" t="str">
            <v>154</v>
          </cell>
          <cell r="O56" t="str">
            <v>3341</v>
          </cell>
        </row>
        <row r="57">
          <cell r="F57" t="str">
            <v>BHXH khấu trừ Văn Phòng</v>
          </cell>
          <cell r="M57">
            <v>2989520</v>
          </cell>
          <cell r="N57" t="str">
            <v>3341</v>
          </cell>
          <cell r="O57" t="str">
            <v>3383</v>
          </cell>
        </row>
        <row r="58">
          <cell r="F58" t="str">
            <v>BHXH khấu trừ BP Phân Xưởng &amp; CN</v>
          </cell>
          <cell r="M58">
            <v>8934640</v>
          </cell>
          <cell r="N58" t="str">
            <v>3341</v>
          </cell>
          <cell r="O58" t="str">
            <v>3383</v>
          </cell>
        </row>
        <row r="59">
          <cell r="F59" t="str">
            <v>BHXH phải trả cho Văn Phòng</v>
          </cell>
          <cell r="M59">
            <v>6726420</v>
          </cell>
          <cell r="N59" t="str">
            <v>641</v>
          </cell>
          <cell r="O59" t="str">
            <v>3383</v>
          </cell>
        </row>
        <row r="60">
          <cell r="F60" t="str">
            <v>BHXH phải trả cho BP Phân Xưởng &amp; CN</v>
          </cell>
          <cell r="M60">
            <v>20102940</v>
          </cell>
          <cell r="N60" t="str">
            <v>154</v>
          </cell>
          <cell r="O60" t="str">
            <v>3383</v>
          </cell>
        </row>
        <row r="61">
          <cell r="F61" t="str">
            <v>BHYT khấu trừ Văn Phòng</v>
          </cell>
          <cell r="M61">
            <v>560535</v>
          </cell>
          <cell r="N61" t="str">
            <v>3341</v>
          </cell>
          <cell r="O61" t="str">
            <v>3384</v>
          </cell>
        </row>
        <row r="62">
          <cell r="F62" t="str">
            <v>BHYT khấu trừ BP Phân Xưởng &amp; CN</v>
          </cell>
          <cell r="M62">
            <v>1675245</v>
          </cell>
          <cell r="N62" t="str">
            <v>3341</v>
          </cell>
          <cell r="O62" t="str">
            <v>3384</v>
          </cell>
        </row>
        <row r="63">
          <cell r="F63" t="str">
            <v>BHYT phải trả cho Văn Phòng</v>
          </cell>
          <cell r="M63">
            <v>1121070</v>
          </cell>
          <cell r="N63" t="str">
            <v>641</v>
          </cell>
          <cell r="O63" t="str">
            <v>3384</v>
          </cell>
        </row>
        <row r="64">
          <cell r="F64" t="str">
            <v>BHYT phải trả cho BP Phân Xưởng &amp; CN</v>
          </cell>
          <cell r="M64">
            <v>3350490</v>
          </cell>
          <cell r="N64" t="str">
            <v>154</v>
          </cell>
          <cell r="O64" t="str">
            <v>3384</v>
          </cell>
        </row>
        <row r="65">
          <cell r="F65" t="str">
            <v>BHTN khấu trừ Văn Phòng</v>
          </cell>
          <cell r="M65">
            <v>373690</v>
          </cell>
          <cell r="N65" t="str">
            <v>3341</v>
          </cell>
          <cell r="O65" t="str">
            <v>3386</v>
          </cell>
        </row>
        <row r="66">
          <cell r="F66" t="str">
            <v>BHTN khấu trừ BP Phân Xưởng &amp; CN</v>
          </cell>
          <cell r="M66">
            <v>1116830</v>
          </cell>
          <cell r="N66" t="str">
            <v>3341</v>
          </cell>
          <cell r="O66" t="str">
            <v>3386</v>
          </cell>
        </row>
        <row r="67">
          <cell r="F67" t="str">
            <v>BHTN phải trả cho Văn Phòng</v>
          </cell>
          <cell r="M67">
            <v>373690</v>
          </cell>
          <cell r="N67" t="str">
            <v>641</v>
          </cell>
          <cell r="O67" t="str">
            <v>3386</v>
          </cell>
        </row>
        <row r="68">
          <cell r="F68" t="str">
            <v>BHTN phải trả cho BP Phân Xưởng &amp; CN</v>
          </cell>
          <cell r="M68">
            <v>1116830</v>
          </cell>
          <cell r="N68" t="str">
            <v>154</v>
          </cell>
          <cell r="O68" t="str">
            <v>3386</v>
          </cell>
        </row>
        <row r="69">
          <cell r="F69" t="str">
            <v>Tiền lương BP Văn Phòng</v>
          </cell>
          <cell r="M69">
            <v>31803952</v>
          </cell>
          <cell r="N69" t="str">
            <v>641</v>
          </cell>
          <cell r="O69" t="str">
            <v>3341</v>
          </cell>
        </row>
        <row r="70">
          <cell r="F70" t="str">
            <v>Tiền lương BP Phân Xưởng &amp; CN</v>
          </cell>
          <cell r="M70">
            <v>97552760</v>
          </cell>
          <cell r="N70" t="str">
            <v>154</v>
          </cell>
          <cell r="O70" t="str">
            <v>3341</v>
          </cell>
        </row>
        <row r="71">
          <cell r="F71" t="str">
            <v>BHXH khấu trừ Văn Phòng</v>
          </cell>
          <cell r="M71">
            <v>2989520</v>
          </cell>
          <cell r="N71" t="str">
            <v>3341</v>
          </cell>
          <cell r="O71" t="str">
            <v>3383</v>
          </cell>
        </row>
        <row r="72">
          <cell r="F72" t="str">
            <v>BHXH khấu trừ BP Phân Xưởng &amp; CN</v>
          </cell>
          <cell r="M72">
            <v>8669280</v>
          </cell>
          <cell r="N72" t="str">
            <v>3341</v>
          </cell>
          <cell r="O72" t="str">
            <v>3383</v>
          </cell>
        </row>
        <row r="73">
          <cell r="F73" t="str">
            <v>BHXH phải trả cho Văn Phòng</v>
          </cell>
          <cell r="M73">
            <v>6726420</v>
          </cell>
          <cell r="N73" t="str">
            <v>641</v>
          </cell>
          <cell r="O73" t="str">
            <v>3383</v>
          </cell>
        </row>
        <row r="74">
          <cell r="F74" t="str">
            <v>BHXH phải trả cho BP Phân Xưởng &amp; CN</v>
          </cell>
          <cell r="M74">
            <v>19505880</v>
          </cell>
          <cell r="N74" t="str">
            <v>154</v>
          </cell>
          <cell r="O74" t="str">
            <v>3383</v>
          </cell>
        </row>
        <row r="75">
          <cell r="F75" t="str">
            <v>BHYT khấu trừ Văn Phòng</v>
          </cell>
          <cell r="M75">
            <v>560535</v>
          </cell>
          <cell r="N75" t="str">
            <v>3341</v>
          </cell>
          <cell r="O75" t="str">
            <v>3384</v>
          </cell>
        </row>
        <row r="76">
          <cell r="F76" t="str">
            <v>BHYT khấu trừ BP Phân Xưởng &amp; CN</v>
          </cell>
          <cell r="M76">
            <v>1625490</v>
          </cell>
          <cell r="N76" t="str">
            <v>3341</v>
          </cell>
          <cell r="O76" t="str">
            <v>3384</v>
          </cell>
        </row>
        <row r="77">
          <cell r="F77" t="str">
            <v>BHYT phải trả cho Văn Phòng</v>
          </cell>
          <cell r="M77">
            <v>1121070</v>
          </cell>
          <cell r="N77" t="str">
            <v>641</v>
          </cell>
          <cell r="O77" t="str">
            <v>3384</v>
          </cell>
        </row>
        <row r="78">
          <cell r="F78" t="str">
            <v>BHYT phải trả cho BP Phân Xưởng &amp; CN</v>
          </cell>
          <cell r="M78">
            <v>3250980</v>
          </cell>
          <cell r="N78" t="str">
            <v>154</v>
          </cell>
          <cell r="O78" t="str">
            <v>3384</v>
          </cell>
        </row>
        <row r="79">
          <cell r="F79" t="str">
            <v>BHTN khấu trừ Văn Phòng</v>
          </cell>
          <cell r="M79">
            <v>373690</v>
          </cell>
          <cell r="N79" t="str">
            <v>3341</v>
          </cell>
          <cell r="O79" t="str">
            <v>3386</v>
          </cell>
        </row>
        <row r="80">
          <cell r="F80" t="str">
            <v>BHTN khấu trừ BP Phân Xưởng &amp; CN</v>
          </cell>
          <cell r="M80">
            <v>1083660</v>
          </cell>
          <cell r="N80" t="str">
            <v>3341</v>
          </cell>
          <cell r="O80" t="str">
            <v>3386</v>
          </cell>
        </row>
        <row r="81">
          <cell r="F81" t="str">
            <v>BHTN phải trả cho Văn Phòng</v>
          </cell>
          <cell r="M81">
            <v>373690</v>
          </cell>
          <cell r="N81" t="str">
            <v>641</v>
          </cell>
          <cell r="O81" t="str">
            <v>3386</v>
          </cell>
        </row>
        <row r="82">
          <cell r="F82" t="str">
            <v>BHTN phải trả cho BP Phân Xưởng &amp; CN</v>
          </cell>
          <cell r="M82">
            <v>1083660</v>
          </cell>
          <cell r="N82" t="str">
            <v>154</v>
          </cell>
          <cell r="O82" t="str">
            <v>3386</v>
          </cell>
        </row>
        <row r="83">
          <cell r="F83" t="str">
            <v>Tiền lương BP Văn Phòng</v>
          </cell>
          <cell r="M83">
            <v>37691667</v>
          </cell>
          <cell r="N83" t="str">
            <v>641</v>
          </cell>
          <cell r="O83" t="str">
            <v>3341</v>
          </cell>
        </row>
        <row r="84">
          <cell r="F84" t="str">
            <v>Tiền lương BP Phân Xưởng &amp; CN</v>
          </cell>
          <cell r="M84">
            <v>118338627</v>
          </cell>
          <cell r="N84" t="str">
            <v>154</v>
          </cell>
          <cell r="O84" t="str">
            <v>3341</v>
          </cell>
        </row>
        <row r="85">
          <cell r="F85" t="str">
            <v>BHXH khấu trừ Văn Phòng</v>
          </cell>
          <cell r="M85">
            <v>2989520</v>
          </cell>
          <cell r="N85" t="str">
            <v>3341</v>
          </cell>
          <cell r="O85" t="str">
            <v>3383</v>
          </cell>
        </row>
        <row r="86">
          <cell r="F86" t="str">
            <v>BHXH khấu trừ BP Phân Xưởng &amp; CN</v>
          </cell>
          <cell r="M86">
            <v>8669280</v>
          </cell>
          <cell r="N86" t="str">
            <v>3341</v>
          </cell>
          <cell r="O86" t="str">
            <v>3383</v>
          </cell>
        </row>
        <row r="87">
          <cell r="F87" t="str">
            <v>BHXH phải trả cho Văn Phòng</v>
          </cell>
          <cell r="M87">
            <v>6726420</v>
          </cell>
          <cell r="N87" t="str">
            <v>641</v>
          </cell>
          <cell r="O87" t="str">
            <v>3383</v>
          </cell>
        </row>
        <row r="88">
          <cell r="F88" t="str">
            <v>BHXH phải trả cho BP Phân Xưởng &amp; CN</v>
          </cell>
          <cell r="M88">
            <v>19505880</v>
          </cell>
          <cell r="N88" t="str">
            <v>154</v>
          </cell>
          <cell r="O88" t="str">
            <v>3383</v>
          </cell>
        </row>
        <row r="89">
          <cell r="F89" t="str">
            <v>BHYT khấu trừ Văn Phòng</v>
          </cell>
          <cell r="M89">
            <v>560535</v>
          </cell>
          <cell r="N89" t="str">
            <v>3341</v>
          </cell>
          <cell r="O89" t="str">
            <v>3384</v>
          </cell>
        </row>
        <row r="90">
          <cell r="F90" t="str">
            <v>BHYT khấu trừ BP Phân Xưởng &amp; CN</v>
          </cell>
          <cell r="M90">
            <v>1625490</v>
          </cell>
          <cell r="N90" t="str">
            <v>3341</v>
          </cell>
          <cell r="O90" t="str">
            <v>3384</v>
          </cell>
        </row>
        <row r="91">
          <cell r="F91" t="str">
            <v>BHYT phải trả cho Văn Phòng</v>
          </cell>
          <cell r="M91">
            <v>1121070</v>
          </cell>
          <cell r="N91" t="str">
            <v>641</v>
          </cell>
          <cell r="O91" t="str">
            <v>3384</v>
          </cell>
        </row>
        <row r="92">
          <cell r="F92" t="str">
            <v>BHYT phải trả cho BP Phân Xưởng &amp; CN</v>
          </cell>
          <cell r="M92">
            <v>3250980</v>
          </cell>
          <cell r="N92" t="str">
            <v>154</v>
          </cell>
          <cell r="O92" t="str">
            <v>3384</v>
          </cell>
        </row>
        <row r="93">
          <cell r="F93" t="str">
            <v>BHTN khấu trừ Văn Phòng</v>
          </cell>
          <cell r="M93">
            <v>373690</v>
          </cell>
          <cell r="N93" t="str">
            <v>3341</v>
          </cell>
          <cell r="O93" t="str">
            <v>3386</v>
          </cell>
        </row>
        <row r="94">
          <cell r="F94" t="str">
            <v>BHTN khấu trừ BP Phân Xưởng &amp; CN</v>
          </cell>
          <cell r="M94">
            <v>1083660</v>
          </cell>
          <cell r="N94" t="str">
            <v>3341</v>
          </cell>
          <cell r="O94" t="str">
            <v>3386</v>
          </cell>
        </row>
        <row r="95">
          <cell r="F95" t="str">
            <v>BHTN phải trả cho Văn Phòng</v>
          </cell>
          <cell r="M95">
            <v>373690</v>
          </cell>
          <cell r="N95" t="str">
            <v>641</v>
          </cell>
          <cell r="O95" t="str">
            <v>3386</v>
          </cell>
        </row>
        <row r="96">
          <cell r="F96" t="str">
            <v>BHTN phải trả cho BP Phân Xưởng &amp; CN</v>
          </cell>
          <cell r="M96">
            <v>1083660</v>
          </cell>
          <cell r="N96" t="str">
            <v>154</v>
          </cell>
          <cell r="O96" t="str">
            <v>3386</v>
          </cell>
        </row>
        <row r="97">
          <cell r="F97" t="str">
            <v>Tiền lương BP Văn Phòng</v>
          </cell>
          <cell r="M97">
            <v>37292708</v>
          </cell>
          <cell r="N97" t="str">
            <v>641</v>
          </cell>
          <cell r="O97" t="str">
            <v>3341</v>
          </cell>
        </row>
        <row r="98">
          <cell r="F98" t="str">
            <v>Tiền lương BP Phân Xưởng &amp; CN</v>
          </cell>
          <cell r="M98">
            <v>111366967</v>
          </cell>
          <cell r="N98" t="str">
            <v>154</v>
          </cell>
          <cell r="O98" t="str">
            <v>3341</v>
          </cell>
        </row>
        <row r="99">
          <cell r="F99" t="str">
            <v>BHXH khấu trừ Văn Phòng</v>
          </cell>
          <cell r="M99">
            <v>2989520</v>
          </cell>
          <cell r="N99" t="str">
            <v>3341</v>
          </cell>
          <cell r="O99" t="str">
            <v>3383</v>
          </cell>
        </row>
        <row r="100">
          <cell r="F100" t="str">
            <v>BHXH khấu trừ BP Phân Xưởng &amp; CN</v>
          </cell>
          <cell r="M100">
            <v>8403920</v>
          </cell>
          <cell r="N100" t="str">
            <v>3341</v>
          </cell>
          <cell r="O100" t="str">
            <v>3383</v>
          </cell>
        </row>
        <row r="101">
          <cell r="F101" t="str">
            <v>BHXH phải trả cho Văn Phòng</v>
          </cell>
          <cell r="M101">
            <v>6726420</v>
          </cell>
          <cell r="N101" t="str">
            <v>641</v>
          </cell>
          <cell r="O101" t="str">
            <v>3383</v>
          </cell>
        </row>
        <row r="102">
          <cell r="F102" t="str">
            <v>BHXH phải trả cho BP Phân Xưởng &amp; CN</v>
          </cell>
          <cell r="M102">
            <v>18908820</v>
          </cell>
          <cell r="N102" t="str">
            <v>154</v>
          </cell>
          <cell r="O102" t="str">
            <v>3383</v>
          </cell>
        </row>
        <row r="103">
          <cell r="F103" t="str">
            <v>BHYT khấu trừ Văn Phòng</v>
          </cell>
          <cell r="M103">
            <v>560535</v>
          </cell>
          <cell r="N103" t="str">
            <v>3341</v>
          </cell>
          <cell r="O103" t="str">
            <v>3384</v>
          </cell>
        </row>
        <row r="104">
          <cell r="F104" t="str">
            <v>BHYT khấu trừ BP Phân Xưởng &amp; CN</v>
          </cell>
          <cell r="M104">
            <v>1575735</v>
          </cell>
          <cell r="N104" t="str">
            <v>3341</v>
          </cell>
          <cell r="O104" t="str">
            <v>3384</v>
          </cell>
        </row>
        <row r="105">
          <cell r="F105" t="str">
            <v>BHYT phải trả cho Văn Phòng</v>
          </cell>
          <cell r="M105">
            <v>1121070</v>
          </cell>
          <cell r="N105" t="str">
            <v>641</v>
          </cell>
          <cell r="O105" t="str">
            <v>3384</v>
          </cell>
        </row>
        <row r="106">
          <cell r="F106" t="str">
            <v>BHYT phải trả cho BP Phân Xưởng &amp; CN</v>
          </cell>
          <cell r="M106">
            <v>3151470</v>
          </cell>
          <cell r="N106" t="str">
            <v>154</v>
          </cell>
          <cell r="O106" t="str">
            <v>3384</v>
          </cell>
        </row>
        <row r="107">
          <cell r="F107" t="str">
            <v>BHTN khấu trừ Văn Phòng</v>
          </cell>
          <cell r="M107">
            <v>373690</v>
          </cell>
          <cell r="N107" t="str">
            <v>3341</v>
          </cell>
          <cell r="O107" t="str">
            <v>3386</v>
          </cell>
        </row>
        <row r="108">
          <cell r="F108" t="str">
            <v>BHTN khấu trừ BP Phân Xưởng &amp; CN</v>
          </cell>
          <cell r="M108">
            <v>1050490</v>
          </cell>
          <cell r="N108" t="str">
            <v>3341</v>
          </cell>
          <cell r="O108" t="str">
            <v>3386</v>
          </cell>
        </row>
        <row r="109">
          <cell r="F109" t="str">
            <v>BHTN phải trả cho Văn Phòng</v>
          </cell>
          <cell r="M109">
            <v>373690</v>
          </cell>
          <cell r="N109" t="str">
            <v>641</v>
          </cell>
          <cell r="O109" t="str">
            <v>3386</v>
          </cell>
        </row>
        <row r="110">
          <cell r="F110" t="str">
            <v>BHTN phải trả cho BP Phân Xưởng &amp; CN</v>
          </cell>
          <cell r="M110">
            <v>1050490</v>
          </cell>
          <cell r="N110" t="str">
            <v>154</v>
          </cell>
          <cell r="O110" t="str">
            <v>3386</v>
          </cell>
        </row>
        <row r="111">
          <cell r="F111" t="str">
            <v>Tiền lương BP Văn Phòng</v>
          </cell>
          <cell r="M111">
            <v>45062826</v>
          </cell>
          <cell r="N111" t="str">
            <v>641</v>
          </cell>
          <cell r="O111" t="str">
            <v>3341</v>
          </cell>
        </row>
        <row r="112">
          <cell r="F112" t="str">
            <v>Tiền lương BP Phân Xưởng &amp; CN</v>
          </cell>
          <cell r="M112">
            <v>117847832</v>
          </cell>
          <cell r="N112" t="str">
            <v>154</v>
          </cell>
          <cell r="O112" t="str">
            <v>3341</v>
          </cell>
        </row>
        <row r="113">
          <cell r="F113" t="str">
            <v>BHXH khấu trừ Văn Phòng</v>
          </cell>
          <cell r="M113">
            <v>3274960</v>
          </cell>
          <cell r="N113" t="str">
            <v>3341</v>
          </cell>
          <cell r="O113" t="str">
            <v>3383</v>
          </cell>
        </row>
        <row r="114">
          <cell r="F114" t="str">
            <v>BHXH khấu trừ BP Phân Xưởng &amp; CN</v>
          </cell>
          <cell r="M114">
            <v>7607840</v>
          </cell>
          <cell r="N114" t="str">
            <v>3341</v>
          </cell>
          <cell r="O114" t="str">
            <v>3383</v>
          </cell>
        </row>
        <row r="115">
          <cell r="F115" t="str">
            <v>BHXH phải trả cho Văn Phòng</v>
          </cell>
          <cell r="M115">
            <v>7368660</v>
          </cell>
          <cell r="N115" t="str">
            <v>641</v>
          </cell>
          <cell r="O115" t="str">
            <v>3383</v>
          </cell>
        </row>
        <row r="116">
          <cell r="F116" t="str">
            <v>BHXH phải trả cho BP Phân Xưởng &amp; CN</v>
          </cell>
          <cell r="M116">
            <v>17117640</v>
          </cell>
          <cell r="N116" t="str">
            <v>154</v>
          </cell>
          <cell r="O116" t="str">
            <v>3383</v>
          </cell>
        </row>
        <row r="117">
          <cell r="F117" t="str">
            <v>BHYT khấu trừ Văn Phòng</v>
          </cell>
          <cell r="M117">
            <v>614055</v>
          </cell>
          <cell r="N117" t="str">
            <v>3341</v>
          </cell>
          <cell r="O117" t="str">
            <v>3384</v>
          </cell>
        </row>
        <row r="118">
          <cell r="F118" t="str">
            <v>BHYT khấu trừ BP Phân Xưởng &amp; CN</v>
          </cell>
          <cell r="M118">
            <v>1426470</v>
          </cell>
          <cell r="N118" t="str">
            <v>3341</v>
          </cell>
          <cell r="O118" t="str">
            <v>3384</v>
          </cell>
        </row>
        <row r="119">
          <cell r="F119" t="str">
            <v>BHYT phải trả cho Văn Phòng</v>
          </cell>
          <cell r="M119">
            <v>1228110</v>
          </cell>
          <cell r="N119" t="str">
            <v>641</v>
          </cell>
          <cell r="O119" t="str">
            <v>3384</v>
          </cell>
        </row>
        <row r="120">
          <cell r="F120" t="str">
            <v>BHYT phải trả cho BP Phân Xưởng &amp; CN</v>
          </cell>
          <cell r="M120">
            <v>2852940</v>
          </cell>
          <cell r="N120" t="str">
            <v>154</v>
          </cell>
          <cell r="O120" t="str">
            <v>3384</v>
          </cell>
        </row>
        <row r="121">
          <cell r="F121" t="str">
            <v>BHTN khấu trừ Văn Phòng</v>
          </cell>
          <cell r="M121">
            <v>409370</v>
          </cell>
          <cell r="N121" t="str">
            <v>3341</v>
          </cell>
          <cell r="O121" t="str">
            <v>3386</v>
          </cell>
        </row>
        <row r="122">
          <cell r="F122" t="str">
            <v>BHTN khấu trừ BP Phân Xưởng &amp; CN</v>
          </cell>
          <cell r="M122">
            <v>950980</v>
          </cell>
          <cell r="N122" t="str">
            <v>3341</v>
          </cell>
          <cell r="O122" t="str">
            <v>3386</v>
          </cell>
        </row>
        <row r="123">
          <cell r="F123" t="str">
            <v>BHTN phải trả cho Văn Phòng</v>
          </cell>
          <cell r="M123">
            <v>409370</v>
          </cell>
          <cell r="N123" t="str">
            <v>641</v>
          </cell>
          <cell r="O123" t="str">
            <v>3386</v>
          </cell>
        </row>
        <row r="124">
          <cell r="F124" t="str">
            <v>BHTN phải trả cho BP Phân Xưởng &amp; CN</v>
          </cell>
          <cell r="M124">
            <v>950980</v>
          </cell>
          <cell r="N124" t="str">
            <v>154</v>
          </cell>
          <cell r="O124" t="str">
            <v>3386</v>
          </cell>
        </row>
        <row r="125">
          <cell r="F125" t="str">
            <v>Tiền lương BP Văn Phòng</v>
          </cell>
          <cell r="M125">
            <v>43898320</v>
          </cell>
          <cell r="N125" t="str">
            <v>641</v>
          </cell>
          <cell r="O125" t="str">
            <v>3341</v>
          </cell>
        </row>
        <row r="126">
          <cell r="F126" t="str">
            <v>Tiền lương BP Phân Xưởng &amp; CN</v>
          </cell>
          <cell r="M126">
            <v>109821920</v>
          </cell>
          <cell r="N126" t="str">
            <v>154</v>
          </cell>
          <cell r="O126" t="str">
            <v>3341</v>
          </cell>
        </row>
        <row r="127">
          <cell r="F127" t="str">
            <v>BHXH khấu trừ Văn Phòng</v>
          </cell>
          <cell r="M127">
            <v>3274960</v>
          </cell>
          <cell r="N127" t="str">
            <v>3341</v>
          </cell>
          <cell r="O127" t="str">
            <v>3383</v>
          </cell>
        </row>
        <row r="128">
          <cell r="F128" t="str">
            <v>BHXH khấu trừ BP Phân Xưởng &amp; CN</v>
          </cell>
          <cell r="M128">
            <v>6281040</v>
          </cell>
          <cell r="N128" t="str">
            <v>3341</v>
          </cell>
          <cell r="O128" t="str">
            <v>3383</v>
          </cell>
        </row>
        <row r="129">
          <cell r="F129" t="str">
            <v>BHXH phải trả cho Văn Phòng</v>
          </cell>
          <cell r="M129">
            <v>7368660</v>
          </cell>
          <cell r="N129" t="str">
            <v>641</v>
          </cell>
          <cell r="O129" t="str">
            <v>3383</v>
          </cell>
        </row>
        <row r="130">
          <cell r="F130" t="str">
            <v>BHXH phải trả cho BP Phân Xưởng &amp; CN</v>
          </cell>
          <cell r="M130">
            <v>14132340</v>
          </cell>
          <cell r="N130" t="str">
            <v>154</v>
          </cell>
          <cell r="O130" t="str">
            <v>3383</v>
          </cell>
        </row>
        <row r="131">
          <cell r="F131" t="str">
            <v>BHYT khấu trừ Văn Phòng</v>
          </cell>
          <cell r="M131">
            <v>614055</v>
          </cell>
          <cell r="N131" t="str">
            <v>3341</v>
          </cell>
          <cell r="O131" t="str">
            <v>3384</v>
          </cell>
        </row>
        <row r="132">
          <cell r="F132" t="str">
            <v>BHYT khấu trừ BP Phân Xưởng &amp; CN</v>
          </cell>
          <cell r="M132">
            <v>1177695</v>
          </cell>
          <cell r="N132" t="str">
            <v>3341</v>
          </cell>
          <cell r="O132" t="str">
            <v>3384</v>
          </cell>
        </row>
        <row r="133">
          <cell r="F133" t="str">
            <v>BHYT phải trả cho Văn Phòng</v>
          </cell>
          <cell r="M133">
            <v>1228110</v>
          </cell>
          <cell r="N133" t="str">
            <v>641</v>
          </cell>
          <cell r="O133" t="str">
            <v>3384</v>
          </cell>
        </row>
        <row r="134">
          <cell r="F134" t="str">
            <v>BHYT phải trả cho BP Phân Xưởng &amp; CN</v>
          </cell>
          <cell r="M134">
            <v>2355390</v>
          </cell>
          <cell r="N134" t="str">
            <v>154</v>
          </cell>
          <cell r="O134" t="str">
            <v>3384</v>
          </cell>
        </row>
        <row r="135">
          <cell r="F135" t="str">
            <v>BHTN khấu trừ Văn Phòng</v>
          </cell>
          <cell r="M135">
            <v>409370</v>
          </cell>
          <cell r="N135" t="str">
            <v>3341</v>
          </cell>
          <cell r="O135" t="str">
            <v>3386</v>
          </cell>
        </row>
        <row r="136">
          <cell r="F136" t="str">
            <v>BHTN khấu trừ BP Phân Xưởng &amp; CN</v>
          </cell>
          <cell r="M136">
            <v>785130</v>
          </cell>
          <cell r="N136" t="str">
            <v>3341</v>
          </cell>
          <cell r="O136" t="str">
            <v>3386</v>
          </cell>
        </row>
        <row r="137">
          <cell r="F137" t="str">
            <v>BHTN phải trả cho Văn Phòng</v>
          </cell>
          <cell r="M137">
            <v>409370</v>
          </cell>
          <cell r="N137" t="str">
            <v>641</v>
          </cell>
          <cell r="O137" t="str">
            <v>3386</v>
          </cell>
        </row>
        <row r="138">
          <cell r="F138" t="str">
            <v>BHTN phải trả cho BP Phân Xưởng &amp; CN</v>
          </cell>
          <cell r="M138">
            <v>785130</v>
          </cell>
          <cell r="N138" t="str">
            <v>154</v>
          </cell>
          <cell r="O138" t="str">
            <v>3386</v>
          </cell>
        </row>
        <row r="139">
          <cell r="F139" t="str">
            <v>Tiền lương BP Văn Phòng</v>
          </cell>
          <cell r="M139">
            <v>38369615</v>
          </cell>
          <cell r="N139" t="str">
            <v>641</v>
          </cell>
          <cell r="O139" t="str">
            <v>3341</v>
          </cell>
        </row>
        <row r="140">
          <cell r="F140" t="str">
            <v>Tiền lương BP Phân Xưởng &amp; CN</v>
          </cell>
          <cell r="M140">
            <v>120846000</v>
          </cell>
          <cell r="N140" t="str">
            <v>154</v>
          </cell>
          <cell r="O140" t="str">
            <v>3341</v>
          </cell>
        </row>
        <row r="141">
          <cell r="F141" t="str">
            <v>BHXH khấu trừ Văn Phòng</v>
          </cell>
          <cell r="M141">
            <v>2989520</v>
          </cell>
          <cell r="N141" t="str">
            <v>3341</v>
          </cell>
          <cell r="O141" t="str">
            <v>3383</v>
          </cell>
        </row>
        <row r="142">
          <cell r="F142" t="str">
            <v>BHXH khấu trừ BP Phân Xưởng &amp; CN</v>
          </cell>
          <cell r="M142">
            <v>6281040</v>
          </cell>
          <cell r="N142" t="str">
            <v>3341</v>
          </cell>
          <cell r="O142" t="str">
            <v>3383</v>
          </cell>
        </row>
        <row r="143">
          <cell r="F143" t="str">
            <v>BHXH phải trả cho Văn Phòng</v>
          </cell>
          <cell r="M143">
            <v>6726420</v>
          </cell>
          <cell r="N143" t="str">
            <v>641</v>
          </cell>
          <cell r="O143" t="str">
            <v>3383</v>
          </cell>
        </row>
        <row r="144">
          <cell r="F144" t="str">
            <v>BHXH phải trả cho BP Phân Xưởng &amp; CN</v>
          </cell>
          <cell r="M144">
            <v>14132340</v>
          </cell>
          <cell r="N144" t="str">
            <v>154</v>
          </cell>
          <cell r="O144" t="str">
            <v>3383</v>
          </cell>
        </row>
        <row r="145">
          <cell r="F145" t="str">
            <v>BHYT khấu trừ Văn Phòng</v>
          </cell>
          <cell r="M145">
            <v>560535</v>
          </cell>
          <cell r="N145" t="str">
            <v>3341</v>
          </cell>
          <cell r="O145" t="str">
            <v>3384</v>
          </cell>
        </row>
        <row r="146">
          <cell r="F146" t="str">
            <v>BHYT khấu trừ BP Phân Xưởng &amp; CN</v>
          </cell>
          <cell r="M146">
            <v>1177695</v>
          </cell>
          <cell r="N146" t="str">
            <v>3341</v>
          </cell>
          <cell r="O146" t="str">
            <v>3384</v>
          </cell>
        </row>
        <row r="147">
          <cell r="F147" t="str">
            <v>BHYT phải trả cho Văn Phòng</v>
          </cell>
          <cell r="M147">
            <v>1121070</v>
          </cell>
          <cell r="N147" t="str">
            <v>641</v>
          </cell>
          <cell r="O147" t="str">
            <v>3384</v>
          </cell>
        </row>
        <row r="148">
          <cell r="F148" t="str">
            <v>BHYT phải trả cho BP Phân Xưởng &amp; CN</v>
          </cell>
          <cell r="M148">
            <v>2355390</v>
          </cell>
          <cell r="N148" t="str">
            <v>154</v>
          </cell>
          <cell r="O148" t="str">
            <v>3384</v>
          </cell>
        </row>
        <row r="149">
          <cell r="F149" t="str">
            <v>BHTN khấu trừ Văn Phòng</v>
          </cell>
          <cell r="M149">
            <v>373690</v>
          </cell>
          <cell r="N149" t="str">
            <v>3341</v>
          </cell>
          <cell r="O149" t="str">
            <v>3386</v>
          </cell>
        </row>
        <row r="150">
          <cell r="F150" t="str">
            <v>BHTN khấu trừ BP Phân Xưởng &amp; CN</v>
          </cell>
          <cell r="M150">
            <v>785130</v>
          </cell>
          <cell r="N150" t="str">
            <v>3341</v>
          </cell>
          <cell r="O150" t="str">
            <v>3386</v>
          </cell>
        </row>
        <row r="151">
          <cell r="F151" t="str">
            <v>BHTN phải trả cho Văn Phòng</v>
          </cell>
          <cell r="M151">
            <v>373690</v>
          </cell>
          <cell r="N151" t="str">
            <v>641</v>
          </cell>
          <cell r="O151" t="str">
            <v>3386</v>
          </cell>
        </row>
        <row r="152">
          <cell r="F152" t="str">
            <v>BHTN phải trả cho BP Phân Xưởng &amp; CN</v>
          </cell>
          <cell r="M152">
            <v>785130</v>
          </cell>
          <cell r="N152" t="str">
            <v>154</v>
          </cell>
          <cell r="O152" t="str">
            <v>3386</v>
          </cell>
        </row>
        <row r="153">
          <cell r="F153" t="str">
            <v>Tiền lương BP Văn Phòng</v>
          </cell>
          <cell r="M153">
            <v>37047409</v>
          </cell>
          <cell r="N153" t="str">
            <v>641</v>
          </cell>
          <cell r="O153" t="str">
            <v>3341</v>
          </cell>
        </row>
        <row r="154">
          <cell r="F154" t="str">
            <v>Tiền lương BP Phân Xưởng &amp; CN</v>
          </cell>
          <cell r="M154">
            <v>118073109</v>
          </cell>
          <cell r="N154" t="str">
            <v>154</v>
          </cell>
          <cell r="O154" t="str">
            <v>3341</v>
          </cell>
        </row>
        <row r="155">
          <cell r="F155" t="str">
            <v>BHXH khấu trừ Văn Phòng</v>
          </cell>
          <cell r="M155">
            <v>2989520</v>
          </cell>
          <cell r="N155" t="str">
            <v>3341</v>
          </cell>
          <cell r="O155" t="str">
            <v>3383</v>
          </cell>
        </row>
        <row r="156">
          <cell r="F156" t="str">
            <v>BHXH khấu trừ BP Phân Xưởng &amp; CN</v>
          </cell>
          <cell r="M156">
            <v>6281040</v>
          </cell>
          <cell r="N156" t="str">
            <v>3341</v>
          </cell>
          <cell r="O156" t="str">
            <v>3383</v>
          </cell>
        </row>
        <row r="157">
          <cell r="F157" t="str">
            <v>BHXH phải trả cho Văn Phòng</v>
          </cell>
          <cell r="M157">
            <v>6726420</v>
          </cell>
          <cell r="N157" t="str">
            <v>641</v>
          </cell>
          <cell r="O157" t="str">
            <v>3383</v>
          </cell>
        </row>
        <row r="158">
          <cell r="F158" t="str">
            <v>BHXH phải trả cho BP Phân Xưởng &amp; CN</v>
          </cell>
          <cell r="M158">
            <v>14132340</v>
          </cell>
          <cell r="N158" t="str">
            <v>154</v>
          </cell>
          <cell r="O158" t="str">
            <v>3383</v>
          </cell>
        </row>
        <row r="159">
          <cell r="F159" t="str">
            <v>BHYT khấu trừ Văn Phòng</v>
          </cell>
          <cell r="M159">
            <v>560535</v>
          </cell>
          <cell r="N159" t="str">
            <v>3341</v>
          </cell>
          <cell r="O159" t="str">
            <v>3384</v>
          </cell>
        </row>
        <row r="160">
          <cell r="F160" t="str">
            <v>BHYT khấu trừ BP Phân Xưởng &amp; CN</v>
          </cell>
          <cell r="M160">
            <v>1177695</v>
          </cell>
          <cell r="N160" t="str">
            <v>3341</v>
          </cell>
          <cell r="O160" t="str">
            <v>3384</v>
          </cell>
        </row>
        <row r="161">
          <cell r="F161" t="str">
            <v>BHYT phải trả cho Văn Phòng</v>
          </cell>
          <cell r="M161">
            <v>1121070</v>
          </cell>
          <cell r="N161" t="str">
            <v>641</v>
          </cell>
          <cell r="O161" t="str">
            <v>3384</v>
          </cell>
        </row>
        <row r="162">
          <cell r="F162" t="str">
            <v>BHYT phải trả cho BP Phân Xưởng &amp; CN</v>
          </cell>
          <cell r="M162">
            <v>2355390</v>
          </cell>
          <cell r="N162" t="str">
            <v>154</v>
          </cell>
          <cell r="O162" t="str">
            <v>3384</v>
          </cell>
        </row>
        <row r="163">
          <cell r="F163" t="str">
            <v>BHTN khấu trừ Văn Phòng</v>
          </cell>
          <cell r="M163">
            <v>373690</v>
          </cell>
          <cell r="N163" t="str">
            <v>3341</v>
          </cell>
          <cell r="O163" t="str">
            <v>3386</v>
          </cell>
        </row>
        <row r="164">
          <cell r="F164" t="str">
            <v>BHTN khấu trừ BP Phân Xưởng &amp; CN</v>
          </cell>
          <cell r="M164">
            <v>785130</v>
          </cell>
          <cell r="N164" t="str">
            <v>3341</v>
          </cell>
          <cell r="O164" t="str">
            <v>3386</v>
          </cell>
        </row>
        <row r="165">
          <cell r="F165" t="str">
            <v>BHTN phải trả cho Văn Phòng</v>
          </cell>
          <cell r="M165">
            <v>373690</v>
          </cell>
          <cell r="N165" t="str">
            <v>641</v>
          </cell>
          <cell r="O165" t="str">
            <v>3386</v>
          </cell>
        </row>
        <row r="166">
          <cell r="F166" t="str">
            <v>BHTN phải trả cho BP Phân Xưởng &amp; CN</v>
          </cell>
          <cell r="M166">
            <v>785130</v>
          </cell>
          <cell r="N166" t="str">
            <v>154</v>
          </cell>
          <cell r="O166" t="str">
            <v>3386</v>
          </cell>
        </row>
        <row r="167">
          <cell r="F167" t="str">
            <v>Tiền lương BP Văn Phòng</v>
          </cell>
          <cell r="M167">
            <v>37047409</v>
          </cell>
          <cell r="N167" t="str">
            <v>641</v>
          </cell>
          <cell r="O167" t="str">
            <v>3341</v>
          </cell>
        </row>
        <row r="168">
          <cell r="F168" t="str">
            <v>Tiền lương BP Phân Xưởng &amp; CN</v>
          </cell>
          <cell r="M168">
            <v>118073109</v>
          </cell>
          <cell r="N168" t="str">
            <v>154</v>
          </cell>
          <cell r="O168" t="str">
            <v>3341</v>
          </cell>
        </row>
        <row r="169">
          <cell r="F169" t="str">
            <v>BHXH khấu trừ Văn Phòng</v>
          </cell>
          <cell r="M169">
            <v>2989520</v>
          </cell>
          <cell r="N169" t="str">
            <v>3341</v>
          </cell>
          <cell r="O169" t="str">
            <v>3383</v>
          </cell>
        </row>
        <row r="170">
          <cell r="F170" t="str">
            <v>BHXH khấu trừ BP Phân Xưởng &amp; CN</v>
          </cell>
          <cell r="M170">
            <v>6281040</v>
          </cell>
          <cell r="N170" t="str">
            <v>3341</v>
          </cell>
          <cell r="O170" t="str">
            <v>3383</v>
          </cell>
        </row>
        <row r="171">
          <cell r="F171" t="str">
            <v>BHXH phải trả cho Văn Phòng</v>
          </cell>
          <cell r="M171">
            <v>6726420</v>
          </cell>
          <cell r="N171" t="str">
            <v>641</v>
          </cell>
          <cell r="O171" t="str">
            <v>3383</v>
          </cell>
        </row>
        <row r="172">
          <cell r="F172" t="str">
            <v>BHXH phải trả cho BP Phân Xưởng &amp; CN</v>
          </cell>
          <cell r="M172">
            <v>14132340</v>
          </cell>
          <cell r="N172" t="str">
            <v>154</v>
          </cell>
          <cell r="O172" t="str">
            <v>3383</v>
          </cell>
        </row>
        <row r="173">
          <cell r="F173" t="str">
            <v>BHYT khấu trừ Văn Phòng</v>
          </cell>
          <cell r="M173">
            <v>560535</v>
          </cell>
          <cell r="N173" t="str">
            <v>3341</v>
          </cell>
          <cell r="O173" t="str">
            <v>3384</v>
          </cell>
        </row>
        <row r="174">
          <cell r="F174" t="str">
            <v>BHYT khấu trừ BP Phân Xưởng &amp; CN</v>
          </cell>
          <cell r="M174">
            <v>1177695</v>
          </cell>
          <cell r="N174" t="str">
            <v>3341</v>
          </cell>
          <cell r="O174" t="str">
            <v>3384</v>
          </cell>
        </row>
        <row r="175">
          <cell r="F175" t="str">
            <v>BHYT phải trả cho Văn Phòng</v>
          </cell>
          <cell r="M175">
            <v>1121070</v>
          </cell>
          <cell r="N175" t="str">
            <v>641</v>
          </cell>
          <cell r="O175" t="str">
            <v>3384</v>
          </cell>
        </row>
        <row r="176">
          <cell r="F176" t="str">
            <v>BHYT phải trả cho BP Phân Xưởng &amp; CN</v>
          </cell>
          <cell r="M176">
            <v>2355390</v>
          </cell>
          <cell r="N176" t="str">
            <v>154</v>
          </cell>
          <cell r="O176" t="str">
            <v>3384</v>
          </cell>
        </row>
        <row r="177">
          <cell r="F177" t="str">
            <v>BHTN khấu trừ Văn Phòng</v>
          </cell>
          <cell r="M177">
            <v>373690</v>
          </cell>
          <cell r="N177" t="str">
            <v>3341</v>
          </cell>
          <cell r="O177" t="str">
            <v>3386</v>
          </cell>
        </row>
        <row r="178">
          <cell r="F178" t="str">
            <v>BHTN khấu trừ BP Phân Xưởng &amp; CN</v>
          </cell>
          <cell r="M178">
            <v>785130</v>
          </cell>
          <cell r="N178" t="str">
            <v>3341</v>
          </cell>
          <cell r="O178" t="str">
            <v>3386</v>
          </cell>
        </row>
        <row r="179">
          <cell r="F179" t="str">
            <v>BHTN phải trả cho Văn Phòng</v>
          </cell>
          <cell r="M179">
            <v>373690</v>
          </cell>
          <cell r="N179" t="str">
            <v>641</v>
          </cell>
          <cell r="O179" t="str">
            <v>3386</v>
          </cell>
        </row>
        <row r="180">
          <cell r="F180" t="str">
            <v>BHTN phải trả cho BP Phân Xưởng &amp; CN</v>
          </cell>
          <cell r="M180">
            <v>785130</v>
          </cell>
          <cell r="N180" t="str">
            <v>154</v>
          </cell>
          <cell r="O180" t="str">
            <v>3386</v>
          </cell>
        </row>
        <row r="181">
          <cell r="F181" t="str">
            <v>Tiền lương BP Văn Phòng</v>
          </cell>
          <cell r="M181">
            <v>37047409</v>
          </cell>
          <cell r="N181" t="str">
            <v>641</v>
          </cell>
          <cell r="O181" t="str">
            <v>3341</v>
          </cell>
        </row>
        <row r="182">
          <cell r="F182" t="str">
            <v>Tiền lương BP Phân Xưởng &amp; CN</v>
          </cell>
          <cell r="M182">
            <v>118073109</v>
          </cell>
          <cell r="N182" t="str">
            <v>154</v>
          </cell>
          <cell r="O182" t="str">
            <v>3341</v>
          </cell>
        </row>
        <row r="183">
          <cell r="F183" t="str">
            <v>BHXH khấu trừ Văn Phòng</v>
          </cell>
          <cell r="M183">
            <v>2989520</v>
          </cell>
          <cell r="N183" t="str">
            <v>3341</v>
          </cell>
          <cell r="O183" t="str">
            <v>3383</v>
          </cell>
        </row>
        <row r="184">
          <cell r="F184" t="str">
            <v>BHXH khấu trừ BP Phân Xưởng &amp; CN</v>
          </cell>
          <cell r="M184">
            <v>6281040</v>
          </cell>
          <cell r="N184" t="str">
            <v>3341</v>
          </cell>
          <cell r="O184" t="str">
            <v>3383</v>
          </cell>
        </row>
        <row r="185">
          <cell r="F185" t="str">
            <v>BHXH phải trả cho Văn Phòng</v>
          </cell>
          <cell r="M185">
            <v>6726420</v>
          </cell>
          <cell r="N185" t="str">
            <v>641</v>
          </cell>
          <cell r="O185" t="str">
            <v>3383</v>
          </cell>
        </row>
        <row r="186">
          <cell r="F186" t="str">
            <v>BHXH phải trả cho BP Phân Xưởng &amp; CN</v>
          </cell>
          <cell r="M186">
            <v>14132340</v>
          </cell>
          <cell r="N186" t="str">
            <v>154</v>
          </cell>
          <cell r="O186" t="str">
            <v>3383</v>
          </cell>
        </row>
        <row r="187">
          <cell r="F187" t="str">
            <v>BHYT khấu trừ Văn Phòng</v>
          </cell>
          <cell r="M187">
            <v>560535</v>
          </cell>
          <cell r="N187" t="str">
            <v>3341</v>
          </cell>
          <cell r="O187" t="str">
            <v>3384</v>
          </cell>
        </row>
        <row r="188">
          <cell r="F188" t="str">
            <v>BHYT khấu trừ BP Phân Xưởng &amp; CN</v>
          </cell>
          <cell r="M188">
            <v>1177695</v>
          </cell>
          <cell r="N188" t="str">
            <v>3341</v>
          </cell>
          <cell r="O188" t="str">
            <v>3384</v>
          </cell>
        </row>
        <row r="189">
          <cell r="F189" t="str">
            <v>BHYT phải trả cho Văn Phòng</v>
          </cell>
          <cell r="M189">
            <v>1121070</v>
          </cell>
          <cell r="N189" t="str">
            <v>641</v>
          </cell>
          <cell r="O189" t="str">
            <v>3384</v>
          </cell>
        </row>
        <row r="190">
          <cell r="F190" t="str">
            <v>BHYT phải trả cho BP Phân Xưởng &amp; CN</v>
          </cell>
          <cell r="M190">
            <v>2355390</v>
          </cell>
          <cell r="N190" t="str">
            <v>154</v>
          </cell>
          <cell r="O190" t="str">
            <v>3384</v>
          </cell>
        </row>
        <row r="191">
          <cell r="F191" t="str">
            <v>BHTN khấu trừ Văn Phòng</v>
          </cell>
          <cell r="M191">
            <v>373690</v>
          </cell>
          <cell r="N191" t="str">
            <v>3341</v>
          </cell>
          <cell r="O191" t="str">
            <v>3386</v>
          </cell>
        </row>
        <row r="192">
          <cell r="F192" t="str">
            <v>BHTN khấu trừ BP Phân Xưởng &amp; CN</v>
          </cell>
          <cell r="M192">
            <v>785130</v>
          </cell>
          <cell r="N192" t="str">
            <v>3341</v>
          </cell>
          <cell r="O192" t="str">
            <v>3386</v>
          </cell>
        </row>
        <row r="193">
          <cell r="F193" t="str">
            <v>BHTN phải trả cho Văn Phòng</v>
          </cell>
          <cell r="M193">
            <v>373690</v>
          </cell>
          <cell r="N193" t="str">
            <v>641</v>
          </cell>
          <cell r="O193" t="str">
            <v>3386</v>
          </cell>
        </row>
        <row r="194">
          <cell r="F194" t="str">
            <v>BHTN phải trả cho BP Phân Xưởng &amp; CN</v>
          </cell>
          <cell r="M194">
            <v>785130</v>
          </cell>
          <cell r="N194" t="str">
            <v>154</v>
          </cell>
          <cell r="O194" t="str">
            <v>3386</v>
          </cell>
        </row>
        <row r="195">
          <cell r="F195" t="str">
            <v>Cá bò khô tẩm TP</v>
          </cell>
          <cell r="I195">
            <v>7100</v>
          </cell>
          <cell r="M195">
            <v>1778464800</v>
          </cell>
          <cell r="N195" t="str">
            <v>131</v>
          </cell>
          <cell r="O195" t="str">
            <v>5112X</v>
          </cell>
        </row>
        <row r="196">
          <cell r="F196" t="str">
            <v>Ghẹ khô tẩm TP</v>
          </cell>
          <cell r="I196">
            <v>4800</v>
          </cell>
          <cell r="M196">
            <v>933962400</v>
          </cell>
          <cell r="N196" t="str">
            <v>131</v>
          </cell>
          <cell r="O196" t="str">
            <v>5112X</v>
          </cell>
        </row>
        <row r="197">
          <cell r="F197" t="str">
            <v>Cá bò khô tẩm B TP</v>
          </cell>
          <cell r="I197">
            <v>12000</v>
          </cell>
          <cell r="M197">
            <v>2287256400</v>
          </cell>
          <cell r="N197" t="str">
            <v>131</v>
          </cell>
          <cell r="O197" t="str">
            <v>5112X</v>
          </cell>
        </row>
        <row r="198">
          <cell r="F198" t="str">
            <v>Cá bò khô tẩm B TP</v>
          </cell>
          <cell r="I198">
            <v>12500</v>
          </cell>
          <cell r="M198">
            <v>2345120625</v>
          </cell>
          <cell r="N198" t="str">
            <v>131</v>
          </cell>
          <cell r="O198" t="str">
            <v>5112X</v>
          </cell>
        </row>
        <row r="199">
          <cell r="F199" t="str">
            <v>Ghẹ khô tẩm TP</v>
          </cell>
          <cell r="I199">
            <v>8800</v>
          </cell>
          <cell r="M199">
            <v>1703460000</v>
          </cell>
          <cell r="N199" t="str">
            <v>131</v>
          </cell>
          <cell r="O199" t="str">
            <v>5112X</v>
          </cell>
        </row>
        <row r="200">
          <cell r="F200" t="str">
            <v>Cá bò khô tẩm TP</v>
          </cell>
          <cell r="I200">
            <v>4140</v>
          </cell>
          <cell r="M200">
            <v>1059560550</v>
          </cell>
          <cell r="N200" t="str">
            <v>131</v>
          </cell>
          <cell r="O200" t="str">
            <v>5112X</v>
          </cell>
        </row>
        <row r="201">
          <cell r="F201" t="str">
            <v>Cá đổng tẩm TP</v>
          </cell>
          <cell r="I201">
            <v>880</v>
          </cell>
          <cell r="M201">
            <v>164508960</v>
          </cell>
          <cell r="N201" t="str">
            <v>131</v>
          </cell>
          <cell r="O201" t="str">
            <v>5112X</v>
          </cell>
        </row>
        <row r="202">
          <cell r="F202" t="str">
            <v>Cá đuối tẩm TP</v>
          </cell>
          <cell r="I202">
            <v>600</v>
          </cell>
          <cell r="M202">
            <v>160236000</v>
          </cell>
          <cell r="N202" t="str">
            <v>131</v>
          </cell>
          <cell r="O202" t="str">
            <v>5112X</v>
          </cell>
        </row>
        <row r="203">
          <cell r="F203" t="str">
            <v>Ghẹ khô TP</v>
          </cell>
          <cell r="I203">
            <v>1000</v>
          </cell>
          <cell r="M203">
            <v>191393000</v>
          </cell>
          <cell r="N203" t="str">
            <v>131</v>
          </cell>
          <cell r="O203" t="str">
            <v>5112X</v>
          </cell>
        </row>
        <row r="204">
          <cell r="F204" t="str">
            <v>Ghẹ khô tẩm TP</v>
          </cell>
          <cell r="I204">
            <v>4800</v>
          </cell>
          <cell r="M204">
            <v>929368800</v>
          </cell>
          <cell r="N204" t="str">
            <v>131</v>
          </cell>
          <cell r="O204" t="str">
            <v>5112X</v>
          </cell>
        </row>
        <row r="205">
          <cell r="F205" t="str">
            <v>Cá bò khô tẩm TP</v>
          </cell>
          <cell r="I205">
            <v>10000</v>
          </cell>
          <cell r="M205">
            <v>1893222500</v>
          </cell>
          <cell r="N205" t="str">
            <v>131</v>
          </cell>
          <cell r="O205" t="str">
            <v>5112X</v>
          </cell>
        </row>
        <row r="206">
          <cell r="F206" t="str">
            <v>Cá bò khô tẩm TP</v>
          </cell>
          <cell r="I206">
            <v>1000</v>
          </cell>
          <cell r="M206">
            <v>257657500</v>
          </cell>
          <cell r="N206" t="str">
            <v>131</v>
          </cell>
          <cell r="O206" t="str">
            <v>5112X</v>
          </cell>
        </row>
        <row r="207">
          <cell r="F207" t="str">
            <v>Ghẹ khô TP</v>
          </cell>
          <cell r="I207">
            <v>2640</v>
          </cell>
          <cell r="M207">
            <v>508683120</v>
          </cell>
          <cell r="N207" t="str">
            <v>131</v>
          </cell>
          <cell r="O207" t="str">
            <v>5112X</v>
          </cell>
        </row>
        <row r="208">
          <cell r="F208" t="str">
            <v>Lá rong biển thắt nơ</v>
          </cell>
          <cell r="I208">
            <v>1750</v>
          </cell>
          <cell r="M208">
            <v>39025000</v>
          </cell>
          <cell r="N208" t="str">
            <v>131</v>
          </cell>
          <cell r="O208" t="str">
            <v>5112X</v>
          </cell>
        </row>
        <row r="209">
          <cell r="F209" t="str">
            <v>Cọng rong biển cắt sợi</v>
          </cell>
          <cell r="I209">
            <v>5390</v>
          </cell>
          <cell r="M209">
            <v>90147750</v>
          </cell>
          <cell r="N209" t="str">
            <v>131</v>
          </cell>
          <cell r="O209" t="str">
            <v>5112X</v>
          </cell>
        </row>
        <row r="210">
          <cell r="F210" t="str">
            <v>Mực khô lột da - size L (3A)</v>
          </cell>
          <cell r="I210">
            <v>690</v>
          </cell>
          <cell r="M210">
            <v>447761700</v>
          </cell>
          <cell r="N210" t="str">
            <v>131</v>
          </cell>
          <cell r="O210" t="str">
            <v>5112X</v>
          </cell>
        </row>
        <row r="211">
          <cell r="F211" t="str">
            <v>Mực khô lột da - size M25 (3A)</v>
          </cell>
          <cell r="I211">
            <v>500</v>
          </cell>
          <cell r="M211">
            <v>330040000</v>
          </cell>
          <cell r="N211" t="str">
            <v>131</v>
          </cell>
          <cell r="O211" t="str">
            <v>5112X</v>
          </cell>
        </row>
        <row r="212">
          <cell r="F212" t="str">
            <v>Mực khô lột da - size M30 (3A)</v>
          </cell>
          <cell r="I212">
            <v>560</v>
          </cell>
          <cell r="M212">
            <v>369644800</v>
          </cell>
          <cell r="N212" t="str">
            <v>131</v>
          </cell>
          <cell r="O212" t="str">
            <v>5112X</v>
          </cell>
        </row>
        <row r="213">
          <cell r="F213" t="str">
            <v>Mực khô lột da - size S (3A)</v>
          </cell>
          <cell r="I213">
            <v>580</v>
          </cell>
          <cell r="M213">
            <v>366032200</v>
          </cell>
          <cell r="N213" t="str">
            <v>131</v>
          </cell>
          <cell r="O213" t="str">
            <v>5112X</v>
          </cell>
        </row>
        <row r="214">
          <cell r="F214" t="str">
            <v>Mực khô lột da - size 2S (3A)</v>
          </cell>
          <cell r="I214">
            <v>870</v>
          </cell>
          <cell r="M214">
            <v>479204700</v>
          </cell>
          <cell r="N214" t="str">
            <v>131</v>
          </cell>
          <cell r="O214" t="str">
            <v>5112X</v>
          </cell>
        </row>
        <row r="215">
          <cell r="F215" t="str">
            <v>Mực khô lột da - size L (2A)</v>
          </cell>
          <cell r="I215">
            <v>130</v>
          </cell>
          <cell r="M215">
            <v>75663900</v>
          </cell>
          <cell r="N215" t="str">
            <v>131</v>
          </cell>
          <cell r="O215" t="str">
            <v>5112X</v>
          </cell>
        </row>
        <row r="216">
          <cell r="F216" t="str">
            <v>Mực khô lột da - size M (2A)</v>
          </cell>
          <cell r="I216">
            <v>250</v>
          </cell>
          <cell r="M216">
            <v>148852500</v>
          </cell>
          <cell r="N216" t="str">
            <v>131</v>
          </cell>
          <cell r="O216" t="str">
            <v>5112X</v>
          </cell>
        </row>
        <row r="217">
          <cell r="F217" t="str">
            <v>Mực khô lột da - size S (2A)</v>
          </cell>
          <cell r="I217">
            <v>660</v>
          </cell>
          <cell r="M217">
            <v>372365400</v>
          </cell>
          <cell r="N217" t="str">
            <v>131</v>
          </cell>
          <cell r="O217" t="str">
            <v>5112X</v>
          </cell>
        </row>
        <row r="218">
          <cell r="F218" t="str">
            <v>Mực khô lột da - size 2S (2A)</v>
          </cell>
          <cell r="I218">
            <v>320</v>
          </cell>
          <cell r="M218">
            <v>155564800</v>
          </cell>
          <cell r="N218" t="str">
            <v>131</v>
          </cell>
          <cell r="O218" t="str">
            <v>5112X</v>
          </cell>
        </row>
        <row r="219">
          <cell r="F219" t="str">
            <v>Mực nắng cán size 15cm - 20cm</v>
          </cell>
          <cell r="I219">
            <v>2000</v>
          </cell>
          <cell r="M219">
            <v>1155140000</v>
          </cell>
          <cell r="N219" t="str">
            <v>131</v>
          </cell>
          <cell r="O219" t="str">
            <v>5112X</v>
          </cell>
        </row>
        <row r="220">
          <cell r="F220" t="str">
            <v>Ghẹ khô tẩm TP</v>
          </cell>
          <cell r="I220">
            <v>4800</v>
          </cell>
          <cell r="M220">
            <v>929995200</v>
          </cell>
          <cell r="N220" t="str">
            <v>131</v>
          </cell>
          <cell r="O220" t="str">
            <v>5112X</v>
          </cell>
        </row>
        <row r="221">
          <cell r="F221" t="str">
            <v>Khô cá mai nướng tẩm</v>
          </cell>
          <cell r="I221">
            <v>2270</v>
          </cell>
          <cell r="M221">
            <v>572273810</v>
          </cell>
          <cell r="N221" t="str">
            <v>131</v>
          </cell>
          <cell r="O221" t="str">
            <v>5112N</v>
          </cell>
        </row>
        <row r="222">
          <cell r="F222" t="str">
            <v>VAT Khô cá mai nướng tẩm</v>
          </cell>
          <cell r="M222">
            <v>57227381</v>
          </cell>
          <cell r="N222" t="str">
            <v>131</v>
          </cell>
          <cell r="O222" t="str">
            <v>33311</v>
          </cell>
        </row>
        <row r="223">
          <cell r="F223" t="str">
            <v>Lá rong biển thắt nơ</v>
          </cell>
          <cell r="I223">
            <v>900</v>
          </cell>
          <cell r="M223">
            <v>20038500</v>
          </cell>
          <cell r="N223" t="str">
            <v>131</v>
          </cell>
          <cell r="O223" t="str">
            <v>5112X</v>
          </cell>
        </row>
        <row r="224">
          <cell r="F224" t="str">
            <v>Ghẹ khô lạt</v>
          </cell>
          <cell r="I224">
            <v>1760</v>
          </cell>
          <cell r="M224">
            <v>336927360</v>
          </cell>
          <cell r="N224" t="str">
            <v>131</v>
          </cell>
          <cell r="O224" t="str">
            <v>5112X</v>
          </cell>
        </row>
        <row r="225">
          <cell r="F225" t="str">
            <v>Khô cá bò tẩm</v>
          </cell>
          <cell r="I225">
            <v>1700</v>
          </cell>
          <cell r="M225">
            <v>435183000</v>
          </cell>
          <cell r="N225" t="str">
            <v>131</v>
          </cell>
          <cell r="O225" t="str">
            <v>5112X</v>
          </cell>
        </row>
        <row r="226">
          <cell r="F226" t="str">
            <v>Khô cá đổng tẩm</v>
          </cell>
          <cell r="I226">
            <v>1090</v>
          </cell>
          <cell r="M226">
            <v>203812560</v>
          </cell>
          <cell r="N226" t="str">
            <v>131</v>
          </cell>
          <cell r="O226" t="str">
            <v>5112X</v>
          </cell>
        </row>
        <row r="227">
          <cell r="F227" t="str">
            <v>Khô cá đục tẩm</v>
          </cell>
          <cell r="I227">
            <v>390</v>
          </cell>
          <cell r="M227">
            <v>82473300</v>
          </cell>
          <cell r="N227" t="str">
            <v>131</v>
          </cell>
          <cell r="O227" t="str">
            <v>5112X</v>
          </cell>
        </row>
        <row r="228">
          <cell r="F228" t="str">
            <v>Khô cá cơm B TP</v>
          </cell>
          <cell r="I228">
            <v>52000</v>
          </cell>
          <cell r="M228">
            <v>3298932000</v>
          </cell>
          <cell r="N228" t="str">
            <v>131</v>
          </cell>
          <cell r="O228" t="str">
            <v>5112X</v>
          </cell>
        </row>
        <row r="229">
          <cell r="F229" t="str">
            <v>Khô cá cơm B TP</v>
          </cell>
          <cell r="I229">
            <v>52000</v>
          </cell>
          <cell r="M229">
            <v>3298932000</v>
          </cell>
          <cell r="N229" t="str">
            <v>131</v>
          </cell>
          <cell r="O229" t="str">
            <v>5112X</v>
          </cell>
        </row>
        <row r="230">
          <cell r="F230" t="str">
            <v>Khô cá chai tẩm</v>
          </cell>
          <cell r="I230">
            <v>10000</v>
          </cell>
          <cell r="M230">
            <v>1558200000</v>
          </cell>
          <cell r="N230" t="str">
            <v>131</v>
          </cell>
          <cell r="O230" t="str">
            <v>5112X</v>
          </cell>
        </row>
        <row r="231">
          <cell r="F231" t="str">
            <v>Lá rong biển thắt nơ (15kg/thùng)</v>
          </cell>
          <cell r="I231">
            <v>8100</v>
          </cell>
          <cell r="M231">
            <v>180306000</v>
          </cell>
          <cell r="N231" t="str">
            <v>131</v>
          </cell>
          <cell r="O231" t="str">
            <v>5112X</v>
          </cell>
        </row>
        <row r="232">
          <cell r="F232" t="str">
            <v>Lá rong biển thắt nơ (35kg/thùng)</v>
          </cell>
          <cell r="I232">
            <v>3150</v>
          </cell>
          <cell r="M232">
            <v>70119000</v>
          </cell>
          <cell r="N232" t="str">
            <v>131</v>
          </cell>
          <cell r="O232" t="str">
            <v>5112X</v>
          </cell>
        </row>
        <row r="233">
          <cell r="F233" t="str">
            <v>Cá ngừ sấy khô</v>
          </cell>
          <cell r="I233">
            <v>500</v>
          </cell>
          <cell r="M233">
            <v>133560000</v>
          </cell>
          <cell r="N233" t="str">
            <v>131</v>
          </cell>
          <cell r="O233" t="str">
            <v>5112X</v>
          </cell>
        </row>
        <row r="234">
          <cell r="F234" t="str">
            <v>Khô cá chỉ vàng TP</v>
          </cell>
          <cell r="I234">
            <v>23500</v>
          </cell>
          <cell r="M234">
            <v>3794251250</v>
          </cell>
          <cell r="N234" t="str">
            <v>131</v>
          </cell>
          <cell r="O234" t="str">
            <v>5112X</v>
          </cell>
        </row>
        <row r="235">
          <cell r="F235" t="str">
            <v>Khô cá cơm TP</v>
          </cell>
          <cell r="I235">
            <v>23400</v>
          </cell>
          <cell r="M235">
            <v>2397142800</v>
          </cell>
          <cell r="N235" t="str">
            <v>131</v>
          </cell>
          <cell r="O235" t="str">
            <v>5112X</v>
          </cell>
        </row>
        <row r="236">
          <cell r="F236" t="str">
            <v>Cá đổng tẩm TP</v>
          </cell>
          <cell r="I236">
            <v>1450</v>
          </cell>
          <cell r="M236">
            <v>271248600</v>
          </cell>
          <cell r="N236" t="str">
            <v>131</v>
          </cell>
          <cell r="O236" t="str">
            <v>5112X</v>
          </cell>
        </row>
        <row r="237">
          <cell r="F237" t="str">
            <v>Ghẹ khô TP</v>
          </cell>
          <cell r="I237">
            <v>2000</v>
          </cell>
          <cell r="M237">
            <v>383044000</v>
          </cell>
          <cell r="N237" t="str">
            <v>131</v>
          </cell>
          <cell r="O237" t="str">
            <v>5112X</v>
          </cell>
        </row>
        <row r="238">
          <cell r="F238" t="str">
            <v>Cá bò khô tẩm TP</v>
          </cell>
          <cell r="I238">
            <v>940</v>
          </cell>
          <cell r="M238">
            <v>244925460</v>
          </cell>
          <cell r="N238" t="str">
            <v>131</v>
          </cell>
          <cell r="O238" t="str">
            <v>5112X</v>
          </cell>
        </row>
        <row r="239">
          <cell r="F239" t="str">
            <v>Cá đục tẩm TP</v>
          </cell>
          <cell r="I239">
            <v>940</v>
          </cell>
          <cell r="M239">
            <v>198871100</v>
          </cell>
          <cell r="N239" t="str">
            <v>131</v>
          </cell>
          <cell r="O239" t="str">
            <v>5112X</v>
          </cell>
        </row>
        <row r="240">
          <cell r="F240" t="str">
            <v>Khô cá cơm TP</v>
          </cell>
          <cell r="I240">
            <v>23400</v>
          </cell>
          <cell r="M240">
            <v>2397142800</v>
          </cell>
          <cell r="N240" t="str">
            <v>131</v>
          </cell>
          <cell r="O240" t="str">
            <v>5112X</v>
          </cell>
        </row>
        <row r="241">
          <cell r="F241" t="str">
            <v>Khô cá chỉ vàng TP</v>
          </cell>
          <cell r="I241">
            <v>23400</v>
          </cell>
          <cell r="M241">
            <v>3595714200</v>
          </cell>
          <cell r="N241" t="str">
            <v>131</v>
          </cell>
          <cell r="O241" t="str">
            <v>5112X</v>
          </cell>
        </row>
        <row r="242">
          <cell r="F242" t="str">
            <v>Khô cá cơm B TP</v>
          </cell>
          <cell r="I242">
            <v>52000</v>
          </cell>
          <cell r="M242">
            <v>3242512000</v>
          </cell>
          <cell r="N242" t="str">
            <v>131</v>
          </cell>
          <cell r="O242" t="str">
            <v>5112X</v>
          </cell>
        </row>
        <row r="243">
          <cell r="F243" t="str">
            <v>Ghẹ khô tẩm TP</v>
          </cell>
          <cell r="I243">
            <v>4800</v>
          </cell>
          <cell r="M243">
            <v>929995200</v>
          </cell>
          <cell r="N243" t="str">
            <v>131</v>
          </cell>
          <cell r="O243" t="str">
            <v>5112X</v>
          </cell>
        </row>
        <row r="244">
          <cell r="F244" t="str">
            <v>Khô cá cơm B TP</v>
          </cell>
          <cell r="I244">
            <v>52000</v>
          </cell>
          <cell r="M244">
            <v>3246152000</v>
          </cell>
          <cell r="N244" t="str">
            <v>131</v>
          </cell>
          <cell r="O244" t="str">
            <v>5112X</v>
          </cell>
        </row>
        <row r="245">
          <cell r="F245" t="str">
            <v>Khô cá cơm B TP</v>
          </cell>
          <cell r="I245">
            <v>52000</v>
          </cell>
          <cell r="M245">
            <v>3246152000</v>
          </cell>
          <cell r="N245" t="str">
            <v>131</v>
          </cell>
          <cell r="O245" t="str">
            <v>5112X</v>
          </cell>
        </row>
        <row r="246">
          <cell r="F246" t="str">
            <v>Khô cá cơm B TP</v>
          </cell>
          <cell r="I246">
            <v>52000</v>
          </cell>
          <cell r="M246">
            <v>3246152000</v>
          </cell>
          <cell r="N246" t="str">
            <v>131</v>
          </cell>
          <cell r="O246" t="str">
            <v>5112X</v>
          </cell>
        </row>
        <row r="247">
          <cell r="F247" t="str">
            <v>Khô cá cơm B TP</v>
          </cell>
          <cell r="I247">
            <v>52000</v>
          </cell>
          <cell r="M247">
            <v>3244696000</v>
          </cell>
          <cell r="N247" t="str">
            <v>131</v>
          </cell>
          <cell r="O247" t="str">
            <v>5112X</v>
          </cell>
        </row>
        <row r="248">
          <cell r="F248" t="str">
            <v>Khô cá chai tẩm</v>
          </cell>
          <cell r="I248">
            <v>10000</v>
          </cell>
          <cell r="M248">
            <v>1559950000</v>
          </cell>
          <cell r="N248" t="str">
            <v>131</v>
          </cell>
          <cell r="O248" t="str">
            <v>5112X</v>
          </cell>
        </row>
        <row r="249">
          <cell r="F249" t="str">
            <v>Khô cá cơm B TP</v>
          </cell>
          <cell r="I249">
            <v>52000</v>
          </cell>
          <cell r="M249">
            <v>3244696000</v>
          </cell>
          <cell r="N249" t="str">
            <v>131</v>
          </cell>
          <cell r="O249" t="str">
            <v>5112X</v>
          </cell>
        </row>
        <row r="250">
          <cell r="F250" t="str">
            <v>Khô cá bò tẩm</v>
          </cell>
          <cell r="I250">
            <v>10000</v>
          </cell>
          <cell r="M250">
            <v>1894225000</v>
          </cell>
          <cell r="N250" t="str">
            <v>131</v>
          </cell>
          <cell r="O250" t="str">
            <v>5112X</v>
          </cell>
        </row>
        <row r="251">
          <cell r="F251" t="str">
            <v>Khô cá cơm B TP</v>
          </cell>
          <cell r="I251">
            <v>52000</v>
          </cell>
          <cell r="M251">
            <v>3244696000</v>
          </cell>
          <cell r="N251" t="str">
            <v>131</v>
          </cell>
          <cell r="O251" t="str">
            <v>5112X</v>
          </cell>
        </row>
        <row r="252">
          <cell r="F252" t="str">
            <v>Khô cá cơm B TP</v>
          </cell>
          <cell r="I252">
            <v>52000</v>
          </cell>
          <cell r="M252">
            <v>3244696000</v>
          </cell>
          <cell r="N252" t="str">
            <v>131</v>
          </cell>
          <cell r="O252" t="str">
            <v>5112X</v>
          </cell>
        </row>
        <row r="253">
          <cell r="F253" t="str">
            <v>Khô cá cơm B TP</v>
          </cell>
          <cell r="I253">
            <v>104000</v>
          </cell>
          <cell r="M253">
            <v>6521424000</v>
          </cell>
          <cell r="N253" t="str">
            <v>131</v>
          </cell>
          <cell r="O253" t="str">
            <v>5112X</v>
          </cell>
        </row>
        <row r="254">
          <cell r="F254" t="str">
            <v>Khô cá cơm B TP</v>
          </cell>
          <cell r="I254">
            <v>104000</v>
          </cell>
          <cell r="M254">
            <v>6604416000</v>
          </cell>
          <cell r="N254" t="str">
            <v>131</v>
          </cell>
          <cell r="O254" t="str">
            <v>5112X</v>
          </cell>
        </row>
        <row r="255">
          <cell r="F255" t="str">
            <v>Khô cá chỉ vàng TP</v>
          </cell>
          <cell r="I255">
            <v>2997.2</v>
          </cell>
          <cell r="M255">
            <v>374650000</v>
          </cell>
          <cell r="N255" t="str">
            <v>131</v>
          </cell>
          <cell r="O255" t="str">
            <v>5112N</v>
          </cell>
        </row>
        <row r="256">
          <cell r="F256" t="str">
            <v>Khô cá chỉ vàng TP</v>
          </cell>
          <cell r="I256">
            <v>10</v>
          </cell>
          <cell r="M256">
            <v>1040000</v>
          </cell>
          <cell r="N256" t="str">
            <v>131</v>
          </cell>
          <cell r="O256" t="str">
            <v>5112N</v>
          </cell>
        </row>
        <row r="257">
          <cell r="F257" t="str">
            <v>Khô cá ngân</v>
          </cell>
          <cell r="I257">
            <v>3000</v>
          </cell>
          <cell r="M257">
            <v>312000000</v>
          </cell>
          <cell r="N257" t="str">
            <v>131</v>
          </cell>
          <cell r="O257" t="str">
            <v>5112N</v>
          </cell>
        </row>
        <row r="258">
          <cell r="F258" t="str">
            <v>VAT Khô cá chỉ, cá ngân</v>
          </cell>
          <cell r="M258">
            <v>68769000</v>
          </cell>
          <cell r="N258" t="str">
            <v>131</v>
          </cell>
          <cell r="O258" t="str">
            <v>33311</v>
          </cell>
        </row>
        <row r="259">
          <cell r="F259" t="str">
            <v>Ghẹ khô tẩm TP</v>
          </cell>
          <cell r="I259">
            <v>4800</v>
          </cell>
          <cell r="M259">
            <v>947116800</v>
          </cell>
          <cell r="N259" t="str">
            <v>131</v>
          </cell>
          <cell r="O259" t="str">
            <v>5112X</v>
          </cell>
        </row>
        <row r="260">
          <cell r="F260" t="str">
            <v>Cá bò khô tẩm TP</v>
          </cell>
          <cell r="I260">
            <v>7100</v>
          </cell>
          <cell r="M260">
            <v>1603030990</v>
          </cell>
          <cell r="N260" t="str">
            <v>155</v>
          </cell>
          <cell r="O260" t="str">
            <v>154</v>
          </cell>
        </row>
        <row r="261">
          <cell r="F261" t="str">
            <v>Ghẹ khô tẩm TP</v>
          </cell>
          <cell r="I261">
            <v>4800</v>
          </cell>
          <cell r="M261">
            <v>804617398</v>
          </cell>
          <cell r="N261" t="str">
            <v>155</v>
          </cell>
          <cell r="O261" t="str">
            <v>154</v>
          </cell>
        </row>
        <row r="262">
          <cell r="F262" t="str">
            <v>Cá bò khô tẩm B TP</v>
          </cell>
          <cell r="I262">
            <v>12000</v>
          </cell>
          <cell r="M262">
            <v>2098595430</v>
          </cell>
          <cell r="N262" t="str">
            <v>155</v>
          </cell>
          <cell r="O262" t="str">
            <v>154</v>
          </cell>
        </row>
        <row r="263">
          <cell r="F263" t="str">
            <v>Cá bò khô tẩm TP</v>
          </cell>
          <cell r="I263">
            <v>7100</v>
          </cell>
          <cell r="M263">
            <v>1603030990</v>
          </cell>
          <cell r="N263" t="str">
            <v>632</v>
          </cell>
          <cell r="O263" t="str">
            <v>155</v>
          </cell>
        </row>
        <row r="264">
          <cell r="F264" t="str">
            <v>Ghẹ khô tẩm TP</v>
          </cell>
          <cell r="I264">
            <v>4800</v>
          </cell>
          <cell r="M264">
            <v>804617398</v>
          </cell>
          <cell r="N264" t="str">
            <v>632</v>
          </cell>
          <cell r="O264" t="str">
            <v>155</v>
          </cell>
        </row>
        <row r="265">
          <cell r="F265" t="str">
            <v>Cá bò khô tẩm B TP</v>
          </cell>
          <cell r="I265">
            <v>12000</v>
          </cell>
          <cell r="M265">
            <v>2098595430</v>
          </cell>
          <cell r="N265" t="str">
            <v>632</v>
          </cell>
          <cell r="O265" t="str">
            <v>155</v>
          </cell>
        </row>
        <row r="266">
          <cell r="F266" t="str">
            <v>Cá bò khô tẩm B TP</v>
          </cell>
          <cell r="I266">
            <v>8000</v>
          </cell>
          <cell r="M266">
            <v>1427597392</v>
          </cell>
          <cell r="N266" t="str">
            <v>155</v>
          </cell>
          <cell r="O266" t="str">
            <v>154</v>
          </cell>
        </row>
        <row r="267">
          <cell r="F267" t="str">
            <v>Khô cá cơm B TP</v>
          </cell>
          <cell r="I267">
            <v>26000</v>
          </cell>
          <cell r="M267">
            <v>1488610128</v>
          </cell>
          <cell r="N267" t="str">
            <v>155</v>
          </cell>
          <cell r="O267" t="str">
            <v>154</v>
          </cell>
        </row>
        <row r="268">
          <cell r="F268" t="str">
            <v>Cá bò khô tẩm B TP</v>
          </cell>
          <cell r="I268">
            <v>8000</v>
          </cell>
          <cell r="M268">
            <v>1427597392</v>
          </cell>
          <cell r="N268" t="str">
            <v>154</v>
          </cell>
          <cell r="O268" t="str">
            <v>155</v>
          </cell>
        </row>
        <row r="269">
          <cell r="F269" t="str">
            <v>Cá bò khô tẩm B TP</v>
          </cell>
          <cell r="I269">
            <v>8000</v>
          </cell>
          <cell r="M269">
            <v>1438303630</v>
          </cell>
          <cell r="N269" t="str">
            <v>155</v>
          </cell>
          <cell r="O269" t="str">
            <v>154</v>
          </cell>
        </row>
        <row r="270">
          <cell r="F270" t="str">
            <v>Cá bò khô tẩm B TP</v>
          </cell>
          <cell r="I270">
            <v>4500</v>
          </cell>
          <cell r="M270">
            <v>804333114</v>
          </cell>
          <cell r="N270" t="str">
            <v>155</v>
          </cell>
          <cell r="O270" t="str">
            <v>154</v>
          </cell>
        </row>
        <row r="271">
          <cell r="F271" t="str">
            <v>Ghẹ khô tẩm TP</v>
          </cell>
          <cell r="I271">
            <v>5000</v>
          </cell>
          <cell r="M271">
            <v>825770241</v>
          </cell>
          <cell r="N271" t="str">
            <v>155</v>
          </cell>
          <cell r="O271" t="str">
            <v>154</v>
          </cell>
        </row>
        <row r="272">
          <cell r="F272" t="str">
            <v>Khô cá cơm B TP</v>
          </cell>
          <cell r="I272">
            <v>26000</v>
          </cell>
          <cell r="M272">
            <v>1508736783</v>
          </cell>
          <cell r="N272" t="str">
            <v>155</v>
          </cell>
          <cell r="O272" t="str">
            <v>154</v>
          </cell>
        </row>
        <row r="273">
          <cell r="F273" t="str">
            <v>Cá bò khô tẩm B TP</v>
          </cell>
          <cell r="I273">
            <v>8000</v>
          </cell>
          <cell r="M273">
            <v>1438303630</v>
          </cell>
          <cell r="N273" t="str">
            <v>632</v>
          </cell>
          <cell r="O273" t="str">
            <v>155</v>
          </cell>
        </row>
        <row r="274">
          <cell r="F274" t="str">
            <v>Cá bò khô tẩm B TP</v>
          </cell>
          <cell r="I274">
            <v>4500</v>
          </cell>
          <cell r="M274">
            <v>804333114</v>
          </cell>
          <cell r="N274" t="str">
            <v>632</v>
          </cell>
          <cell r="O274" t="str">
            <v>155</v>
          </cell>
        </row>
        <row r="275">
          <cell r="F275" t="str">
            <v>Ghẹ khô tẩm TP</v>
          </cell>
          <cell r="I275">
            <v>5000</v>
          </cell>
          <cell r="M275">
            <v>825770241</v>
          </cell>
          <cell r="N275" t="str">
            <v>154</v>
          </cell>
          <cell r="O275" t="str">
            <v>155</v>
          </cell>
        </row>
        <row r="276">
          <cell r="F276" t="str">
            <v>Ghẹ khô tẩm TP</v>
          </cell>
          <cell r="I276">
            <v>5000</v>
          </cell>
          <cell r="M276">
            <v>877837063</v>
          </cell>
          <cell r="N276" t="str">
            <v>155</v>
          </cell>
          <cell r="O276" t="str">
            <v>154</v>
          </cell>
        </row>
        <row r="277">
          <cell r="F277" t="str">
            <v>Ghẹ khô tẩm TP</v>
          </cell>
          <cell r="I277">
            <v>3800</v>
          </cell>
          <cell r="M277">
            <v>862845342</v>
          </cell>
          <cell r="N277" t="str">
            <v>155</v>
          </cell>
          <cell r="O277" t="str">
            <v>154</v>
          </cell>
        </row>
        <row r="278">
          <cell r="F278" t="str">
            <v>Ghẹ khô tẩm TP</v>
          </cell>
          <cell r="I278">
            <v>5000</v>
          </cell>
          <cell r="M278">
            <v>877837063</v>
          </cell>
          <cell r="N278" t="str">
            <v>632</v>
          </cell>
          <cell r="O278" t="str">
            <v>155</v>
          </cell>
        </row>
        <row r="279">
          <cell r="F279" t="str">
            <v>Ghẹ khô tẩm TP</v>
          </cell>
          <cell r="I279">
            <v>3800</v>
          </cell>
          <cell r="M279">
            <v>862845342</v>
          </cell>
          <cell r="N279" t="str">
            <v>632</v>
          </cell>
          <cell r="O279" t="str">
            <v>155</v>
          </cell>
        </row>
        <row r="280">
          <cell r="F280" t="str">
            <v>Cá bò khô tẩm TP</v>
          </cell>
          <cell r="I280">
            <v>4140</v>
          </cell>
          <cell r="M280">
            <v>1012762687</v>
          </cell>
          <cell r="N280" t="str">
            <v>155</v>
          </cell>
          <cell r="O280" t="str">
            <v>154</v>
          </cell>
        </row>
        <row r="281">
          <cell r="F281" t="str">
            <v>Cá đổng tẩm TP</v>
          </cell>
          <cell r="I281">
            <v>880</v>
          </cell>
          <cell r="M281">
            <v>145251877</v>
          </cell>
          <cell r="N281" t="str">
            <v>155</v>
          </cell>
          <cell r="O281" t="str">
            <v>154</v>
          </cell>
        </row>
        <row r="282">
          <cell r="F282" t="str">
            <v>Cá đuối tẩm TP</v>
          </cell>
          <cell r="I282">
            <v>600</v>
          </cell>
          <cell r="M282">
            <v>96555007</v>
          </cell>
          <cell r="N282" t="str">
            <v>155</v>
          </cell>
          <cell r="O282" t="str">
            <v>154</v>
          </cell>
        </row>
        <row r="283">
          <cell r="F283" t="str">
            <v>Ghẹ khô TP</v>
          </cell>
          <cell r="I283">
            <v>1000</v>
          </cell>
          <cell r="M283">
            <v>186268853</v>
          </cell>
          <cell r="N283" t="str">
            <v>155</v>
          </cell>
          <cell r="O283" t="str">
            <v>154</v>
          </cell>
        </row>
        <row r="284">
          <cell r="F284" t="str">
            <v>Ghẹ khô tẩm TP</v>
          </cell>
          <cell r="I284">
            <v>4800</v>
          </cell>
          <cell r="M284">
            <v>875111291</v>
          </cell>
          <cell r="N284" t="str">
            <v>155</v>
          </cell>
          <cell r="O284" t="str">
            <v>154</v>
          </cell>
        </row>
        <row r="285">
          <cell r="F285" t="str">
            <v>Cá bò khô tẩm TP</v>
          </cell>
          <cell r="I285">
            <v>4140</v>
          </cell>
          <cell r="M285">
            <v>1012762687</v>
          </cell>
          <cell r="N285" t="str">
            <v>632</v>
          </cell>
          <cell r="O285" t="str">
            <v>155</v>
          </cell>
        </row>
        <row r="286">
          <cell r="F286" t="str">
            <v>Cá đổng tẩm TP</v>
          </cell>
          <cell r="I286">
            <v>880</v>
          </cell>
          <cell r="M286">
            <v>145251877</v>
          </cell>
          <cell r="N286" t="str">
            <v>632</v>
          </cell>
          <cell r="O286" t="str">
            <v>155</v>
          </cell>
        </row>
        <row r="287">
          <cell r="F287" t="str">
            <v>Cá đuối tẩm TP</v>
          </cell>
          <cell r="I287">
            <v>600</v>
          </cell>
          <cell r="M287">
            <v>96555007</v>
          </cell>
          <cell r="N287" t="str">
            <v>632</v>
          </cell>
          <cell r="O287" t="str">
            <v>155</v>
          </cell>
        </row>
        <row r="288">
          <cell r="F288" t="str">
            <v>Ghẹ khô TP</v>
          </cell>
          <cell r="I288">
            <v>1000</v>
          </cell>
          <cell r="M288">
            <v>186268853</v>
          </cell>
          <cell r="N288" t="str">
            <v>632</v>
          </cell>
          <cell r="O288" t="str">
            <v>155</v>
          </cell>
        </row>
        <row r="289">
          <cell r="F289" t="str">
            <v>Ghẹ khô tẩm TP</v>
          </cell>
          <cell r="I289">
            <v>4800</v>
          </cell>
          <cell r="M289">
            <v>875111291</v>
          </cell>
          <cell r="N289" t="str">
            <v>632</v>
          </cell>
          <cell r="O289" t="str">
            <v>155</v>
          </cell>
        </row>
        <row r="290">
          <cell r="F290" t="str">
            <v>Cá bò khô tẩm B TP</v>
          </cell>
          <cell r="I290">
            <v>10000</v>
          </cell>
          <cell r="M290">
            <v>1797499648</v>
          </cell>
          <cell r="N290" t="str">
            <v>155</v>
          </cell>
          <cell r="O290" t="str">
            <v>154</v>
          </cell>
        </row>
        <row r="291">
          <cell r="F291" t="str">
            <v>Cá bò khô tẩm TP</v>
          </cell>
          <cell r="I291">
            <v>1000</v>
          </cell>
          <cell r="M291">
            <v>226856484</v>
          </cell>
          <cell r="N291" t="str">
            <v>155</v>
          </cell>
          <cell r="O291" t="str">
            <v>154</v>
          </cell>
        </row>
        <row r="292">
          <cell r="F292" t="str">
            <v>Ghẹ khô TP</v>
          </cell>
          <cell r="I292">
            <v>2640</v>
          </cell>
          <cell r="M292">
            <v>463456823</v>
          </cell>
          <cell r="N292" t="str">
            <v>155</v>
          </cell>
          <cell r="O292" t="str">
            <v>154</v>
          </cell>
        </row>
        <row r="293">
          <cell r="F293" t="str">
            <v>Lá rong biển thắt nơ</v>
          </cell>
          <cell r="I293">
            <v>1750</v>
          </cell>
          <cell r="M293">
            <v>23434046</v>
          </cell>
          <cell r="N293" t="str">
            <v>155</v>
          </cell>
          <cell r="O293" t="str">
            <v>154</v>
          </cell>
        </row>
        <row r="294">
          <cell r="F294" t="str">
            <v>Cọng rong biển cắt sợi</v>
          </cell>
          <cell r="I294">
            <v>5390</v>
          </cell>
          <cell r="M294">
            <v>72170861</v>
          </cell>
          <cell r="N294" t="str">
            <v>155</v>
          </cell>
          <cell r="O294" t="str">
            <v>154</v>
          </cell>
        </row>
        <row r="295">
          <cell r="F295" t="str">
            <v>Cá bò khô tẩm B TP</v>
          </cell>
          <cell r="I295">
            <v>10000</v>
          </cell>
          <cell r="M295">
            <v>1797499648</v>
          </cell>
          <cell r="N295" t="str">
            <v>632</v>
          </cell>
          <cell r="O295" t="str">
            <v>155</v>
          </cell>
        </row>
        <row r="296">
          <cell r="F296" t="str">
            <v>Cá bò khô tẩm TP</v>
          </cell>
          <cell r="I296">
            <v>1000</v>
          </cell>
          <cell r="M296">
            <v>226856484</v>
          </cell>
          <cell r="N296" t="str">
            <v>632</v>
          </cell>
          <cell r="O296" t="str">
            <v>155</v>
          </cell>
        </row>
        <row r="297">
          <cell r="F297" t="str">
            <v>Ghẹ khô TP</v>
          </cell>
          <cell r="I297">
            <v>2640</v>
          </cell>
          <cell r="M297">
            <v>463456823</v>
          </cell>
          <cell r="N297" t="str">
            <v>632</v>
          </cell>
          <cell r="O297" t="str">
            <v>155</v>
          </cell>
        </row>
        <row r="298">
          <cell r="F298" t="str">
            <v>Lá rong biển thắt nơ</v>
          </cell>
          <cell r="I298">
            <v>1750</v>
          </cell>
          <cell r="M298">
            <v>23434046</v>
          </cell>
          <cell r="N298" t="str">
            <v>632</v>
          </cell>
          <cell r="O298" t="str">
            <v>155</v>
          </cell>
        </row>
        <row r="299">
          <cell r="F299" t="str">
            <v>Cọng rong biển cắt sợi</v>
          </cell>
          <cell r="I299">
            <v>5390</v>
          </cell>
          <cell r="M299">
            <v>72170861</v>
          </cell>
          <cell r="N299" t="str">
            <v>632</v>
          </cell>
          <cell r="O299" t="str">
            <v>155</v>
          </cell>
        </row>
        <row r="300">
          <cell r="F300" t="str">
            <v>Mực TP</v>
          </cell>
          <cell r="I300">
            <v>16075</v>
          </cell>
          <cell r="M300">
            <v>1107185105</v>
          </cell>
          <cell r="N300" t="str">
            <v>154</v>
          </cell>
          <cell r="O300" t="str">
            <v>155</v>
          </cell>
        </row>
        <row r="301">
          <cell r="F301" t="str">
            <v>Mực khô lột da - size L (3A)</v>
          </cell>
          <cell r="I301">
            <v>690</v>
          </cell>
          <cell r="M301">
            <v>406878874</v>
          </cell>
          <cell r="N301" t="str">
            <v>155</v>
          </cell>
          <cell r="O301" t="str">
            <v>154</v>
          </cell>
        </row>
        <row r="302">
          <cell r="F302" t="str">
            <v>Mực khô lột da - size M25 (3A)</v>
          </cell>
          <cell r="I302">
            <v>500</v>
          </cell>
          <cell r="M302">
            <v>294839763</v>
          </cell>
          <cell r="N302" t="str">
            <v>155</v>
          </cell>
          <cell r="O302" t="str">
            <v>154</v>
          </cell>
        </row>
        <row r="303">
          <cell r="F303" t="str">
            <v>Mực khô lột da - size M30 (3A)</v>
          </cell>
          <cell r="I303">
            <v>560</v>
          </cell>
          <cell r="M303">
            <v>330220535</v>
          </cell>
          <cell r="N303" t="str">
            <v>155</v>
          </cell>
          <cell r="O303" t="str">
            <v>154</v>
          </cell>
        </row>
        <row r="304">
          <cell r="F304" t="str">
            <v>Mực khô lột da - size S (3A)</v>
          </cell>
          <cell r="I304">
            <v>580</v>
          </cell>
          <cell r="M304">
            <v>342014126</v>
          </cell>
          <cell r="N304" t="str">
            <v>155</v>
          </cell>
          <cell r="O304" t="str">
            <v>154</v>
          </cell>
        </row>
        <row r="305">
          <cell r="F305" t="str">
            <v>Mực khô lột da - size 2S (3A)</v>
          </cell>
          <cell r="I305">
            <v>870</v>
          </cell>
          <cell r="M305">
            <v>513021188</v>
          </cell>
          <cell r="N305" t="str">
            <v>155</v>
          </cell>
          <cell r="O305" t="str">
            <v>154</v>
          </cell>
        </row>
        <row r="306">
          <cell r="F306" t="str">
            <v>Mực khô lột da - size L (2A)</v>
          </cell>
          <cell r="I306">
            <v>130</v>
          </cell>
          <cell r="M306">
            <v>76658339</v>
          </cell>
          <cell r="N306" t="str">
            <v>155</v>
          </cell>
          <cell r="O306" t="str">
            <v>154</v>
          </cell>
        </row>
        <row r="307">
          <cell r="F307" t="str">
            <v>Mực khô lột da - size M (2A)</v>
          </cell>
          <cell r="I307">
            <v>250</v>
          </cell>
          <cell r="M307">
            <v>147419881</v>
          </cell>
          <cell r="N307" t="str">
            <v>155</v>
          </cell>
          <cell r="O307" t="str">
            <v>154</v>
          </cell>
        </row>
        <row r="308">
          <cell r="F308" t="str">
            <v>Mực khô lột da - size S (2A)</v>
          </cell>
          <cell r="I308">
            <v>660</v>
          </cell>
          <cell r="M308">
            <v>389188487</v>
          </cell>
          <cell r="N308" t="str">
            <v>155</v>
          </cell>
          <cell r="O308" t="str">
            <v>154</v>
          </cell>
        </row>
        <row r="309">
          <cell r="F309" t="str">
            <v>Mực khô lột da - size 2S (2A)</v>
          </cell>
          <cell r="I309">
            <v>320</v>
          </cell>
          <cell r="M309">
            <v>188697448</v>
          </cell>
          <cell r="N309" t="str">
            <v>155</v>
          </cell>
          <cell r="O309" t="str">
            <v>154</v>
          </cell>
        </row>
        <row r="310">
          <cell r="F310" t="str">
            <v>Mực nắng cán size 15cm - 20cm</v>
          </cell>
          <cell r="I310">
            <v>2000</v>
          </cell>
          <cell r="M310">
            <v>1183540869</v>
          </cell>
          <cell r="N310" t="str">
            <v>155</v>
          </cell>
          <cell r="O310" t="str">
            <v>154</v>
          </cell>
        </row>
        <row r="311">
          <cell r="F311" t="str">
            <v>Mực khô lột da - size L (3A)</v>
          </cell>
          <cell r="I311">
            <v>690</v>
          </cell>
          <cell r="M311">
            <v>406878874</v>
          </cell>
          <cell r="N311" t="str">
            <v>632</v>
          </cell>
          <cell r="O311" t="str">
            <v>155</v>
          </cell>
        </row>
        <row r="312">
          <cell r="F312" t="str">
            <v>Mực khô lột da - size M25 (3A)</v>
          </cell>
          <cell r="I312">
            <v>500</v>
          </cell>
          <cell r="M312">
            <v>294839763</v>
          </cell>
          <cell r="N312" t="str">
            <v>632</v>
          </cell>
          <cell r="O312" t="str">
            <v>155</v>
          </cell>
        </row>
        <row r="313">
          <cell r="F313" t="str">
            <v>Mực khô lột da - size M30 (3A)</v>
          </cell>
          <cell r="I313">
            <v>560</v>
          </cell>
          <cell r="M313">
            <v>330220535</v>
          </cell>
          <cell r="N313" t="str">
            <v>632</v>
          </cell>
          <cell r="O313" t="str">
            <v>155</v>
          </cell>
        </row>
        <row r="314">
          <cell r="F314" t="str">
            <v>Mực khô lột da - size S (3A)</v>
          </cell>
          <cell r="I314">
            <v>580</v>
          </cell>
          <cell r="M314">
            <v>342014126</v>
          </cell>
          <cell r="N314" t="str">
            <v>632</v>
          </cell>
          <cell r="O314" t="str">
            <v>155</v>
          </cell>
        </row>
        <row r="315">
          <cell r="F315" t="str">
            <v>Mực khô lột da - size 2S (3A)</v>
          </cell>
          <cell r="I315">
            <v>870</v>
          </cell>
          <cell r="M315">
            <v>513021188</v>
          </cell>
          <cell r="N315" t="str">
            <v>632</v>
          </cell>
          <cell r="O315" t="str">
            <v>155</v>
          </cell>
        </row>
        <row r="316">
          <cell r="F316" t="str">
            <v>Mực khô lột da - size L (2A)</v>
          </cell>
          <cell r="I316">
            <v>130</v>
          </cell>
          <cell r="M316">
            <v>76658339</v>
          </cell>
          <cell r="N316" t="str">
            <v>632</v>
          </cell>
          <cell r="O316" t="str">
            <v>155</v>
          </cell>
        </row>
        <row r="317">
          <cell r="F317" t="str">
            <v>Mực khô lột da - size M (2A)</v>
          </cell>
          <cell r="I317">
            <v>250</v>
          </cell>
          <cell r="M317">
            <v>147419881</v>
          </cell>
          <cell r="N317" t="str">
            <v>632</v>
          </cell>
          <cell r="O317" t="str">
            <v>155</v>
          </cell>
        </row>
        <row r="318">
          <cell r="F318" t="str">
            <v>Mực khô lột da - size S (2A)</v>
          </cell>
          <cell r="I318">
            <v>660</v>
          </cell>
          <cell r="M318">
            <v>389188487</v>
          </cell>
          <cell r="N318" t="str">
            <v>632</v>
          </cell>
          <cell r="O318" t="str">
            <v>155</v>
          </cell>
        </row>
        <row r="319">
          <cell r="F319" t="str">
            <v>Mực khô lột da - size 2S (2A)</v>
          </cell>
          <cell r="I319">
            <v>320</v>
          </cell>
          <cell r="M319">
            <v>188697448</v>
          </cell>
          <cell r="N319" t="str">
            <v>632</v>
          </cell>
          <cell r="O319" t="str">
            <v>155</v>
          </cell>
        </row>
        <row r="320">
          <cell r="F320" t="str">
            <v>Mực nắng cán size 15cm - 20cm</v>
          </cell>
          <cell r="I320">
            <v>2000</v>
          </cell>
          <cell r="M320">
            <v>1183540869</v>
          </cell>
          <cell r="N320" t="str">
            <v>632</v>
          </cell>
          <cell r="O320" t="str">
            <v>155</v>
          </cell>
        </row>
        <row r="321">
          <cell r="F321" t="str">
            <v>Ghẹ khô tẩm TP</v>
          </cell>
          <cell r="I321">
            <v>4800</v>
          </cell>
          <cell r="M321">
            <v>805572952</v>
          </cell>
          <cell r="N321" t="str">
            <v>155</v>
          </cell>
          <cell r="O321" t="str">
            <v>154</v>
          </cell>
        </row>
        <row r="322">
          <cell r="F322" t="str">
            <v>Khô cá mai nướng tẩm</v>
          </cell>
          <cell r="I322">
            <v>2270</v>
          </cell>
          <cell r="M322">
            <v>535297364</v>
          </cell>
          <cell r="N322" t="str">
            <v>155</v>
          </cell>
          <cell r="O322" t="str">
            <v>154</v>
          </cell>
        </row>
        <row r="323">
          <cell r="F323" t="str">
            <v>Lá rong biển thắt nơ</v>
          </cell>
          <cell r="I323">
            <v>900</v>
          </cell>
          <cell r="M323">
            <v>11711882</v>
          </cell>
          <cell r="N323" t="str">
            <v>155</v>
          </cell>
          <cell r="O323" t="str">
            <v>154</v>
          </cell>
        </row>
        <row r="324">
          <cell r="F324" t="str">
            <v>Ghẹ khô TP</v>
          </cell>
          <cell r="I324">
            <v>1760</v>
          </cell>
          <cell r="M324">
            <v>304318433</v>
          </cell>
          <cell r="N324" t="str">
            <v>155</v>
          </cell>
          <cell r="O324" t="str">
            <v>154</v>
          </cell>
        </row>
        <row r="325">
          <cell r="F325" t="str">
            <v>Cá bò khô tẩm TP</v>
          </cell>
          <cell r="I325">
            <v>1700</v>
          </cell>
          <cell r="M325">
            <v>378620595</v>
          </cell>
          <cell r="N325" t="str">
            <v>155</v>
          </cell>
          <cell r="O325" t="str">
            <v>154</v>
          </cell>
        </row>
        <row r="326">
          <cell r="F326" t="str">
            <v>Cá đổng tẩm TP</v>
          </cell>
          <cell r="I326">
            <v>1090</v>
          </cell>
          <cell r="M326">
            <v>172060034</v>
          </cell>
          <cell r="N326" t="str">
            <v>155</v>
          </cell>
          <cell r="O326" t="str">
            <v>154</v>
          </cell>
        </row>
        <row r="327">
          <cell r="F327" t="str">
            <v>Cá đục tẩm TP</v>
          </cell>
          <cell r="I327">
            <v>390</v>
          </cell>
          <cell r="M327">
            <v>72828994</v>
          </cell>
          <cell r="N327" t="str">
            <v>155</v>
          </cell>
          <cell r="O327" t="str">
            <v>154</v>
          </cell>
        </row>
        <row r="328">
          <cell r="F328" t="str">
            <v>Khô cá cơm B TP</v>
          </cell>
          <cell r="I328">
            <v>26000</v>
          </cell>
          <cell r="M328">
            <v>1508256012</v>
          </cell>
          <cell r="N328" t="str">
            <v>155</v>
          </cell>
          <cell r="O328" t="str">
            <v>154</v>
          </cell>
        </row>
        <row r="329">
          <cell r="F329" t="str">
            <v>Ghẹ khô tẩm TP</v>
          </cell>
          <cell r="I329">
            <v>4800</v>
          </cell>
          <cell r="M329">
            <v>805572952</v>
          </cell>
          <cell r="N329" t="str">
            <v>632</v>
          </cell>
          <cell r="O329" t="str">
            <v>155</v>
          </cell>
        </row>
        <row r="330">
          <cell r="F330" t="str">
            <v>Khô cá mai nướng tẩm</v>
          </cell>
          <cell r="I330">
            <v>2270</v>
          </cell>
          <cell r="M330">
            <v>535297364</v>
          </cell>
          <cell r="N330" t="str">
            <v>632</v>
          </cell>
          <cell r="O330" t="str">
            <v>155</v>
          </cell>
        </row>
        <row r="331">
          <cell r="F331" t="str">
            <v>Lá rong biển thắt nơ</v>
          </cell>
          <cell r="I331">
            <v>900</v>
          </cell>
          <cell r="M331">
            <v>11711882</v>
          </cell>
          <cell r="N331" t="str">
            <v>632</v>
          </cell>
          <cell r="O331" t="str">
            <v>155</v>
          </cell>
        </row>
        <row r="332">
          <cell r="F332" t="str">
            <v>Khô cá cơm B TP</v>
          </cell>
          <cell r="I332">
            <v>26000</v>
          </cell>
          <cell r="M332">
            <v>1559407635</v>
          </cell>
          <cell r="N332" t="str">
            <v>155</v>
          </cell>
          <cell r="O332" t="str">
            <v>154</v>
          </cell>
        </row>
        <row r="333">
          <cell r="F333" t="str">
            <v>Khô cá chai tẩm</v>
          </cell>
          <cell r="I333">
            <v>10000</v>
          </cell>
          <cell r="M333">
            <v>1392081101</v>
          </cell>
          <cell r="N333" t="str">
            <v>155</v>
          </cell>
          <cell r="O333" t="str">
            <v>154</v>
          </cell>
        </row>
        <row r="334">
          <cell r="F334" t="str">
            <v>Lá rong biển thắt nơ (15kg/thùng)</v>
          </cell>
          <cell r="I334">
            <v>8100</v>
          </cell>
          <cell r="M334">
            <v>110718835</v>
          </cell>
          <cell r="N334" t="str">
            <v>155</v>
          </cell>
          <cell r="O334" t="str">
            <v>154</v>
          </cell>
        </row>
        <row r="335">
          <cell r="F335" t="str">
            <v>Lá rong biển thắt nơ (35kg/thùng)</v>
          </cell>
          <cell r="I335">
            <v>3150</v>
          </cell>
          <cell r="M335">
            <v>42107325</v>
          </cell>
          <cell r="N335" t="str">
            <v>155</v>
          </cell>
          <cell r="O335" t="str">
            <v>154</v>
          </cell>
        </row>
        <row r="336">
          <cell r="F336" t="str">
            <v>Cá ngừ sấy khô</v>
          </cell>
          <cell r="I336">
            <v>500</v>
          </cell>
          <cell r="M336">
            <v>124246646</v>
          </cell>
          <cell r="N336" t="str">
            <v>155</v>
          </cell>
          <cell r="O336" t="str">
            <v>154</v>
          </cell>
        </row>
        <row r="337">
          <cell r="F337" t="str">
            <v>Ghẹ khô TP</v>
          </cell>
          <cell r="I337">
            <v>1760</v>
          </cell>
          <cell r="M337">
            <v>304318433</v>
          </cell>
          <cell r="N337" t="str">
            <v>632</v>
          </cell>
          <cell r="O337" t="str">
            <v>155</v>
          </cell>
        </row>
        <row r="338">
          <cell r="F338" t="str">
            <v>Cá bò khô tẩm TP</v>
          </cell>
          <cell r="I338">
            <v>1700</v>
          </cell>
          <cell r="M338">
            <v>378620595</v>
          </cell>
          <cell r="N338" t="str">
            <v>632</v>
          </cell>
          <cell r="O338" t="str">
            <v>155</v>
          </cell>
        </row>
        <row r="339">
          <cell r="F339" t="str">
            <v>Cá đổng tẩm TP</v>
          </cell>
          <cell r="I339">
            <v>1090</v>
          </cell>
          <cell r="M339">
            <v>172060034</v>
          </cell>
          <cell r="N339" t="str">
            <v>632</v>
          </cell>
          <cell r="O339" t="str">
            <v>155</v>
          </cell>
        </row>
        <row r="340">
          <cell r="F340" t="str">
            <v>Cá đục tẩm TP</v>
          </cell>
          <cell r="I340">
            <v>390</v>
          </cell>
          <cell r="M340">
            <v>72828994</v>
          </cell>
          <cell r="N340" t="str">
            <v>632</v>
          </cell>
          <cell r="O340" t="str">
            <v>155</v>
          </cell>
        </row>
        <row r="341">
          <cell r="F341" t="str">
            <v>Khô cá cơm B TP</v>
          </cell>
          <cell r="I341">
            <v>26000</v>
          </cell>
          <cell r="M341">
            <v>1508256012</v>
          </cell>
          <cell r="N341" t="str">
            <v>632</v>
          </cell>
          <cell r="O341" t="str">
            <v>155</v>
          </cell>
        </row>
        <row r="342">
          <cell r="F342" t="str">
            <v>Khô cá cơm B TP</v>
          </cell>
          <cell r="I342">
            <v>26000</v>
          </cell>
          <cell r="M342">
            <v>1488610128</v>
          </cell>
          <cell r="N342" t="str">
            <v>632</v>
          </cell>
          <cell r="O342" t="str">
            <v>155</v>
          </cell>
        </row>
        <row r="343">
          <cell r="F343" t="str">
            <v>Khô cá cơm B TP</v>
          </cell>
          <cell r="I343">
            <v>26000</v>
          </cell>
          <cell r="M343">
            <v>1508736783</v>
          </cell>
          <cell r="N343" t="str">
            <v>632</v>
          </cell>
          <cell r="O343" t="str">
            <v>155</v>
          </cell>
        </row>
        <row r="344">
          <cell r="F344" t="str">
            <v>Khô cá cơm B TP</v>
          </cell>
          <cell r="I344">
            <v>26000</v>
          </cell>
          <cell r="M344">
            <v>1559407635</v>
          </cell>
          <cell r="N344" t="str">
            <v>632</v>
          </cell>
          <cell r="O344" t="str">
            <v>155</v>
          </cell>
        </row>
        <row r="345">
          <cell r="F345" t="str">
            <v>Khô cá chai tẩm</v>
          </cell>
          <cell r="I345">
            <v>10000</v>
          </cell>
          <cell r="M345">
            <v>1392081101</v>
          </cell>
          <cell r="N345" t="str">
            <v>632</v>
          </cell>
          <cell r="O345" t="str">
            <v>155</v>
          </cell>
        </row>
        <row r="346">
          <cell r="F346" t="str">
            <v>Lá rong biển thắt nơ (15kg/thùng)</v>
          </cell>
          <cell r="I346">
            <v>8100</v>
          </cell>
          <cell r="M346">
            <v>110718835</v>
          </cell>
          <cell r="N346" t="str">
            <v>632</v>
          </cell>
          <cell r="O346" t="str">
            <v>155</v>
          </cell>
        </row>
        <row r="347">
          <cell r="F347" t="str">
            <v>Lá rong biển thắt nơ (35kg/thùng)</v>
          </cell>
          <cell r="I347">
            <v>3150</v>
          </cell>
          <cell r="M347">
            <v>42107325</v>
          </cell>
          <cell r="N347" t="str">
            <v>632</v>
          </cell>
          <cell r="O347" t="str">
            <v>155</v>
          </cell>
        </row>
        <row r="348">
          <cell r="F348" t="str">
            <v>Cá ngừ sấy khô</v>
          </cell>
          <cell r="I348">
            <v>500</v>
          </cell>
          <cell r="M348">
            <v>124246646</v>
          </cell>
          <cell r="N348" t="str">
            <v>632</v>
          </cell>
          <cell r="O348" t="str">
            <v>155</v>
          </cell>
        </row>
        <row r="349">
          <cell r="F349" t="str">
            <v>Khô cá chỉ vàng TP</v>
          </cell>
          <cell r="I349">
            <v>2513</v>
          </cell>
          <cell r="M349">
            <v>389943816</v>
          </cell>
          <cell r="N349" t="str">
            <v>155</v>
          </cell>
          <cell r="O349" t="str">
            <v>154</v>
          </cell>
        </row>
        <row r="350">
          <cell r="F350" t="str">
            <v>Khô cá cơm TP</v>
          </cell>
          <cell r="I350">
            <v>18675</v>
          </cell>
          <cell r="M350">
            <v>1726719698</v>
          </cell>
          <cell r="N350" t="str">
            <v>155</v>
          </cell>
          <cell r="O350" t="str">
            <v>154</v>
          </cell>
        </row>
        <row r="351">
          <cell r="F351" t="str">
            <v>Cá đổng tẩm TP</v>
          </cell>
          <cell r="I351">
            <v>1450</v>
          </cell>
          <cell r="M351">
            <v>231349899</v>
          </cell>
          <cell r="N351" t="str">
            <v>155</v>
          </cell>
          <cell r="O351" t="str">
            <v>154</v>
          </cell>
        </row>
        <row r="352">
          <cell r="F352" t="str">
            <v>Ghẹ khô TP</v>
          </cell>
          <cell r="I352">
            <v>2000</v>
          </cell>
          <cell r="M352">
            <v>366041212</v>
          </cell>
          <cell r="N352" t="str">
            <v>155</v>
          </cell>
          <cell r="O352" t="str">
            <v>154</v>
          </cell>
        </row>
        <row r="353">
          <cell r="F353" t="str">
            <v>Cá bò khô tẩm TP</v>
          </cell>
          <cell r="I353">
            <v>940</v>
          </cell>
          <cell r="M353">
            <v>228788065</v>
          </cell>
          <cell r="N353" t="str">
            <v>155</v>
          </cell>
          <cell r="O353" t="str">
            <v>154</v>
          </cell>
        </row>
        <row r="354">
          <cell r="F354" t="str">
            <v>Cá đục tẩm TP</v>
          </cell>
          <cell r="I354">
            <v>940</v>
          </cell>
          <cell r="M354">
            <v>180580217</v>
          </cell>
          <cell r="N354" t="str">
            <v>155</v>
          </cell>
          <cell r="O354" t="str">
            <v>154</v>
          </cell>
        </row>
        <row r="355">
          <cell r="F355" t="str">
            <v>Khô cá chỉ vàng TP</v>
          </cell>
          <cell r="I355">
            <v>20987</v>
          </cell>
          <cell r="M355">
            <v>3171039713</v>
          </cell>
          <cell r="N355" t="str">
            <v>632</v>
          </cell>
          <cell r="O355" t="str">
            <v>155</v>
          </cell>
        </row>
        <row r="356">
          <cell r="F356" t="str">
            <v>Khô cá cơm TP</v>
          </cell>
          <cell r="I356">
            <v>4725</v>
          </cell>
          <cell r="M356">
            <v>600463535</v>
          </cell>
          <cell r="N356" t="str">
            <v>632</v>
          </cell>
          <cell r="O356" t="str">
            <v>155</v>
          </cell>
        </row>
        <row r="357">
          <cell r="F357" t="str">
            <v>Khô cá chỉ vàng TP</v>
          </cell>
          <cell r="I357">
            <v>2513</v>
          </cell>
          <cell r="M357">
            <v>389943816</v>
          </cell>
          <cell r="N357" t="str">
            <v>632</v>
          </cell>
          <cell r="O357" t="str">
            <v>155</v>
          </cell>
        </row>
        <row r="358">
          <cell r="F358" t="str">
            <v>Khô cá cơm TP</v>
          </cell>
          <cell r="I358">
            <v>18675</v>
          </cell>
          <cell r="M358">
            <v>1726719698</v>
          </cell>
          <cell r="N358" t="str">
            <v>632</v>
          </cell>
          <cell r="O358" t="str">
            <v>155</v>
          </cell>
        </row>
        <row r="359">
          <cell r="F359" t="str">
            <v>Cá đổng tẩm TP</v>
          </cell>
          <cell r="I359">
            <v>1450</v>
          </cell>
          <cell r="M359">
            <v>231349899</v>
          </cell>
          <cell r="N359" t="str">
            <v>632</v>
          </cell>
          <cell r="O359" t="str">
            <v>155</v>
          </cell>
        </row>
        <row r="360">
          <cell r="F360" t="str">
            <v>Ghẹ khô TP</v>
          </cell>
          <cell r="I360">
            <v>2000</v>
          </cell>
          <cell r="M360">
            <v>366041212</v>
          </cell>
          <cell r="N360" t="str">
            <v>632</v>
          </cell>
          <cell r="O360" t="str">
            <v>155</v>
          </cell>
        </row>
        <row r="361">
          <cell r="F361" t="str">
            <v>Cá bò khô tẩm TP</v>
          </cell>
          <cell r="I361">
            <v>940</v>
          </cell>
          <cell r="M361">
            <v>228788065</v>
          </cell>
          <cell r="N361" t="str">
            <v>632</v>
          </cell>
          <cell r="O361" t="str">
            <v>155</v>
          </cell>
        </row>
        <row r="362">
          <cell r="F362" t="str">
            <v>Cá đục tẩm TP</v>
          </cell>
          <cell r="I362">
            <v>940</v>
          </cell>
          <cell r="M362">
            <v>180580217</v>
          </cell>
          <cell r="N362" t="str">
            <v>632</v>
          </cell>
          <cell r="O362" t="str">
            <v>155</v>
          </cell>
        </row>
        <row r="363">
          <cell r="F363" t="str">
            <v>Khô cá cơm TP</v>
          </cell>
          <cell r="I363">
            <v>23400</v>
          </cell>
          <cell r="M363">
            <v>1800188790</v>
          </cell>
          <cell r="N363" t="str">
            <v>155</v>
          </cell>
          <cell r="O363" t="str">
            <v>154</v>
          </cell>
        </row>
        <row r="364">
          <cell r="F364" t="str">
            <v>Khô cá chỉ vàng TP</v>
          </cell>
          <cell r="I364">
            <v>23400</v>
          </cell>
          <cell r="M364">
            <v>3110930408</v>
          </cell>
          <cell r="N364" t="str">
            <v>155</v>
          </cell>
          <cell r="O364" t="str">
            <v>154</v>
          </cell>
        </row>
        <row r="365">
          <cell r="F365" t="str">
            <v>Khô cá cơm B TP</v>
          </cell>
          <cell r="I365">
            <v>26000</v>
          </cell>
          <cell r="M365">
            <v>1430000000</v>
          </cell>
          <cell r="N365" t="str">
            <v>155</v>
          </cell>
          <cell r="O365" t="str">
            <v>331</v>
          </cell>
        </row>
        <row r="366">
          <cell r="F366" t="str">
            <v>Khô cá cơm B TP</v>
          </cell>
          <cell r="I366">
            <v>26000</v>
          </cell>
          <cell r="M366">
            <v>1360356761</v>
          </cell>
          <cell r="N366" t="str">
            <v>155</v>
          </cell>
          <cell r="O366" t="str">
            <v>154</v>
          </cell>
        </row>
        <row r="367">
          <cell r="F367" t="str">
            <v>Ghẹ khô tẩm TP</v>
          </cell>
          <cell r="I367">
            <v>4800</v>
          </cell>
          <cell r="M367">
            <v>711698534</v>
          </cell>
          <cell r="N367" t="str">
            <v>155</v>
          </cell>
          <cell r="O367" t="str">
            <v>154</v>
          </cell>
        </row>
        <row r="368">
          <cell r="F368" t="str">
            <v>Khô cá cơm B TP</v>
          </cell>
          <cell r="I368">
            <v>26000</v>
          </cell>
          <cell r="M368">
            <v>1430000000</v>
          </cell>
          <cell r="N368" t="str">
            <v>155</v>
          </cell>
          <cell r="O368" t="str">
            <v>331</v>
          </cell>
        </row>
        <row r="369">
          <cell r="F369" t="str">
            <v>Khô cá cơm B TP</v>
          </cell>
          <cell r="I369">
            <v>26000</v>
          </cell>
          <cell r="M369">
            <v>1360356761</v>
          </cell>
          <cell r="N369" t="str">
            <v>155</v>
          </cell>
          <cell r="O369" t="str">
            <v>154</v>
          </cell>
        </row>
        <row r="370">
          <cell r="F370" t="str">
            <v>Khô cá cơm TP</v>
          </cell>
          <cell r="I370">
            <v>23400</v>
          </cell>
          <cell r="M370">
            <v>1800188790</v>
          </cell>
          <cell r="N370" t="str">
            <v>632</v>
          </cell>
          <cell r="O370" t="str">
            <v>155</v>
          </cell>
        </row>
        <row r="371">
          <cell r="F371" t="str">
            <v>Khô cá chỉ vàng TP</v>
          </cell>
          <cell r="I371">
            <v>23400</v>
          </cell>
          <cell r="M371">
            <v>3110930408</v>
          </cell>
          <cell r="N371" t="str">
            <v>632</v>
          </cell>
          <cell r="O371" t="str">
            <v>155</v>
          </cell>
        </row>
        <row r="372">
          <cell r="F372" t="str">
            <v>Khô cá cơm B TP</v>
          </cell>
          <cell r="I372">
            <v>26000</v>
          </cell>
          <cell r="M372">
            <v>1430000000</v>
          </cell>
          <cell r="N372" t="str">
            <v>632</v>
          </cell>
          <cell r="O372" t="str">
            <v>155</v>
          </cell>
        </row>
        <row r="373">
          <cell r="F373" t="str">
            <v>Khô cá cơm B TP</v>
          </cell>
          <cell r="I373">
            <v>26000</v>
          </cell>
          <cell r="M373">
            <v>1360356761</v>
          </cell>
          <cell r="N373" t="str">
            <v>632</v>
          </cell>
          <cell r="O373" t="str">
            <v>155</v>
          </cell>
        </row>
        <row r="374">
          <cell r="F374" t="str">
            <v>Ghẹ khô tẩm TP</v>
          </cell>
          <cell r="I374">
            <v>4800</v>
          </cell>
          <cell r="M374">
            <v>711698534</v>
          </cell>
          <cell r="N374" t="str">
            <v>632</v>
          </cell>
          <cell r="O374" t="str">
            <v>155</v>
          </cell>
        </row>
        <row r="375">
          <cell r="F375" t="str">
            <v>Khô cá cơm B TP</v>
          </cell>
          <cell r="I375">
            <v>26000</v>
          </cell>
          <cell r="M375">
            <v>1430000000</v>
          </cell>
          <cell r="N375" t="str">
            <v>632</v>
          </cell>
          <cell r="O375" t="str">
            <v>155</v>
          </cell>
        </row>
        <row r="376">
          <cell r="F376" t="str">
            <v>Khô cá cơm B TP</v>
          </cell>
          <cell r="I376">
            <v>26000</v>
          </cell>
          <cell r="M376">
            <v>1360356761</v>
          </cell>
          <cell r="N376" t="str">
            <v>632</v>
          </cell>
          <cell r="O376" t="str">
            <v>155</v>
          </cell>
        </row>
        <row r="377">
          <cell r="F377" t="str">
            <v>Khô cá cơm B TP</v>
          </cell>
          <cell r="I377">
            <v>26000</v>
          </cell>
          <cell r="M377">
            <v>1430000000</v>
          </cell>
          <cell r="N377" t="str">
            <v>155</v>
          </cell>
          <cell r="O377" t="str">
            <v>331</v>
          </cell>
        </row>
        <row r="378">
          <cell r="F378" t="str">
            <v>Khô cá cơm B TP</v>
          </cell>
          <cell r="I378">
            <v>52000</v>
          </cell>
          <cell r="M378">
            <v>3172000000</v>
          </cell>
          <cell r="N378" t="str">
            <v>155</v>
          </cell>
          <cell r="O378" t="str">
            <v>154</v>
          </cell>
        </row>
        <row r="379">
          <cell r="F379" t="str">
            <v>Khô cá cơm B TP</v>
          </cell>
          <cell r="I379">
            <v>26000</v>
          </cell>
          <cell r="M379">
            <v>0</v>
          </cell>
          <cell r="N379" t="str">
            <v>155</v>
          </cell>
          <cell r="O379" t="str">
            <v>154</v>
          </cell>
        </row>
        <row r="380">
          <cell r="F380" t="str">
            <v>Khô cá cơm B TP</v>
          </cell>
          <cell r="I380">
            <v>26000</v>
          </cell>
          <cell r="M380">
            <v>1586000000</v>
          </cell>
          <cell r="N380" t="str">
            <v>155</v>
          </cell>
          <cell r="O380" t="str">
            <v>154</v>
          </cell>
        </row>
        <row r="381">
          <cell r="F381" t="str">
            <v>Khô cá cơm B TP</v>
          </cell>
          <cell r="I381">
            <v>26000</v>
          </cell>
          <cell r="M381">
            <v>0</v>
          </cell>
          <cell r="N381" t="str">
            <v>155</v>
          </cell>
          <cell r="O381" t="str">
            <v>154</v>
          </cell>
        </row>
        <row r="382">
          <cell r="F382" t="str">
            <v>Khô cá cơm B TP</v>
          </cell>
          <cell r="I382">
            <v>26000</v>
          </cell>
          <cell r="M382">
            <v>1430000000</v>
          </cell>
          <cell r="N382" t="str">
            <v>155</v>
          </cell>
          <cell r="O382" t="str">
            <v>331</v>
          </cell>
        </row>
        <row r="383">
          <cell r="F383" t="str">
            <v>Khô cá chai tẩm</v>
          </cell>
          <cell r="I383">
            <v>10000</v>
          </cell>
          <cell r="M383">
            <v>0</v>
          </cell>
          <cell r="N383" t="str">
            <v>155</v>
          </cell>
          <cell r="O383" t="str">
            <v>154</v>
          </cell>
        </row>
        <row r="384">
          <cell r="F384" t="str">
            <v>Cá bò khô tẩm B TP</v>
          </cell>
          <cell r="I384">
            <v>10000</v>
          </cell>
          <cell r="M384">
            <v>0</v>
          </cell>
          <cell r="N384" t="str">
            <v>155</v>
          </cell>
          <cell r="O384" t="str">
            <v>154</v>
          </cell>
        </row>
        <row r="385">
          <cell r="F385" t="str">
            <v>Khô cá cơm B TP</v>
          </cell>
          <cell r="I385">
            <v>26000</v>
          </cell>
          <cell r="M385">
            <v>0</v>
          </cell>
          <cell r="N385" t="str">
            <v>155</v>
          </cell>
          <cell r="O385" t="str">
            <v>154</v>
          </cell>
        </row>
        <row r="386">
          <cell r="F386" t="str">
            <v>Khô cá cơm B TP</v>
          </cell>
          <cell r="I386">
            <v>24700</v>
          </cell>
          <cell r="M386">
            <v>0</v>
          </cell>
          <cell r="N386" t="str">
            <v>155</v>
          </cell>
          <cell r="O386" t="str">
            <v>154</v>
          </cell>
        </row>
        <row r="387">
          <cell r="F387" t="str">
            <v>Khô cá cơm B TP</v>
          </cell>
          <cell r="I387">
            <v>52689</v>
          </cell>
          <cell r="M387">
            <v>0</v>
          </cell>
          <cell r="N387" t="str">
            <v>155</v>
          </cell>
          <cell r="O387" t="str">
            <v>154</v>
          </cell>
        </row>
        <row r="388">
          <cell r="F388" t="str">
            <v>Khô cá cơm B TP</v>
          </cell>
          <cell r="I388">
            <v>94900</v>
          </cell>
          <cell r="M388">
            <v>0</v>
          </cell>
          <cell r="N388" t="str">
            <v>155</v>
          </cell>
          <cell r="O388" t="str">
            <v>154</v>
          </cell>
        </row>
        <row r="389">
          <cell r="F389" t="str">
            <v>Khô cá cơm B TP</v>
          </cell>
          <cell r="I389">
            <v>26000</v>
          </cell>
          <cell r="M389">
            <v>1586000000</v>
          </cell>
          <cell r="N389" t="str">
            <v>155</v>
          </cell>
          <cell r="O389" t="str">
            <v>154</v>
          </cell>
        </row>
        <row r="390">
          <cell r="F390" t="str">
            <v>Khô cá cơm B TP</v>
          </cell>
          <cell r="I390">
            <v>53300</v>
          </cell>
          <cell r="M390">
            <v>2931500000</v>
          </cell>
          <cell r="N390" t="str">
            <v>155</v>
          </cell>
          <cell r="O390" t="str">
            <v>331</v>
          </cell>
        </row>
        <row r="391">
          <cell r="F391" t="str">
            <v>Khô cá cơm B TP</v>
          </cell>
          <cell r="I391">
            <v>26000</v>
          </cell>
          <cell r="M391">
            <v>1462500000</v>
          </cell>
          <cell r="N391" t="str">
            <v>155</v>
          </cell>
          <cell r="O391" t="str">
            <v>331</v>
          </cell>
        </row>
        <row r="392">
          <cell r="F392" t="str">
            <v>Khô cá cơm B TP</v>
          </cell>
          <cell r="I392">
            <v>22711</v>
          </cell>
          <cell r="M392">
            <v>1294527000</v>
          </cell>
          <cell r="N392" t="str">
            <v>155</v>
          </cell>
          <cell r="O392" t="str">
            <v>331</v>
          </cell>
        </row>
        <row r="393">
          <cell r="F393" t="str">
            <v>Khô cá cơm B TP</v>
          </cell>
          <cell r="I393">
            <v>9100</v>
          </cell>
          <cell r="M393">
            <v>541450000</v>
          </cell>
          <cell r="N393" t="str">
            <v>155</v>
          </cell>
          <cell r="O393" t="str">
            <v>331</v>
          </cell>
        </row>
        <row r="394">
          <cell r="F394" t="str">
            <v>Khô cá cơm B TP</v>
          </cell>
          <cell r="I394">
            <v>2600</v>
          </cell>
          <cell r="M394">
            <v>146640000</v>
          </cell>
          <cell r="N394" t="str">
            <v>155</v>
          </cell>
          <cell r="O394" t="str">
            <v>331</v>
          </cell>
        </row>
        <row r="395">
          <cell r="F395" t="str">
            <v>Khô cá cơm B TP</v>
          </cell>
          <cell r="I395">
            <v>29900</v>
          </cell>
          <cell r="M395">
            <v>1674400000</v>
          </cell>
          <cell r="N395" t="str">
            <v>155</v>
          </cell>
          <cell r="O395" t="str">
            <v>331</v>
          </cell>
        </row>
        <row r="396">
          <cell r="F396" t="str">
            <v>Khô cá cơm B TP</v>
          </cell>
          <cell r="I396">
            <v>26000</v>
          </cell>
          <cell r="M396">
            <v>1508000000</v>
          </cell>
          <cell r="N396" t="str">
            <v>155</v>
          </cell>
          <cell r="O396" t="str">
            <v>331</v>
          </cell>
        </row>
        <row r="397">
          <cell r="F397" t="str">
            <v>Khô cá cơm B TP</v>
          </cell>
          <cell r="I397">
            <v>26000</v>
          </cell>
          <cell r="M397">
            <v>1456000000</v>
          </cell>
          <cell r="N397" t="str">
            <v>155</v>
          </cell>
          <cell r="O397" t="str">
            <v>331</v>
          </cell>
        </row>
        <row r="398">
          <cell r="F398" t="str">
            <v>Khô cá cơm B TP</v>
          </cell>
          <cell r="I398">
            <v>26351</v>
          </cell>
          <cell r="M398">
            <v>1462480500</v>
          </cell>
          <cell r="N398" t="str">
            <v>155</v>
          </cell>
          <cell r="O398" t="str">
            <v>331</v>
          </cell>
        </row>
        <row r="399">
          <cell r="F399" t="str">
            <v>Khô cá cơm B TP</v>
          </cell>
          <cell r="I399">
            <v>52000</v>
          </cell>
          <cell r="M399">
            <v>3172000000</v>
          </cell>
          <cell r="N399" t="str">
            <v>632</v>
          </cell>
          <cell r="O399" t="str">
            <v>155</v>
          </cell>
        </row>
        <row r="400">
          <cell r="F400" t="str">
            <v>Khô cá cơm B TP</v>
          </cell>
          <cell r="I400">
            <v>26000</v>
          </cell>
          <cell r="M400">
            <v>1430000000</v>
          </cell>
          <cell r="N400" t="str">
            <v>632</v>
          </cell>
          <cell r="O400" t="str">
            <v>155</v>
          </cell>
        </row>
        <row r="401">
          <cell r="F401" t="str">
            <v>Khô cá cơm B TP</v>
          </cell>
          <cell r="I401">
            <v>26000</v>
          </cell>
          <cell r="M401">
            <v>0</v>
          </cell>
          <cell r="N401" t="str">
            <v>632</v>
          </cell>
          <cell r="O401" t="str">
            <v>155</v>
          </cell>
        </row>
        <row r="402">
          <cell r="F402" t="str">
            <v>Khô cá cơm B TP</v>
          </cell>
          <cell r="I402">
            <v>26000</v>
          </cell>
          <cell r="M402">
            <v>1586000000</v>
          </cell>
          <cell r="N402" t="str">
            <v>632</v>
          </cell>
          <cell r="O402" t="str">
            <v>155</v>
          </cell>
        </row>
        <row r="403">
          <cell r="F403" t="str">
            <v>Khô cá cơm B TP</v>
          </cell>
          <cell r="I403">
            <v>26000</v>
          </cell>
          <cell r="M403">
            <v>0</v>
          </cell>
          <cell r="N403" t="str">
            <v>632</v>
          </cell>
          <cell r="O403" t="str">
            <v>155</v>
          </cell>
        </row>
        <row r="404">
          <cell r="F404" t="str">
            <v>Khô cá chai tẩm</v>
          </cell>
          <cell r="I404">
            <v>10000</v>
          </cell>
          <cell r="M404">
            <v>0</v>
          </cell>
          <cell r="N404" t="str">
            <v>632</v>
          </cell>
          <cell r="O404" t="str">
            <v>155</v>
          </cell>
        </row>
        <row r="405">
          <cell r="F405" t="str">
            <v>Khô cá cơm B TP</v>
          </cell>
          <cell r="I405">
            <v>26000</v>
          </cell>
          <cell r="M405">
            <v>1430000000</v>
          </cell>
          <cell r="N405" t="str">
            <v>632</v>
          </cell>
          <cell r="O405" t="str">
            <v>155</v>
          </cell>
        </row>
        <row r="406">
          <cell r="F406" t="str">
            <v>Khô cá cơm B TP</v>
          </cell>
          <cell r="I406">
            <v>26000</v>
          </cell>
          <cell r="M406">
            <v>0</v>
          </cell>
          <cell r="N406" t="str">
            <v>632</v>
          </cell>
          <cell r="O406" t="str">
            <v>155</v>
          </cell>
        </row>
        <row r="407">
          <cell r="F407" t="str">
            <v>Cá bò khô tẩm B TP</v>
          </cell>
          <cell r="I407">
            <v>10000</v>
          </cell>
          <cell r="M407">
            <v>0</v>
          </cell>
          <cell r="N407" t="str">
            <v>632</v>
          </cell>
          <cell r="O407" t="str">
            <v>155</v>
          </cell>
        </row>
        <row r="408">
          <cell r="F408" t="str">
            <v>Khô cá cơm B TP</v>
          </cell>
          <cell r="I408">
            <v>26000</v>
          </cell>
          <cell r="M408">
            <v>1586000000</v>
          </cell>
          <cell r="N408" t="str">
            <v>632</v>
          </cell>
          <cell r="O408" t="str">
            <v>155</v>
          </cell>
        </row>
        <row r="409">
          <cell r="F409" t="str">
            <v>Khô cá cơm B TP</v>
          </cell>
          <cell r="I409">
            <v>26000</v>
          </cell>
          <cell r="M409">
            <v>1430000000</v>
          </cell>
          <cell r="N409" t="str">
            <v>632</v>
          </cell>
          <cell r="O409" t="str">
            <v>155</v>
          </cell>
        </row>
        <row r="410">
          <cell r="F410" t="str">
            <v>Khô cá cơm B TP</v>
          </cell>
          <cell r="I410">
            <v>27300</v>
          </cell>
          <cell r="M410">
            <v>1501500000</v>
          </cell>
          <cell r="N410" t="str">
            <v>632</v>
          </cell>
          <cell r="O410" t="str">
            <v>155</v>
          </cell>
        </row>
        <row r="411">
          <cell r="F411" t="str">
            <v>Khô cá cơm B TP</v>
          </cell>
          <cell r="I411">
            <v>24700</v>
          </cell>
          <cell r="M411">
            <v>0</v>
          </cell>
          <cell r="N411" t="str">
            <v>632</v>
          </cell>
          <cell r="O411" t="str">
            <v>155</v>
          </cell>
        </row>
        <row r="412">
          <cell r="F412" t="str">
            <v>Khô cá cơm B TP</v>
          </cell>
          <cell r="I412">
            <v>26000</v>
          </cell>
          <cell r="M412">
            <v>1462500000</v>
          </cell>
          <cell r="N412" t="str">
            <v>632</v>
          </cell>
          <cell r="O412" t="str">
            <v>155</v>
          </cell>
        </row>
        <row r="413">
          <cell r="F413" t="str">
            <v>Khô cá cơm B TP</v>
          </cell>
          <cell r="I413">
            <v>22711</v>
          </cell>
          <cell r="M413">
            <v>1294527000</v>
          </cell>
          <cell r="N413" t="str">
            <v>632</v>
          </cell>
          <cell r="O413" t="str">
            <v>155</v>
          </cell>
        </row>
        <row r="414">
          <cell r="F414" t="str">
            <v>Khô cá cơm B TP</v>
          </cell>
          <cell r="I414">
            <v>2600</v>
          </cell>
          <cell r="M414">
            <v>146640000</v>
          </cell>
          <cell r="N414" t="str">
            <v>632</v>
          </cell>
          <cell r="O414" t="str">
            <v>155</v>
          </cell>
        </row>
        <row r="415">
          <cell r="F415" t="str">
            <v>Khô cá cơm B TP</v>
          </cell>
          <cell r="I415">
            <v>52689</v>
          </cell>
          <cell r="M415">
            <v>0</v>
          </cell>
          <cell r="N415" t="str">
            <v>632</v>
          </cell>
          <cell r="O415" t="str">
            <v>155</v>
          </cell>
        </row>
        <row r="416">
          <cell r="F416" t="str">
            <v>Khô cá cơm B TP</v>
          </cell>
          <cell r="I416">
            <v>104000</v>
          </cell>
          <cell r="M416">
            <v>0</v>
          </cell>
          <cell r="N416" t="str">
            <v>632</v>
          </cell>
          <cell r="O416" t="str">
            <v>155</v>
          </cell>
        </row>
        <row r="417">
          <cell r="F417" t="str">
            <v>Khô cá chỉ vàng TP</v>
          </cell>
          <cell r="I417">
            <v>2997</v>
          </cell>
          <cell r="M417">
            <v>0</v>
          </cell>
          <cell r="N417" t="str">
            <v>632</v>
          </cell>
          <cell r="O417" t="str">
            <v>155</v>
          </cell>
        </row>
        <row r="418">
          <cell r="F418" t="str">
            <v>Khô cá chỉ vàng TP</v>
          </cell>
          <cell r="I418">
            <v>10</v>
          </cell>
          <cell r="M418">
            <v>0</v>
          </cell>
          <cell r="N418" t="str">
            <v>632</v>
          </cell>
          <cell r="O418" t="str">
            <v>155</v>
          </cell>
        </row>
        <row r="419">
          <cell r="F419" t="str">
            <v>Khô cá ngân TP</v>
          </cell>
          <cell r="I419">
            <v>3000</v>
          </cell>
          <cell r="M419">
            <v>419483187</v>
          </cell>
          <cell r="N419" t="str">
            <v>632</v>
          </cell>
          <cell r="O419" t="str">
            <v>155</v>
          </cell>
        </row>
        <row r="420">
          <cell r="F420" t="str">
            <v>Ghẹ khô tẩm TP</v>
          </cell>
          <cell r="I420">
            <v>4800</v>
          </cell>
          <cell r="M420">
            <v>0</v>
          </cell>
          <cell r="N420" t="str">
            <v>632</v>
          </cell>
          <cell r="O420" t="str">
            <v>155</v>
          </cell>
        </row>
        <row r="421">
          <cell r="F421" t="str">
            <v>Đường</v>
          </cell>
          <cell r="I421">
            <v>1000</v>
          </cell>
          <cell r="M421">
            <v>13571429</v>
          </cell>
          <cell r="N421" t="str">
            <v>1522</v>
          </cell>
          <cell r="O421" t="str">
            <v>331</v>
          </cell>
        </row>
        <row r="422">
          <cell r="F422" t="str">
            <v>VAT Đường</v>
          </cell>
          <cell r="M422">
            <v>678571</v>
          </cell>
          <cell r="N422" t="str">
            <v>1331</v>
          </cell>
          <cell r="O422" t="str">
            <v>331</v>
          </cell>
        </row>
        <row r="423">
          <cell r="F423" t="str">
            <v>Túi PE</v>
          </cell>
          <cell r="I423">
            <v>1000</v>
          </cell>
          <cell r="M423">
            <v>33000000</v>
          </cell>
          <cell r="N423" t="str">
            <v>1522</v>
          </cell>
          <cell r="O423" t="str">
            <v>331</v>
          </cell>
        </row>
        <row r="424">
          <cell r="F424" t="str">
            <v>VAT Túi PE</v>
          </cell>
          <cell r="M424">
            <v>3300000</v>
          </cell>
          <cell r="N424" t="str">
            <v>1331</v>
          </cell>
          <cell r="O424" t="str">
            <v>331</v>
          </cell>
        </row>
        <row r="425">
          <cell r="F425" t="str">
            <v xml:space="preserve"> Sorbitol </v>
          </cell>
          <cell r="I425">
            <v>5400</v>
          </cell>
          <cell r="M425">
            <v>77760000</v>
          </cell>
          <cell r="N425" t="str">
            <v>1522</v>
          </cell>
          <cell r="O425" t="str">
            <v>331</v>
          </cell>
        </row>
        <row r="426">
          <cell r="F426" t="str">
            <v>VAT Sorbitol</v>
          </cell>
          <cell r="M426">
            <v>7776000</v>
          </cell>
          <cell r="N426" t="str">
            <v>1331</v>
          </cell>
          <cell r="O426" t="str">
            <v>331</v>
          </cell>
        </row>
        <row r="427">
          <cell r="F427" t="str">
            <v>Thùng carton 47x37x11</v>
          </cell>
          <cell r="I427">
            <v>1150</v>
          </cell>
          <cell r="M427">
            <v>13800000</v>
          </cell>
          <cell r="N427" t="str">
            <v>1522</v>
          </cell>
          <cell r="O427" t="str">
            <v>331</v>
          </cell>
        </row>
        <row r="428">
          <cell r="F428" t="str">
            <v>Thùng carton 45x31x10.5</v>
          </cell>
          <cell r="I428">
            <v>150</v>
          </cell>
          <cell r="M428">
            <v>1425000</v>
          </cell>
          <cell r="N428" t="str">
            <v>1522</v>
          </cell>
          <cell r="O428" t="str">
            <v>331</v>
          </cell>
        </row>
        <row r="429">
          <cell r="F429" t="str">
            <v>Thùng carton 54.5x37.5x32.5</v>
          </cell>
          <cell r="I429">
            <v>400</v>
          </cell>
          <cell r="M429">
            <v>6800000</v>
          </cell>
          <cell r="N429" t="str">
            <v>1522</v>
          </cell>
          <cell r="O429" t="str">
            <v>331</v>
          </cell>
        </row>
        <row r="430">
          <cell r="F430" t="str">
            <v>Tấm lót thùng carton 54x41</v>
          </cell>
          <cell r="I430">
            <v>400</v>
          </cell>
          <cell r="M430">
            <v>1000000</v>
          </cell>
          <cell r="N430" t="str">
            <v>1522</v>
          </cell>
          <cell r="O430" t="str">
            <v>331</v>
          </cell>
        </row>
        <row r="431">
          <cell r="F431" t="str">
            <v>Thùng carton 46.5x34.5x26.5</v>
          </cell>
          <cell r="I431">
            <v>620</v>
          </cell>
          <cell r="M431">
            <v>11346000</v>
          </cell>
          <cell r="N431" t="str">
            <v>1522</v>
          </cell>
          <cell r="O431" t="str">
            <v>331</v>
          </cell>
        </row>
        <row r="432">
          <cell r="F432" t="str">
            <v>VAT Thùng carton</v>
          </cell>
          <cell r="M432">
            <v>3437100</v>
          </cell>
          <cell r="N432" t="str">
            <v>1331</v>
          </cell>
          <cell r="O432" t="str">
            <v>331</v>
          </cell>
        </row>
        <row r="433">
          <cell r="F433" t="str">
            <v>Đường</v>
          </cell>
          <cell r="I433">
            <v>1000</v>
          </cell>
          <cell r="M433">
            <v>14523810</v>
          </cell>
          <cell r="N433" t="str">
            <v>1522</v>
          </cell>
          <cell r="O433" t="str">
            <v>331</v>
          </cell>
        </row>
        <row r="434">
          <cell r="F434" t="str">
            <v>VAT Đường</v>
          </cell>
          <cell r="M434">
            <v>726190</v>
          </cell>
          <cell r="N434" t="str">
            <v>1331</v>
          </cell>
          <cell r="O434" t="str">
            <v>331</v>
          </cell>
        </row>
        <row r="435">
          <cell r="F435" t="str">
            <v>Hộp ghẹ</v>
          </cell>
          <cell r="I435">
            <v>2500</v>
          </cell>
          <cell r="M435">
            <v>35000000</v>
          </cell>
          <cell r="N435" t="str">
            <v>1522</v>
          </cell>
          <cell r="O435" t="str">
            <v>331</v>
          </cell>
        </row>
        <row r="436">
          <cell r="F436" t="str">
            <v>VAT Hộp ghẹ</v>
          </cell>
          <cell r="M436">
            <v>3500000</v>
          </cell>
          <cell r="N436" t="str">
            <v>1331</v>
          </cell>
          <cell r="O436" t="str">
            <v>331</v>
          </cell>
        </row>
        <row r="437">
          <cell r="F437" t="str">
            <v>Bột ngọt</v>
          </cell>
          <cell r="I437">
            <v>100</v>
          </cell>
          <cell r="M437">
            <v>3544444</v>
          </cell>
          <cell r="N437" t="str">
            <v>154</v>
          </cell>
          <cell r="O437" t="str">
            <v>1522</v>
          </cell>
        </row>
        <row r="438">
          <cell r="F438" t="str">
            <v>Bột biến tính</v>
          </cell>
          <cell r="I438">
            <v>20</v>
          </cell>
          <cell r="M438">
            <v>934824</v>
          </cell>
          <cell r="N438" t="str">
            <v>154</v>
          </cell>
          <cell r="O438" t="str">
            <v>1522</v>
          </cell>
        </row>
        <row r="439">
          <cell r="F439" t="str">
            <v>Đường</v>
          </cell>
          <cell r="I439">
            <v>150</v>
          </cell>
          <cell r="M439">
            <v>1750001</v>
          </cell>
          <cell r="N439" t="str">
            <v>154</v>
          </cell>
          <cell r="O439" t="str">
            <v>1522</v>
          </cell>
        </row>
        <row r="440">
          <cell r="F440" t="str">
            <v>Gas</v>
          </cell>
          <cell r="I440">
            <v>100</v>
          </cell>
          <cell r="M440">
            <v>2197979</v>
          </cell>
          <cell r="N440" t="str">
            <v>154</v>
          </cell>
          <cell r="O440" t="str">
            <v>1522</v>
          </cell>
        </row>
        <row r="441">
          <cell r="F441" t="str">
            <v xml:space="preserve"> Sorbitol </v>
          </cell>
          <cell r="I441">
            <v>2700</v>
          </cell>
          <cell r="M441">
            <v>40229999</v>
          </cell>
          <cell r="N441" t="str">
            <v>154</v>
          </cell>
          <cell r="O441" t="str">
            <v>1522</v>
          </cell>
        </row>
        <row r="442">
          <cell r="F442" t="str">
            <v>Băng keo</v>
          </cell>
          <cell r="I442">
            <v>400</v>
          </cell>
          <cell r="M442">
            <v>3400000</v>
          </cell>
          <cell r="N442" t="str">
            <v>154</v>
          </cell>
          <cell r="O442" t="str">
            <v>1522</v>
          </cell>
        </row>
        <row r="443">
          <cell r="F443" t="str">
            <v>Túi PE</v>
          </cell>
          <cell r="I443">
            <v>1647</v>
          </cell>
          <cell r="M443">
            <v>531969</v>
          </cell>
          <cell r="N443" t="str">
            <v>154</v>
          </cell>
          <cell r="O443" t="str">
            <v>1522</v>
          </cell>
        </row>
        <row r="444">
          <cell r="F444" t="str">
            <v>Thùng carton 54.5x37.5x32.5</v>
          </cell>
          <cell r="I444">
            <v>400</v>
          </cell>
          <cell r="M444">
            <v>6800000</v>
          </cell>
          <cell r="N444" t="str">
            <v>154</v>
          </cell>
          <cell r="O444" t="str">
            <v>1522</v>
          </cell>
        </row>
        <row r="445">
          <cell r="F445" t="str">
            <v>Tấm lót thùng carton 54x41</v>
          </cell>
          <cell r="I445">
            <v>400</v>
          </cell>
          <cell r="M445">
            <v>1000000</v>
          </cell>
          <cell r="N445" t="str">
            <v>154</v>
          </cell>
          <cell r="O445" t="str">
            <v>1522</v>
          </cell>
        </row>
        <row r="446">
          <cell r="F446" t="str">
            <v>Thùng carton 46.5x34.5x26.5</v>
          </cell>
          <cell r="I446">
            <v>620</v>
          </cell>
          <cell r="M446">
            <v>11346000</v>
          </cell>
          <cell r="N446" t="str">
            <v>154</v>
          </cell>
          <cell r="O446" t="str">
            <v>1522</v>
          </cell>
        </row>
        <row r="447">
          <cell r="F447" t="str">
            <v>Hộp ghẹ</v>
          </cell>
          <cell r="I447">
            <v>2400</v>
          </cell>
          <cell r="M447">
            <v>33600000</v>
          </cell>
          <cell r="N447" t="str">
            <v>154</v>
          </cell>
          <cell r="O447" t="str">
            <v>1522</v>
          </cell>
        </row>
        <row r="448">
          <cell r="F448" t="str">
            <v>Thùng carton 47x37x11</v>
          </cell>
          <cell r="I448">
            <v>1150</v>
          </cell>
          <cell r="M448">
            <v>13800000</v>
          </cell>
          <cell r="N448" t="str">
            <v>154</v>
          </cell>
          <cell r="O448" t="str">
            <v>1522</v>
          </cell>
        </row>
        <row r="449">
          <cell r="F449" t="str">
            <v>Thùng carton 45x31x10.5</v>
          </cell>
          <cell r="I449">
            <v>150</v>
          </cell>
          <cell r="M449">
            <v>1425000</v>
          </cell>
          <cell r="N449" t="str">
            <v>154</v>
          </cell>
          <cell r="O449" t="str">
            <v>1522</v>
          </cell>
        </row>
        <row r="450">
          <cell r="F450" t="str">
            <v>Bột ngọt</v>
          </cell>
          <cell r="I450">
            <v>20</v>
          </cell>
          <cell r="M450">
            <v>708889</v>
          </cell>
          <cell r="N450" t="str">
            <v>154</v>
          </cell>
          <cell r="O450" t="str">
            <v>1522</v>
          </cell>
        </row>
        <row r="451">
          <cell r="F451" t="str">
            <v>Bột biến tính</v>
          </cell>
          <cell r="I451">
            <v>5</v>
          </cell>
          <cell r="M451">
            <v>233706</v>
          </cell>
          <cell r="N451" t="str">
            <v>154</v>
          </cell>
          <cell r="O451" t="str">
            <v>1522</v>
          </cell>
        </row>
        <row r="452">
          <cell r="F452" t="str">
            <v>Đường</v>
          </cell>
          <cell r="I452">
            <v>150</v>
          </cell>
          <cell r="M452">
            <v>1750001</v>
          </cell>
          <cell r="N452" t="str">
            <v>154</v>
          </cell>
          <cell r="O452" t="str">
            <v>1522</v>
          </cell>
        </row>
        <row r="453">
          <cell r="F453" t="str">
            <v>Gas</v>
          </cell>
          <cell r="I453">
            <v>45</v>
          </cell>
          <cell r="M453">
            <v>989091</v>
          </cell>
          <cell r="N453" t="str">
            <v>154</v>
          </cell>
          <cell r="O453" t="str">
            <v>1522</v>
          </cell>
        </row>
        <row r="454">
          <cell r="F454" t="str">
            <v xml:space="preserve"> Sorbitol </v>
          </cell>
          <cell r="I454">
            <v>540</v>
          </cell>
          <cell r="M454">
            <v>8046000</v>
          </cell>
          <cell r="N454" t="str">
            <v>154</v>
          </cell>
          <cell r="O454" t="str">
            <v>1522</v>
          </cell>
        </row>
        <row r="455">
          <cell r="F455" t="str">
            <v>Băng keo</v>
          </cell>
          <cell r="I455">
            <v>150</v>
          </cell>
          <cell r="M455">
            <v>1275000</v>
          </cell>
          <cell r="N455" t="str">
            <v>154</v>
          </cell>
          <cell r="O455" t="str">
            <v>1522</v>
          </cell>
        </row>
        <row r="456">
          <cell r="F456" t="str">
            <v>Túi PE</v>
          </cell>
          <cell r="I456">
            <v>150</v>
          </cell>
          <cell r="M456">
            <v>4950000</v>
          </cell>
          <cell r="N456" t="str">
            <v>154</v>
          </cell>
          <cell r="O456" t="str">
            <v>1522</v>
          </cell>
        </row>
        <row r="457">
          <cell r="F457" t="str">
            <v>Thùng carton 30.5x20x15</v>
          </cell>
          <cell r="I457">
            <v>2100</v>
          </cell>
          <cell r="M457">
            <v>12139811</v>
          </cell>
          <cell r="N457" t="str">
            <v>154</v>
          </cell>
          <cell r="O457" t="str">
            <v>1522</v>
          </cell>
        </row>
        <row r="458">
          <cell r="F458" t="str">
            <v>Thùng carton 47x37x11</v>
          </cell>
          <cell r="I458">
            <v>1015</v>
          </cell>
          <cell r="M458">
            <v>12180000</v>
          </cell>
          <cell r="N458" t="str">
            <v>1522</v>
          </cell>
          <cell r="O458" t="str">
            <v>331</v>
          </cell>
        </row>
        <row r="459">
          <cell r="F459" t="str">
            <v>Thùng carton 45x31x10.5</v>
          </cell>
          <cell r="I459">
            <v>375</v>
          </cell>
          <cell r="M459">
            <v>3562500</v>
          </cell>
          <cell r="N459" t="str">
            <v>1522</v>
          </cell>
          <cell r="O459" t="str">
            <v>331</v>
          </cell>
        </row>
        <row r="460">
          <cell r="F460" t="str">
            <v>VAT Thùng carton</v>
          </cell>
          <cell r="M460">
            <v>1574250</v>
          </cell>
          <cell r="N460" t="str">
            <v>1331</v>
          </cell>
          <cell r="O460" t="str">
            <v>331</v>
          </cell>
        </row>
        <row r="461">
          <cell r="F461" t="str">
            <v>Đường</v>
          </cell>
          <cell r="I461">
            <v>1000</v>
          </cell>
          <cell r="M461">
            <v>14095238</v>
          </cell>
          <cell r="N461" t="str">
            <v>1522</v>
          </cell>
          <cell r="O461" t="str">
            <v>331</v>
          </cell>
        </row>
        <row r="462">
          <cell r="F462" t="str">
            <v>VAT Đường</v>
          </cell>
          <cell r="M462">
            <v>704762</v>
          </cell>
          <cell r="N462" t="str">
            <v>1331</v>
          </cell>
          <cell r="O462" t="str">
            <v>331</v>
          </cell>
        </row>
        <row r="463">
          <cell r="F463" t="str">
            <v>Băng keo</v>
          </cell>
          <cell r="I463">
            <v>600</v>
          </cell>
          <cell r="M463">
            <v>5100000</v>
          </cell>
          <cell r="N463" t="str">
            <v>1522</v>
          </cell>
          <cell r="O463" t="str">
            <v>331</v>
          </cell>
        </row>
        <row r="464">
          <cell r="F464" t="str">
            <v>VAT Băng keo</v>
          </cell>
          <cell r="M464">
            <v>510000</v>
          </cell>
          <cell r="N464" t="str">
            <v>1331</v>
          </cell>
          <cell r="O464" t="str">
            <v>331</v>
          </cell>
        </row>
        <row r="465">
          <cell r="F465" t="str">
            <v>Đường</v>
          </cell>
          <cell r="I465">
            <v>1000</v>
          </cell>
          <cell r="M465">
            <v>14095238</v>
          </cell>
          <cell r="N465" t="str">
            <v>1522</v>
          </cell>
          <cell r="O465" t="str">
            <v>331</v>
          </cell>
        </row>
        <row r="466">
          <cell r="F466" t="str">
            <v>VAT Đường</v>
          </cell>
          <cell r="M466">
            <v>704762</v>
          </cell>
          <cell r="N466" t="str">
            <v>1331</v>
          </cell>
          <cell r="O466" t="str">
            <v>331</v>
          </cell>
        </row>
        <row r="467">
          <cell r="F467" t="str">
            <v>Gas</v>
          </cell>
          <cell r="I467">
            <v>450</v>
          </cell>
          <cell r="M467">
            <v>8286363</v>
          </cell>
          <cell r="N467" t="str">
            <v>1522</v>
          </cell>
          <cell r="O467" t="str">
            <v>331</v>
          </cell>
        </row>
        <row r="468">
          <cell r="F468" t="str">
            <v>VAT Gas</v>
          </cell>
          <cell r="M468">
            <v>828636</v>
          </cell>
          <cell r="N468" t="str">
            <v>1331</v>
          </cell>
          <cell r="O468" t="str">
            <v>331</v>
          </cell>
        </row>
        <row r="469">
          <cell r="F469" t="str">
            <v>Bột ngọt</v>
          </cell>
          <cell r="I469">
            <v>50</v>
          </cell>
          <cell r="M469">
            <v>1772222</v>
          </cell>
          <cell r="N469" t="str">
            <v>154</v>
          </cell>
          <cell r="O469" t="str">
            <v>1522</v>
          </cell>
        </row>
        <row r="470">
          <cell r="F470" t="str">
            <v>Bột biến tính</v>
          </cell>
          <cell r="I470">
            <v>20</v>
          </cell>
          <cell r="M470">
            <v>934824</v>
          </cell>
          <cell r="N470" t="str">
            <v>154</v>
          </cell>
          <cell r="O470" t="str">
            <v>1522</v>
          </cell>
        </row>
        <row r="471">
          <cell r="F471" t="str">
            <v>Đường</v>
          </cell>
          <cell r="I471">
            <v>150</v>
          </cell>
          <cell r="M471">
            <v>2035714</v>
          </cell>
          <cell r="N471" t="str">
            <v>154</v>
          </cell>
          <cell r="O471" t="str">
            <v>1522</v>
          </cell>
        </row>
        <row r="472">
          <cell r="F472" t="str">
            <v>Gas</v>
          </cell>
          <cell r="I472">
            <v>200</v>
          </cell>
          <cell r="M472">
            <v>4395958</v>
          </cell>
          <cell r="N472" t="str">
            <v>154</v>
          </cell>
          <cell r="O472" t="str">
            <v>1522</v>
          </cell>
        </row>
        <row r="473">
          <cell r="F473" t="str">
            <v>Muối</v>
          </cell>
          <cell r="I473">
            <v>50</v>
          </cell>
          <cell r="M473">
            <v>175000</v>
          </cell>
          <cell r="N473" t="str">
            <v>154</v>
          </cell>
          <cell r="O473" t="str">
            <v>1522</v>
          </cell>
        </row>
        <row r="474">
          <cell r="F474" t="str">
            <v xml:space="preserve"> Sorbitol </v>
          </cell>
          <cell r="I474">
            <v>2160</v>
          </cell>
          <cell r="M474">
            <v>32184000</v>
          </cell>
          <cell r="N474" t="str">
            <v>154</v>
          </cell>
          <cell r="O474" t="str">
            <v>1522</v>
          </cell>
        </row>
        <row r="475">
          <cell r="F475" t="str">
            <v>Băng keo</v>
          </cell>
          <cell r="I475">
            <v>250</v>
          </cell>
          <cell r="M475">
            <v>2125000</v>
          </cell>
          <cell r="N475" t="str">
            <v>154</v>
          </cell>
          <cell r="O475" t="str">
            <v>1522</v>
          </cell>
        </row>
        <row r="476">
          <cell r="F476" t="str">
            <v>Túi PE</v>
          </cell>
          <cell r="I476">
            <v>150</v>
          </cell>
          <cell r="M476">
            <v>4950000</v>
          </cell>
          <cell r="N476" t="str">
            <v>154</v>
          </cell>
          <cell r="O476" t="str">
            <v>1522</v>
          </cell>
        </row>
        <row r="477">
          <cell r="F477" t="str">
            <v>Thùng carton 47x37x11</v>
          </cell>
          <cell r="I477">
            <v>922</v>
          </cell>
          <cell r="M477">
            <v>11064000</v>
          </cell>
          <cell r="N477" t="str">
            <v>154</v>
          </cell>
          <cell r="O477" t="str">
            <v>1522</v>
          </cell>
        </row>
        <row r="478">
          <cell r="F478" t="str">
            <v>Thùng carton 45x31x10.5</v>
          </cell>
          <cell r="I478">
            <v>375</v>
          </cell>
          <cell r="M478">
            <v>3562500</v>
          </cell>
          <cell r="N478" t="str">
            <v>154</v>
          </cell>
          <cell r="O478" t="str">
            <v>1522</v>
          </cell>
        </row>
        <row r="479">
          <cell r="F479" t="str">
            <v>Thùng carton 30x20x15</v>
          </cell>
          <cell r="I479">
            <v>2700</v>
          </cell>
          <cell r="M479">
            <v>12059070</v>
          </cell>
          <cell r="N479" t="str">
            <v>154</v>
          </cell>
          <cell r="O479" t="str">
            <v>1522</v>
          </cell>
        </row>
        <row r="480">
          <cell r="F480" t="str">
            <v>Muối</v>
          </cell>
          <cell r="I480">
            <v>2000</v>
          </cell>
          <cell r="M480">
            <v>6400000</v>
          </cell>
          <cell r="N480" t="str">
            <v>1522</v>
          </cell>
          <cell r="O480" t="str">
            <v>331</v>
          </cell>
        </row>
        <row r="481">
          <cell r="F481" t="str">
            <v>Hộp ghẹ</v>
          </cell>
          <cell r="I481">
            <v>4500</v>
          </cell>
          <cell r="M481">
            <v>63000000</v>
          </cell>
          <cell r="N481" t="str">
            <v>1522</v>
          </cell>
          <cell r="O481" t="str">
            <v>331</v>
          </cell>
        </row>
        <row r="482">
          <cell r="F482" t="str">
            <v>VAT Hộp ghẹ</v>
          </cell>
          <cell r="M482">
            <v>6300000</v>
          </cell>
          <cell r="N482" t="str">
            <v>1331</v>
          </cell>
          <cell r="O482" t="str">
            <v>331</v>
          </cell>
        </row>
        <row r="483">
          <cell r="F483" t="str">
            <v>Thùng carton 46.5x34.5x26.5</v>
          </cell>
          <cell r="I483">
            <v>1250</v>
          </cell>
          <cell r="M483">
            <v>22500000</v>
          </cell>
          <cell r="N483" t="str">
            <v>1522</v>
          </cell>
          <cell r="O483" t="str">
            <v>331</v>
          </cell>
        </row>
        <row r="484">
          <cell r="F484" t="str">
            <v>VAT Thùng carton 46.5x34.5x26.5</v>
          </cell>
          <cell r="M484">
            <v>2250000</v>
          </cell>
          <cell r="N484" t="str">
            <v>1331</v>
          </cell>
          <cell r="O484" t="str">
            <v>331</v>
          </cell>
        </row>
        <row r="485">
          <cell r="F485" t="str">
            <v>Tinh bột bắp</v>
          </cell>
          <cell r="I485">
            <v>100</v>
          </cell>
          <cell r="M485">
            <v>1272800</v>
          </cell>
          <cell r="N485" t="str">
            <v>1522</v>
          </cell>
          <cell r="O485" t="str">
            <v>331</v>
          </cell>
        </row>
        <row r="486">
          <cell r="F486" t="str">
            <v>VAT Tinh bột bắp</v>
          </cell>
          <cell r="M486">
            <v>127280</v>
          </cell>
          <cell r="N486" t="str">
            <v>1331</v>
          </cell>
          <cell r="O486" t="str">
            <v>331</v>
          </cell>
        </row>
        <row r="487">
          <cell r="F487" t="str">
            <v xml:space="preserve"> Sorbitol </v>
          </cell>
          <cell r="I487">
            <v>6750</v>
          </cell>
          <cell r="M487">
            <v>99414000</v>
          </cell>
          <cell r="N487" t="str">
            <v>1522</v>
          </cell>
          <cell r="O487" t="str">
            <v>331</v>
          </cell>
        </row>
        <row r="488">
          <cell r="F488" t="str">
            <v xml:space="preserve">VAT Sorbitol </v>
          </cell>
          <cell r="M488">
            <v>9941400</v>
          </cell>
          <cell r="N488" t="str">
            <v>1331</v>
          </cell>
          <cell r="O488" t="str">
            <v>331</v>
          </cell>
        </row>
        <row r="489">
          <cell r="F489" t="str">
            <v>Hộp ghẹ</v>
          </cell>
          <cell r="I489">
            <v>2000</v>
          </cell>
          <cell r="M489">
            <v>28000000</v>
          </cell>
          <cell r="N489" t="str">
            <v>1522</v>
          </cell>
          <cell r="O489" t="str">
            <v>331</v>
          </cell>
        </row>
        <row r="490">
          <cell r="F490" t="str">
            <v>VAT Hộp ghẹ</v>
          </cell>
          <cell r="M490">
            <v>2800000</v>
          </cell>
          <cell r="N490" t="str">
            <v>1331</v>
          </cell>
          <cell r="O490" t="str">
            <v>331</v>
          </cell>
        </row>
        <row r="491">
          <cell r="F491" t="str">
            <v>Thùng carton 46.5x34.5x26.5</v>
          </cell>
          <cell r="I491">
            <v>578</v>
          </cell>
          <cell r="M491">
            <v>10404000</v>
          </cell>
          <cell r="N491" t="str">
            <v>1522</v>
          </cell>
          <cell r="O491" t="str">
            <v>331</v>
          </cell>
        </row>
        <row r="492">
          <cell r="F492" t="str">
            <v>VAT Thùng carton 46.5x34.5x26.5</v>
          </cell>
          <cell r="M492">
            <v>1040400</v>
          </cell>
          <cell r="N492" t="str">
            <v>1331</v>
          </cell>
          <cell r="O492" t="str">
            <v>331</v>
          </cell>
        </row>
        <row r="493">
          <cell r="F493" t="str">
            <v>Bột ngọt</v>
          </cell>
          <cell r="I493">
            <v>20</v>
          </cell>
          <cell r="M493">
            <v>708889</v>
          </cell>
          <cell r="N493" t="str">
            <v>154</v>
          </cell>
          <cell r="O493" t="str">
            <v>1522</v>
          </cell>
        </row>
        <row r="494">
          <cell r="F494" t="str">
            <v>Bột biến tính</v>
          </cell>
          <cell r="I494">
            <v>50</v>
          </cell>
          <cell r="M494">
            <v>2337060</v>
          </cell>
          <cell r="N494" t="str">
            <v>154</v>
          </cell>
          <cell r="O494" t="str">
            <v>1522</v>
          </cell>
        </row>
        <row r="495">
          <cell r="F495" t="str">
            <v>Đường</v>
          </cell>
          <cell r="I495">
            <v>250</v>
          </cell>
          <cell r="M495">
            <v>3392857</v>
          </cell>
          <cell r="N495" t="str">
            <v>154</v>
          </cell>
          <cell r="O495" t="str">
            <v>1522</v>
          </cell>
        </row>
        <row r="496">
          <cell r="F496" t="str">
            <v>Gas</v>
          </cell>
          <cell r="I496">
            <v>150</v>
          </cell>
          <cell r="M496">
            <v>3296969</v>
          </cell>
          <cell r="N496" t="str">
            <v>154</v>
          </cell>
          <cell r="O496" t="str">
            <v>1522</v>
          </cell>
        </row>
        <row r="497">
          <cell r="F497" t="str">
            <v>Muối</v>
          </cell>
          <cell r="I497">
            <v>1000</v>
          </cell>
          <cell r="M497">
            <v>3200000</v>
          </cell>
          <cell r="N497" t="str">
            <v>154</v>
          </cell>
          <cell r="O497" t="str">
            <v>1522</v>
          </cell>
        </row>
        <row r="498">
          <cell r="F498" t="str">
            <v>Băng keo</v>
          </cell>
          <cell r="I498">
            <v>100</v>
          </cell>
          <cell r="M498">
            <v>850000</v>
          </cell>
          <cell r="N498" t="str">
            <v>154</v>
          </cell>
          <cell r="O498" t="str">
            <v>1522</v>
          </cell>
        </row>
        <row r="499">
          <cell r="F499" t="str">
            <v>Túi PE</v>
          </cell>
          <cell r="I499">
            <v>50</v>
          </cell>
          <cell r="M499">
            <v>1650000</v>
          </cell>
          <cell r="N499" t="str">
            <v>154</v>
          </cell>
          <cell r="O499" t="str">
            <v>1522</v>
          </cell>
        </row>
        <row r="500">
          <cell r="F500" t="str">
            <v>Thùng carton 46.5x34.5x26.5</v>
          </cell>
          <cell r="I500">
            <v>1250</v>
          </cell>
          <cell r="M500">
            <v>22500000</v>
          </cell>
          <cell r="N500" t="str">
            <v>154</v>
          </cell>
          <cell r="O500" t="str">
            <v>1522</v>
          </cell>
        </row>
        <row r="501">
          <cell r="F501" t="str">
            <v>Hộp ghẹ</v>
          </cell>
          <cell r="I501">
            <v>4400</v>
          </cell>
          <cell r="M501">
            <v>61600000</v>
          </cell>
          <cell r="N501" t="str">
            <v>154</v>
          </cell>
          <cell r="O501" t="str">
            <v>1522</v>
          </cell>
        </row>
        <row r="502">
          <cell r="F502" t="str">
            <v>Thùng carton 50x30x14</v>
          </cell>
          <cell r="I502">
            <v>123</v>
          </cell>
          <cell r="M502">
            <v>1599000</v>
          </cell>
          <cell r="N502" t="str">
            <v>1522</v>
          </cell>
          <cell r="O502" t="str">
            <v>331</v>
          </cell>
        </row>
        <row r="503">
          <cell r="F503" t="str">
            <v>Thùng carton 50x30x16</v>
          </cell>
          <cell r="I503">
            <v>62</v>
          </cell>
          <cell r="M503">
            <v>806000</v>
          </cell>
          <cell r="N503" t="str">
            <v>1522</v>
          </cell>
          <cell r="O503" t="str">
            <v>331</v>
          </cell>
        </row>
        <row r="504">
          <cell r="F504" t="str">
            <v>Thùng carton 47x37x11</v>
          </cell>
          <cell r="I504">
            <v>321</v>
          </cell>
          <cell r="M504">
            <v>4333500</v>
          </cell>
          <cell r="N504" t="str">
            <v>1522</v>
          </cell>
          <cell r="O504" t="str">
            <v>331</v>
          </cell>
        </row>
        <row r="505">
          <cell r="F505" t="str">
            <v>Thùng carton 47x37x11</v>
          </cell>
          <cell r="I505">
            <v>904</v>
          </cell>
          <cell r="M505">
            <v>19297688</v>
          </cell>
          <cell r="N505" t="str">
            <v>1522</v>
          </cell>
          <cell r="O505" t="str">
            <v>331</v>
          </cell>
        </row>
        <row r="506">
          <cell r="F506" t="str">
            <v>Thùng carton 49x37x11</v>
          </cell>
          <cell r="I506">
            <v>72</v>
          </cell>
          <cell r="M506">
            <v>1536984</v>
          </cell>
          <cell r="N506" t="str">
            <v>1522</v>
          </cell>
          <cell r="O506" t="str">
            <v>331</v>
          </cell>
        </row>
        <row r="507">
          <cell r="F507" t="str">
            <v>Thùng carton 52x31x10.5</v>
          </cell>
          <cell r="I507">
            <v>132</v>
          </cell>
          <cell r="M507">
            <v>2817804</v>
          </cell>
          <cell r="N507" t="str">
            <v>1522</v>
          </cell>
          <cell r="O507" t="str">
            <v>331</v>
          </cell>
        </row>
        <row r="508">
          <cell r="F508" t="str">
            <v>VAT Thùng carton</v>
          </cell>
          <cell r="M508">
            <v>3039098</v>
          </cell>
          <cell r="N508" t="str">
            <v>1331</v>
          </cell>
          <cell r="O508" t="str">
            <v>331</v>
          </cell>
        </row>
        <row r="509">
          <cell r="F509" t="str">
            <v>Bột ngọt</v>
          </cell>
          <cell r="I509">
            <v>25</v>
          </cell>
          <cell r="M509">
            <v>886111</v>
          </cell>
          <cell r="N509" t="str">
            <v>154</v>
          </cell>
          <cell r="O509" t="str">
            <v>1522</v>
          </cell>
        </row>
        <row r="510">
          <cell r="F510" t="str">
            <v>Bột biến tính</v>
          </cell>
          <cell r="I510">
            <v>60</v>
          </cell>
          <cell r="M510">
            <v>2804472</v>
          </cell>
          <cell r="N510" t="str">
            <v>154</v>
          </cell>
          <cell r="O510" t="str">
            <v>1522</v>
          </cell>
        </row>
        <row r="511">
          <cell r="F511" t="str">
            <v>Đường</v>
          </cell>
          <cell r="I511">
            <v>270</v>
          </cell>
          <cell r="M511">
            <v>3664286</v>
          </cell>
          <cell r="N511" t="str">
            <v>154</v>
          </cell>
          <cell r="O511" t="str">
            <v>1522</v>
          </cell>
        </row>
        <row r="512">
          <cell r="F512" t="str">
            <v>Gas</v>
          </cell>
          <cell r="I512">
            <v>450</v>
          </cell>
          <cell r="M512">
            <v>8286363</v>
          </cell>
          <cell r="N512" t="str">
            <v>154</v>
          </cell>
          <cell r="O512" t="str">
            <v>1522</v>
          </cell>
        </row>
        <row r="513">
          <cell r="F513" t="str">
            <v>Muối</v>
          </cell>
          <cell r="I513">
            <v>1000</v>
          </cell>
          <cell r="M513">
            <v>3200000</v>
          </cell>
          <cell r="N513" t="str">
            <v>154</v>
          </cell>
          <cell r="O513" t="str">
            <v>1522</v>
          </cell>
        </row>
        <row r="514">
          <cell r="F514" t="str">
            <v xml:space="preserve"> Sorbitol </v>
          </cell>
          <cell r="I514">
            <v>1620</v>
          </cell>
          <cell r="M514">
            <v>24138000</v>
          </cell>
          <cell r="N514" t="str">
            <v>154</v>
          </cell>
          <cell r="O514" t="str">
            <v>1522</v>
          </cell>
        </row>
        <row r="515">
          <cell r="F515" t="str">
            <v>Băng keo</v>
          </cell>
          <cell r="I515">
            <v>250</v>
          </cell>
          <cell r="M515">
            <v>2125000</v>
          </cell>
          <cell r="N515" t="str">
            <v>154</v>
          </cell>
          <cell r="O515" t="str">
            <v>1522</v>
          </cell>
        </row>
        <row r="516">
          <cell r="F516" t="str">
            <v>Túi PE</v>
          </cell>
          <cell r="I516">
            <v>80</v>
          </cell>
          <cell r="M516">
            <v>2640000</v>
          </cell>
          <cell r="N516" t="str">
            <v>154</v>
          </cell>
          <cell r="O516" t="str">
            <v>1522</v>
          </cell>
        </row>
        <row r="517">
          <cell r="F517" t="str">
            <v>Thùng carton 46.5x34.5x26.5</v>
          </cell>
          <cell r="I517">
            <v>578</v>
          </cell>
          <cell r="M517">
            <v>10404000</v>
          </cell>
          <cell r="N517" t="str">
            <v>154</v>
          </cell>
          <cell r="O517" t="str">
            <v>1522</v>
          </cell>
        </row>
        <row r="518">
          <cell r="F518" t="str">
            <v>Hộp ghẹ</v>
          </cell>
          <cell r="I518">
            <v>2200</v>
          </cell>
          <cell r="M518">
            <v>30800000</v>
          </cell>
          <cell r="N518" t="str">
            <v>154</v>
          </cell>
          <cell r="O518" t="str">
            <v>1522</v>
          </cell>
        </row>
        <row r="519">
          <cell r="F519" t="str">
            <v>Thùng carton 48x35.5x22</v>
          </cell>
          <cell r="I519">
            <v>100</v>
          </cell>
          <cell r="M519">
            <v>1680000</v>
          </cell>
          <cell r="N519" t="str">
            <v>154</v>
          </cell>
          <cell r="O519" t="str">
            <v>1522</v>
          </cell>
        </row>
        <row r="520">
          <cell r="F520" t="str">
            <v>Thùng carton 50x30x16</v>
          </cell>
          <cell r="I520">
            <v>62</v>
          </cell>
          <cell r="M520">
            <v>806000</v>
          </cell>
          <cell r="N520" t="str">
            <v>154</v>
          </cell>
          <cell r="O520" t="str">
            <v>1522</v>
          </cell>
        </row>
        <row r="521">
          <cell r="F521" t="str">
            <v>Thùng carton 50x30x14</v>
          </cell>
          <cell r="I521">
            <v>100</v>
          </cell>
          <cell r="M521">
            <v>1300000</v>
          </cell>
          <cell r="N521" t="str">
            <v>154</v>
          </cell>
          <cell r="O521" t="str">
            <v>1522</v>
          </cell>
        </row>
        <row r="522">
          <cell r="F522" t="str">
            <v>Thùng carton 47x37x11</v>
          </cell>
          <cell r="I522">
            <v>321</v>
          </cell>
          <cell r="M522">
            <v>4333500</v>
          </cell>
          <cell r="N522" t="str">
            <v>154</v>
          </cell>
          <cell r="O522" t="str">
            <v>1522</v>
          </cell>
        </row>
        <row r="523">
          <cell r="F523" t="str">
            <v>Thùng carton 47x37x11</v>
          </cell>
          <cell r="I523">
            <v>93</v>
          </cell>
          <cell r="M523">
            <v>1116000</v>
          </cell>
          <cell r="N523" t="str">
            <v>154</v>
          </cell>
          <cell r="O523" t="str">
            <v>1522</v>
          </cell>
        </row>
        <row r="524">
          <cell r="F524" t="str">
            <v>Thùng carton 47x37x11</v>
          </cell>
          <cell r="I524">
            <v>312</v>
          </cell>
          <cell r="M524">
            <v>4212000</v>
          </cell>
          <cell r="N524" t="str">
            <v>1522</v>
          </cell>
          <cell r="O524" t="str">
            <v>331</v>
          </cell>
        </row>
        <row r="525">
          <cell r="F525" t="str">
            <v>Thùng carton 54.5x37.5x32.5</v>
          </cell>
          <cell r="I525">
            <v>600</v>
          </cell>
          <cell r="M525">
            <v>10800000</v>
          </cell>
          <cell r="N525" t="str">
            <v>1522</v>
          </cell>
          <cell r="O525" t="str">
            <v>331</v>
          </cell>
        </row>
        <row r="526">
          <cell r="F526" t="str">
            <v>Hộp 3 lớp 54x41x2</v>
          </cell>
          <cell r="I526">
            <v>600</v>
          </cell>
          <cell r="M526">
            <v>1440000</v>
          </cell>
          <cell r="N526" t="str">
            <v>1522</v>
          </cell>
          <cell r="O526" t="str">
            <v>331</v>
          </cell>
        </row>
        <row r="527">
          <cell r="F527" t="str">
            <v>VAT Thùng carton</v>
          </cell>
          <cell r="M527">
            <v>1645200</v>
          </cell>
          <cell r="N527" t="str">
            <v>1331</v>
          </cell>
          <cell r="O527" t="str">
            <v>331</v>
          </cell>
        </row>
        <row r="528">
          <cell r="F528" t="str">
            <v>Muối</v>
          </cell>
          <cell r="I528">
            <v>2000</v>
          </cell>
          <cell r="M528">
            <v>6400000</v>
          </cell>
          <cell r="N528" t="str">
            <v>1522</v>
          </cell>
          <cell r="O528" t="str">
            <v>331</v>
          </cell>
        </row>
        <row r="529">
          <cell r="F529" t="str">
            <v>Bột biến tính</v>
          </cell>
          <cell r="I529">
            <v>1000</v>
          </cell>
          <cell r="M529">
            <v>48983000</v>
          </cell>
          <cell r="N529" t="str">
            <v>1522</v>
          </cell>
          <cell r="O529" t="str">
            <v>331</v>
          </cell>
        </row>
        <row r="530">
          <cell r="F530" t="str">
            <v>Hộp ghẹ</v>
          </cell>
          <cell r="I530">
            <v>2268</v>
          </cell>
          <cell r="M530">
            <v>26082000</v>
          </cell>
          <cell r="N530" t="str">
            <v>1522</v>
          </cell>
          <cell r="O530" t="str">
            <v>331</v>
          </cell>
        </row>
        <row r="531">
          <cell r="F531" t="str">
            <v>VAT Hộp ghẹ</v>
          </cell>
          <cell r="M531">
            <v>2608200</v>
          </cell>
          <cell r="N531" t="str">
            <v>1331</v>
          </cell>
          <cell r="O531" t="str">
            <v>331</v>
          </cell>
        </row>
        <row r="532">
          <cell r="F532" t="str">
            <v>Thùng carton 46.5x34.5x26.5</v>
          </cell>
          <cell r="I532">
            <v>600</v>
          </cell>
          <cell r="M532">
            <v>10920000</v>
          </cell>
          <cell r="N532" t="str">
            <v>1522</v>
          </cell>
          <cell r="O532" t="str">
            <v>331</v>
          </cell>
        </row>
        <row r="533">
          <cell r="F533" t="str">
            <v>VAT Thùng carton</v>
          </cell>
          <cell r="M533">
            <v>1092000</v>
          </cell>
          <cell r="N533" t="str">
            <v>1331</v>
          </cell>
          <cell r="O533" t="str">
            <v>331</v>
          </cell>
        </row>
        <row r="534">
          <cell r="F534" t="str">
            <v>Bột ngọt</v>
          </cell>
          <cell r="I534">
            <v>30</v>
          </cell>
          <cell r="M534">
            <v>1063333</v>
          </cell>
          <cell r="N534" t="str">
            <v>154</v>
          </cell>
          <cell r="O534" t="str">
            <v>1522</v>
          </cell>
        </row>
        <row r="535">
          <cell r="F535" t="str">
            <v>Bột biến tính</v>
          </cell>
          <cell r="I535">
            <v>70</v>
          </cell>
          <cell r="M535">
            <v>3271884</v>
          </cell>
          <cell r="N535" t="str">
            <v>154</v>
          </cell>
          <cell r="O535" t="str">
            <v>1522</v>
          </cell>
        </row>
        <row r="536">
          <cell r="F536" t="str">
            <v>Đường</v>
          </cell>
          <cell r="I536">
            <v>330</v>
          </cell>
          <cell r="M536">
            <v>4478572</v>
          </cell>
          <cell r="N536" t="str">
            <v>154</v>
          </cell>
          <cell r="O536" t="str">
            <v>1522</v>
          </cell>
        </row>
        <row r="537">
          <cell r="F537" t="str">
            <v>Muối</v>
          </cell>
          <cell r="I537">
            <v>1500</v>
          </cell>
          <cell r="M537">
            <v>4800000</v>
          </cell>
          <cell r="N537" t="str">
            <v>154</v>
          </cell>
          <cell r="O537" t="str">
            <v>1522</v>
          </cell>
        </row>
        <row r="538">
          <cell r="F538" t="str">
            <v xml:space="preserve"> Sorbitol </v>
          </cell>
          <cell r="I538">
            <v>3780</v>
          </cell>
          <cell r="M538">
            <v>56322000</v>
          </cell>
          <cell r="N538" t="str">
            <v>154</v>
          </cell>
          <cell r="O538" t="str">
            <v>1522</v>
          </cell>
        </row>
        <row r="539">
          <cell r="F539" t="str">
            <v>Tinh bột bắp</v>
          </cell>
          <cell r="I539">
            <v>100</v>
          </cell>
          <cell r="M539">
            <v>1272800</v>
          </cell>
          <cell r="N539" t="str">
            <v>154</v>
          </cell>
          <cell r="O539" t="str">
            <v>1522</v>
          </cell>
        </row>
        <row r="540">
          <cell r="F540" t="str">
            <v>Băng keo</v>
          </cell>
          <cell r="I540">
            <v>300</v>
          </cell>
          <cell r="M540">
            <v>2550000</v>
          </cell>
          <cell r="N540" t="str">
            <v>154</v>
          </cell>
          <cell r="O540" t="str">
            <v>1522</v>
          </cell>
        </row>
        <row r="541">
          <cell r="F541" t="str">
            <v>Túi PE</v>
          </cell>
          <cell r="I541">
            <v>270</v>
          </cell>
          <cell r="M541">
            <v>8910000</v>
          </cell>
          <cell r="N541" t="str">
            <v>154</v>
          </cell>
          <cell r="O541" t="str">
            <v>1522</v>
          </cell>
        </row>
        <row r="542">
          <cell r="F542" t="str">
            <v>Hộp 3 lớp 54x41x2</v>
          </cell>
          <cell r="I542">
            <v>360</v>
          </cell>
          <cell r="M542">
            <v>864000</v>
          </cell>
          <cell r="N542" t="str">
            <v>154</v>
          </cell>
          <cell r="O542" t="str">
            <v>1522</v>
          </cell>
        </row>
        <row r="543">
          <cell r="F543" t="str">
            <v>Thùng carton 54.5x37.5x32.5</v>
          </cell>
          <cell r="I543">
            <v>360</v>
          </cell>
          <cell r="M543">
            <v>6480000</v>
          </cell>
          <cell r="N543" t="str">
            <v>154</v>
          </cell>
          <cell r="O543" t="str">
            <v>1522</v>
          </cell>
        </row>
        <row r="544">
          <cell r="F544" t="str">
            <v>Thùng carton 48x35.5x22</v>
          </cell>
          <cell r="I544">
            <v>140</v>
          </cell>
          <cell r="M544">
            <v>700000</v>
          </cell>
          <cell r="N544" t="str">
            <v>154</v>
          </cell>
          <cell r="O544" t="str">
            <v>1522</v>
          </cell>
        </row>
        <row r="545">
          <cell r="F545" t="str">
            <v>Thùng carton 48x35.5x22</v>
          </cell>
          <cell r="I545">
            <v>430</v>
          </cell>
          <cell r="M545">
            <v>2150000</v>
          </cell>
          <cell r="N545" t="str">
            <v>154</v>
          </cell>
          <cell r="O545" t="str">
            <v>1522</v>
          </cell>
        </row>
        <row r="546">
          <cell r="F546" t="str">
            <v>Thùng carton 47x37x11</v>
          </cell>
          <cell r="I546">
            <v>904</v>
          </cell>
          <cell r="M546">
            <v>19297688</v>
          </cell>
          <cell r="N546" t="str">
            <v>154</v>
          </cell>
          <cell r="O546" t="str">
            <v>1522</v>
          </cell>
        </row>
        <row r="547">
          <cell r="F547" t="str">
            <v>Thùng carton 49x37x11</v>
          </cell>
          <cell r="I547">
            <v>72</v>
          </cell>
          <cell r="M547">
            <v>1536984</v>
          </cell>
          <cell r="N547" t="str">
            <v>154</v>
          </cell>
          <cell r="O547" t="str">
            <v>1522</v>
          </cell>
        </row>
        <row r="548">
          <cell r="F548" t="str">
            <v>Thùng carton 52x31x10.5</v>
          </cell>
          <cell r="I548">
            <v>132</v>
          </cell>
          <cell r="M548">
            <v>2817804</v>
          </cell>
          <cell r="N548" t="str">
            <v>154</v>
          </cell>
          <cell r="O548" t="str">
            <v>1522</v>
          </cell>
        </row>
        <row r="549">
          <cell r="F549" t="str">
            <v>Thùng carton 47x37x11</v>
          </cell>
          <cell r="I549">
            <v>120</v>
          </cell>
          <cell r="M549">
            <v>1620000</v>
          </cell>
          <cell r="N549" t="str">
            <v>154</v>
          </cell>
          <cell r="O549" t="str">
            <v>1522</v>
          </cell>
        </row>
        <row r="550">
          <cell r="F550" t="str">
            <v>Thùng carton 30.5x20x15</v>
          </cell>
          <cell r="I550">
            <v>7828</v>
          </cell>
          <cell r="M550">
            <v>45252589</v>
          </cell>
          <cell r="N550" t="str">
            <v>154</v>
          </cell>
          <cell r="O550" t="str">
            <v>1522</v>
          </cell>
        </row>
        <row r="551">
          <cell r="F551" t="str">
            <v>Túi mực 40g</v>
          </cell>
          <cell r="I551">
            <v>295214</v>
          </cell>
          <cell r="M551">
            <v>102435290</v>
          </cell>
          <cell r="N551" t="str">
            <v>154</v>
          </cell>
          <cell r="O551" t="str">
            <v>1522</v>
          </cell>
        </row>
        <row r="552">
          <cell r="F552" t="str">
            <v>Túi mực 90g</v>
          </cell>
          <cell r="I552">
            <v>6600</v>
          </cell>
          <cell r="M552">
            <v>3597000</v>
          </cell>
          <cell r="N552" t="str">
            <v>154</v>
          </cell>
          <cell r="O552" t="str">
            <v>1522</v>
          </cell>
        </row>
        <row r="553">
          <cell r="F553" t="str">
            <v>Túi mực 18g</v>
          </cell>
          <cell r="I553">
            <v>12300</v>
          </cell>
          <cell r="M553">
            <v>2890500</v>
          </cell>
          <cell r="N553" t="str">
            <v>154</v>
          </cell>
          <cell r="O553" t="str">
            <v>1522</v>
          </cell>
        </row>
        <row r="554">
          <cell r="F554" t="str">
            <v>Tinh bột bắp</v>
          </cell>
          <cell r="I554">
            <v>500</v>
          </cell>
          <cell r="M554">
            <v>6364000</v>
          </cell>
          <cell r="N554" t="str">
            <v>1522</v>
          </cell>
          <cell r="O554" t="str">
            <v>331</v>
          </cell>
        </row>
        <row r="555">
          <cell r="F555" t="str">
            <v>VAT Tinh bột bắp</v>
          </cell>
          <cell r="M555">
            <v>636400</v>
          </cell>
          <cell r="N555" t="str">
            <v>1331</v>
          </cell>
          <cell r="O555" t="str">
            <v>331</v>
          </cell>
        </row>
        <row r="556">
          <cell r="F556" t="str">
            <v>Bột ngọt</v>
          </cell>
          <cell r="I556">
            <v>10</v>
          </cell>
          <cell r="M556">
            <v>354444</v>
          </cell>
          <cell r="N556" t="str">
            <v>154</v>
          </cell>
          <cell r="O556" t="str">
            <v>1522</v>
          </cell>
        </row>
        <row r="557">
          <cell r="F557" t="str">
            <v>Bột biến tính</v>
          </cell>
          <cell r="I557">
            <v>20</v>
          </cell>
          <cell r="M557">
            <v>934824</v>
          </cell>
          <cell r="N557" t="str">
            <v>154</v>
          </cell>
          <cell r="O557" t="str">
            <v>1522</v>
          </cell>
        </row>
        <row r="558">
          <cell r="F558" t="str">
            <v>Đường</v>
          </cell>
          <cell r="I558">
            <v>250</v>
          </cell>
          <cell r="M558">
            <v>3630953</v>
          </cell>
          <cell r="N558" t="str">
            <v>154</v>
          </cell>
          <cell r="O558" t="str">
            <v>1522</v>
          </cell>
        </row>
        <row r="559">
          <cell r="F559" t="str">
            <v>Muối</v>
          </cell>
          <cell r="I559">
            <v>500</v>
          </cell>
          <cell r="M559">
            <v>1600000</v>
          </cell>
          <cell r="N559" t="str">
            <v>154</v>
          </cell>
          <cell r="O559" t="str">
            <v>1522</v>
          </cell>
        </row>
        <row r="560">
          <cell r="F560" t="str">
            <v xml:space="preserve"> Sorbitol </v>
          </cell>
          <cell r="I560">
            <v>270</v>
          </cell>
          <cell r="M560">
            <v>3976560</v>
          </cell>
          <cell r="N560" t="str">
            <v>154</v>
          </cell>
          <cell r="O560" t="str">
            <v>1522</v>
          </cell>
        </row>
        <row r="561">
          <cell r="F561" t="str">
            <v>Tinh bột bắp</v>
          </cell>
          <cell r="I561">
            <v>100</v>
          </cell>
          <cell r="M561">
            <v>1272800</v>
          </cell>
          <cell r="N561" t="str">
            <v>154</v>
          </cell>
          <cell r="O561" t="str">
            <v>1522</v>
          </cell>
        </row>
        <row r="562">
          <cell r="F562" t="str">
            <v>Băng keo</v>
          </cell>
          <cell r="I562">
            <v>100</v>
          </cell>
          <cell r="M562">
            <v>850000</v>
          </cell>
          <cell r="N562" t="str">
            <v>154</v>
          </cell>
          <cell r="O562" t="str">
            <v>1522</v>
          </cell>
        </row>
        <row r="563">
          <cell r="F563" t="str">
            <v>Túi PE</v>
          </cell>
          <cell r="I563">
            <v>100</v>
          </cell>
          <cell r="M563">
            <v>3300000</v>
          </cell>
          <cell r="N563" t="str">
            <v>154</v>
          </cell>
          <cell r="O563" t="str">
            <v>1522</v>
          </cell>
        </row>
        <row r="564">
          <cell r="F564" t="str">
            <v>Thùng carton 46.5x34.5x26.5</v>
          </cell>
          <cell r="I564">
            <v>600</v>
          </cell>
          <cell r="M564">
            <v>10920000</v>
          </cell>
          <cell r="N564" t="str">
            <v>154</v>
          </cell>
          <cell r="O564" t="str">
            <v>1522</v>
          </cell>
        </row>
        <row r="565">
          <cell r="F565" t="str">
            <v>Hộp ghẹ</v>
          </cell>
          <cell r="I565">
            <v>2268</v>
          </cell>
          <cell r="M565">
            <v>26082000</v>
          </cell>
          <cell r="N565" t="str">
            <v>154</v>
          </cell>
          <cell r="O565" t="str">
            <v>1522</v>
          </cell>
        </row>
        <row r="566">
          <cell r="F566" t="str">
            <v>Thùng carton 48x35.5x22</v>
          </cell>
          <cell r="I566">
            <v>227</v>
          </cell>
          <cell r="M566">
            <v>3813600</v>
          </cell>
          <cell r="N566" t="str">
            <v>154</v>
          </cell>
          <cell r="O566" t="str">
            <v>1522</v>
          </cell>
        </row>
        <row r="567">
          <cell r="F567" t="str">
            <v>Thùng carton 48x35.5x22</v>
          </cell>
          <cell r="I567">
            <v>60</v>
          </cell>
          <cell r="M567">
            <v>300000</v>
          </cell>
          <cell r="N567" t="str">
            <v>154</v>
          </cell>
          <cell r="O567" t="str">
            <v>1522</v>
          </cell>
        </row>
        <row r="568">
          <cell r="F568" t="str">
            <v>Hộp 3 lớp 54x41x2</v>
          </cell>
          <cell r="I568">
            <v>240</v>
          </cell>
          <cell r="M568">
            <v>576000</v>
          </cell>
          <cell r="N568" t="str">
            <v>154</v>
          </cell>
          <cell r="O568" t="str">
            <v>1522</v>
          </cell>
        </row>
        <row r="569">
          <cell r="F569" t="str">
            <v>Thùng carton 54.5x37.5x32.5</v>
          </cell>
          <cell r="I569">
            <v>240</v>
          </cell>
          <cell r="M569">
            <v>4320000</v>
          </cell>
          <cell r="N569" t="str">
            <v>154</v>
          </cell>
          <cell r="O569" t="str">
            <v>1522</v>
          </cell>
        </row>
        <row r="570">
          <cell r="F570" t="str">
            <v>Thùng carton 50x30x14</v>
          </cell>
          <cell r="I570">
            <v>233</v>
          </cell>
          <cell r="M570">
            <v>3029000</v>
          </cell>
          <cell r="N570" t="str">
            <v>154</v>
          </cell>
          <cell r="O570" t="str">
            <v>1522</v>
          </cell>
        </row>
        <row r="571">
          <cell r="F571" t="str">
            <v>Thùng carton 50x30x14</v>
          </cell>
          <cell r="I571">
            <v>50</v>
          </cell>
          <cell r="M571">
            <v>650000</v>
          </cell>
          <cell r="N571" t="str">
            <v>154</v>
          </cell>
          <cell r="O571" t="str">
            <v>1522</v>
          </cell>
        </row>
        <row r="572">
          <cell r="F572" t="str">
            <v>Thùng carton 47x37x11</v>
          </cell>
          <cell r="I572">
            <v>192</v>
          </cell>
          <cell r="M572">
            <v>2592000</v>
          </cell>
          <cell r="N572" t="str">
            <v>154</v>
          </cell>
          <cell r="O572" t="str">
            <v>1522</v>
          </cell>
        </row>
        <row r="573">
          <cell r="F573" t="str">
            <v>Thùng carton 30x20x15</v>
          </cell>
          <cell r="I573">
            <v>5619</v>
          </cell>
          <cell r="M573">
            <v>25096265</v>
          </cell>
          <cell r="N573" t="str">
            <v>154</v>
          </cell>
          <cell r="O573" t="str">
            <v>1522</v>
          </cell>
        </row>
        <row r="574">
          <cell r="F574" t="str">
            <v>Thùng carton 41.5x34.5x24.5</v>
          </cell>
          <cell r="I574">
            <v>120</v>
          </cell>
          <cell r="M574">
            <v>1320000</v>
          </cell>
          <cell r="N574" t="str">
            <v>1522</v>
          </cell>
          <cell r="O574" t="str">
            <v>331</v>
          </cell>
        </row>
        <row r="575">
          <cell r="F575" t="str">
            <v>Thùng carton 50x30x14</v>
          </cell>
          <cell r="I575">
            <v>260</v>
          </cell>
          <cell r="M575">
            <v>3380000</v>
          </cell>
          <cell r="N575" t="str">
            <v>1522</v>
          </cell>
          <cell r="O575" t="str">
            <v>331</v>
          </cell>
        </row>
        <row r="576">
          <cell r="F576" t="str">
            <v>Thùng carton 48x32.5x15</v>
          </cell>
          <cell r="I576">
            <v>2300</v>
          </cell>
          <cell r="M576">
            <v>23000000</v>
          </cell>
          <cell r="N576" t="str">
            <v>1522</v>
          </cell>
          <cell r="O576" t="str">
            <v>331</v>
          </cell>
        </row>
        <row r="577">
          <cell r="F577" t="str">
            <v>Thùng carton 48x29x10</v>
          </cell>
          <cell r="I577">
            <v>1009</v>
          </cell>
          <cell r="M577">
            <v>15135000</v>
          </cell>
          <cell r="N577" t="str">
            <v>1522</v>
          </cell>
          <cell r="O577" t="str">
            <v>331</v>
          </cell>
        </row>
        <row r="578">
          <cell r="F578" t="str">
            <v>VAT Thùng carton</v>
          </cell>
          <cell r="M578">
            <v>4283500</v>
          </cell>
          <cell r="N578" t="str">
            <v>1331</v>
          </cell>
          <cell r="O578" t="str">
            <v>331</v>
          </cell>
        </row>
        <row r="579">
          <cell r="F579" t="str">
            <v>Muối</v>
          </cell>
          <cell r="I579">
            <v>3000</v>
          </cell>
          <cell r="M579">
            <v>9600000</v>
          </cell>
          <cell r="N579" t="str">
            <v>1522</v>
          </cell>
          <cell r="O579" t="str">
            <v>331</v>
          </cell>
        </row>
        <row r="580">
          <cell r="F580" t="str">
            <v>Thùng carton 48x30x22</v>
          </cell>
          <cell r="I580">
            <v>2000</v>
          </cell>
          <cell r="M580">
            <v>23000000</v>
          </cell>
          <cell r="N580" t="str">
            <v>1522</v>
          </cell>
          <cell r="O580" t="str">
            <v>331</v>
          </cell>
        </row>
        <row r="581">
          <cell r="F581" t="str">
            <v>Thùng carton 48x32.5x15</v>
          </cell>
          <cell r="I581">
            <v>100</v>
          </cell>
          <cell r="M581">
            <v>1200000</v>
          </cell>
          <cell r="N581" t="str">
            <v>1522</v>
          </cell>
          <cell r="O581" t="str">
            <v>331</v>
          </cell>
        </row>
        <row r="582">
          <cell r="F582" t="str">
            <v>VAT Thùng carton</v>
          </cell>
          <cell r="M582">
            <v>2420000</v>
          </cell>
          <cell r="N582" t="str">
            <v>1331</v>
          </cell>
          <cell r="O582" t="str">
            <v>331</v>
          </cell>
        </row>
        <row r="583">
          <cell r="F583" t="str">
            <v>Băng keo</v>
          </cell>
          <cell r="I583">
            <v>600</v>
          </cell>
          <cell r="M583">
            <v>4800000</v>
          </cell>
          <cell r="N583" t="str">
            <v>1522</v>
          </cell>
          <cell r="O583" t="str">
            <v>331</v>
          </cell>
        </row>
        <row r="584">
          <cell r="F584" t="str">
            <v>VAT Băng keo</v>
          </cell>
          <cell r="M584">
            <v>480000</v>
          </cell>
          <cell r="N584" t="str">
            <v>1331</v>
          </cell>
          <cell r="O584" t="str">
            <v>331</v>
          </cell>
        </row>
        <row r="585">
          <cell r="F585" t="str">
            <v>Túi PA 20x52</v>
          </cell>
          <cell r="I585">
            <v>47000</v>
          </cell>
          <cell r="M585">
            <v>54050000</v>
          </cell>
          <cell r="N585" t="str">
            <v>1522</v>
          </cell>
          <cell r="O585" t="str">
            <v>331</v>
          </cell>
        </row>
        <row r="586">
          <cell r="F586" t="str">
            <v>Túi PP 40x60</v>
          </cell>
          <cell r="I586">
            <v>200</v>
          </cell>
          <cell r="M586">
            <v>7400000</v>
          </cell>
          <cell r="N586" t="str">
            <v>1522</v>
          </cell>
          <cell r="O586" t="str">
            <v>331</v>
          </cell>
        </row>
        <row r="587">
          <cell r="F587" t="str">
            <v>Túi PP 86x75</v>
          </cell>
          <cell r="I587">
            <v>111</v>
          </cell>
          <cell r="M587">
            <v>4107000</v>
          </cell>
          <cell r="N587" t="str">
            <v>1522</v>
          </cell>
          <cell r="O587" t="str">
            <v>331</v>
          </cell>
        </row>
        <row r="588">
          <cell r="F588" t="str">
            <v>Túi PP 86x60</v>
          </cell>
          <cell r="I588">
            <v>306</v>
          </cell>
          <cell r="M588">
            <v>11322000</v>
          </cell>
          <cell r="N588" t="str">
            <v>1522</v>
          </cell>
          <cell r="O588" t="str">
            <v>331</v>
          </cell>
        </row>
        <row r="589">
          <cell r="F589" t="str">
            <v>VAT Túi PA, PP</v>
          </cell>
          <cell r="M589">
            <v>7687900</v>
          </cell>
          <cell r="N589" t="str">
            <v>1331</v>
          </cell>
          <cell r="O589" t="str">
            <v>331</v>
          </cell>
        </row>
        <row r="590">
          <cell r="F590" t="str">
            <v>Bột ngọt</v>
          </cell>
          <cell r="I590">
            <v>25</v>
          </cell>
          <cell r="M590">
            <v>886111</v>
          </cell>
          <cell r="N590" t="str">
            <v>154</v>
          </cell>
          <cell r="O590" t="str">
            <v>1522</v>
          </cell>
        </row>
        <row r="591">
          <cell r="F591" t="str">
            <v>Bột biến tính</v>
          </cell>
          <cell r="I591">
            <v>60</v>
          </cell>
          <cell r="M591">
            <v>2804472</v>
          </cell>
          <cell r="N591" t="str">
            <v>154</v>
          </cell>
          <cell r="O591" t="str">
            <v>1522</v>
          </cell>
        </row>
        <row r="592">
          <cell r="F592" t="str">
            <v>Đường</v>
          </cell>
          <cell r="I592">
            <v>400</v>
          </cell>
          <cell r="M592">
            <v>5809524</v>
          </cell>
          <cell r="N592" t="str">
            <v>154</v>
          </cell>
          <cell r="O592" t="str">
            <v>1522</v>
          </cell>
        </row>
        <row r="593">
          <cell r="F593" t="str">
            <v>Muối</v>
          </cell>
          <cell r="I593">
            <v>1000</v>
          </cell>
          <cell r="M593">
            <v>3200000</v>
          </cell>
          <cell r="N593" t="str">
            <v>154</v>
          </cell>
          <cell r="O593" t="str">
            <v>1522</v>
          </cell>
        </row>
        <row r="594">
          <cell r="F594" t="str">
            <v xml:space="preserve"> Sorbitol </v>
          </cell>
          <cell r="I594">
            <v>2970</v>
          </cell>
          <cell r="M594">
            <v>43742160</v>
          </cell>
          <cell r="N594" t="str">
            <v>154</v>
          </cell>
          <cell r="O594" t="str">
            <v>1522</v>
          </cell>
        </row>
        <row r="595">
          <cell r="F595" t="str">
            <v>Tinh bột bắp</v>
          </cell>
          <cell r="I595">
            <v>250</v>
          </cell>
          <cell r="M595">
            <v>3182000</v>
          </cell>
          <cell r="N595" t="str">
            <v>154</v>
          </cell>
          <cell r="O595" t="str">
            <v>1522</v>
          </cell>
        </row>
        <row r="596">
          <cell r="F596" t="str">
            <v>Băng keo</v>
          </cell>
          <cell r="I596">
            <v>350</v>
          </cell>
          <cell r="M596">
            <v>2800000</v>
          </cell>
          <cell r="N596" t="str">
            <v>154</v>
          </cell>
          <cell r="O596" t="str">
            <v>1522</v>
          </cell>
        </row>
        <row r="597">
          <cell r="F597" t="str">
            <v>Túi PE</v>
          </cell>
          <cell r="I597">
            <v>200</v>
          </cell>
          <cell r="M597">
            <v>6600000</v>
          </cell>
          <cell r="N597" t="str">
            <v>154</v>
          </cell>
          <cell r="O597" t="str">
            <v>1522</v>
          </cell>
        </row>
        <row r="598">
          <cell r="F598" t="str">
            <v>Thùng carton 30x20x15</v>
          </cell>
          <cell r="I598">
            <v>5619</v>
          </cell>
          <cell r="M598">
            <v>25096265</v>
          </cell>
          <cell r="N598" t="str">
            <v>154</v>
          </cell>
          <cell r="O598" t="str">
            <v>1522</v>
          </cell>
        </row>
        <row r="599">
          <cell r="F599" t="str">
            <v>Thùng carton 48x29x10</v>
          </cell>
          <cell r="I599">
            <v>1009</v>
          </cell>
          <cell r="M599">
            <v>15135000</v>
          </cell>
          <cell r="N599" t="str">
            <v>154</v>
          </cell>
          <cell r="O599" t="str">
            <v>1522</v>
          </cell>
        </row>
        <row r="600">
          <cell r="F600" t="str">
            <v>Thùng carton 48x35.5x22</v>
          </cell>
          <cell r="I600">
            <v>540</v>
          </cell>
          <cell r="M600">
            <v>2700000</v>
          </cell>
          <cell r="N600" t="str">
            <v>154</v>
          </cell>
          <cell r="O600" t="str">
            <v>1522</v>
          </cell>
        </row>
        <row r="601">
          <cell r="F601" t="str">
            <v>Thùng carton 48x35.5x22</v>
          </cell>
          <cell r="I601">
            <v>20</v>
          </cell>
          <cell r="M601">
            <v>100000</v>
          </cell>
          <cell r="N601" t="str">
            <v>154</v>
          </cell>
          <cell r="O601" t="str">
            <v>1522</v>
          </cell>
        </row>
        <row r="602">
          <cell r="F602" t="str">
            <v>Thùng carton 41.5x34.5x24.5</v>
          </cell>
          <cell r="I602">
            <v>120</v>
          </cell>
          <cell r="M602">
            <v>1320000</v>
          </cell>
          <cell r="N602" t="str">
            <v>154</v>
          </cell>
          <cell r="O602" t="str">
            <v>1522</v>
          </cell>
        </row>
        <row r="603">
          <cell r="F603" t="str">
            <v>Hộp ghẹ</v>
          </cell>
          <cell r="I603">
            <v>2400</v>
          </cell>
          <cell r="M603">
            <v>33600000</v>
          </cell>
          <cell r="N603" t="str">
            <v>1522</v>
          </cell>
          <cell r="O603" t="str">
            <v>331</v>
          </cell>
        </row>
        <row r="604">
          <cell r="F604" t="str">
            <v>VAT Hộp ghẹ</v>
          </cell>
          <cell r="M604">
            <v>3360000</v>
          </cell>
          <cell r="N604" t="str">
            <v>1331</v>
          </cell>
          <cell r="O604" t="str">
            <v>331</v>
          </cell>
        </row>
        <row r="605">
          <cell r="F605" t="str">
            <v>Túi PA 20x52</v>
          </cell>
          <cell r="I605">
            <v>23500</v>
          </cell>
          <cell r="M605">
            <v>27025000</v>
          </cell>
          <cell r="N605" t="str">
            <v>1522</v>
          </cell>
          <cell r="O605" t="str">
            <v>331</v>
          </cell>
        </row>
        <row r="606">
          <cell r="F606" t="str">
            <v>VAT Túi PA 20x52</v>
          </cell>
          <cell r="M606">
            <v>2702500</v>
          </cell>
          <cell r="N606" t="str">
            <v>1331</v>
          </cell>
          <cell r="O606" t="str">
            <v>331</v>
          </cell>
        </row>
        <row r="607">
          <cell r="F607" t="str">
            <v>Thùng carton 46.5x34.5x26.5</v>
          </cell>
          <cell r="I607">
            <v>502</v>
          </cell>
          <cell r="M607">
            <v>9136400</v>
          </cell>
          <cell r="N607" t="str">
            <v>1522</v>
          </cell>
          <cell r="O607" t="str">
            <v>331</v>
          </cell>
        </row>
        <row r="608">
          <cell r="F608" t="str">
            <v>Thùng carton 47x34x11</v>
          </cell>
          <cell r="I608">
            <v>204</v>
          </cell>
          <cell r="M608">
            <v>2754000</v>
          </cell>
          <cell r="N608" t="str">
            <v>1522</v>
          </cell>
          <cell r="O608" t="str">
            <v>331</v>
          </cell>
        </row>
        <row r="609">
          <cell r="F609" t="str">
            <v>Thùng carton 47x30x21</v>
          </cell>
          <cell r="I609">
            <v>4468</v>
          </cell>
          <cell r="M609">
            <v>46020400</v>
          </cell>
          <cell r="N609" t="str">
            <v>1522</v>
          </cell>
          <cell r="O609" t="str">
            <v>331</v>
          </cell>
        </row>
        <row r="610">
          <cell r="F610" t="str">
            <v>Thùng carton 49x30x10</v>
          </cell>
          <cell r="I610">
            <v>1077</v>
          </cell>
          <cell r="M610">
            <v>14539500</v>
          </cell>
          <cell r="N610" t="str">
            <v>1522</v>
          </cell>
          <cell r="O610" t="str">
            <v>331</v>
          </cell>
        </row>
        <row r="611">
          <cell r="F611" t="str">
            <v>Thùng carton 50x30x14</v>
          </cell>
          <cell r="I611">
            <v>253</v>
          </cell>
          <cell r="M611">
            <v>3289000</v>
          </cell>
          <cell r="N611" t="str">
            <v>1522</v>
          </cell>
          <cell r="O611" t="str">
            <v>331</v>
          </cell>
        </row>
        <row r="612">
          <cell r="F612" t="str">
            <v>VAT Thùng carton</v>
          </cell>
          <cell r="M612">
            <v>7573930</v>
          </cell>
          <cell r="N612" t="str">
            <v>1331</v>
          </cell>
          <cell r="O612" t="str">
            <v>331</v>
          </cell>
        </row>
        <row r="613">
          <cell r="F613" t="str">
            <v>Bột ngọt</v>
          </cell>
          <cell r="I613">
            <v>20</v>
          </cell>
          <cell r="M613">
            <v>708889</v>
          </cell>
          <cell r="N613" t="str">
            <v>154</v>
          </cell>
          <cell r="O613" t="str">
            <v>1522</v>
          </cell>
        </row>
        <row r="614">
          <cell r="F614" t="str">
            <v>Bột biến tính</v>
          </cell>
          <cell r="I614">
            <v>40</v>
          </cell>
          <cell r="M614">
            <v>1869640</v>
          </cell>
          <cell r="N614" t="str">
            <v>154</v>
          </cell>
          <cell r="O614" t="str">
            <v>1522</v>
          </cell>
        </row>
        <row r="615">
          <cell r="F615" t="str">
            <v>Đường</v>
          </cell>
          <cell r="I615">
            <v>350</v>
          </cell>
          <cell r="M615">
            <v>5083050</v>
          </cell>
          <cell r="N615" t="str">
            <v>154</v>
          </cell>
          <cell r="O615" t="str">
            <v>1522</v>
          </cell>
        </row>
        <row r="616">
          <cell r="F616" t="str">
            <v>Muối</v>
          </cell>
          <cell r="I616">
            <v>1000</v>
          </cell>
          <cell r="M616">
            <v>3200000</v>
          </cell>
          <cell r="N616" t="str">
            <v>154</v>
          </cell>
          <cell r="O616" t="str">
            <v>1522</v>
          </cell>
        </row>
        <row r="617">
          <cell r="F617" t="str">
            <v xml:space="preserve"> Sorbitol </v>
          </cell>
          <cell r="I617">
            <v>1100</v>
          </cell>
          <cell r="M617">
            <v>16200800</v>
          </cell>
          <cell r="N617" t="str">
            <v>154</v>
          </cell>
          <cell r="O617" t="str">
            <v>1522</v>
          </cell>
        </row>
        <row r="618">
          <cell r="F618" t="str">
            <v>Tinh bột bắp</v>
          </cell>
          <cell r="I618">
            <v>50</v>
          </cell>
          <cell r="M618">
            <v>636400</v>
          </cell>
          <cell r="N618" t="str">
            <v>154</v>
          </cell>
          <cell r="O618" t="str">
            <v>1522</v>
          </cell>
        </row>
        <row r="619">
          <cell r="F619" t="str">
            <v>Băng keo</v>
          </cell>
          <cell r="I619">
            <v>100</v>
          </cell>
          <cell r="M619">
            <v>800000</v>
          </cell>
          <cell r="N619" t="str">
            <v>154</v>
          </cell>
          <cell r="O619" t="str">
            <v>1522</v>
          </cell>
        </row>
        <row r="620">
          <cell r="F620" t="str">
            <v>Thùng carton 46.5x34.5x26.5</v>
          </cell>
          <cell r="I620">
            <v>250</v>
          </cell>
          <cell r="M620">
            <v>4550000</v>
          </cell>
          <cell r="N620" t="str">
            <v>154</v>
          </cell>
          <cell r="O620" t="str">
            <v>1522</v>
          </cell>
        </row>
        <row r="621">
          <cell r="F621" t="str">
            <v>Hộp ghẹ</v>
          </cell>
          <cell r="I621">
            <v>800</v>
          </cell>
          <cell r="M621">
            <v>11200000</v>
          </cell>
          <cell r="N621" t="str">
            <v>154</v>
          </cell>
          <cell r="O621" t="str">
            <v>1522</v>
          </cell>
        </row>
        <row r="622">
          <cell r="F622" t="str">
            <v>Thùng carton 48x35.5x22</v>
          </cell>
          <cell r="I622">
            <v>2353</v>
          </cell>
          <cell r="M622">
            <v>39530400</v>
          </cell>
          <cell r="N622" t="str">
            <v>154</v>
          </cell>
          <cell r="O622" t="str">
            <v>1522</v>
          </cell>
        </row>
        <row r="623">
          <cell r="F623" t="str">
            <v>Túi PP 86x75</v>
          </cell>
          <cell r="I623">
            <v>96</v>
          </cell>
          <cell r="M623">
            <v>3552000</v>
          </cell>
          <cell r="N623" t="str">
            <v>154</v>
          </cell>
          <cell r="O623" t="str">
            <v>1522</v>
          </cell>
        </row>
        <row r="624">
          <cell r="F624" t="str">
            <v>Thùng carton 50x30x14</v>
          </cell>
          <cell r="I624">
            <v>153</v>
          </cell>
          <cell r="M624">
            <v>1989000</v>
          </cell>
          <cell r="N624" t="str">
            <v>154</v>
          </cell>
          <cell r="O624" t="str">
            <v>1522</v>
          </cell>
        </row>
        <row r="625">
          <cell r="F625" t="str">
            <v>Túi PP 86x75</v>
          </cell>
          <cell r="I625">
            <v>6</v>
          </cell>
          <cell r="M625">
            <v>222000</v>
          </cell>
          <cell r="N625" t="str">
            <v>154</v>
          </cell>
          <cell r="O625" t="str">
            <v>1522</v>
          </cell>
        </row>
        <row r="626">
          <cell r="F626" t="str">
            <v>Thùng carton 50x30x14</v>
          </cell>
          <cell r="I626">
            <v>100</v>
          </cell>
          <cell r="M626">
            <v>1300000</v>
          </cell>
          <cell r="N626" t="str">
            <v>154</v>
          </cell>
          <cell r="O626" t="str">
            <v>1522</v>
          </cell>
        </row>
        <row r="627">
          <cell r="F627" t="str">
            <v>Túi PP 86x75</v>
          </cell>
          <cell r="I627">
            <v>5</v>
          </cell>
          <cell r="M627">
            <v>185000</v>
          </cell>
          <cell r="N627" t="str">
            <v>154</v>
          </cell>
          <cell r="O627" t="str">
            <v>1522</v>
          </cell>
        </row>
        <row r="628">
          <cell r="F628" t="str">
            <v>Túi PA 20x52</v>
          </cell>
          <cell r="I628">
            <v>18700</v>
          </cell>
          <cell r="M628">
            <v>21505000</v>
          </cell>
          <cell r="N628" t="str">
            <v>154</v>
          </cell>
          <cell r="O628" t="str">
            <v>1522</v>
          </cell>
        </row>
        <row r="629">
          <cell r="F629" t="str">
            <v>Thùng carton 48x32.5x15</v>
          </cell>
          <cell r="I629">
            <v>1560</v>
          </cell>
          <cell r="M629">
            <v>15600000</v>
          </cell>
          <cell r="N629" t="str">
            <v>154</v>
          </cell>
          <cell r="O629" t="str">
            <v>1522</v>
          </cell>
        </row>
        <row r="630">
          <cell r="F630" t="str">
            <v>Thùng carton 47x34x11</v>
          </cell>
          <cell r="I630">
            <v>95</v>
          </cell>
          <cell r="M630">
            <v>1282500</v>
          </cell>
          <cell r="N630" t="str">
            <v>154</v>
          </cell>
          <cell r="O630" t="str">
            <v>1522</v>
          </cell>
        </row>
        <row r="631">
          <cell r="F631" t="str">
            <v>Túi PP 86x75</v>
          </cell>
          <cell r="I631">
            <v>4</v>
          </cell>
          <cell r="M631">
            <v>148000</v>
          </cell>
          <cell r="N631" t="str">
            <v>154</v>
          </cell>
          <cell r="O631" t="str">
            <v>1522</v>
          </cell>
        </row>
        <row r="632">
          <cell r="F632" t="str">
            <v>Muối</v>
          </cell>
          <cell r="I632">
            <v>3000</v>
          </cell>
          <cell r="M632">
            <v>9600000</v>
          </cell>
          <cell r="N632" t="str">
            <v>1522</v>
          </cell>
          <cell r="O632" t="str">
            <v>331</v>
          </cell>
        </row>
        <row r="633">
          <cell r="F633" t="str">
            <v>Bột ngọt</v>
          </cell>
          <cell r="I633">
            <v>50</v>
          </cell>
          <cell r="M633">
            <v>1772222</v>
          </cell>
          <cell r="N633" t="str">
            <v>154</v>
          </cell>
          <cell r="O633" t="str">
            <v>1522</v>
          </cell>
        </row>
        <row r="634">
          <cell r="F634" t="str">
            <v>Bột biến tính</v>
          </cell>
          <cell r="I634">
            <v>80</v>
          </cell>
          <cell r="M634">
            <v>3739280</v>
          </cell>
          <cell r="N634" t="str">
            <v>154</v>
          </cell>
          <cell r="O634" t="str">
            <v>1522</v>
          </cell>
        </row>
        <row r="635">
          <cell r="F635" t="str">
            <v>Đường</v>
          </cell>
          <cell r="I635">
            <v>450</v>
          </cell>
          <cell r="M635">
            <v>6342750</v>
          </cell>
          <cell r="N635" t="str">
            <v>154</v>
          </cell>
          <cell r="O635" t="str">
            <v>1522</v>
          </cell>
        </row>
        <row r="636">
          <cell r="F636" t="str">
            <v>Muối</v>
          </cell>
          <cell r="I636">
            <v>1500</v>
          </cell>
          <cell r="M636">
            <v>4800000</v>
          </cell>
          <cell r="N636" t="str">
            <v>154</v>
          </cell>
          <cell r="O636" t="str">
            <v>1522</v>
          </cell>
        </row>
        <row r="637">
          <cell r="F637" t="str">
            <v xml:space="preserve"> Sorbitol </v>
          </cell>
          <cell r="I637">
            <v>1310</v>
          </cell>
          <cell r="M637">
            <v>19293680</v>
          </cell>
          <cell r="N637" t="str">
            <v>154</v>
          </cell>
          <cell r="O637" t="str">
            <v>1522</v>
          </cell>
        </row>
        <row r="638">
          <cell r="F638" t="str">
            <v>Tinh bột bắp</v>
          </cell>
          <cell r="I638">
            <v>50</v>
          </cell>
          <cell r="M638">
            <v>636400</v>
          </cell>
          <cell r="N638" t="str">
            <v>154</v>
          </cell>
          <cell r="O638" t="str">
            <v>1522</v>
          </cell>
        </row>
        <row r="639">
          <cell r="F639" t="str">
            <v>Băng keo</v>
          </cell>
          <cell r="I639">
            <v>150</v>
          </cell>
          <cell r="M639">
            <v>1200000</v>
          </cell>
          <cell r="N639" t="str">
            <v>154</v>
          </cell>
          <cell r="O639" t="str">
            <v>1522</v>
          </cell>
        </row>
        <row r="640">
          <cell r="F640" t="str">
            <v>Hộp ghẹ</v>
          </cell>
          <cell r="I640">
            <v>1600</v>
          </cell>
          <cell r="M640">
            <v>22400000</v>
          </cell>
          <cell r="N640" t="str">
            <v>154</v>
          </cell>
          <cell r="O640" t="str">
            <v>1522</v>
          </cell>
        </row>
        <row r="641">
          <cell r="F641" t="str">
            <v>Thùng carton 46.5x34.5x26.5</v>
          </cell>
          <cell r="I641">
            <v>252</v>
          </cell>
          <cell r="M641">
            <v>4586400</v>
          </cell>
          <cell r="N641" t="str">
            <v>154</v>
          </cell>
          <cell r="O641" t="str">
            <v>1522</v>
          </cell>
        </row>
        <row r="642">
          <cell r="F642" t="str">
            <v>Thùng carton 48x35.5x22</v>
          </cell>
          <cell r="I642">
            <v>250</v>
          </cell>
          <cell r="M642">
            <v>4200000</v>
          </cell>
          <cell r="N642" t="str">
            <v>154</v>
          </cell>
          <cell r="O642" t="str">
            <v>1522</v>
          </cell>
        </row>
        <row r="643">
          <cell r="F643" t="str">
            <v>Thùng carton 48x35.5x22</v>
          </cell>
          <cell r="I643">
            <v>2350</v>
          </cell>
          <cell r="M643">
            <v>39480000</v>
          </cell>
          <cell r="N643" t="str">
            <v>154</v>
          </cell>
          <cell r="O643" t="str">
            <v>1522</v>
          </cell>
        </row>
        <row r="644">
          <cell r="F644" t="str">
            <v>Túi PP 86x60</v>
          </cell>
          <cell r="I644">
            <v>95</v>
          </cell>
          <cell r="M644">
            <v>3515000</v>
          </cell>
          <cell r="N644" t="str">
            <v>154</v>
          </cell>
          <cell r="O644" t="str">
            <v>1522</v>
          </cell>
        </row>
        <row r="645">
          <cell r="F645" t="str">
            <v>Thùng carton 48x32.5x15</v>
          </cell>
          <cell r="I645">
            <v>840</v>
          </cell>
          <cell r="M645">
            <v>8400000</v>
          </cell>
          <cell r="N645" t="str">
            <v>154</v>
          </cell>
          <cell r="O645" t="str">
            <v>1522</v>
          </cell>
        </row>
        <row r="646">
          <cell r="F646" t="str">
            <v>Thùng carton 47x30x21</v>
          </cell>
          <cell r="I646">
            <v>4468</v>
          </cell>
          <cell r="M646">
            <v>46020400</v>
          </cell>
          <cell r="N646" t="str">
            <v>154</v>
          </cell>
          <cell r="O646" t="str">
            <v>1522</v>
          </cell>
        </row>
        <row r="647">
          <cell r="F647" t="str">
            <v>Thùng carton 48x30x22</v>
          </cell>
          <cell r="I647">
            <v>2000</v>
          </cell>
          <cell r="M647">
            <v>23000000</v>
          </cell>
          <cell r="N647" t="str">
            <v>154</v>
          </cell>
          <cell r="O647" t="str">
            <v>1522</v>
          </cell>
        </row>
        <row r="648">
          <cell r="F648" t="str">
            <v>Thùng carton 49x30x10</v>
          </cell>
          <cell r="I648">
            <v>1077</v>
          </cell>
          <cell r="M648">
            <v>14539500</v>
          </cell>
          <cell r="N648" t="str">
            <v>154</v>
          </cell>
          <cell r="O648" t="str">
            <v>1522</v>
          </cell>
        </row>
        <row r="649">
          <cell r="F649" t="str">
            <v>Túi PA 20x52</v>
          </cell>
          <cell r="I649">
            <v>51800</v>
          </cell>
          <cell r="M649">
            <v>59570000</v>
          </cell>
          <cell r="N649" t="str">
            <v>154</v>
          </cell>
          <cell r="O649" t="str">
            <v>1522</v>
          </cell>
        </row>
        <row r="650">
          <cell r="F650" t="str">
            <v>Đường</v>
          </cell>
          <cell r="I650">
            <v>1000</v>
          </cell>
          <cell r="M650">
            <v>15238095</v>
          </cell>
          <cell r="N650" t="str">
            <v>1522</v>
          </cell>
          <cell r="O650" t="str">
            <v>331</v>
          </cell>
        </row>
        <row r="651">
          <cell r="F651" t="str">
            <v>VAT Đường</v>
          </cell>
          <cell r="M651">
            <v>761904.75</v>
          </cell>
          <cell r="N651" t="str">
            <v>1331</v>
          </cell>
          <cell r="O651" t="str">
            <v>331</v>
          </cell>
        </row>
        <row r="652">
          <cell r="F652" t="str">
            <v>Băng keo</v>
          </cell>
          <cell r="I652">
            <v>600</v>
          </cell>
          <cell r="M652">
            <v>4800000</v>
          </cell>
          <cell r="N652" t="str">
            <v>1522</v>
          </cell>
          <cell r="O652" t="str">
            <v>331</v>
          </cell>
        </row>
        <row r="653">
          <cell r="F653" t="str">
            <v>VAT Băng keo</v>
          </cell>
          <cell r="M653">
            <v>480000</v>
          </cell>
          <cell r="N653" t="str">
            <v>1331</v>
          </cell>
          <cell r="O653" t="str">
            <v>331</v>
          </cell>
        </row>
        <row r="654">
          <cell r="F654" t="str">
            <v>Thùng carton 48x32.5x15</v>
          </cell>
          <cell r="I654">
            <v>2587</v>
          </cell>
          <cell r="M654">
            <v>26646100</v>
          </cell>
          <cell r="N654" t="str">
            <v>1522</v>
          </cell>
          <cell r="O654" t="str">
            <v>331</v>
          </cell>
        </row>
        <row r="655">
          <cell r="F655" t="str">
            <v>Thùng carton 46.5x34.5x26.5</v>
          </cell>
          <cell r="I655">
            <v>1076</v>
          </cell>
          <cell r="M655">
            <v>14526000</v>
          </cell>
          <cell r="N655" t="str">
            <v>1522</v>
          </cell>
          <cell r="O655" t="str">
            <v>331</v>
          </cell>
        </row>
        <row r="656">
          <cell r="F656" t="str">
            <v>Thùng carton 46.5x34.5x26.5</v>
          </cell>
          <cell r="I656">
            <v>678</v>
          </cell>
          <cell r="M656">
            <v>12339600</v>
          </cell>
          <cell r="N656" t="str">
            <v>1522</v>
          </cell>
          <cell r="O656" t="str">
            <v>331</v>
          </cell>
        </row>
        <row r="657">
          <cell r="F657" t="str">
            <v>VAT Thùng carton</v>
          </cell>
          <cell r="M657">
            <v>5351170</v>
          </cell>
          <cell r="N657" t="str">
            <v>1331</v>
          </cell>
          <cell r="O657" t="str">
            <v>331</v>
          </cell>
        </row>
        <row r="658">
          <cell r="F658" t="str">
            <v>Hộp ghẹ</v>
          </cell>
          <cell r="I658">
            <v>2500</v>
          </cell>
          <cell r="M658">
            <v>35000000</v>
          </cell>
          <cell r="N658" t="str">
            <v>1522</v>
          </cell>
          <cell r="O658" t="str">
            <v>331</v>
          </cell>
        </row>
        <row r="659">
          <cell r="F659" t="str">
            <v>VAT Hộp ghẹ</v>
          </cell>
          <cell r="M659">
            <v>3500000</v>
          </cell>
          <cell r="N659" t="str">
            <v>1331</v>
          </cell>
          <cell r="O659" t="str">
            <v>331</v>
          </cell>
        </row>
        <row r="660">
          <cell r="F660" t="str">
            <v>Cá bò NL</v>
          </cell>
          <cell r="I660">
            <v>7560</v>
          </cell>
          <cell r="M660">
            <v>120960000</v>
          </cell>
          <cell r="N660" t="str">
            <v>1521</v>
          </cell>
          <cell r="O660" t="str">
            <v>331</v>
          </cell>
        </row>
        <row r="661">
          <cell r="F661" t="str">
            <v>Cá bò NL</v>
          </cell>
          <cell r="I661">
            <v>7450</v>
          </cell>
          <cell r="M661">
            <v>119200000</v>
          </cell>
          <cell r="N661" t="str">
            <v>1521</v>
          </cell>
          <cell r="O661" t="str">
            <v>331</v>
          </cell>
        </row>
        <row r="662">
          <cell r="F662" t="str">
            <v>Cá bò NL</v>
          </cell>
          <cell r="I662">
            <v>7510</v>
          </cell>
          <cell r="M662">
            <v>120160000</v>
          </cell>
          <cell r="N662" t="str">
            <v>1521</v>
          </cell>
          <cell r="O662" t="str">
            <v>331</v>
          </cell>
        </row>
        <row r="663">
          <cell r="F663" t="str">
            <v>Cá bò NL</v>
          </cell>
          <cell r="I663">
            <v>7980</v>
          </cell>
          <cell r="M663">
            <v>127680000</v>
          </cell>
          <cell r="N663" t="str">
            <v>1521</v>
          </cell>
          <cell r="O663" t="str">
            <v>331</v>
          </cell>
        </row>
        <row r="664">
          <cell r="F664" t="str">
            <v>Cá bò NL</v>
          </cell>
          <cell r="I664">
            <v>7460</v>
          </cell>
          <cell r="M664">
            <v>119360000</v>
          </cell>
          <cell r="N664" t="str">
            <v>1521</v>
          </cell>
          <cell r="O664" t="str">
            <v>331</v>
          </cell>
        </row>
        <row r="665">
          <cell r="F665" t="str">
            <v>Cá bò NL</v>
          </cell>
          <cell r="I665">
            <v>7780</v>
          </cell>
          <cell r="M665">
            <v>124480000</v>
          </cell>
          <cell r="N665" t="str">
            <v>1521</v>
          </cell>
          <cell r="O665" t="str">
            <v>331</v>
          </cell>
        </row>
        <row r="666">
          <cell r="F666" t="str">
            <v>Cá bò NL</v>
          </cell>
          <cell r="I666">
            <v>7589</v>
          </cell>
          <cell r="M666">
            <v>121424000</v>
          </cell>
          <cell r="N666" t="str">
            <v>1521</v>
          </cell>
          <cell r="O666" t="str">
            <v>331</v>
          </cell>
        </row>
        <row r="667">
          <cell r="F667" t="str">
            <v>Cá bò NL</v>
          </cell>
          <cell r="I667">
            <v>7980</v>
          </cell>
          <cell r="M667">
            <v>127680000</v>
          </cell>
          <cell r="N667" t="str">
            <v>1521</v>
          </cell>
          <cell r="O667" t="str">
            <v>331</v>
          </cell>
        </row>
        <row r="668">
          <cell r="F668" t="str">
            <v>Cá bò NL</v>
          </cell>
          <cell r="I668">
            <v>7860</v>
          </cell>
          <cell r="M668">
            <v>125760000</v>
          </cell>
          <cell r="N668" t="str">
            <v>1521</v>
          </cell>
          <cell r="O668" t="str">
            <v>331</v>
          </cell>
        </row>
        <row r="669">
          <cell r="F669" t="str">
            <v>Cá bò NL</v>
          </cell>
          <cell r="I669">
            <v>7960</v>
          </cell>
          <cell r="M669">
            <v>127360000</v>
          </cell>
          <cell r="N669" t="str">
            <v>1521</v>
          </cell>
          <cell r="O669" t="str">
            <v>331</v>
          </cell>
        </row>
        <row r="670">
          <cell r="F670" t="str">
            <v>Cá bò NL</v>
          </cell>
          <cell r="I670">
            <v>7786</v>
          </cell>
          <cell r="M670">
            <v>124576000</v>
          </cell>
          <cell r="N670" t="str">
            <v>1521</v>
          </cell>
          <cell r="O670" t="str">
            <v>331</v>
          </cell>
        </row>
        <row r="671">
          <cell r="F671" t="str">
            <v>Cá bò NL</v>
          </cell>
          <cell r="I671">
            <v>7385</v>
          </cell>
          <cell r="M671">
            <v>118160000</v>
          </cell>
          <cell r="N671" t="str">
            <v>1521</v>
          </cell>
          <cell r="O671" t="str">
            <v>331</v>
          </cell>
        </row>
        <row r="672">
          <cell r="F672" t="str">
            <v>Cá bò NL</v>
          </cell>
          <cell r="I672">
            <v>22520</v>
          </cell>
          <cell r="M672">
            <v>360320000</v>
          </cell>
          <cell r="N672" t="str">
            <v>154</v>
          </cell>
          <cell r="O672" t="str">
            <v>1521</v>
          </cell>
        </row>
        <row r="673">
          <cell r="F673" t="str">
            <v>Cá bò NL</v>
          </cell>
          <cell r="I673">
            <v>23220</v>
          </cell>
          <cell r="M673">
            <v>371520000</v>
          </cell>
          <cell r="N673" t="str">
            <v>154</v>
          </cell>
          <cell r="O673" t="str">
            <v>1521</v>
          </cell>
        </row>
        <row r="674">
          <cell r="F674" t="str">
            <v>Cá bò NL</v>
          </cell>
          <cell r="I674">
            <v>23429</v>
          </cell>
          <cell r="M674">
            <v>374864000</v>
          </cell>
          <cell r="N674" t="str">
            <v>154</v>
          </cell>
          <cell r="O674" t="str">
            <v>1521</v>
          </cell>
        </row>
        <row r="675">
          <cell r="F675" t="str">
            <v>Cá bò NL</v>
          </cell>
          <cell r="I675">
            <v>23131</v>
          </cell>
          <cell r="M675">
            <v>370096000</v>
          </cell>
          <cell r="N675" t="str">
            <v>154</v>
          </cell>
          <cell r="O675" t="str">
            <v>1521</v>
          </cell>
        </row>
        <row r="676">
          <cell r="F676" t="str">
            <v>Ghẹ NL</v>
          </cell>
          <cell r="I676">
            <v>38400</v>
          </cell>
          <cell r="M676">
            <v>710400000</v>
          </cell>
          <cell r="N676" t="str">
            <v>154</v>
          </cell>
          <cell r="O676" t="str">
            <v>1521</v>
          </cell>
        </row>
        <row r="677">
          <cell r="F677" t="str">
            <v>Cá bò NL</v>
          </cell>
          <cell r="I677">
            <v>26500</v>
          </cell>
          <cell r="M677">
            <v>384250000</v>
          </cell>
          <cell r="N677" t="str">
            <v>154</v>
          </cell>
          <cell r="O677" t="str">
            <v>1521</v>
          </cell>
        </row>
        <row r="678">
          <cell r="F678" t="str">
            <v>Cá bò NL</v>
          </cell>
          <cell r="I678">
            <v>26500</v>
          </cell>
          <cell r="M678">
            <v>384250000</v>
          </cell>
          <cell r="N678" t="str">
            <v>154</v>
          </cell>
          <cell r="O678" t="str">
            <v>1521</v>
          </cell>
        </row>
        <row r="679">
          <cell r="F679" t="str">
            <v>Cá bò NL</v>
          </cell>
          <cell r="I679">
            <v>26500</v>
          </cell>
          <cell r="M679">
            <v>384250000</v>
          </cell>
          <cell r="N679" t="str">
            <v>154</v>
          </cell>
          <cell r="O679" t="str">
            <v>1521</v>
          </cell>
        </row>
        <row r="680">
          <cell r="F680" t="str">
            <v>Cá bò NL</v>
          </cell>
          <cell r="I680">
            <v>26500</v>
          </cell>
          <cell r="M680">
            <v>384250000</v>
          </cell>
          <cell r="N680" t="str">
            <v>154</v>
          </cell>
          <cell r="O680" t="str">
            <v>1521</v>
          </cell>
        </row>
        <row r="681">
          <cell r="F681" t="str">
            <v>Cá bò NL</v>
          </cell>
          <cell r="I681">
            <v>26000</v>
          </cell>
          <cell r="M681">
            <v>377000000</v>
          </cell>
          <cell r="N681" t="str">
            <v>154</v>
          </cell>
          <cell r="O681" t="str">
            <v>1521</v>
          </cell>
        </row>
        <row r="682">
          <cell r="F682" t="str">
            <v>Cá bò NL</v>
          </cell>
          <cell r="I682">
            <v>7580</v>
          </cell>
          <cell r="M682">
            <v>109910000</v>
          </cell>
          <cell r="N682" t="str">
            <v>1521</v>
          </cell>
          <cell r="O682" t="str">
            <v>331</v>
          </cell>
        </row>
        <row r="683">
          <cell r="F683" t="str">
            <v>Cá bò NL</v>
          </cell>
          <cell r="I683">
            <v>7840</v>
          </cell>
          <cell r="M683">
            <v>113680000</v>
          </cell>
          <cell r="N683" t="str">
            <v>1521</v>
          </cell>
          <cell r="O683" t="str">
            <v>331</v>
          </cell>
        </row>
        <row r="684">
          <cell r="F684" t="str">
            <v>Cá bò NL</v>
          </cell>
          <cell r="I684">
            <v>7460</v>
          </cell>
          <cell r="M684">
            <v>108170000</v>
          </cell>
          <cell r="N684" t="str">
            <v>1521</v>
          </cell>
          <cell r="O684" t="str">
            <v>331</v>
          </cell>
        </row>
        <row r="685">
          <cell r="F685" t="str">
            <v>Cá bò NL</v>
          </cell>
          <cell r="I685">
            <v>7740</v>
          </cell>
          <cell r="M685">
            <v>112230000</v>
          </cell>
          <cell r="N685" t="str">
            <v>1521</v>
          </cell>
          <cell r="O685" t="str">
            <v>331</v>
          </cell>
        </row>
        <row r="686">
          <cell r="F686" t="str">
            <v>Cá bò NL</v>
          </cell>
          <cell r="I686">
            <v>7456</v>
          </cell>
          <cell r="M686">
            <v>108112000</v>
          </cell>
          <cell r="N686" t="str">
            <v>1521</v>
          </cell>
          <cell r="O686" t="str">
            <v>331</v>
          </cell>
        </row>
        <row r="687">
          <cell r="F687" t="str">
            <v>Cá bò NL</v>
          </cell>
          <cell r="I687">
            <v>7016</v>
          </cell>
          <cell r="M687">
            <v>101732000</v>
          </cell>
          <cell r="N687" t="str">
            <v>1521</v>
          </cell>
          <cell r="O687" t="str">
            <v>331</v>
          </cell>
        </row>
        <row r="688">
          <cell r="F688" t="str">
            <v>Cá bò NL</v>
          </cell>
          <cell r="I688">
            <v>6980</v>
          </cell>
          <cell r="M688">
            <v>101210000</v>
          </cell>
          <cell r="N688" t="str">
            <v>1521</v>
          </cell>
          <cell r="O688" t="str">
            <v>331</v>
          </cell>
        </row>
        <row r="689">
          <cell r="F689" t="str">
            <v>Cá bò NL</v>
          </cell>
          <cell r="I689">
            <v>7125</v>
          </cell>
          <cell r="M689">
            <v>103312500</v>
          </cell>
          <cell r="N689" t="str">
            <v>1521</v>
          </cell>
          <cell r="O689" t="str">
            <v>331</v>
          </cell>
        </row>
        <row r="690">
          <cell r="F690" t="str">
            <v>Cá bò NL</v>
          </cell>
          <cell r="I690">
            <v>7041</v>
          </cell>
          <cell r="M690">
            <v>102094500</v>
          </cell>
          <cell r="N690" t="str">
            <v>1521</v>
          </cell>
          <cell r="O690" t="str">
            <v>331</v>
          </cell>
        </row>
        <row r="691">
          <cell r="F691" t="str">
            <v>Cá bò NL</v>
          </cell>
          <cell r="I691">
            <v>7046</v>
          </cell>
          <cell r="M691">
            <v>102167000</v>
          </cell>
          <cell r="N691" t="str">
            <v>1521</v>
          </cell>
          <cell r="O691" t="str">
            <v>331</v>
          </cell>
        </row>
        <row r="692">
          <cell r="F692" t="str">
            <v>Cá bò NL</v>
          </cell>
          <cell r="I692">
            <v>7049</v>
          </cell>
          <cell r="M692">
            <v>102210500</v>
          </cell>
          <cell r="N692" t="str">
            <v>1521</v>
          </cell>
          <cell r="O692" t="str">
            <v>331</v>
          </cell>
        </row>
        <row r="693">
          <cell r="F693" t="str">
            <v>Cá bò NL</v>
          </cell>
          <cell r="I693">
            <v>7667</v>
          </cell>
          <cell r="M693">
            <v>111171500</v>
          </cell>
          <cell r="N693" t="str">
            <v>1521</v>
          </cell>
          <cell r="O693" t="str">
            <v>331</v>
          </cell>
        </row>
        <row r="694">
          <cell r="F694" t="str">
            <v>Cá bò NL</v>
          </cell>
          <cell r="I694">
            <v>30620</v>
          </cell>
          <cell r="M694">
            <v>443990000</v>
          </cell>
          <cell r="N694" t="str">
            <v>154</v>
          </cell>
          <cell r="O694" t="str">
            <v>1521</v>
          </cell>
        </row>
        <row r="695">
          <cell r="F695" t="str">
            <v>Cá bò NL</v>
          </cell>
          <cell r="I695">
            <v>28577</v>
          </cell>
          <cell r="M695">
            <v>414366500</v>
          </cell>
          <cell r="N695" t="str">
            <v>154</v>
          </cell>
          <cell r="O695" t="str">
            <v>1521</v>
          </cell>
        </row>
        <row r="696">
          <cell r="F696" t="str">
            <v>Cá bò NL</v>
          </cell>
          <cell r="I696">
            <v>28803</v>
          </cell>
          <cell r="M696">
            <v>417643500</v>
          </cell>
          <cell r="N696" t="str">
            <v>154</v>
          </cell>
          <cell r="O696" t="str">
            <v>1521</v>
          </cell>
        </row>
        <row r="697">
          <cell r="F697" t="str">
            <v>Cá cơm NL</v>
          </cell>
          <cell r="I697">
            <v>6540</v>
          </cell>
          <cell r="M697">
            <v>114450000</v>
          </cell>
          <cell r="N697" t="str">
            <v>1521</v>
          </cell>
          <cell r="O697" t="str">
            <v>331</v>
          </cell>
        </row>
        <row r="698">
          <cell r="F698" t="str">
            <v>Cá cơm NL</v>
          </cell>
          <cell r="I698">
            <v>6358</v>
          </cell>
          <cell r="M698">
            <v>111265000</v>
          </cell>
          <cell r="N698" t="str">
            <v>1521</v>
          </cell>
          <cell r="O698" t="str">
            <v>331</v>
          </cell>
        </row>
        <row r="699">
          <cell r="F699" t="str">
            <v>Cá cơm NL</v>
          </cell>
          <cell r="I699">
            <v>6259</v>
          </cell>
          <cell r="M699">
            <v>109532500</v>
          </cell>
          <cell r="N699" t="str">
            <v>1521</v>
          </cell>
          <cell r="O699" t="str">
            <v>331</v>
          </cell>
        </row>
        <row r="700">
          <cell r="F700" t="str">
            <v>Cá cơm NL</v>
          </cell>
          <cell r="I700">
            <v>6583</v>
          </cell>
          <cell r="M700">
            <v>115202500</v>
          </cell>
          <cell r="N700" t="str">
            <v>1521</v>
          </cell>
          <cell r="O700" t="str">
            <v>331</v>
          </cell>
        </row>
        <row r="701">
          <cell r="F701" t="str">
            <v>Cá cơm NL</v>
          </cell>
          <cell r="I701">
            <v>6930</v>
          </cell>
          <cell r="M701">
            <v>121275000</v>
          </cell>
          <cell r="N701" t="str">
            <v>1521</v>
          </cell>
          <cell r="O701" t="str">
            <v>331</v>
          </cell>
        </row>
        <row r="702">
          <cell r="F702" t="str">
            <v>Cá cơm NL</v>
          </cell>
          <cell r="I702">
            <v>6045</v>
          </cell>
          <cell r="M702">
            <v>105787500</v>
          </cell>
          <cell r="N702" t="str">
            <v>1521</v>
          </cell>
          <cell r="O702" t="str">
            <v>331</v>
          </cell>
        </row>
        <row r="703">
          <cell r="F703" t="str">
            <v>Cá cơm NL</v>
          </cell>
          <cell r="I703">
            <v>6647</v>
          </cell>
          <cell r="M703">
            <v>116322500</v>
          </cell>
          <cell r="N703" t="str">
            <v>1521</v>
          </cell>
          <cell r="O703" t="str">
            <v>331</v>
          </cell>
        </row>
        <row r="704">
          <cell r="F704" t="str">
            <v>Cá cơm NL</v>
          </cell>
          <cell r="I704">
            <v>6123</v>
          </cell>
          <cell r="M704">
            <v>107152500</v>
          </cell>
          <cell r="N704" t="str">
            <v>1521</v>
          </cell>
          <cell r="O704" t="str">
            <v>331</v>
          </cell>
        </row>
        <row r="705">
          <cell r="F705" t="str">
            <v>Cá cơm NL</v>
          </cell>
          <cell r="I705">
            <v>6652</v>
          </cell>
          <cell r="M705">
            <v>116410000</v>
          </cell>
          <cell r="N705" t="str">
            <v>1521</v>
          </cell>
          <cell r="O705" t="str">
            <v>331</v>
          </cell>
        </row>
        <row r="706">
          <cell r="F706" t="str">
            <v>Cá cơm NL</v>
          </cell>
          <cell r="I706">
            <v>6980</v>
          </cell>
          <cell r="M706">
            <v>122150000</v>
          </cell>
          <cell r="N706" t="str">
            <v>1521</v>
          </cell>
          <cell r="O706" t="str">
            <v>331</v>
          </cell>
        </row>
        <row r="707">
          <cell r="F707" t="str">
            <v>Cá cơm NL</v>
          </cell>
          <cell r="I707">
            <v>6750</v>
          </cell>
          <cell r="M707">
            <v>118125000</v>
          </cell>
          <cell r="N707" t="str">
            <v>1521</v>
          </cell>
          <cell r="O707" t="str">
            <v>331</v>
          </cell>
        </row>
        <row r="708">
          <cell r="F708" t="str">
            <v>Cá cơm NL</v>
          </cell>
          <cell r="I708">
            <v>6133</v>
          </cell>
          <cell r="M708">
            <v>107327500</v>
          </cell>
          <cell r="N708" t="str">
            <v>1521</v>
          </cell>
          <cell r="O708" t="str">
            <v>331</v>
          </cell>
        </row>
        <row r="709">
          <cell r="F709" t="str">
            <v>Cá cơm NL</v>
          </cell>
          <cell r="I709">
            <v>19157</v>
          </cell>
          <cell r="M709">
            <v>335247500</v>
          </cell>
          <cell r="N709" t="str">
            <v>154</v>
          </cell>
          <cell r="O709" t="str">
            <v>1521</v>
          </cell>
        </row>
        <row r="710">
          <cell r="F710" t="str">
            <v>Cá cơm NL</v>
          </cell>
          <cell r="I710">
            <v>19558</v>
          </cell>
          <cell r="M710">
            <v>342265000</v>
          </cell>
          <cell r="N710" t="str">
            <v>154</v>
          </cell>
          <cell r="O710" t="str">
            <v>1521</v>
          </cell>
        </row>
        <row r="711">
          <cell r="F711" t="str">
            <v>Cá cơm NL</v>
          </cell>
          <cell r="I711">
            <v>19422</v>
          </cell>
          <cell r="M711">
            <v>339885000</v>
          </cell>
          <cell r="N711" t="str">
            <v>154</v>
          </cell>
          <cell r="O711" t="str">
            <v>1521</v>
          </cell>
        </row>
        <row r="712">
          <cell r="F712" t="str">
            <v>Cá cơm NL</v>
          </cell>
          <cell r="I712">
            <v>19863</v>
          </cell>
          <cell r="M712">
            <v>347602500</v>
          </cell>
          <cell r="N712" t="str">
            <v>154</v>
          </cell>
          <cell r="O712" t="str">
            <v>1521</v>
          </cell>
        </row>
        <row r="713">
          <cell r="F713" t="str">
            <v>Cá bò NL</v>
          </cell>
          <cell r="I713">
            <v>7043</v>
          </cell>
          <cell r="M713">
            <v>100714900</v>
          </cell>
          <cell r="N713" t="str">
            <v>1521</v>
          </cell>
          <cell r="O713" t="str">
            <v>331</v>
          </cell>
        </row>
        <row r="714">
          <cell r="F714" t="str">
            <v>Cá bò NL</v>
          </cell>
          <cell r="I714">
            <v>7150</v>
          </cell>
          <cell r="M714">
            <v>102245000</v>
          </cell>
          <cell r="N714" t="str">
            <v>1521</v>
          </cell>
          <cell r="O714" t="str">
            <v>331</v>
          </cell>
        </row>
        <row r="715">
          <cell r="F715" t="str">
            <v>Cá bò NL</v>
          </cell>
          <cell r="I715">
            <v>6970</v>
          </cell>
          <cell r="M715">
            <v>99671000</v>
          </cell>
          <cell r="N715" t="str">
            <v>1521</v>
          </cell>
          <cell r="O715" t="str">
            <v>331</v>
          </cell>
        </row>
        <row r="716">
          <cell r="F716" t="str">
            <v>Cá bò NL</v>
          </cell>
          <cell r="I716">
            <v>7450</v>
          </cell>
          <cell r="M716">
            <v>106535000</v>
          </cell>
          <cell r="N716" t="str">
            <v>1521</v>
          </cell>
          <cell r="O716" t="str">
            <v>331</v>
          </cell>
        </row>
        <row r="717">
          <cell r="F717" t="str">
            <v>Cá bò NL</v>
          </cell>
          <cell r="I717">
            <v>7460</v>
          </cell>
          <cell r="M717">
            <v>106678000</v>
          </cell>
          <cell r="N717" t="str">
            <v>1521</v>
          </cell>
          <cell r="O717" t="str">
            <v>331</v>
          </cell>
        </row>
        <row r="718">
          <cell r="F718" t="str">
            <v>Cá bò NL</v>
          </cell>
          <cell r="I718">
            <v>7328</v>
          </cell>
          <cell r="M718">
            <v>104790400</v>
          </cell>
          <cell r="N718" t="str">
            <v>1521</v>
          </cell>
          <cell r="O718" t="str">
            <v>331</v>
          </cell>
        </row>
        <row r="719">
          <cell r="F719" t="str">
            <v>Cá bò NL</v>
          </cell>
          <cell r="I719">
            <v>6099</v>
          </cell>
          <cell r="M719">
            <v>87215700</v>
          </cell>
          <cell r="N719" t="str">
            <v>1521</v>
          </cell>
          <cell r="O719" t="str">
            <v>331</v>
          </cell>
        </row>
        <row r="720">
          <cell r="F720" t="str">
            <v>Lá rong biển muối</v>
          </cell>
          <cell r="I720">
            <v>16100</v>
          </cell>
          <cell r="M720">
            <v>179756500</v>
          </cell>
          <cell r="N720" t="str">
            <v>1521</v>
          </cell>
          <cell r="O720" t="str">
            <v>131</v>
          </cell>
        </row>
        <row r="721">
          <cell r="F721" t="str">
            <v>Cọng rong biển muối</v>
          </cell>
          <cell r="I721">
            <v>7700</v>
          </cell>
          <cell r="M721">
            <v>85970500</v>
          </cell>
          <cell r="N721" t="str">
            <v>1521</v>
          </cell>
          <cell r="O721" t="str">
            <v>131</v>
          </cell>
        </row>
        <row r="722">
          <cell r="F722" t="str">
            <v>Cá bò NL</v>
          </cell>
          <cell r="I722">
            <v>28613</v>
          </cell>
          <cell r="M722">
            <v>409165900</v>
          </cell>
          <cell r="N722" t="str">
            <v>154</v>
          </cell>
          <cell r="O722" t="str">
            <v>1521</v>
          </cell>
        </row>
        <row r="723">
          <cell r="F723" t="str">
            <v>Cá bò NL</v>
          </cell>
          <cell r="I723">
            <v>20887</v>
          </cell>
          <cell r="M723">
            <v>298684100</v>
          </cell>
          <cell r="N723" t="str">
            <v>154</v>
          </cell>
          <cell r="O723" t="str">
            <v>1521</v>
          </cell>
        </row>
        <row r="724">
          <cell r="F724" t="str">
            <v>Ghẹ NL</v>
          </cell>
          <cell r="I724">
            <v>4013</v>
          </cell>
          <cell r="M724">
            <v>74240500</v>
          </cell>
          <cell r="N724" t="str">
            <v>1521</v>
          </cell>
          <cell r="O724" t="str">
            <v>331</v>
          </cell>
        </row>
        <row r="725">
          <cell r="F725" t="str">
            <v>Ghẹ NL</v>
          </cell>
          <cell r="I725">
            <v>3980</v>
          </cell>
          <cell r="M725">
            <v>73630000</v>
          </cell>
          <cell r="N725" t="str">
            <v>1521</v>
          </cell>
          <cell r="O725" t="str">
            <v>331</v>
          </cell>
        </row>
        <row r="726">
          <cell r="F726" t="str">
            <v>Ghẹ NL</v>
          </cell>
          <cell r="I726">
            <v>4013</v>
          </cell>
          <cell r="M726">
            <v>74240500</v>
          </cell>
          <cell r="N726" t="str">
            <v>1521</v>
          </cell>
          <cell r="O726" t="str">
            <v>331</v>
          </cell>
        </row>
        <row r="727">
          <cell r="F727" t="str">
            <v>Ghẹ NL</v>
          </cell>
          <cell r="I727">
            <v>4170</v>
          </cell>
          <cell r="M727">
            <v>77145000</v>
          </cell>
          <cell r="N727" t="str">
            <v>1521</v>
          </cell>
          <cell r="O727" t="str">
            <v>331</v>
          </cell>
        </row>
        <row r="728">
          <cell r="F728" t="str">
            <v>Ghẹ NL</v>
          </cell>
          <cell r="I728">
            <v>4301</v>
          </cell>
          <cell r="M728">
            <v>79568500</v>
          </cell>
          <cell r="N728" t="str">
            <v>1521</v>
          </cell>
          <cell r="O728" t="str">
            <v>331</v>
          </cell>
        </row>
        <row r="729">
          <cell r="F729" t="str">
            <v>Ghẹ NL</v>
          </cell>
          <cell r="I729">
            <v>4102</v>
          </cell>
          <cell r="M729">
            <v>75887000</v>
          </cell>
          <cell r="N729" t="str">
            <v>1521</v>
          </cell>
          <cell r="O729" t="str">
            <v>331</v>
          </cell>
        </row>
        <row r="730">
          <cell r="F730" t="str">
            <v>Ghẹ NL</v>
          </cell>
          <cell r="I730">
            <v>3950</v>
          </cell>
          <cell r="M730">
            <v>73075000</v>
          </cell>
          <cell r="N730" t="str">
            <v>1521</v>
          </cell>
          <cell r="O730" t="str">
            <v>331</v>
          </cell>
        </row>
        <row r="731">
          <cell r="F731" t="str">
            <v>Ghẹ NL</v>
          </cell>
          <cell r="I731">
            <v>3471</v>
          </cell>
          <cell r="M731">
            <v>64213500</v>
          </cell>
          <cell r="N731" t="str">
            <v>1521</v>
          </cell>
          <cell r="O731" t="str">
            <v>331</v>
          </cell>
        </row>
        <row r="732">
          <cell r="F732" t="str">
            <v>Ghẹ NL</v>
          </cell>
          <cell r="I732">
            <v>21136</v>
          </cell>
          <cell r="M732">
            <v>391016000</v>
          </cell>
          <cell r="N732" t="str">
            <v>154</v>
          </cell>
          <cell r="O732" t="str">
            <v>1521</v>
          </cell>
        </row>
        <row r="733">
          <cell r="F733" t="str">
            <v>Ghẹ NL</v>
          </cell>
          <cell r="I733">
            <v>18864</v>
          </cell>
          <cell r="M733">
            <v>348984000</v>
          </cell>
          <cell r="N733" t="str">
            <v>154</v>
          </cell>
          <cell r="O733" t="str">
            <v>1521</v>
          </cell>
        </row>
        <row r="734">
          <cell r="F734" t="str">
            <v>Cá cơm NL</v>
          </cell>
          <cell r="I734">
            <v>6540</v>
          </cell>
          <cell r="M734">
            <v>114450000</v>
          </cell>
          <cell r="N734" t="str">
            <v>1521</v>
          </cell>
          <cell r="O734" t="str">
            <v>331</v>
          </cell>
        </row>
        <row r="735">
          <cell r="F735" t="str">
            <v>Cá cơm NL</v>
          </cell>
          <cell r="I735">
            <v>6358</v>
          </cell>
          <cell r="M735">
            <v>111265000</v>
          </cell>
          <cell r="N735" t="str">
            <v>1521</v>
          </cell>
          <cell r="O735" t="str">
            <v>331</v>
          </cell>
        </row>
        <row r="736">
          <cell r="F736" t="str">
            <v>Cá cơm NL</v>
          </cell>
          <cell r="I736">
            <v>6259</v>
          </cell>
          <cell r="M736">
            <v>109532500</v>
          </cell>
          <cell r="N736" t="str">
            <v>1521</v>
          </cell>
          <cell r="O736" t="str">
            <v>331</v>
          </cell>
        </row>
        <row r="737">
          <cell r="F737" t="str">
            <v>Cá cơm NL</v>
          </cell>
          <cell r="I737">
            <v>6583</v>
          </cell>
          <cell r="M737">
            <v>115202500</v>
          </cell>
          <cell r="N737" t="str">
            <v>1521</v>
          </cell>
          <cell r="O737" t="str">
            <v>331</v>
          </cell>
        </row>
        <row r="738">
          <cell r="F738" t="str">
            <v>Cá cơm NL</v>
          </cell>
          <cell r="I738">
            <v>6930</v>
          </cell>
          <cell r="M738">
            <v>121275000</v>
          </cell>
          <cell r="N738" t="str">
            <v>1521</v>
          </cell>
          <cell r="O738" t="str">
            <v>331</v>
          </cell>
        </row>
        <row r="739">
          <cell r="F739" t="str">
            <v>Cá cơm NL</v>
          </cell>
          <cell r="I739">
            <v>6045</v>
          </cell>
          <cell r="M739">
            <v>105787500</v>
          </cell>
          <cell r="N739" t="str">
            <v>1521</v>
          </cell>
          <cell r="O739" t="str">
            <v>331</v>
          </cell>
        </row>
        <row r="740">
          <cell r="F740" t="str">
            <v>Cá cơm NL</v>
          </cell>
          <cell r="I740">
            <v>6647</v>
          </cell>
          <cell r="M740">
            <v>116322500</v>
          </cell>
          <cell r="N740" t="str">
            <v>1521</v>
          </cell>
          <cell r="O740" t="str">
            <v>331</v>
          </cell>
        </row>
        <row r="741">
          <cell r="F741" t="str">
            <v>Cá cơm NL</v>
          </cell>
          <cell r="I741">
            <v>6123</v>
          </cell>
          <cell r="M741">
            <v>107152500</v>
          </cell>
          <cell r="N741" t="str">
            <v>1521</v>
          </cell>
          <cell r="O741" t="str">
            <v>331</v>
          </cell>
        </row>
        <row r="742">
          <cell r="F742" t="str">
            <v>Cá cơm NL</v>
          </cell>
          <cell r="I742">
            <v>6652</v>
          </cell>
          <cell r="M742">
            <v>116410000</v>
          </cell>
          <cell r="N742" t="str">
            <v>1521</v>
          </cell>
          <cell r="O742" t="str">
            <v>331</v>
          </cell>
        </row>
        <row r="743">
          <cell r="F743" t="str">
            <v>Cá cơm NL</v>
          </cell>
          <cell r="I743">
            <v>6980</v>
          </cell>
          <cell r="M743">
            <v>122150000</v>
          </cell>
          <cell r="N743" t="str">
            <v>1521</v>
          </cell>
          <cell r="O743" t="str">
            <v>331</v>
          </cell>
        </row>
        <row r="744">
          <cell r="F744" t="str">
            <v>Cá cơm NL</v>
          </cell>
          <cell r="I744">
            <v>6750</v>
          </cell>
          <cell r="M744">
            <v>118125000</v>
          </cell>
          <cell r="N744" t="str">
            <v>1521</v>
          </cell>
          <cell r="O744" t="str">
            <v>331</v>
          </cell>
        </row>
        <row r="745">
          <cell r="F745" t="str">
            <v>Cá cơm NL</v>
          </cell>
          <cell r="I745">
            <v>6133</v>
          </cell>
          <cell r="M745">
            <v>107327500</v>
          </cell>
          <cell r="N745" t="str">
            <v>1521</v>
          </cell>
          <cell r="O745" t="str">
            <v>331</v>
          </cell>
        </row>
        <row r="746">
          <cell r="F746" t="str">
            <v>Cá cơm NL</v>
          </cell>
          <cell r="I746">
            <v>19157</v>
          </cell>
          <cell r="M746">
            <v>335247500</v>
          </cell>
          <cell r="N746" t="str">
            <v>154</v>
          </cell>
          <cell r="O746" t="str">
            <v>1521</v>
          </cell>
        </row>
        <row r="747">
          <cell r="F747" t="str">
            <v>Cá cơm NL</v>
          </cell>
          <cell r="I747">
            <v>19558</v>
          </cell>
          <cell r="M747">
            <v>342265000</v>
          </cell>
          <cell r="N747" t="str">
            <v>154</v>
          </cell>
          <cell r="O747" t="str">
            <v>1521</v>
          </cell>
        </row>
        <row r="748">
          <cell r="F748" t="str">
            <v>Cá cơm NL</v>
          </cell>
          <cell r="I748">
            <v>19422</v>
          </cell>
          <cell r="M748">
            <v>339885000</v>
          </cell>
          <cell r="N748" t="str">
            <v>154</v>
          </cell>
          <cell r="O748" t="str">
            <v>1521</v>
          </cell>
        </row>
        <row r="749">
          <cell r="F749" t="str">
            <v>Cá cơm NL</v>
          </cell>
          <cell r="I749">
            <v>19863</v>
          </cell>
          <cell r="M749">
            <v>347602500</v>
          </cell>
          <cell r="N749" t="str">
            <v>154</v>
          </cell>
          <cell r="O749" t="str">
            <v>1521</v>
          </cell>
        </row>
        <row r="750">
          <cell r="F750" t="str">
            <v>Ghẹ NL</v>
          </cell>
          <cell r="I750">
            <v>3986</v>
          </cell>
          <cell r="M750">
            <v>71748000</v>
          </cell>
          <cell r="N750" t="str">
            <v>1521</v>
          </cell>
          <cell r="O750" t="str">
            <v>331</v>
          </cell>
        </row>
        <row r="751">
          <cell r="F751" t="str">
            <v>Ghẹ NL</v>
          </cell>
          <cell r="I751">
            <v>4179</v>
          </cell>
          <cell r="M751">
            <v>75222000</v>
          </cell>
          <cell r="N751" t="str">
            <v>1521</v>
          </cell>
          <cell r="O751" t="str">
            <v>331</v>
          </cell>
        </row>
        <row r="752">
          <cell r="F752" t="str">
            <v>Ghẹ NL</v>
          </cell>
          <cell r="I752">
            <v>3982</v>
          </cell>
          <cell r="M752">
            <v>71676000</v>
          </cell>
          <cell r="N752" t="str">
            <v>1521</v>
          </cell>
          <cell r="O752" t="str">
            <v>331</v>
          </cell>
        </row>
        <row r="753">
          <cell r="F753" t="str">
            <v>Ghẹ NL</v>
          </cell>
          <cell r="I753">
            <v>4572</v>
          </cell>
          <cell r="M753">
            <v>82296000</v>
          </cell>
          <cell r="N753" t="str">
            <v>1521</v>
          </cell>
          <cell r="O753" t="str">
            <v>331</v>
          </cell>
        </row>
        <row r="754">
          <cell r="F754" t="str">
            <v>Ghẹ NL</v>
          </cell>
          <cell r="I754">
            <v>4780</v>
          </cell>
          <cell r="M754">
            <v>86040000</v>
          </cell>
          <cell r="N754" t="str">
            <v>1521</v>
          </cell>
          <cell r="O754" t="str">
            <v>331</v>
          </cell>
        </row>
        <row r="755">
          <cell r="F755" t="str">
            <v>Ghẹ NL</v>
          </cell>
          <cell r="I755">
            <v>4106</v>
          </cell>
          <cell r="M755">
            <v>73908000</v>
          </cell>
          <cell r="N755" t="str">
            <v>1521</v>
          </cell>
          <cell r="O755" t="str">
            <v>331</v>
          </cell>
        </row>
        <row r="756">
          <cell r="F756" t="str">
            <v>Ghẹ NL</v>
          </cell>
          <cell r="I756">
            <v>4795</v>
          </cell>
          <cell r="M756">
            <v>86310000</v>
          </cell>
          <cell r="N756" t="str">
            <v>1521</v>
          </cell>
          <cell r="O756" t="str">
            <v>331</v>
          </cell>
        </row>
        <row r="757">
          <cell r="F757" t="str">
            <v>Ghẹ NL</v>
          </cell>
          <cell r="I757">
            <v>12147</v>
          </cell>
          <cell r="M757">
            <v>218646000</v>
          </cell>
          <cell r="N757" t="str">
            <v>154</v>
          </cell>
          <cell r="O757" t="str">
            <v>1521</v>
          </cell>
        </row>
        <row r="758">
          <cell r="F758" t="str">
            <v>Ghẹ NL</v>
          </cell>
          <cell r="I758">
            <v>9352</v>
          </cell>
          <cell r="M758">
            <v>168336000</v>
          </cell>
          <cell r="N758" t="str">
            <v>154</v>
          </cell>
          <cell r="O758" t="str">
            <v>1521</v>
          </cell>
        </row>
        <row r="759">
          <cell r="F759" t="str">
            <v>Ghẹ NL</v>
          </cell>
          <cell r="I759">
            <v>8901</v>
          </cell>
          <cell r="M759">
            <v>160218000</v>
          </cell>
          <cell r="N759" t="str">
            <v>154</v>
          </cell>
          <cell r="O759" t="str">
            <v>1521</v>
          </cell>
        </row>
        <row r="760">
          <cell r="F760" t="str">
            <v>Cá bò NL</v>
          </cell>
          <cell r="I760">
            <v>8972</v>
          </cell>
          <cell r="M760">
            <v>139066000</v>
          </cell>
          <cell r="N760" t="str">
            <v>1521</v>
          </cell>
          <cell r="O760" t="str">
            <v>331</v>
          </cell>
        </row>
        <row r="761">
          <cell r="F761" t="str">
            <v>Cá bò NL</v>
          </cell>
          <cell r="I761">
            <v>9850</v>
          </cell>
          <cell r="M761">
            <v>152675000</v>
          </cell>
          <cell r="N761" t="str">
            <v>1521</v>
          </cell>
          <cell r="O761" t="str">
            <v>331</v>
          </cell>
        </row>
        <row r="762">
          <cell r="F762" t="str">
            <v>Cá bò NL</v>
          </cell>
          <cell r="I762">
            <v>8759</v>
          </cell>
          <cell r="M762">
            <v>135764500</v>
          </cell>
          <cell r="N762" t="str">
            <v>1521</v>
          </cell>
          <cell r="O762" t="str">
            <v>331</v>
          </cell>
        </row>
        <row r="763">
          <cell r="F763" t="str">
            <v>Cá bò NL</v>
          </cell>
          <cell r="I763">
            <v>8960</v>
          </cell>
          <cell r="M763">
            <v>138880000</v>
          </cell>
          <cell r="N763" t="str">
            <v>1521</v>
          </cell>
          <cell r="O763" t="str">
            <v>331</v>
          </cell>
        </row>
        <row r="764">
          <cell r="F764" t="str">
            <v>Cá bò NL</v>
          </cell>
          <cell r="I764">
            <v>8742</v>
          </cell>
          <cell r="M764">
            <v>135501000</v>
          </cell>
          <cell r="N764" t="str">
            <v>1521</v>
          </cell>
          <cell r="O764" t="str">
            <v>331</v>
          </cell>
        </row>
        <row r="765">
          <cell r="F765" t="str">
            <v>Cá bò NL</v>
          </cell>
          <cell r="I765">
            <v>8537</v>
          </cell>
          <cell r="M765">
            <v>132323500</v>
          </cell>
          <cell r="N765" t="str">
            <v>1521</v>
          </cell>
          <cell r="O765" t="str">
            <v>331</v>
          </cell>
        </row>
        <row r="766">
          <cell r="F766" t="str">
            <v>Cá bò NL</v>
          </cell>
          <cell r="I766">
            <v>27581</v>
          </cell>
          <cell r="M766">
            <v>427505500</v>
          </cell>
          <cell r="N766" t="str">
            <v>154</v>
          </cell>
          <cell r="O766" t="str">
            <v>1521</v>
          </cell>
        </row>
        <row r="767">
          <cell r="F767" t="str">
            <v>Cá bò NL</v>
          </cell>
          <cell r="I767">
            <v>26239</v>
          </cell>
          <cell r="M767">
            <v>406704500</v>
          </cell>
          <cell r="N767" t="str">
            <v>154</v>
          </cell>
          <cell r="O767" t="str">
            <v>1521</v>
          </cell>
        </row>
        <row r="768">
          <cell r="F768" t="str">
            <v>Cá đổng NL</v>
          </cell>
          <cell r="I768">
            <v>4400</v>
          </cell>
          <cell r="M768">
            <v>129800000</v>
          </cell>
          <cell r="N768" t="str">
            <v>1521</v>
          </cell>
          <cell r="O768" t="str">
            <v>331</v>
          </cell>
        </row>
        <row r="769">
          <cell r="F769" t="str">
            <v>Cá đuối NL</v>
          </cell>
          <cell r="I769">
            <v>3000</v>
          </cell>
          <cell r="M769">
            <v>86100000</v>
          </cell>
          <cell r="N769" t="str">
            <v>1521</v>
          </cell>
          <cell r="O769" t="str">
            <v>331</v>
          </cell>
        </row>
        <row r="770">
          <cell r="F770" t="str">
            <v>Cá đổng NL</v>
          </cell>
          <cell r="I770">
            <v>4400</v>
          </cell>
          <cell r="M770">
            <v>129800000</v>
          </cell>
          <cell r="N770" t="str">
            <v>154</v>
          </cell>
          <cell r="O770" t="str">
            <v>1521</v>
          </cell>
        </row>
        <row r="771">
          <cell r="F771" t="str">
            <v>Cá đuối NL</v>
          </cell>
          <cell r="I771">
            <v>3000</v>
          </cell>
          <cell r="M771">
            <v>86100000</v>
          </cell>
          <cell r="N771" t="str">
            <v>154</v>
          </cell>
          <cell r="O771" t="str">
            <v>1521</v>
          </cell>
        </row>
        <row r="772">
          <cell r="F772" t="str">
            <v>Ghẹ NL</v>
          </cell>
          <cell r="I772">
            <v>4426</v>
          </cell>
          <cell r="M772">
            <v>81881000</v>
          </cell>
          <cell r="N772" t="str">
            <v>1521</v>
          </cell>
          <cell r="O772" t="str">
            <v>331</v>
          </cell>
        </row>
        <row r="773">
          <cell r="F773" t="str">
            <v>Ghẹ NL</v>
          </cell>
          <cell r="I773">
            <v>4074</v>
          </cell>
          <cell r="M773">
            <v>75369000</v>
          </cell>
          <cell r="N773" t="str">
            <v>1521</v>
          </cell>
          <cell r="O773" t="str">
            <v>331</v>
          </cell>
        </row>
        <row r="774">
          <cell r="F774" t="str">
            <v>Ghẹ NL</v>
          </cell>
          <cell r="I774">
            <v>4790</v>
          </cell>
          <cell r="M774">
            <v>88615000</v>
          </cell>
          <cell r="N774" t="str">
            <v>1521</v>
          </cell>
          <cell r="O774" t="str">
            <v>331</v>
          </cell>
        </row>
        <row r="775">
          <cell r="F775" t="str">
            <v>Ghẹ NL</v>
          </cell>
          <cell r="I775">
            <v>4859</v>
          </cell>
          <cell r="M775">
            <v>89891500</v>
          </cell>
          <cell r="N775" t="str">
            <v>1521</v>
          </cell>
          <cell r="O775" t="str">
            <v>331</v>
          </cell>
        </row>
        <row r="776">
          <cell r="F776" t="str">
            <v>Ghẹ NL</v>
          </cell>
          <cell r="I776">
            <v>4960</v>
          </cell>
          <cell r="M776">
            <v>91760000</v>
          </cell>
          <cell r="N776" t="str">
            <v>1521</v>
          </cell>
          <cell r="O776" t="str">
            <v>331</v>
          </cell>
        </row>
        <row r="777">
          <cell r="F777" t="str">
            <v>Ghẹ NL</v>
          </cell>
          <cell r="I777">
            <v>4586</v>
          </cell>
          <cell r="M777">
            <v>84841000</v>
          </cell>
          <cell r="N777" t="str">
            <v>1521</v>
          </cell>
          <cell r="O777" t="str">
            <v>331</v>
          </cell>
        </row>
        <row r="778">
          <cell r="F778" t="str">
            <v>Ghẹ NL</v>
          </cell>
          <cell r="I778">
            <v>4860</v>
          </cell>
          <cell r="M778">
            <v>89910000</v>
          </cell>
          <cell r="N778" t="str">
            <v>1521</v>
          </cell>
          <cell r="O778" t="str">
            <v>331</v>
          </cell>
        </row>
        <row r="779">
          <cell r="F779" t="str">
            <v>Ghẹ NL</v>
          </cell>
          <cell r="I779">
            <v>4972</v>
          </cell>
          <cell r="M779">
            <v>91982000</v>
          </cell>
          <cell r="N779" t="str">
            <v>1521</v>
          </cell>
          <cell r="O779" t="str">
            <v>331</v>
          </cell>
        </row>
        <row r="780">
          <cell r="F780" t="str">
            <v>Ghẹ NL</v>
          </cell>
          <cell r="I780">
            <v>4860</v>
          </cell>
          <cell r="M780">
            <v>89910000</v>
          </cell>
          <cell r="N780" t="str">
            <v>1521</v>
          </cell>
          <cell r="O780" t="str">
            <v>331</v>
          </cell>
        </row>
        <row r="781">
          <cell r="F781" t="str">
            <v>Ghẹ NL</v>
          </cell>
          <cell r="I781">
            <v>4513</v>
          </cell>
          <cell r="M781">
            <v>83490500</v>
          </cell>
          <cell r="N781" t="str">
            <v>1521</v>
          </cell>
          <cell r="O781" t="str">
            <v>331</v>
          </cell>
        </row>
        <row r="782">
          <cell r="F782" t="str">
            <v>Ghẹ NL</v>
          </cell>
          <cell r="I782">
            <v>8500</v>
          </cell>
          <cell r="M782">
            <v>157250000</v>
          </cell>
          <cell r="N782" t="str">
            <v>154</v>
          </cell>
          <cell r="O782" t="str">
            <v>1521</v>
          </cell>
        </row>
        <row r="783">
          <cell r="F783" t="str">
            <v>Ghẹ NL</v>
          </cell>
          <cell r="I783">
            <v>19195</v>
          </cell>
          <cell r="M783">
            <v>355107500</v>
          </cell>
          <cell r="N783" t="str">
            <v>154</v>
          </cell>
          <cell r="O783" t="str">
            <v>1521</v>
          </cell>
        </row>
        <row r="784">
          <cell r="F784" t="str">
            <v>Ghẹ NL</v>
          </cell>
          <cell r="I784">
            <v>19205</v>
          </cell>
          <cell r="M784">
            <v>355292500</v>
          </cell>
          <cell r="N784" t="str">
            <v>154</v>
          </cell>
          <cell r="O784" t="str">
            <v>1521</v>
          </cell>
        </row>
        <row r="785">
          <cell r="F785" t="str">
            <v>Cá bò NL</v>
          </cell>
          <cell r="I785">
            <v>7489</v>
          </cell>
          <cell r="M785">
            <v>107092700</v>
          </cell>
          <cell r="N785" t="str">
            <v>1521</v>
          </cell>
          <cell r="O785" t="str">
            <v>331</v>
          </cell>
        </row>
        <row r="786">
          <cell r="F786" t="str">
            <v>Cá bò NL</v>
          </cell>
          <cell r="I786">
            <v>7046</v>
          </cell>
          <cell r="M786">
            <v>100757800</v>
          </cell>
          <cell r="N786" t="str">
            <v>1521</v>
          </cell>
          <cell r="O786" t="str">
            <v>331</v>
          </cell>
        </row>
        <row r="787">
          <cell r="F787" t="str">
            <v>Cá bò NL</v>
          </cell>
          <cell r="I787">
            <v>7596</v>
          </cell>
          <cell r="M787">
            <v>108622800</v>
          </cell>
          <cell r="N787" t="str">
            <v>1521</v>
          </cell>
          <cell r="O787" t="str">
            <v>331</v>
          </cell>
        </row>
        <row r="788">
          <cell r="F788" t="str">
            <v>Cá bò NL</v>
          </cell>
          <cell r="I788">
            <v>7019</v>
          </cell>
          <cell r="M788">
            <v>100371700</v>
          </cell>
          <cell r="N788" t="str">
            <v>1521</v>
          </cell>
          <cell r="O788" t="str">
            <v>331</v>
          </cell>
        </row>
        <row r="789">
          <cell r="F789" t="str">
            <v>Cá bò NL</v>
          </cell>
          <cell r="I789">
            <v>7982</v>
          </cell>
          <cell r="M789">
            <v>114142600</v>
          </cell>
          <cell r="N789" t="str">
            <v>1521</v>
          </cell>
          <cell r="O789" t="str">
            <v>331</v>
          </cell>
        </row>
        <row r="790">
          <cell r="F790" t="str">
            <v>Cá bò NL</v>
          </cell>
          <cell r="I790">
            <v>7430</v>
          </cell>
          <cell r="M790">
            <v>106249000</v>
          </cell>
          <cell r="N790" t="str">
            <v>1521</v>
          </cell>
          <cell r="O790" t="str">
            <v>331</v>
          </cell>
        </row>
        <row r="791">
          <cell r="F791" t="str">
            <v>Cá bò NL</v>
          </cell>
          <cell r="I791">
            <v>7410</v>
          </cell>
          <cell r="M791">
            <v>105963000</v>
          </cell>
          <cell r="N791" t="str">
            <v>1521</v>
          </cell>
          <cell r="O791" t="str">
            <v>331</v>
          </cell>
        </row>
        <row r="792">
          <cell r="F792" t="str">
            <v>Cá bò NL</v>
          </cell>
          <cell r="I792">
            <v>7201</v>
          </cell>
          <cell r="M792">
            <v>102974300</v>
          </cell>
          <cell r="N792" t="str">
            <v>1521</v>
          </cell>
          <cell r="O792" t="str">
            <v>331</v>
          </cell>
        </row>
        <row r="793">
          <cell r="F793" t="str">
            <v>Cá bò NL</v>
          </cell>
          <cell r="I793">
            <v>7015</v>
          </cell>
          <cell r="M793">
            <v>100314500</v>
          </cell>
          <cell r="N793" t="str">
            <v>1521</v>
          </cell>
          <cell r="O793" t="str">
            <v>331</v>
          </cell>
        </row>
        <row r="794">
          <cell r="F794" t="str">
            <v>Cá bò NL</v>
          </cell>
          <cell r="I794">
            <v>7049</v>
          </cell>
          <cell r="M794">
            <v>100800700</v>
          </cell>
          <cell r="N794" t="str">
            <v>1521</v>
          </cell>
          <cell r="O794" t="str">
            <v>331</v>
          </cell>
        </row>
        <row r="795">
          <cell r="F795" t="str">
            <v>Cá bò NL</v>
          </cell>
          <cell r="I795">
            <v>7152</v>
          </cell>
          <cell r="M795">
            <v>102273600</v>
          </cell>
          <cell r="N795" t="str">
            <v>1521</v>
          </cell>
          <cell r="O795" t="str">
            <v>331</v>
          </cell>
        </row>
        <row r="796">
          <cell r="F796" t="str">
            <v>Cá bò NL</v>
          </cell>
          <cell r="I796">
            <v>7186</v>
          </cell>
          <cell r="M796">
            <v>102759800</v>
          </cell>
          <cell r="N796" t="str">
            <v>1521</v>
          </cell>
          <cell r="O796" t="str">
            <v>331</v>
          </cell>
        </row>
        <row r="797">
          <cell r="F797" t="str">
            <v>Cá bò NL</v>
          </cell>
          <cell r="I797">
            <v>7420</v>
          </cell>
          <cell r="M797">
            <v>106106000</v>
          </cell>
          <cell r="N797" t="str">
            <v>1521</v>
          </cell>
          <cell r="O797" t="str">
            <v>331</v>
          </cell>
        </row>
        <row r="798">
          <cell r="F798" t="str">
            <v>Cá bò NL</v>
          </cell>
          <cell r="I798">
            <v>7540</v>
          </cell>
          <cell r="M798">
            <v>107822000</v>
          </cell>
          <cell r="N798" t="str">
            <v>1521</v>
          </cell>
          <cell r="O798" t="str">
            <v>331</v>
          </cell>
        </row>
        <row r="799">
          <cell r="F799" t="str">
            <v>Cá bò NL</v>
          </cell>
          <cell r="I799">
            <v>7465</v>
          </cell>
          <cell r="M799">
            <v>106749500</v>
          </cell>
          <cell r="N799" t="str">
            <v>1521</v>
          </cell>
          <cell r="O799" t="str">
            <v>331</v>
          </cell>
        </row>
        <row r="800">
          <cell r="F800" t="str">
            <v>Cá bò NL</v>
          </cell>
          <cell r="I800">
            <v>37132</v>
          </cell>
          <cell r="M800">
            <v>530987600</v>
          </cell>
          <cell r="N800" t="str">
            <v>154</v>
          </cell>
          <cell r="O800" t="str">
            <v>1521</v>
          </cell>
        </row>
        <row r="801">
          <cell r="F801" t="str">
            <v>Cá bò NL</v>
          </cell>
          <cell r="I801">
            <v>36105</v>
          </cell>
          <cell r="M801">
            <v>516301500</v>
          </cell>
          <cell r="N801" t="str">
            <v>154</v>
          </cell>
          <cell r="O801" t="str">
            <v>1521</v>
          </cell>
        </row>
        <row r="802">
          <cell r="F802" t="str">
            <v>Cá bò NL</v>
          </cell>
          <cell r="I802">
            <v>36763</v>
          </cell>
          <cell r="M802">
            <v>525710900</v>
          </cell>
          <cell r="N802" t="str">
            <v>154</v>
          </cell>
          <cell r="O802" t="str">
            <v>1521</v>
          </cell>
        </row>
        <row r="803">
          <cell r="F803" t="str">
            <v>Cá bò NL</v>
          </cell>
          <cell r="I803">
            <v>6970</v>
          </cell>
          <cell r="M803">
            <v>108035000</v>
          </cell>
          <cell r="N803" t="str">
            <v>1521</v>
          </cell>
          <cell r="O803" t="str">
            <v>331</v>
          </cell>
        </row>
        <row r="804">
          <cell r="F804" t="str">
            <v>Cá bò NL</v>
          </cell>
          <cell r="I804">
            <v>6030</v>
          </cell>
          <cell r="M804">
            <v>93465000</v>
          </cell>
          <cell r="N804" t="str">
            <v>1521</v>
          </cell>
          <cell r="O804" t="str">
            <v>331</v>
          </cell>
        </row>
        <row r="805">
          <cell r="F805" t="str">
            <v>Cá bò NL</v>
          </cell>
          <cell r="I805">
            <v>13000</v>
          </cell>
          <cell r="M805">
            <v>201500000</v>
          </cell>
          <cell r="N805" t="str">
            <v>154</v>
          </cell>
          <cell r="O805" t="str">
            <v>1521</v>
          </cell>
        </row>
        <row r="806">
          <cell r="F806" t="str">
            <v>Ghẹ NL</v>
          </cell>
          <cell r="I806">
            <v>4013</v>
          </cell>
          <cell r="M806">
            <v>74240500</v>
          </cell>
          <cell r="N806" t="str">
            <v>1521</v>
          </cell>
          <cell r="O806" t="str">
            <v>331</v>
          </cell>
        </row>
        <row r="807">
          <cell r="F807" t="str">
            <v>Ghẹ NL</v>
          </cell>
          <cell r="I807">
            <v>3980</v>
          </cell>
          <cell r="M807">
            <v>73630000</v>
          </cell>
          <cell r="N807" t="str">
            <v>1521</v>
          </cell>
          <cell r="O807" t="str">
            <v>331</v>
          </cell>
        </row>
        <row r="808">
          <cell r="F808" t="str">
            <v>Ghẹ NL</v>
          </cell>
          <cell r="I808">
            <v>3590</v>
          </cell>
          <cell r="M808">
            <v>66415000</v>
          </cell>
          <cell r="N808" t="str">
            <v>1521</v>
          </cell>
          <cell r="O808" t="str">
            <v>331</v>
          </cell>
        </row>
        <row r="809">
          <cell r="F809" t="str">
            <v>Ghẹ NL</v>
          </cell>
          <cell r="I809">
            <v>4012</v>
          </cell>
          <cell r="M809">
            <v>74222000</v>
          </cell>
          <cell r="N809" t="str">
            <v>1521</v>
          </cell>
          <cell r="O809" t="str">
            <v>331</v>
          </cell>
        </row>
        <row r="810">
          <cell r="F810" t="str">
            <v>Ghẹ NL</v>
          </cell>
          <cell r="I810">
            <v>3520</v>
          </cell>
          <cell r="M810">
            <v>65120000</v>
          </cell>
          <cell r="N810" t="str">
            <v>1521</v>
          </cell>
          <cell r="O810" t="str">
            <v>331</v>
          </cell>
        </row>
        <row r="811">
          <cell r="F811" t="str">
            <v>Ghẹ NL</v>
          </cell>
          <cell r="I811">
            <v>3325</v>
          </cell>
          <cell r="M811">
            <v>61512500</v>
          </cell>
          <cell r="N811" t="str">
            <v>1521</v>
          </cell>
          <cell r="O811" t="str">
            <v>331</v>
          </cell>
        </row>
        <row r="812">
          <cell r="F812" t="str">
            <v>Ghẹ NL</v>
          </cell>
          <cell r="I812">
            <v>11583</v>
          </cell>
          <cell r="M812">
            <v>214285500</v>
          </cell>
          <cell r="N812" t="str">
            <v>154</v>
          </cell>
          <cell r="O812" t="str">
            <v>1521</v>
          </cell>
        </row>
        <row r="813">
          <cell r="F813" t="str">
            <v>Ghẹ NL</v>
          </cell>
          <cell r="I813">
            <v>10857</v>
          </cell>
          <cell r="M813">
            <v>200854500</v>
          </cell>
          <cell r="N813" t="str">
            <v>154</v>
          </cell>
          <cell r="O813" t="str">
            <v>1521</v>
          </cell>
        </row>
        <row r="814">
          <cell r="F814" t="str">
            <v>Lá rong biển muối</v>
          </cell>
          <cell r="I814">
            <v>1750</v>
          </cell>
          <cell r="M814">
            <v>19538750</v>
          </cell>
          <cell r="N814" t="str">
            <v>154</v>
          </cell>
          <cell r="O814" t="str">
            <v>1521</v>
          </cell>
        </row>
        <row r="815">
          <cell r="F815" t="str">
            <v>Cọng rong biển muối</v>
          </cell>
          <cell r="I815">
            <v>5390</v>
          </cell>
          <cell r="M815">
            <v>60179350</v>
          </cell>
          <cell r="N815" t="str">
            <v>154</v>
          </cell>
          <cell r="O815" t="str">
            <v>1521</v>
          </cell>
        </row>
        <row r="816">
          <cell r="F816" t="str">
            <v>Mực NL</v>
          </cell>
          <cell r="I816">
            <v>2750</v>
          </cell>
          <cell r="M816">
            <v>288750000</v>
          </cell>
          <cell r="N816" t="str">
            <v>1521</v>
          </cell>
          <cell r="O816" t="str">
            <v>331</v>
          </cell>
        </row>
        <row r="817">
          <cell r="F817" t="str">
            <v>Mực NL</v>
          </cell>
          <cell r="I817">
            <v>2589</v>
          </cell>
          <cell r="M817">
            <v>271845000</v>
          </cell>
          <cell r="N817" t="str">
            <v>1521</v>
          </cell>
          <cell r="O817" t="str">
            <v>331</v>
          </cell>
        </row>
        <row r="818">
          <cell r="F818" t="str">
            <v>Mực NL</v>
          </cell>
          <cell r="I818">
            <v>2472</v>
          </cell>
          <cell r="M818">
            <v>259560000</v>
          </cell>
          <cell r="N818" t="str">
            <v>1521</v>
          </cell>
          <cell r="O818" t="str">
            <v>331</v>
          </cell>
        </row>
        <row r="819">
          <cell r="F819" t="str">
            <v>Mực NL</v>
          </cell>
          <cell r="I819">
            <v>1579</v>
          </cell>
          <cell r="M819">
            <v>165795000</v>
          </cell>
          <cell r="N819" t="str">
            <v>1521</v>
          </cell>
          <cell r="O819" t="str">
            <v>331</v>
          </cell>
        </row>
        <row r="820">
          <cell r="F820" t="str">
            <v>Mực NL</v>
          </cell>
          <cell r="I820">
            <v>1790</v>
          </cell>
          <cell r="M820">
            <v>187950000</v>
          </cell>
          <cell r="N820" t="str">
            <v>1521</v>
          </cell>
          <cell r="O820" t="str">
            <v>331</v>
          </cell>
        </row>
        <row r="821">
          <cell r="F821" t="str">
            <v>Mực NL</v>
          </cell>
          <cell r="I821">
            <v>1980</v>
          </cell>
          <cell r="M821">
            <v>207900000</v>
          </cell>
          <cell r="N821" t="str">
            <v>1521</v>
          </cell>
          <cell r="O821" t="str">
            <v>331</v>
          </cell>
        </row>
        <row r="822">
          <cell r="F822" t="str">
            <v>Mực NL</v>
          </cell>
          <cell r="I822">
            <v>2016</v>
          </cell>
          <cell r="M822">
            <v>211680000</v>
          </cell>
          <cell r="N822" t="str">
            <v>1521</v>
          </cell>
          <cell r="O822" t="str">
            <v>331</v>
          </cell>
        </row>
        <row r="823">
          <cell r="F823" t="str">
            <v>Mực NL</v>
          </cell>
          <cell r="I823">
            <v>1980</v>
          </cell>
          <cell r="M823">
            <v>207900000</v>
          </cell>
          <cell r="N823" t="str">
            <v>1521</v>
          </cell>
          <cell r="O823" t="str">
            <v>331</v>
          </cell>
        </row>
        <row r="824">
          <cell r="F824" t="str">
            <v>Mực NL</v>
          </cell>
          <cell r="I824">
            <v>2540</v>
          </cell>
          <cell r="M824">
            <v>266700000</v>
          </cell>
          <cell r="N824" t="str">
            <v>1521</v>
          </cell>
          <cell r="O824" t="str">
            <v>331</v>
          </cell>
        </row>
        <row r="825">
          <cell r="F825" t="str">
            <v>Mực NL</v>
          </cell>
          <cell r="I825">
            <v>1940</v>
          </cell>
          <cell r="M825">
            <v>203700000</v>
          </cell>
          <cell r="N825" t="str">
            <v>1521</v>
          </cell>
          <cell r="O825" t="str">
            <v>331</v>
          </cell>
        </row>
        <row r="826">
          <cell r="F826" t="str">
            <v>Mực NL</v>
          </cell>
          <cell r="I826">
            <v>2532</v>
          </cell>
          <cell r="M826">
            <v>265860000</v>
          </cell>
          <cell r="N826" t="str">
            <v>1521</v>
          </cell>
          <cell r="O826" t="str">
            <v>331</v>
          </cell>
        </row>
        <row r="827">
          <cell r="F827" t="str">
            <v>Mực NL</v>
          </cell>
          <cell r="I827">
            <v>9390</v>
          </cell>
          <cell r="M827">
            <v>985950000</v>
          </cell>
          <cell r="N827" t="str">
            <v>154</v>
          </cell>
          <cell r="O827" t="str">
            <v>1521</v>
          </cell>
        </row>
        <row r="828">
          <cell r="F828" t="str">
            <v>Mực NL</v>
          </cell>
          <cell r="I828">
            <v>5786</v>
          </cell>
          <cell r="M828">
            <v>607530000</v>
          </cell>
          <cell r="N828" t="str">
            <v>154</v>
          </cell>
          <cell r="O828" t="str">
            <v>1521</v>
          </cell>
        </row>
        <row r="829">
          <cell r="F829" t="str">
            <v>Mực NL</v>
          </cell>
          <cell r="I829">
            <v>8992</v>
          </cell>
          <cell r="M829">
            <v>944160000</v>
          </cell>
          <cell r="N829" t="str">
            <v>154</v>
          </cell>
          <cell r="O829" t="str">
            <v>1521</v>
          </cell>
        </row>
        <row r="830">
          <cell r="F830" t="str">
            <v>Ghẹ NL</v>
          </cell>
          <cell r="I830">
            <v>6750</v>
          </cell>
          <cell r="M830">
            <v>124875000</v>
          </cell>
          <cell r="N830" t="str">
            <v>1521</v>
          </cell>
          <cell r="O830" t="str">
            <v>331</v>
          </cell>
        </row>
        <row r="831">
          <cell r="F831" t="str">
            <v>Ghẹ NL</v>
          </cell>
          <cell r="I831">
            <v>6680</v>
          </cell>
          <cell r="M831">
            <v>123580000</v>
          </cell>
          <cell r="N831" t="str">
            <v>1521</v>
          </cell>
          <cell r="O831" t="str">
            <v>331</v>
          </cell>
        </row>
        <row r="832">
          <cell r="F832" t="str">
            <v>Ghẹ NL</v>
          </cell>
          <cell r="I832">
            <v>5923</v>
          </cell>
          <cell r="M832">
            <v>109575500</v>
          </cell>
          <cell r="N832" t="str">
            <v>1521</v>
          </cell>
          <cell r="O832" t="str">
            <v>331</v>
          </cell>
        </row>
        <row r="833">
          <cell r="F833" t="str">
            <v>Ghẹ NL</v>
          </cell>
          <cell r="I833">
            <v>6450</v>
          </cell>
          <cell r="M833">
            <v>119325000</v>
          </cell>
          <cell r="N833" t="str">
            <v>1521</v>
          </cell>
          <cell r="O833" t="str">
            <v>331</v>
          </cell>
        </row>
        <row r="834">
          <cell r="F834" t="str">
            <v>Ghẹ NL</v>
          </cell>
          <cell r="I834">
            <v>6580</v>
          </cell>
          <cell r="M834">
            <v>121730000</v>
          </cell>
          <cell r="N834" t="str">
            <v>1521</v>
          </cell>
          <cell r="O834" t="str">
            <v>331</v>
          </cell>
        </row>
        <row r="835">
          <cell r="F835" t="str">
            <v>Ghẹ NL</v>
          </cell>
          <cell r="I835">
            <v>6017</v>
          </cell>
          <cell r="M835">
            <v>111314500</v>
          </cell>
          <cell r="N835" t="str">
            <v>1521</v>
          </cell>
          <cell r="O835" t="str">
            <v>331</v>
          </cell>
        </row>
        <row r="836">
          <cell r="F836" t="str">
            <v>Ghẹ NL</v>
          </cell>
          <cell r="I836">
            <v>19353</v>
          </cell>
          <cell r="M836">
            <v>358030500</v>
          </cell>
          <cell r="N836" t="str">
            <v>154</v>
          </cell>
          <cell r="O836" t="str">
            <v>1521</v>
          </cell>
        </row>
        <row r="837">
          <cell r="F837" t="str">
            <v>Ghẹ NL</v>
          </cell>
          <cell r="I837">
            <v>19047</v>
          </cell>
          <cell r="M837">
            <v>352369500</v>
          </cell>
          <cell r="N837" t="str">
            <v>154</v>
          </cell>
          <cell r="O837" t="str">
            <v>1521</v>
          </cell>
        </row>
        <row r="838">
          <cell r="F838" t="str">
            <v>Cá mai NL</v>
          </cell>
          <cell r="I838">
            <v>4580</v>
          </cell>
          <cell r="M838">
            <v>112210000</v>
          </cell>
          <cell r="N838" t="str">
            <v>1521</v>
          </cell>
          <cell r="O838" t="str">
            <v>331</v>
          </cell>
        </row>
        <row r="839">
          <cell r="F839" t="str">
            <v>Cá mai NL</v>
          </cell>
          <cell r="I839">
            <v>5540</v>
          </cell>
          <cell r="M839">
            <v>135730000</v>
          </cell>
          <cell r="N839" t="str">
            <v>1521</v>
          </cell>
          <cell r="O839" t="str">
            <v>331</v>
          </cell>
        </row>
        <row r="840">
          <cell r="F840" t="str">
            <v>Cá mai NL</v>
          </cell>
          <cell r="I840">
            <v>4980</v>
          </cell>
          <cell r="M840">
            <v>122010000</v>
          </cell>
          <cell r="N840" t="str">
            <v>1521</v>
          </cell>
          <cell r="O840" t="str">
            <v>331</v>
          </cell>
        </row>
        <row r="841">
          <cell r="F841" t="str">
            <v>Cá mai NL</v>
          </cell>
          <cell r="I841">
            <v>5330</v>
          </cell>
          <cell r="M841">
            <v>130585000</v>
          </cell>
          <cell r="N841" t="str">
            <v>1521</v>
          </cell>
          <cell r="O841" t="str">
            <v>331</v>
          </cell>
        </row>
        <row r="842">
          <cell r="F842" t="str">
            <v>Cá mai NL</v>
          </cell>
          <cell r="I842">
            <v>10120</v>
          </cell>
          <cell r="M842">
            <v>247940000</v>
          </cell>
          <cell r="N842" t="str">
            <v>154</v>
          </cell>
          <cell r="O842" t="str">
            <v>1521</v>
          </cell>
        </row>
        <row r="843">
          <cell r="F843" t="str">
            <v>Cá mai NL</v>
          </cell>
          <cell r="I843">
            <v>10310</v>
          </cell>
          <cell r="M843">
            <v>252595000</v>
          </cell>
          <cell r="N843" t="str">
            <v>154</v>
          </cell>
          <cell r="O843" t="str">
            <v>1521</v>
          </cell>
        </row>
        <row r="844">
          <cell r="F844" t="str">
            <v>Lá rong biển muối</v>
          </cell>
          <cell r="I844">
            <v>900</v>
          </cell>
          <cell r="M844">
            <v>10048500</v>
          </cell>
          <cell r="N844" t="str">
            <v>154</v>
          </cell>
          <cell r="O844" t="str">
            <v>1521</v>
          </cell>
        </row>
        <row r="845">
          <cell r="F845" t="str">
            <v>Ghẹ NL</v>
          </cell>
          <cell r="I845">
            <v>3040</v>
          </cell>
          <cell r="M845">
            <v>56240000</v>
          </cell>
          <cell r="N845" t="str">
            <v>1521</v>
          </cell>
          <cell r="O845" t="str">
            <v>331</v>
          </cell>
        </row>
        <row r="846">
          <cell r="F846" t="str">
            <v>Ghẹ NL</v>
          </cell>
          <cell r="I846">
            <v>3150</v>
          </cell>
          <cell r="M846">
            <v>58275000</v>
          </cell>
          <cell r="N846" t="str">
            <v>1521</v>
          </cell>
          <cell r="O846" t="str">
            <v>331</v>
          </cell>
        </row>
        <row r="847">
          <cell r="F847" t="str">
            <v>Ghẹ NL</v>
          </cell>
          <cell r="I847">
            <v>4160</v>
          </cell>
          <cell r="M847">
            <v>76960000</v>
          </cell>
          <cell r="N847" t="str">
            <v>1521</v>
          </cell>
          <cell r="O847" t="str">
            <v>331</v>
          </cell>
        </row>
        <row r="848">
          <cell r="F848" t="str">
            <v>Ghẹ NL</v>
          </cell>
          <cell r="I848">
            <v>4610</v>
          </cell>
          <cell r="M848">
            <v>85285000</v>
          </cell>
          <cell r="N848" t="str">
            <v>1521</v>
          </cell>
          <cell r="O848" t="str">
            <v>331</v>
          </cell>
        </row>
        <row r="849">
          <cell r="F849" t="str">
            <v>Ghẹ NL</v>
          </cell>
          <cell r="I849">
            <v>14960</v>
          </cell>
          <cell r="M849">
            <v>276760000</v>
          </cell>
          <cell r="N849" t="str">
            <v>154</v>
          </cell>
          <cell r="O849" t="str">
            <v>1521</v>
          </cell>
        </row>
        <row r="850">
          <cell r="F850" t="str">
            <v>Cá bò NL</v>
          </cell>
          <cell r="I850">
            <v>5420</v>
          </cell>
          <cell r="M850">
            <v>84010000</v>
          </cell>
          <cell r="N850" t="str">
            <v>1521</v>
          </cell>
          <cell r="O850" t="str">
            <v>331</v>
          </cell>
        </row>
        <row r="851">
          <cell r="F851" t="str">
            <v>Cá bò NL</v>
          </cell>
          <cell r="I851">
            <v>5780</v>
          </cell>
          <cell r="M851">
            <v>89590000</v>
          </cell>
          <cell r="N851" t="str">
            <v>1521</v>
          </cell>
          <cell r="O851" t="str">
            <v>331</v>
          </cell>
        </row>
        <row r="852">
          <cell r="F852" t="str">
            <v>Cá bò NL</v>
          </cell>
          <cell r="I852">
            <v>5386</v>
          </cell>
          <cell r="M852">
            <v>83483000</v>
          </cell>
          <cell r="N852" t="str">
            <v>1521</v>
          </cell>
          <cell r="O852" t="str">
            <v>331</v>
          </cell>
        </row>
        <row r="853">
          <cell r="F853" t="str">
            <v>Cá bò NL</v>
          </cell>
          <cell r="I853">
            <v>5514</v>
          </cell>
          <cell r="M853">
            <v>85467000</v>
          </cell>
          <cell r="N853" t="str">
            <v>1521</v>
          </cell>
          <cell r="O853" t="str">
            <v>331</v>
          </cell>
        </row>
        <row r="854">
          <cell r="F854" t="str">
            <v>Cá bò NL</v>
          </cell>
          <cell r="I854">
            <v>22100</v>
          </cell>
          <cell r="M854">
            <v>342550000</v>
          </cell>
          <cell r="N854" t="str">
            <v>154</v>
          </cell>
          <cell r="O854" t="str">
            <v>1521</v>
          </cell>
        </row>
        <row r="855">
          <cell r="F855" t="str">
            <v>Cá đổng NL</v>
          </cell>
          <cell r="I855">
            <v>5450</v>
          </cell>
          <cell r="M855">
            <v>160775000</v>
          </cell>
          <cell r="N855" t="str">
            <v>1521</v>
          </cell>
          <cell r="O855" t="str">
            <v>331</v>
          </cell>
        </row>
        <row r="856">
          <cell r="F856" t="str">
            <v>Cá đục NL</v>
          </cell>
          <cell r="I856">
            <v>1950</v>
          </cell>
          <cell r="M856">
            <v>69225000</v>
          </cell>
          <cell r="N856" t="str">
            <v>1521</v>
          </cell>
          <cell r="O856" t="str">
            <v>331</v>
          </cell>
        </row>
        <row r="857">
          <cell r="F857" t="str">
            <v>Cá đổng NL</v>
          </cell>
          <cell r="I857">
            <v>5450</v>
          </cell>
          <cell r="M857">
            <v>160775000</v>
          </cell>
          <cell r="N857" t="str">
            <v>154</v>
          </cell>
          <cell r="O857" t="str">
            <v>1521</v>
          </cell>
        </row>
        <row r="858">
          <cell r="F858" t="str">
            <v>Cá đục NL</v>
          </cell>
          <cell r="I858">
            <v>1950</v>
          </cell>
          <cell r="M858">
            <v>69225000</v>
          </cell>
          <cell r="N858" t="str">
            <v>154</v>
          </cell>
          <cell r="O858" t="str">
            <v>1521</v>
          </cell>
        </row>
        <row r="859">
          <cell r="F859" t="str">
            <v>Cá cơm NL</v>
          </cell>
          <cell r="I859">
            <v>8530</v>
          </cell>
          <cell r="M859">
            <v>149275000</v>
          </cell>
          <cell r="N859" t="str">
            <v>1521</v>
          </cell>
          <cell r="O859" t="str">
            <v>331</v>
          </cell>
        </row>
        <row r="860">
          <cell r="F860" t="str">
            <v>Cá cơm NL</v>
          </cell>
          <cell r="I860">
            <v>9080</v>
          </cell>
          <cell r="M860">
            <v>158900000</v>
          </cell>
          <cell r="N860" t="str">
            <v>1521</v>
          </cell>
          <cell r="O860" t="str">
            <v>331</v>
          </cell>
        </row>
        <row r="861">
          <cell r="F861" t="str">
            <v>Cá cơm NL</v>
          </cell>
          <cell r="I861">
            <v>8742</v>
          </cell>
          <cell r="M861">
            <v>152985000</v>
          </cell>
          <cell r="N861" t="str">
            <v>1521</v>
          </cell>
          <cell r="O861" t="str">
            <v>331</v>
          </cell>
        </row>
        <row r="862">
          <cell r="F862" t="str">
            <v>Cá cơm NL</v>
          </cell>
          <cell r="I862">
            <v>8075</v>
          </cell>
          <cell r="M862">
            <v>141312500</v>
          </cell>
          <cell r="N862" t="str">
            <v>1521</v>
          </cell>
          <cell r="O862" t="str">
            <v>331</v>
          </cell>
        </row>
        <row r="863">
          <cell r="F863" t="str">
            <v>Cá cơm NL</v>
          </cell>
          <cell r="I863">
            <v>9450</v>
          </cell>
          <cell r="M863">
            <v>165375000</v>
          </cell>
          <cell r="N863" t="str">
            <v>1521</v>
          </cell>
          <cell r="O863" t="str">
            <v>331</v>
          </cell>
        </row>
        <row r="864">
          <cell r="F864" t="str">
            <v>Cá cơm NL</v>
          </cell>
          <cell r="I864">
            <v>9035</v>
          </cell>
          <cell r="M864">
            <v>158112500</v>
          </cell>
          <cell r="N864" t="str">
            <v>1521</v>
          </cell>
          <cell r="O864" t="str">
            <v>331</v>
          </cell>
        </row>
        <row r="865">
          <cell r="F865" t="str">
            <v>Cá cơm NL</v>
          </cell>
          <cell r="I865">
            <v>8760</v>
          </cell>
          <cell r="M865">
            <v>153300000</v>
          </cell>
          <cell r="N865" t="str">
            <v>1521</v>
          </cell>
          <cell r="O865" t="str">
            <v>331</v>
          </cell>
        </row>
        <row r="866">
          <cell r="F866" t="str">
            <v>Cá cơm NL</v>
          </cell>
          <cell r="I866">
            <v>8790</v>
          </cell>
          <cell r="M866">
            <v>153825000</v>
          </cell>
          <cell r="N866" t="str">
            <v>1521</v>
          </cell>
          <cell r="O866" t="str">
            <v>331</v>
          </cell>
        </row>
        <row r="867">
          <cell r="F867" t="str">
            <v>Cá cơm NL</v>
          </cell>
          <cell r="I867">
            <v>7538</v>
          </cell>
          <cell r="M867">
            <v>131915000</v>
          </cell>
          <cell r="N867" t="str">
            <v>1521</v>
          </cell>
          <cell r="O867" t="str">
            <v>331</v>
          </cell>
        </row>
        <row r="868">
          <cell r="F868" t="str">
            <v>Cá cơm NL</v>
          </cell>
          <cell r="I868">
            <v>26352</v>
          </cell>
          <cell r="M868">
            <v>461160000</v>
          </cell>
          <cell r="N868" t="str">
            <v>154</v>
          </cell>
          <cell r="O868" t="str">
            <v>1521</v>
          </cell>
        </row>
        <row r="869">
          <cell r="F869" t="str">
            <v>Cá cơm NL</v>
          </cell>
          <cell r="I869">
            <v>26560</v>
          </cell>
          <cell r="M869">
            <v>464800000</v>
          </cell>
          <cell r="N869" t="str">
            <v>154</v>
          </cell>
          <cell r="O869" t="str">
            <v>1521</v>
          </cell>
        </row>
        <row r="870">
          <cell r="F870" t="str">
            <v>Cá cơm NL</v>
          </cell>
          <cell r="I870">
            <v>25088</v>
          </cell>
          <cell r="M870">
            <v>439040000</v>
          </cell>
          <cell r="N870" t="str">
            <v>154</v>
          </cell>
          <cell r="O870" t="str">
            <v>1521</v>
          </cell>
        </row>
        <row r="871">
          <cell r="F871" t="str">
            <v>Cá chai NL</v>
          </cell>
          <cell r="I871">
            <v>7580</v>
          </cell>
          <cell r="M871">
            <v>132650000</v>
          </cell>
          <cell r="N871" t="str">
            <v>1521</v>
          </cell>
          <cell r="O871" t="str">
            <v>331</v>
          </cell>
        </row>
        <row r="872">
          <cell r="F872" t="str">
            <v>Cá chai NL</v>
          </cell>
          <cell r="I872">
            <v>7974</v>
          </cell>
          <cell r="M872">
            <v>139545000</v>
          </cell>
          <cell r="N872" t="str">
            <v>1521</v>
          </cell>
          <cell r="O872" t="str">
            <v>331</v>
          </cell>
        </row>
        <row r="873">
          <cell r="F873" t="str">
            <v>Cá chai NL</v>
          </cell>
          <cell r="I873">
            <v>7560</v>
          </cell>
          <cell r="M873">
            <v>132300000</v>
          </cell>
          <cell r="N873" t="str">
            <v>1521</v>
          </cell>
          <cell r="O873" t="str">
            <v>331</v>
          </cell>
        </row>
        <row r="874">
          <cell r="F874" t="str">
            <v>Cá chai NL</v>
          </cell>
          <cell r="I874">
            <v>7620</v>
          </cell>
          <cell r="M874">
            <v>133350000</v>
          </cell>
          <cell r="N874" t="str">
            <v>1521</v>
          </cell>
          <cell r="O874" t="str">
            <v>331</v>
          </cell>
        </row>
        <row r="875">
          <cell r="F875" t="str">
            <v>Cá chai NL</v>
          </cell>
          <cell r="I875">
            <v>7980</v>
          </cell>
          <cell r="M875">
            <v>139650000</v>
          </cell>
          <cell r="N875" t="str">
            <v>1521</v>
          </cell>
          <cell r="O875" t="str">
            <v>331</v>
          </cell>
        </row>
        <row r="876">
          <cell r="F876" t="str">
            <v>Cá chai NL</v>
          </cell>
          <cell r="I876">
            <v>7530</v>
          </cell>
          <cell r="M876">
            <v>131775000</v>
          </cell>
          <cell r="N876" t="str">
            <v>1521</v>
          </cell>
          <cell r="O876" t="str">
            <v>331</v>
          </cell>
        </row>
        <row r="877">
          <cell r="F877" t="str">
            <v>Cá chai NL</v>
          </cell>
          <cell r="I877">
            <v>7950</v>
          </cell>
          <cell r="M877">
            <v>139125000</v>
          </cell>
          <cell r="N877" t="str">
            <v>1521</v>
          </cell>
          <cell r="O877" t="str">
            <v>331</v>
          </cell>
        </row>
        <row r="878">
          <cell r="F878" t="str">
            <v>Cá chai NL</v>
          </cell>
          <cell r="I878">
            <v>7930</v>
          </cell>
          <cell r="M878">
            <v>138775000</v>
          </cell>
          <cell r="N878" t="str">
            <v>1521</v>
          </cell>
          <cell r="O878" t="str">
            <v>331</v>
          </cell>
        </row>
        <row r="879">
          <cell r="F879" t="str">
            <v>Cá chai NL</v>
          </cell>
          <cell r="I879">
            <v>7876</v>
          </cell>
          <cell r="M879">
            <v>137830000</v>
          </cell>
          <cell r="N879" t="str">
            <v>1521</v>
          </cell>
          <cell r="O879" t="str">
            <v>331</v>
          </cell>
        </row>
        <row r="880">
          <cell r="F880" t="str">
            <v>Cá chai NL</v>
          </cell>
          <cell r="I880">
            <v>23114</v>
          </cell>
          <cell r="M880">
            <v>404495000</v>
          </cell>
          <cell r="N880" t="str">
            <v>154</v>
          </cell>
          <cell r="O880" t="str">
            <v>1521</v>
          </cell>
        </row>
        <row r="881">
          <cell r="F881" t="str">
            <v>Cá chai NL</v>
          </cell>
          <cell r="I881">
            <v>23130</v>
          </cell>
          <cell r="M881">
            <v>404775000</v>
          </cell>
          <cell r="N881" t="str">
            <v>154</v>
          </cell>
          <cell r="O881" t="str">
            <v>1521</v>
          </cell>
        </row>
        <row r="882">
          <cell r="F882" t="str">
            <v>Cá chai NL</v>
          </cell>
          <cell r="I882">
            <v>23756</v>
          </cell>
          <cell r="M882">
            <v>415730000</v>
          </cell>
          <cell r="N882" t="str">
            <v>154</v>
          </cell>
          <cell r="O882" t="str">
            <v>1521</v>
          </cell>
        </row>
        <row r="883">
          <cell r="F883" t="str">
            <v>Lá rong biển muối</v>
          </cell>
          <cell r="I883">
            <v>11250</v>
          </cell>
          <cell r="M883">
            <v>125606250</v>
          </cell>
          <cell r="N883" t="str">
            <v>154</v>
          </cell>
          <cell r="O883" t="str">
            <v>1521</v>
          </cell>
        </row>
        <row r="884">
          <cell r="F884" t="str">
            <v>Cá ngừ NL</v>
          </cell>
          <cell r="I884">
            <v>2500</v>
          </cell>
          <cell r="M884">
            <v>117500000</v>
          </cell>
          <cell r="N884" t="str">
            <v>1521</v>
          </cell>
          <cell r="O884" t="str">
            <v>331</v>
          </cell>
        </row>
        <row r="885">
          <cell r="F885" t="str">
            <v>Cá ngừ NL</v>
          </cell>
          <cell r="I885">
            <v>2500</v>
          </cell>
          <cell r="M885">
            <v>117500000</v>
          </cell>
          <cell r="N885" t="str">
            <v>154</v>
          </cell>
          <cell r="O885" t="str">
            <v>1521</v>
          </cell>
        </row>
        <row r="886">
          <cell r="F886" t="str">
            <v>Cá cơm NL</v>
          </cell>
          <cell r="I886">
            <v>7450</v>
          </cell>
          <cell r="M886">
            <v>130375000</v>
          </cell>
          <cell r="N886" t="str">
            <v>1521</v>
          </cell>
          <cell r="O886" t="str">
            <v>331</v>
          </cell>
        </row>
        <row r="887">
          <cell r="F887" t="str">
            <v>Cá cơm NL</v>
          </cell>
          <cell r="I887">
            <v>8950</v>
          </cell>
          <cell r="M887">
            <v>156625000</v>
          </cell>
          <cell r="N887" t="str">
            <v>1521</v>
          </cell>
          <cell r="O887" t="str">
            <v>331</v>
          </cell>
        </row>
        <row r="888">
          <cell r="F888" t="str">
            <v>Cá cơm NL</v>
          </cell>
          <cell r="I888">
            <v>8746</v>
          </cell>
          <cell r="M888">
            <v>153055000</v>
          </cell>
          <cell r="N888" t="str">
            <v>1521</v>
          </cell>
          <cell r="O888" t="str">
            <v>331</v>
          </cell>
        </row>
        <row r="889">
          <cell r="F889" t="str">
            <v>Cá cơm NL</v>
          </cell>
          <cell r="I889">
            <v>8750</v>
          </cell>
          <cell r="M889">
            <v>153125000</v>
          </cell>
          <cell r="N889" t="str">
            <v>1521</v>
          </cell>
          <cell r="O889" t="str">
            <v>331</v>
          </cell>
        </row>
        <row r="890">
          <cell r="F890" t="str">
            <v>Cá cơm NL</v>
          </cell>
          <cell r="I890">
            <v>8750</v>
          </cell>
          <cell r="M890">
            <v>153125000</v>
          </cell>
          <cell r="N890" t="str">
            <v>1521</v>
          </cell>
          <cell r="O890" t="str">
            <v>331</v>
          </cell>
        </row>
        <row r="891">
          <cell r="F891" t="str">
            <v>Cá cơm NL</v>
          </cell>
          <cell r="I891">
            <v>8950</v>
          </cell>
          <cell r="M891">
            <v>156625000</v>
          </cell>
          <cell r="N891" t="str">
            <v>1521</v>
          </cell>
          <cell r="O891" t="str">
            <v>331</v>
          </cell>
        </row>
        <row r="892">
          <cell r="F892" t="str">
            <v>Cá cơm NL</v>
          </cell>
          <cell r="I892">
            <v>8856</v>
          </cell>
          <cell r="M892">
            <v>154980000</v>
          </cell>
          <cell r="N892" t="str">
            <v>1521</v>
          </cell>
          <cell r="O892" t="str">
            <v>331</v>
          </cell>
        </row>
        <row r="893">
          <cell r="F893" t="str">
            <v>Cá cơm NL</v>
          </cell>
          <cell r="I893">
            <v>8948</v>
          </cell>
          <cell r="M893">
            <v>156590000</v>
          </cell>
          <cell r="N893" t="str">
            <v>1521</v>
          </cell>
          <cell r="O893" t="str">
            <v>331</v>
          </cell>
        </row>
        <row r="894">
          <cell r="F894" t="str">
            <v>Cá cơm NL</v>
          </cell>
          <cell r="I894">
            <v>8600</v>
          </cell>
          <cell r="M894">
            <v>150500000</v>
          </cell>
          <cell r="N894" t="str">
            <v>1521</v>
          </cell>
          <cell r="O894" t="str">
            <v>331</v>
          </cell>
        </row>
        <row r="895">
          <cell r="F895" t="str">
            <v>Cá cơm NL</v>
          </cell>
          <cell r="I895">
            <v>25146</v>
          </cell>
          <cell r="M895">
            <v>440055000</v>
          </cell>
          <cell r="N895" t="str">
            <v>154</v>
          </cell>
          <cell r="O895" t="str">
            <v>1521</v>
          </cell>
        </row>
        <row r="896">
          <cell r="F896" t="str">
            <v>Cá cơm NL</v>
          </cell>
          <cell r="I896">
            <v>26450</v>
          </cell>
          <cell r="M896">
            <v>462875000</v>
          </cell>
          <cell r="N896" t="str">
            <v>154</v>
          </cell>
          <cell r="O896" t="str">
            <v>1521</v>
          </cell>
        </row>
        <row r="897">
          <cell r="F897" t="str">
            <v>Cá cơm NL</v>
          </cell>
          <cell r="I897">
            <v>26404</v>
          </cell>
          <cell r="M897">
            <v>462070000</v>
          </cell>
          <cell r="N897" t="str">
            <v>154</v>
          </cell>
          <cell r="O897" t="str">
            <v>1521</v>
          </cell>
        </row>
        <row r="898">
          <cell r="F898" t="str">
            <v>Lá rong biển muối</v>
          </cell>
          <cell r="I898">
            <v>2200</v>
          </cell>
          <cell r="M898">
            <v>24563000</v>
          </cell>
          <cell r="N898" t="str">
            <v>131</v>
          </cell>
          <cell r="O898" t="str">
            <v>1521</v>
          </cell>
        </row>
        <row r="899">
          <cell r="F899" t="str">
            <v>Cọng rong biển muối</v>
          </cell>
          <cell r="I899">
            <v>2310</v>
          </cell>
          <cell r="M899">
            <v>25791150</v>
          </cell>
          <cell r="N899" t="str">
            <v>131</v>
          </cell>
          <cell r="O899" t="str">
            <v>1521</v>
          </cell>
        </row>
        <row r="900">
          <cell r="F900" t="str">
            <v>Cá chỉ vàng NL</v>
          </cell>
          <cell r="I900">
            <v>4875</v>
          </cell>
          <cell r="M900">
            <v>124312500</v>
          </cell>
          <cell r="N900" t="str">
            <v>1521</v>
          </cell>
          <cell r="O900" t="str">
            <v>331</v>
          </cell>
        </row>
        <row r="901">
          <cell r="F901" t="str">
            <v>Cá chỉ vàng NL</v>
          </cell>
          <cell r="I901">
            <v>4500</v>
          </cell>
          <cell r="M901">
            <v>114750000</v>
          </cell>
          <cell r="N901" t="str">
            <v>1521</v>
          </cell>
          <cell r="O901" t="str">
            <v>331</v>
          </cell>
        </row>
        <row r="902">
          <cell r="F902" t="str">
            <v>Cá chỉ vàng NL</v>
          </cell>
          <cell r="I902">
            <v>3190</v>
          </cell>
          <cell r="M902">
            <v>81345000</v>
          </cell>
          <cell r="N902" t="str">
            <v>1521</v>
          </cell>
          <cell r="O902" t="str">
            <v>331</v>
          </cell>
        </row>
        <row r="903">
          <cell r="F903" t="str">
            <v>Cá chỉ vàng NL</v>
          </cell>
          <cell r="I903">
            <v>12565</v>
          </cell>
          <cell r="M903">
            <v>320407500</v>
          </cell>
          <cell r="N903" t="str">
            <v>154</v>
          </cell>
          <cell r="O903" t="str">
            <v>1521</v>
          </cell>
        </row>
        <row r="904">
          <cell r="F904" t="str">
            <v>Cá cơm NL</v>
          </cell>
          <cell r="I904">
            <v>7850</v>
          </cell>
          <cell r="M904">
            <v>141300000</v>
          </cell>
          <cell r="N904" t="str">
            <v>1521</v>
          </cell>
          <cell r="O904" t="str">
            <v>331</v>
          </cell>
        </row>
        <row r="905">
          <cell r="F905" t="str">
            <v>Cá cơm NL</v>
          </cell>
          <cell r="I905">
            <v>8320</v>
          </cell>
          <cell r="M905">
            <v>149760000</v>
          </cell>
          <cell r="N905" t="str">
            <v>1521</v>
          </cell>
          <cell r="O905" t="str">
            <v>331</v>
          </cell>
        </row>
        <row r="906">
          <cell r="F906" t="str">
            <v>Cá cơm NL</v>
          </cell>
          <cell r="I906">
            <v>7985</v>
          </cell>
          <cell r="M906">
            <v>143730000</v>
          </cell>
          <cell r="N906" t="str">
            <v>1521</v>
          </cell>
          <cell r="O906" t="str">
            <v>331</v>
          </cell>
        </row>
        <row r="907">
          <cell r="F907" t="str">
            <v>Cá cơm NL</v>
          </cell>
          <cell r="I907">
            <v>8783</v>
          </cell>
          <cell r="M907">
            <v>158094000</v>
          </cell>
          <cell r="N907" t="str">
            <v>1521</v>
          </cell>
          <cell r="O907" t="str">
            <v>331</v>
          </cell>
        </row>
        <row r="908">
          <cell r="F908" t="str">
            <v>Cá cơm NL</v>
          </cell>
          <cell r="I908">
            <v>8540</v>
          </cell>
          <cell r="M908">
            <v>153720000</v>
          </cell>
          <cell r="N908" t="str">
            <v>1521</v>
          </cell>
          <cell r="O908" t="str">
            <v>331</v>
          </cell>
        </row>
        <row r="909">
          <cell r="F909" t="str">
            <v>Cá cơm NL</v>
          </cell>
          <cell r="I909">
            <v>7950</v>
          </cell>
          <cell r="M909">
            <v>143100000</v>
          </cell>
          <cell r="N909" t="str">
            <v>1521</v>
          </cell>
          <cell r="O909" t="str">
            <v>331</v>
          </cell>
        </row>
        <row r="910">
          <cell r="F910" t="str">
            <v>Cá cơm NL</v>
          </cell>
          <cell r="I910">
            <v>8750</v>
          </cell>
          <cell r="M910">
            <v>157500000</v>
          </cell>
          <cell r="N910" t="str">
            <v>1521</v>
          </cell>
          <cell r="O910" t="str">
            <v>331</v>
          </cell>
        </row>
        <row r="911">
          <cell r="F911" t="str">
            <v>Cá cơm NL</v>
          </cell>
          <cell r="I911">
            <v>8870</v>
          </cell>
          <cell r="M911">
            <v>159660000</v>
          </cell>
          <cell r="N911" t="str">
            <v>1521</v>
          </cell>
          <cell r="O911" t="str">
            <v>331</v>
          </cell>
        </row>
        <row r="912">
          <cell r="F912" t="str">
            <v>Cá cơm NL</v>
          </cell>
          <cell r="I912">
            <v>8100</v>
          </cell>
          <cell r="M912">
            <v>145800000</v>
          </cell>
          <cell r="N912" t="str">
            <v>1521</v>
          </cell>
          <cell r="O912" t="str">
            <v>331</v>
          </cell>
        </row>
        <row r="913">
          <cell r="F913" t="str">
            <v>Cá cơm NL</v>
          </cell>
          <cell r="I913">
            <v>8890</v>
          </cell>
          <cell r="M913">
            <v>160020000</v>
          </cell>
          <cell r="N913" t="str">
            <v>1521</v>
          </cell>
          <cell r="O913" t="str">
            <v>331</v>
          </cell>
        </row>
        <row r="914">
          <cell r="F914" t="str">
            <v>Cá cơm NL</v>
          </cell>
          <cell r="I914">
            <v>24155</v>
          </cell>
          <cell r="M914">
            <v>434790000</v>
          </cell>
          <cell r="N914" t="str">
            <v>154</v>
          </cell>
          <cell r="O914" t="str">
            <v>1521</v>
          </cell>
        </row>
        <row r="915">
          <cell r="F915" t="str">
            <v>Cá cơm NL</v>
          </cell>
          <cell r="I915">
            <v>17323</v>
          </cell>
          <cell r="M915">
            <v>311814000</v>
          </cell>
          <cell r="N915" t="str">
            <v>154</v>
          </cell>
          <cell r="O915" t="str">
            <v>1521</v>
          </cell>
        </row>
        <row r="916">
          <cell r="F916" t="str">
            <v>Cá cơm NL</v>
          </cell>
          <cell r="I916">
            <v>25570</v>
          </cell>
          <cell r="M916">
            <v>460260000</v>
          </cell>
          <cell r="N916" t="str">
            <v>154</v>
          </cell>
          <cell r="O916" t="str">
            <v>1521</v>
          </cell>
        </row>
        <row r="917">
          <cell r="F917" t="str">
            <v>Cá cơm NL</v>
          </cell>
          <cell r="I917">
            <v>16990</v>
          </cell>
          <cell r="M917">
            <v>305820000</v>
          </cell>
          <cell r="N917" t="str">
            <v>154</v>
          </cell>
          <cell r="O917" t="str">
            <v>1521</v>
          </cell>
        </row>
        <row r="918">
          <cell r="F918" t="str">
            <v>Cá đổng NL</v>
          </cell>
          <cell r="I918">
            <v>7250</v>
          </cell>
          <cell r="M918">
            <v>213875000</v>
          </cell>
          <cell r="N918" t="str">
            <v>1521</v>
          </cell>
          <cell r="O918" t="str">
            <v>331</v>
          </cell>
        </row>
        <row r="919">
          <cell r="F919" t="str">
            <v>Cá đổng NL</v>
          </cell>
          <cell r="I919">
            <v>7250</v>
          </cell>
          <cell r="M919">
            <v>213875000</v>
          </cell>
          <cell r="N919" t="str">
            <v>154</v>
          </cell>
          <cell r="O919" t="str">
            <v>1521</v>
          </cell>
        </row>
        <row r="920">
          <cell r="F920" t="str">
            <v>Cá bò NL</v>
          </cell>
          <cell r="I920">
            <v>6520</v>
          </cell>
          <cell r="M920">
            <v>107580000</v>
          </cell>
          <cell r="N920" t="str">
            <v>1521</v>
          </cell>
          <cell r="O920" t="str">
            <v>331</v>
          </cell>
        </row>
        <row r="921">
          <cell r="F921" t="str">
            <v>Cá bò NL</v>
          </cell>
          <cell r="I921">
            <v>5700</v>
          </cell>
          <cell r="M921">
            <v>94050000</v>
          </cell>
          <cell r="N921" t="str">
            <v>1521</v>
          </cell>
          <cell r="O921" t="str">
            <v>331</v>
          </cell>
        </row>
        <row r="922">
          <cell r="F922" t="str">
            <v>Cá bò NL</v>
          </cell>
          <cell r="I922">
            <v>12220</v>
          </cell>
          <cell r="M922">
            <v>201630000</v>
          </cell>
          <cell r="N922" t="str">
            <v>154</v>
          </cell>
          <cell r="O922" t="str">
            <v>1521</v>
          </cell>
        </row>
        <row r="923">
          <cell r="F923" t="str">
            <v>Cá đục NL</v>
          </cell>
          <cell r="I923">
            <v>4700</v>
          </cell>
          <cell r="M923">
            <v>169200000</v>
          </cell>
          <cell r="N923" t="str">
            <v>1521</v>
          </cell>
          <cell r="O923" t="str">
            <v>331</v>
          </cell>
        </row>
        <row r="924">
          <cell r="F924" t="str">
            <v>Cá đục NL</v>
          </cell>
          <cell r="I924">
            <v>4700</v>
          </cell>
          <cell r="M924">
            <v>169200000</v>
          </cell>
          <cell r="N924" t="str">
            <v>154</v>
          </cell>
          <cell r="O924" t="str">
            <v>1521</v>
          </cell>
        </row>
        <row r="925">
          <cell r="F925" t="str">
            <v>Ghẹ NL</v>
          </cell>
          <cell r="I925">
            <v>5450</v>
          </cell>
          <cell r="M925">
            <v>100825000</v>
          </cell>
          <cell r="N925" t="str">
            <v>1521</v>
          </cell>
          <cell r="O925" t="str">
            <v>331</v>
          </cell>
        </row>
        <row r="926">
          <cell r="F926" t="str">
            <v>Ghẹ NL</v>
          </cell>
          <cell r="I926">
            <v>6550</v>
          </cell>
          <cell r="M926">
            <v>121175000</v>
          </cell>
          <cell r="N926" t="str">
            <v>1521</v>
          </cell>
          <cell r="O926" t="str">
            <v>331</v>
          </cell>
        </row>
        <row r="927">
          <cell r="F927" t="str">
            <v>Ghẹ NL</v>
          </cell>
          <cell r="I927">
            <v>5000</v>
          </cell>
          <cell r="M927">
            <v>92500000</v>
          </cell>
          <cell r="N927" t="str">
            <v>1521</v>
          </cell>
          <cell r="O927" t="str">
            <v>331</v>
          </cell>
        </row>
        <row r="928">
          <cell r="F928" t="str">
            <v>Ghẹ NL</v>
          </cell>
          <cell r="I928">
            <v>17000</v>
          </cell>
          <cell r="M928">
            <v>314500000</v>
          </cell>
          <cell r="N928" t="str">
            <v>154</v>
          </cell>
          <cell r="O928" t="str">
            <v>1521</v>
          </cell>
        </row>
        <row r="929">
          <cell r="F929" t="str">
            <v>Cá chỉ vàng NL</v>
          </cell>
          <cell r="I929">
            <v>6420</v>
          </cell>
          <cell r="M929">
            <v>163710000</v>
          </cell>
          <cell r="N929" t="str">
            <v>1521</v>
          </cell>
          <cell r="O929" t="str">
            <v>331</v>
          </cell>
        </row>
        <row r="930">
          <cell r="F930" t="str">
            <v>Cá chỉ vàng NL</v>
          </cell>
          <cell r="I930">
            <v>6230</v>
          </cell>
          <cell r="M930">
            <v>158865000</v>
          </cell>
          <cell r="N930" t="str">
            <v>1521</v>
          </cell>
          <cell r="O930" t="str">
            <v>331</v>
          </cell>
        </row>
        <row r="931">
          <cell r="F931" t="str">
            <v>Cá chỉ vàng NL</v>
          </cell>
          <cell r="I931">
            <v>6850</v>
          </cell>
          <cell r="M931">
            <v>174675000</v>
          </cell>
          <cell r="N931" t="str">
            <v>1521</v>
          </cell>
          <cell r="O931" t="str">
            <v>331</v>
          </cell>
        </row>
        <row r="932">
          <cell r="F932" t="str">
            <v>Cá chỉ vàng NL</v>
          </cell>
          <cell r="I932">
            <v>6760</v>
          </cell>
          <cell r="M932">
            <v>172380000</v>
          </cell>
          <cell r="N932" t="str">
            <v>1521</v>
          </cell>
          <cell r="O932" t="str">
            <v>331</v>
          </cell>
        </row>
        <row r="933">
          <cell r="F933" t="str">
            <v>Cá chỉ vàng NL</v>
          </cell>
          <cell r="I933">
            <v>6470</v>
          </cell>
          <cell r="M933">
            <v>164985000</v>
          </cell>
          <cell r="N933" t="str">
            <v>1521</v>
          </cell>
          <cell r="O933" t="str">
            <v>331</v>
          </cell>
        </row>
        <row r="934">
          <cell r="F934" t="str">
            <v>Cá chỉ vàng NL</v>
          </cell>
          <cell r="I934">
            <v>6740</v>
          </cell>
          <cell r="M934">
            <v>171870000</v>
          </cell>
          <cell r="N934" t="str">
            <v>1521</v>
          </cell>
          <cell r="O934" t="str">
            <v>331</v>
          </cell>
        </row>
        <row r="935">
          <cell r="F935" t="str">
            <v>Cá cơm NL</v>
          </cell>
          <cell r="I935">
            <v>7410</v>
          </cell>
          <cell r="M935">
            <v>118560000</v>
          </cell>
          <cell r="N935" t="str">
            <v>1521</v>
          </cell>
          <cell r="O935" t="str">
            <v>331</v>
          </cell>
        </row>
        <row r="936">
          <cell r="F936" t="str">
            <v>Cá cơm NL</v>
          </cell>
          <cell r="I936">
            <v>6950</v>
          </cell>
          <cell r="M936">
            <v>111200000</v>
          </cell>
          <cell r="N936" t="str">
            <v>1521</v>
          </cell>
          <cell r="O936" t="str">
            <v>331</v>
          </cell>
        </row>
        <row r="937">
          <cell r="F937" t="str">
            <v>Cá cơm NL</v>
          </cell>
          <cell r="I937">
            <v>7300</v>
          </cell>
          <cell r="M937">
            <v>116800000</v>
          </cell>
          <cell r="N937" t="str">
            <v>1521</v>
          </cell>
          <cell r="O937" t="str">
            <v>331</v>
          </cell>
        </row>
        <row r="938">
          <cell r="F938" t="str">
            <v>Cá cơm NL</v>
          </cell>
          <cell r="I938">
            <v>6850</v>
          </cell>
          <cell r="M938">
            <v>109600000</v>
          </cell>
          <cell r="N938" t="str">
            <v>1521</v>
          </cell>
          <cell r="O938" t="str">
            <v>331</v>
          </cell>
        </row>
        <row r="939">
          <cell r="F939" t="str">
            <v>Cá cơm NL</v>
          </cell>
          <cell r="I939">
            <v>6980</v>
          </cell>
          <cell r="M939">
            <v>111680000</v>
          </cell>
          <cell r="N939" t="str">
            <v>1521</v>
          </cell>
          <cell r="O939" t="str">
            <v>331</v>
          </cell>
        </row>
        <row r="940">
          <cell r="F940" t="str">
            <v>Cá cơm NL</v>
          </cell>
          <cell r="I940">
            <v>7350</v>
          </cell>
          <cell r="M940">
            <v>117600000</v>
          </cell>
          <cell r="N940" t="str">
            <v>1521</v>
          </cell>
          <cell r="O940" t="str">
            <v>331</v>
          </cell>
        </row>
        <row r="941">
          <cell r="F941" t="str">
            <v>Cá cơm NL</v>
          </cell>
          <cell r="I941">
            <v>6950</v>
          </cell>
          <cell r="M941">
            <v>111200000</v>
          </cell>
          <cell r="N941" t="str">
            <v>1521</v>
          </cell>
          <cell r="O941" t="str">
            <v>331</v>
          </cell>
        </row>
        <row r="942">
          <cell r="F942" t="str">
            <v>Cá cơm NL</v>
          </cell>
          <cell r="I942">
            <v>49790</v>
          </cell>
          <cell r="M942">
            <v>796640000</v>
          </cell>
          <cell r="N942" t="str">
            <v>154</v>
          </cell>
          <cell r="O942" t="str">
            <v>1521</v>
          </cell>
        </row>
        <row r="943">
          <cell r="F943" t="str">
            <v>Cá chỉ vàng NL</v>
          </cell>
          <cell r="I943">
            <v>39470</v>
          </cell>
          <cell r="M943">
            <v>1006485000</v>
          </cell>
          <cell r="N943" t="str">
            <v>154</v>
          </cell>
          <cell r="O943" t="str">
            <v>1521</v>
          </cell>
        </row>
        <row r="944">
          <cell r="F944" t="str">
            <v>Cá cơm NL</v>
          </cell>
          <cell r="I944">
            <v>6850</v>
          </cell>
          <cell r="M944">
            <v>109600000</v>
          </cell>
          <cell r="N944" t="str">
            <v>1521</v>
          </cell>
          <cell r="O944" t="str">
            <v>331</v>
          </cell>
        </row>
        <row r="945">
          <cell r="F945" t="str">
            <v>Cá cơm NL</v>
          </cell>
          <cell r="I945">
            <v>7250</v>
          </cell>
          <cell r="M945">
            <v>116000000</v>
          </cell>
          <cell r="N945" t="str">
            <v>1521</v>
          </cell>
          <cell r="O945" t="str">
            <v>331</v>
          </cell>
        </row>
        <row r="946">
          <cell r="F946" t="str">
            <v>Cá cơm NL</v>
          </cell>
          <cell r="I946">
            <v>6980</v>
          </cell>
          <cell r="M946">
            <v>111680000</v>
          </cell>
          <cell r="N946" t="str">
            <v>1521</v>
          </cell>
          <cell r="O946" t="str">
            <v>331</v>
          </cell>
        </row>
        <row r="947">
          <cell r="F947" t="str">
            <v>Cá cơm NL</v>
          </cell>
          <cell r="I947">
            <v>21080</v>
          </cell>
          <cell r="M947">
            <v>337280000</v>
          </cell>
          <cell r="N947" t="str">
            <v>154</v>
          </cell>
          <cell r="O947" t="str">
            <v>1521</v>
          </cell>
        </row>
        <row r="948">
          <cell r="F948" t="str">
            <v>Cá chỉ vàng NL</v>
          </cell>
          <cell r="I948">
            <v>5570</v>
          </cell>
          <cell r="M948">
            <v>142035000</v>
          </cell>
          <cell r="N948" t="str">
            <v>1521</v>
          </cell>
          <cell r="O948" t="str">
            <v>331</v>
          </cell>
        </row>
        <row r="949">
          <cell r="F949" t="str">
            <v>Cá chỉ vàng NL</v>
          </cell>
          <cell r="I949">
            <v>5890</v>
          </cell>
          <cell r="M949">
            <v>150195000</v>
          </cell>
          <cell r="N949" t="str">
            <v>1521</v>
          </cell>
          <cell r="O949" t="str">
            <v>331</v>
          </cell>
        </row>
        <row r="950">
          <cell r="F950" t="str">
            <v>Cá chỉ vàng NL</v>
          </cell>
          <cell r="I950">
            <v>6750</v>
          </cell>
          <cell r="M950">
            <v>172125000</v>
          </cell>
          <cell r="N950" t="str">
            <v>1521</v>
          </cell>
          <cell r="O950" t="str">
            <v>331</v>
          </cell>
        </row>
        <row r="951">
          <cell r="F951" t="str">
            <v>Cá chỉ vàng NL</v>
          </cell>
          <cell r="I951">
            <v>18210</v>
          </cell>
          <cell r="M951">
            <v>464355000</v>
          </cell>
          <cell r="N951" t="str">
            <v>154</v>
          </cell>
          <cell r="O951" t="str">
            <v>1521</v>
          </cell>
        </row>
        <row r="952">
          <cell r="F952" t="str">
            <v>Cá cơm NL</v>
          </cell>
          <cell r="I952">
            <v>6850</v>
          </cell>
          <cell r="M952">
            <v>109600000</v>
          </cell>
          <cell r="N952" t="str">
            <v>1521</v>
          </cell>
          <cell r="O952" t="str">
            <v>331</v>
          </cell>
        </row>
        <row r="953">
          <cell r="F953" t="str">
            <v>Cá cơm NL</v>
          </cell>
          <cell r="I953">
            <v>6890</v>
          </cell>
          <cell r="M953">
            <v>110240000</v>
          </cell>
          <cell r="N953" t="str">
            <v>1521</v>
          </cell>
          <cell r="O953" t="str">
            <v>331</v>
          </cell>
        </row>
        <row r="954">
          <cell r="F954" t="str">
            <v>Cá chỉ vàng NL</v>
          </cell>
          <cell r="I954">
            <v>6580</v>
          </cell>
          <cell r="M954">
            <v>167790000</v>
          </cell>
          <cell r="N954" t="str">
            <v>1521</v>
          </cell>
          <cell r="O954" t="str">
            <v>331</v>
          </cell>
        </row>
        <row r="955">
          <cell r="F955" t="str">
            <v>Cá chỉ vàng NL</v>
          </cell>
          <cell r="I955">
            <v>6210</v>
          </cell>
          <cell r="M955">
            <v>158355000</v>
          </cell>
          <cell r="N955" t="str">
            <v>1521</v>
          </cell>
          <cell r="O955" t="str">
            <v>331</v>
          </cell>
        </row>
        <row r="956">
          <cell r="F956" t="str">
            <v>Cá chỉ vàng NL</v>
          </cell>
          <cell r="I956">
            <v>6570</v>
          </cell>
          <cell r="M956">
            <v>167535000</v>
          </cell>
          <cell r="N956" t="str">
            <v>1521</v>
          </cell>
          <cell r="O956" t="str">
            <v>331</v>
          </cell>
        </row>
        <row r="957">
          <cell r="F957" t="str">
            <v>Cá chỉ vàng NL</v>
          </cell>
          <cell r="I957">
            <v>19360</v>
          </cell>
          <cell r="M957">
            <v>493680000</v>
          </cell>
          <cell r="N957" t="str">
            <v>154</v>
          </cell>
          <cell r="O957" t="str">
            <v>1521</v>
          </cell>
        </row>
        <row r="958">
          <cell r="F958" t="str">
            <v>Cá cơm NL</v>
          </cell>
          <cell r="I958">
            <v>6820</v>
          </cell>
          <cell r="M958">
            <v>109120000</v>
          </cell>
          <cell r="N958" t="str">
            <v>1521</v>
          </cell>
          <cell r="O958" t="str">
            <v>331</v>
          </cell>
        </row>
        <row r="959">
          <cell r="F959" t="str">
            <v>Cá cơm NL</v>
          </cell>
          <cell r="I959">
            <v>6920</v>
          </cell>
          <cell r="M959">
            <v>110720000</v>
          </cell>
          <cell r="N959" t="str">
            <v>1521</v>
          </cell>
          <cell r="O959" t="str">
            <v>331</v>
          </cell>
        </row>
        <row r="960">
          <cell r="F960" t="str">
            <v>Cá cơm NL</v>
          </cell>
          <cell r="I960">
            <v>6950</v>
          </cell>
          <cell r="M960">
            <v>111200000</v>
          </cell>
          <cell r="N960" t="str">
            <v>1521</v>
          </cell>
          <cell r="O960" t="str">
            <v>331</v>
          </cell>
        </row>
        <row r="961">
          <cell r="F961" t="str">
            <v>Cá cơm NL</v>
          </cell>
          <cell r="I961">
            <v>34430</v>
          </cell>
          <cell r="M961">
            <v>550880000</v>
          </cell>
          <cell r="N961" t="str">
            <v>154</v>
          </cell>
          <cell r="O961" t="str">
            <v>1521</v>
          </cell>
        </row>
        <row r="962">
          <cell r="F962" t="str">
            <v>Cá chỉ vàng NL</v>
          </cell>
          <cell r="I962">
            <v>6230</v>
          </cell>
          <cell r="M962">
            <v>158865000</v>
          </cell>
          <cell r="N962" t="str">
            <v>1521</v>
          </cell>
          <cell r="O962" t="str">
            <v>331</v>
          </cell>
        </row>
        <row r="963">
          <cell r="F963" t="str">
            <v>Cá chỉ vàng NL</v>
          </cell>
          <cell r="I963">
            <v>6540</v>
          </cell>
          <cell r="M963">
            <v>166770000</v>
          </cell>
          <cell r="N963" t="str">
            <v>1521</v>
          </cell>
          <cell r="O963" t="str">
            <v>331</v>
          </cell>
        </row>
        <row r="964">
          <cell r="F964" t="str">
            <v>Cá chỉ vàng NL</v>
          </cell>
          <cell r="I964">
            <v>6680</v>
          </cell>
          <cell r="M964">
            <v>170340000</v>
          </cell>
          <cell r="N964" t="str">
            <v>1521</v>
          </cell>
          <cell r="O964" t="str">
            <v>331</v>
          </cell>
        </row>
        <row r="965">
          <cell r="F965" t="str">
            <v>Cá chỉ vàng NL</v>
          </cell>
          <cell r="I965">
            <v>19450</v>
          </cell>
          <cell r="M965">
            <v>495975000</v>
          </cell>
          <cell r="N965" t="str">
            <v>154</v>
          </cell>
          <cell r="O965" t="str">
            <v>1521</v>
          </cell>
        </row>
        <row r="966">
          <cell r="F966" t="str">
            <v>Cá cơm NL</v>
          </cell>
          <cell r="I966">
            <v>5750</v>
          </cell>
          <cell r="M966">
            <v>92000000</v>
          </cell>
          <cell r="N966" t="str">
            <v>1521</v>
          </cell>
          <cell r="O966" t="str">
            <v>331</v>
          </cell>
        </row>
        <row r="967">
          <cell r="F967" t="str">
            <v>Cá cơm NL</v>
          </cell>
          <cell r="I967">
            <v>5480</v>
          </cell>
          <cell r="M967">
            <v>87680000</v>
          </cell>
          <cell r="N967" t="str">
            <v>1521</v>
          </cell>
          <cell r="O967" t="str">
            <v>331</v>
          </cell>
        </row>
        <row r="968">
          <cell r="F968" t="str">
            <v>Cá cơm NL</v>
          </cell>
          <cell r="I968">
            <v>6050</v>
          </cell>
          <cell r="M968">
            <v>96800000</v>
          </cell>
          <cell r="N968" t="str">
            <v>1521</v>
          </cell>
          <cell r="O968" t="str">
            <v>331</v>
          </cell>
        </row>
        <row r="969">
          <cell r="F969" t="str">
            <v>Cá cơm NL</v>
          </cell>
          <cell r="I969">
            <v>17280</v>
          </cell>
          <cell r="M969">
            <v>276480000</v>
          </cell>
          <cell r="N969" t="str">
            <v>154</v>
          </cell>
          <cell r="O969" t="str">
            <v>1521</v>
          </cell>
        </row>
        <row r="970">
          <cell r="F970" t="str">
            <v>Cá chỉ vàng NL</v>
          </cell>
          <cell r="I970">
            <v>6970</v>
          </cell>
          <cell r="M970">
            <v>177735000</v>
          </cell>
          <cell r="N970" t="str">
            <v>1521</v>
          </cell>
          <cell r="O970" t="str">
            <v>331</v>
          </cell>
        </row>
        <row r="971">
          <cell r="F971" t="str">
            <v>Cá chỉ vàng NL</v>
          </cell>
          <cell r="I971">
            <v>6890</v>
          </cell>
          <cell r="M971">
            <v>175695000</v>
          </cell>
          <cell r="N971" t="str">
            <v>1521</v>
          </cell>
          <cell r="O971" t="str">
            <v>331</v>
          </cell>
        </row>
        <row r="972">
          <cell r="F972" t="str">
            <v>Cá chỉ vàng NL</v>
          </cell>
          <cell r="I972">
            <v>6650</v>
          </cell>
          <cell r="M972">
            <v>169575000</v>
          </cell>
          <cell r="N972" t="str">
            <v>1521</v>
          </cell>
          <cell r="O972" t="str">
            <v>331</v>
          </cell>
        </row>
        <row r="973">
          <cell r="F973" t="str">
            <v>Cá chỉ vàng NL</v>
          </cell>
          <cell r="I973">
            <v>20510</v>
          </cell>
          <cell r="M973">
            <v>523005000</v>
          </cell>
          <cell r="N973" t="str">
            <v>154</v>
          </cell>
          <cell r="O973" t="str">
            <v>1521</v>
          </cell>
        </row>
        <row r="974">
          <cell r="F974" t="str">
            <v>Cá cơm NL</v>
          </cell>
          <cell r="I974">
            <v>5150</v>
          </cell>
          <cell r="M974">
            <v>82400000</v>
          </cell>
          <cell r="N974" t="str">
            <v>1521</v>
          </cell>
          <cell r="O974" t="str">
            <v>331</v>
          </cell>
        </row>
        <row r="975">
          <cell r="F975" t="str">
            <v>Cá cơm NL</v>
          </cell>
          <cell r="I975">
            <v>5840</v>
          </cell>
          <cell r="M975">
            <v>93440000</v>
          </cell>
          <cell r="N975" t="str">
            <v>1521</v>
          </cell>
          <cell r="O975" t="str">
            <v>331</v>
          </cell>
        </row>
        <row r="976">
          <cell r="F976" t="str">
            <v>Cá cơm NL</v>
          </cell>
          <cell r="I976">
            <v>5570</v>
          </cell>
          <cell r="M976">
            <v>89120000</v>
          </cell>
          <cell r="N976" t="str">
            <v>1521</v>
          </cell>
          <cell r="O976" t="str">
            <v>331</v>
          </cell>
        </row>
        <row r="977">
          <cell r="F977" t="str">
            <v>Cá cơm NL</v>
          </cell>
          <cell r="I977">
            <v>16560</v>
          </cell>
          <cell r="M977">
            <v>264960000</v>
          </cell>
          <cell r="N977" t="str">
            <v>154</v>
          </cell>
          <cell r="O977" t="str">
            <v>1521</v>
          </cell>
        </row>
        <row r="978">
          <cell r="F978" t="str">
            <v>Ghẹ NL</v>
          </cell>
          <cell r="I978">
            <v>4780</v>
          </cell>
          <cell r="M978">
            <v>81260000</v>
          </cell>
          <cell r="N978" t="str">
            <v>1521</v>
          </cell>
          <cell r="O978" t="str">
            <v>331</v>
          </cell>
        </row>
        <row r="979">
          <cell r="F979" t="str">
            <v>Ghẹ NL</v>
          </cell>
          <cell r="I979">
            <v>4890</v>
          </cell>
          <cell r="M979">
            <v>83130000</v>
          </cell>
          <cell r="N979" t="str">
            <v>1521</v>
          </cell>
          <cell r="O979" t="str">
            <v>331</v>
          </cell>
        </row>
        <row r="980">
          <cell r="F980" t="str">
            <v>Ghẹ NL</v>
          </cell>
          <cell r="I980">
            <v>4950</v>
          </cell>
          <cell r="M980">
            <v>84150000</v>
          </cell>
          <cell r="N980" t="str">
            <v>1521</v>
          </cell>
          <cell r="O980" t="str">
            <v>331</v>
          </cell>
        </row>
        <row r="981">
          <cell r="F981" t="str">
            <v>Ghẹ NL</v>
          </cell>
          <cell r="I981">
            <v>4740</v>
          </cell>
          <cell r="M981">
            <v>80580000</v>
          </cell>
          <cell r="N981" t="str">
            <v>1521</v>
          </cell>
          <cell r="O981" t="str">
            <v>331</v>
          </cell>
        </row>
        <row r="982">
          <cell r="F982" t="str">
            <v>Ghẹ NL</v>
          </cell>
          <cell r="I982">
            <v>19360</v>
          </cell>
          <cell r="M982">
            <v>329120000</v>
          </cell>
          <cell r="N982" t="str">
            <v>154</v>
          </cell>
          <cell r="O982" t="str">
            <v>1521</v>
          </cell>
        </row>
        <row r="983">
          <cell r="F983" t="str">
            <v>Cá cơm NL</v>
          </cell>
          <cell r="I983">
            <v>5850</v>
          </cell>
          <cell r="M983">
            <v>93600000</v>
          </cell>
          <cell r="N983" t="str">
            <v>1521</v>
          </cell>
          <cell r="O983" t="str">
            <v>331</v>
          </cell>
        </row>
        <row r="984">
          <cell r="F984" t="str">
            <v>Cá cơm NL</v>
          </cell>
          <cell r="I984">
            <v>5650</v>
          </cell>
          <cell r="M984">
            <v>90400000</v>
          </cell>
          <cell r="N984" t="str">
            <v>1521</v>
          </cell>
          <cell r="O984" t="str">
            <v>331</v>
          </cell>
        </row>
        <row r="985">
          <cell r="F985" t="str">
            <v>Cá cơm NL</v>
          </cell>
          <cell r="I985">
            <v>5730</v>
          </cell>
          <cell r="M985">
            <v>91680000</v>
          </cell>
          <cell r="N985" t="str">
            <v>1521</v>
          </cell>
          <cell r="O985" t="str">
            <v>331</v>
          </cell>
        </row>
        <row r="986">
          <cell r="F986" t="str">
            <v>Cá cơm NL</v>
          </cell>
          <cell r="I986">
            <v>5650</v>
          </cell>
          <cell r="M986">
            <v>90400000</v>
          </cell>
          <cell r="N986" t="str">
            <v>1521</v>
          </cell>
          <cell r="O986" t="str">
            <v>331</v>
          </cell>
        </row>
        <row r="987">
          <cell r="F987" t="str">
            <v>Cá cơm NL</v>
          </cell>
          <cell r="I987">
            <v>22880</v>
          </cell>
          <cell r="M987">
            <v>366080000</v>
          </cell>
          <cell r="N987" t="str">
            <v>154</v>
          </cell>
          <cell r="O987" t="str">
            <v>1521</v>
          </cell>
        </row>
        <row r="988">
          <cell r="F988" t="str">
            <v>Cá cơm NL</v>
          </cell>
          <cell r="I988">
            <v>5670</v>
          </cell>
          <cell r="M988">
            <v>90720000</v>
          </cell>
          <cell r="N988" t="str">
            <v>1521</v>
          </cell>
          <cell r="O988" t="str">
            <v>331</v>
          </cell>
        </row>
        <row r="989">
          <cell r="F989" t="str">
            <v>Cá cơm NL</v>
          </cell>
          <cell r="I989">
            <v>5190</v>
          </cell>
          <cell r="M989">
            <v>83040000</v>
          </cell>
          <cell r="N989" t="str">
            <v>1521</v>
          </cell>
          <cell r="O989" t="str">
            <v>331</v>
          </cell>
        </row>
        <row r="990">
          <cell r="F990" t="str">
            <v>Cá cơm NL</v>
          </cell>
          <cell r="I990">
            <v>5350</v>
          </cell>
          <cell r="M990">
            <v>85600000</v>
          </cell>
          <cell r="N990" t="str">
            <v>1521</v>
          </cell>
          <cell r="O990" t="str">
            <v>331</v>
          </cell>
        </row>
        <row r="991">
          <cell r="F991" t="str">
            <v>Cá cơm NL</v>
          </cell>
          <cell r="I991">
            <v>5580</v>
          </cell>
          <cell r="M991">
            <v>89280000</v>
          </cell>
          <cell r="N991" t="str">
            <v>1521</v>
          </cell>
          <cell r="O991" t="str">
            <v>331</v>
          </cell>
        </row>
        <row r="992">
          <cell r="F992" t="str">
            <v>Cá cơm NL</v>
          </cell>
          <cell r="I992">
            <v>21790</v>
          </cell>
          <cell r="M992">
            <v>348640000</v>
          </cell>
          <cell r="N992" t="str">
            <v>154</v>
          </cell>
          <cell r="O992" t="str">
            <v>1521</v>
          </cell>
        </row>
        <row r="993">
          <cell r="F993" t="str">
            <v>Ghẹ NL</v>
          </cell>
          <cell r="I993">
            <v>4680</v>
          </cell>
          <cell r="M993">
            <v>79560000</v>
          </cell>
          <cell r="N993" t="str">
            <v>1521</v>
          </cell>
          <cell r="O993" t="str">
            <v>331</v>
          </cell>
        </row>
        <row r="994">
          <cell r="F994" t="str">
            <v>Ghẹ NL</v>
          </cell>
          <cell r="I994">
            <v>4820</v>
          </cell>
          <cell r="M994">
            <v>81940000</v>
          </cell>
          <cell r="N994" t="str">
            <v>1521</v>
          </cell>
          <cell r="O994" t="str">
            <v>331</v>
          </cell>
        </row>
        <row r="995">
          <cell r="F995" t="str">
            <v>Ghẹ NL</v>
          </cell>
          <cell r="I995">
            <v>4590</v>
          </cell>
          <cell r="M995">
            <v>78030000</v>
          </cell>
          <cell r="N995" t="str">
            <v>1521</v>
          </cell>
          <cell r="O995" t="str">
            <v>331</v>
          </cell>
        </row>
        <row r="996">
          <cell r="F996" t="str">
            <v>Ghẹ NL</v>
          </cell>
          <cell r="I996">
            <v>4950</v>
          </cell>
          <cell r="M996">
            <v>84150000</v>
          </cell>
          <cell r="N996" t="str">
            <v>1521</v>
          </cell>
          <cell r="O996" t="str">
            <v>331</v>
          </cell>
        </row>
        <row r="997">
          <cell r="F997" t="str">
            <v>Ghẹ NL</v>
          </cell>
          <cell r="I997">
            <v>19040</v>
          </cell>
          <cell r="M997">
            <v>323680000</v>
          </cell>
          <cell r="N997" t="str">
            <v>154</v>
          </cell>
          <cell r="O997" t="str">
            <v>1521</v>
          </cell>
        </row>
        <row r="998">
          <cell r="F998" t="str">
            <v>Cá cơm NL</v>
          </cell>
          <cell r="I998">
            <v>5170</v>
          </cell>
          <cell r="M998">
            <v>82720000</v>
          </cell>
          <cell r="N998" t="str">
            <v>1521</v>
          </cell>
          <cell r="O998" t="str">
            <v>331</v>
          </cell>
        </row>
        <row r="999">
          <cell r="F999" t="str">
            <v>Cá cơm NL</v>
          </cell>
          <cell r="I999">
            <v>5450</v>
          </cell>
          <cell r="M999">
            <v>87200000</v>
          </cell>
          <cell r="N999" t="str">
            <v>1521</v>
          </cell>
          <cell r="O999" t="str">
            <v>331</v>
          </cell>
        </row>
        <row r="1000">
          <cell r="F1000" t="str">
            <v>Cá cơm NL</v>
          </cell>
          <cell r="I1000">
            <v>5120</v>
          </cell>
          <cell r="M1000">
            <v>81920000</v>
          </cell>
          <cell r="N1000" t="str">
            <v>1521</v>
          </cell>
          <cell r="O1000" t="str">
            <v>331</v>
          </cell>
        </row>
        <row r="1001">
          <cell r="F1001" t="str">
            <v>Cá cơm NL</v>
          </cell>
          <cell r="I1001">
            <v>5760</v>
          </cell>
          <cell r="M1001">
            <v>92160000</v>
          </cell>
          <cell r="N1001" t="str">
            <v>1521</v>
          </cell>
          <cell r="O1001" t="str">
            <v>331</v>
          </cell>
        </row>
        <row r="1002">
          <cell r="F1002" t="str">
            <v>Cá cơm NL</v>
          </cell>
          <cell r="I1002">
            <v>21500</v>
          </cell>
          <cell r="M1002">
            <v>344000000</v>
          </cell>
          <cell r="N1002" t="str">
            <v>154</v>
          </cell>
          <cell r="O1002" t="str">
            <v>1521</v>
          </cell>
        </row>
        <row r="1003">
          <cell r="F1003" t="str">
            <v>Cá cơm NL</v>
          </cell>
          <cell r="I1003">
            <v>5350</v>
          </cell>
          <cell r="M1003">
            <v>85600000</v>
          </cell>
          <cell r="N1003" t="str">
            <v>1521</v>
          </cell>
          <cell r="O1003" t="str">
            <v>331</v>
          </cell>
        </row>
        <row r="1004">
          <cell r="F1004" t="str">
            <v>Cá cơm NL</v>
          </cell>
          <cell r="I1004">
            <v>5280</v>
          </cell>
          <cell r="M1004">
            <v>84480000</v>
          </cell>
          <cell r="N1004" t="str">
            <v>1521</v>
          </cell>
          <cell r="O1004" t="str">
            <v>331</v>
          </cell>
        </row>
        <row r="1005">
          <cell r="F1005" t="str">
            <v>Cá cơm NL</v>
          </cell>
          <cell r="I1005">
            <v>5640</v>
          </cell>
          <cell r="M1005">
            <v>90240000</v>
          </cell>
          <cell r="N1005" t="str">
            <v>1521</v>
          </cell>
          <cell r="O1005" t="str">
            <v>331</v>
          </cell>
        </row>
        <row r="1006">
          <cell r="F1006" t="str">
            <v>Cá cơm NL</v>
          </cell>
          <cell r="I1006">
            <v>16270</v>
          </cell>
          <cell r="M1006">
            <v>260320000</v>
          </cell>
          <cell r="N1006" t="str">
            <v>154</v>
          </cell>
          <cell r="O1006" t="str">
            <v>1521</v>
          </cell>
        </row>
        <row r="1007">
          <cell r="F1007" t="str">
            <v>Cá cơm NL</v>
          </cell>
          <cell r="I1007">
            <v>5720</v>
          </cell>
          <cell r="M1007">
            <v>91520000</v>
          </cell>
          <cell r="N1007" t="str">
            <v>1521</v>
          </cell>
          <cell r="O1007" t="str">
            <v>331</v>
          </cell>
        </row>
        <row r="1008">
          <cell r="F1008" t="str">
            <v>Cá cơm NL</v>
          </cell>
          <cell r="I1008">
            <v>5400</v>
          </cell>
          <cell r="M1008">
            <v>86400000</v>
          </cell>
          <cell r="N1008" t="str">
            <v>1521</v>
          </cell>
          <cell r="O1008" t="str">
            <v>331</v>
          </cell>
        </row>
        <row r="1009">
          <cell r="F1009" t="str">
            <v>Cá cơm NL</v>
          </cell>
          <cell r="I1009">
            <v>5540</v>
          </cell>
          <cell r="M1009">
            <v>88640000</v>
          </cell>
          <cell r="N1009" t="str">
            <v>1521</v>
          </cell>
          <cell r="O1009" t="str">
            <v>331</v>
          </cell>
        </row>
        <row r="1010">
          <cell r="F1010" t="str">
            <v>Cá cơm NL</v>
          </cell>
          <cell r="I1010">
            <v>5370</v>
          </cell>
          <cell r="M1010">
            <v>85920000</v>
          </cell>
          <cell r="N1010" t="str">
            <v>1521</v>
          </cell>
          <cell r="O1010" t="str">
            <v>331</v>
          </cell>
        </row>
        <row r="1011">
          <cell r="F1011" t="str">
            <v>Cá cơm NL</v>
          </cell>
          <cell r="I1011">
            <v>22030</v>
          </cell>
          <cell r="M1011">
            <v>352480000</v>
          </cell>
          <cell r="N1011" t="str">
            <v>154</v>
          </cell>
          <cell r="O1011" t="str">
            <v>1521</v>
          </cell>
        </row>
        <row r="1012">
          <cell r="F1012" t="str">
            <v>Cá cơm NL</v>
          </cell>
          <cell r="I1012">
            <v>5780</v>
          </cell>
          <cell r="M1012">
            <v>92480000</v>
          </cell>
          <cell r="N1012" t="str">
            <v>1521</v>
          </cell>
          <cell r="O1012" t="str">
            <v>331</v>
          </cell>
        </row>
        <row r="1013">
          <cell r="F1013" t="str">
            <v>Cá cơm NL</v>
          </cell>
          <cell r="I1013">
            <v>6050</v>
          </cell>
          <cell r="M1013">
            <v>96800000</v>
          </cell>
          <cell r="N1013" t="str">
            <v>1521</v>
          </cell>
          <cell r="O1013" t="str">
            <v>331</v>
          </cell>
        </row>
        <row r="1014">
          <cell r="F1014" t="str">
            <v>Cá cơm NL</v>
          </cell>
          <cell r="I1014">
            <v>5860</v>
          </cell>
          <cell r="M1014">
            <v>93760000</v>
          </cell>
          <cell r="N1014" t="str">
            <v>1521</v>
          </cell>
          <cell r="O1014" t="str">
            <v>331</v>
          </cell>
        </row>
        <row r="1015">
          <cell r="F1015" t="str">
            <v>Cá cơm NL</v>
          </cell>
          <cell r="I1015">
            <v>17690</v>
          </cell>
          <cell r="M1015">
            <v>283040000</v>
          </cell>
          <cell r="N1015" t="str">
            <v>154</v>
          </cell>
          <cell r="O1015" t="str">
            <v>1521</v>
          </cell>
        </row>
        <row r="1016">
          <cell r="F1016" t="str">
            <v>Cá cơm NL</v>
          </cell>
          <cell r="I1016">
            <v>6250</v>
          </cell>
          <cell r="M1016">
            <v>100000000</v>
          </cell>
          <cell r="N1016" t="str">
            <v>1521</v>
          </cell>
          <cell r="O1016" t="str">
            <v>331</v>
          </cell>
        </row>
        <row r="1017">
          <cell r="F1017" t="str">
            <v>Cá cơm NL</v>
          </cell>
          <cell r="I1017">
            <v>6460</v>
          </cell>
          <cell r="M1017">
            <v>103360000</v>
          </cell>
          <cell r="N1017" t="str">
            <v>1521</v>
          </cell>
          <cell r="O1017" t="str">
            <v>331</v>
          </cell>
        </row>
        <row r="1018">
          <cell r="F1018" t="str">
            <v>Cá cơm NL</v>
          </cell>
          <cell r="I1018">
            <v>6560</v>
          </cell>
          <cell r="M1018">
            <v>104960000</v>
          </cell>
          <cell r="N1018" t="str">
            <v>1521</v>
          </cell>
          <cell r="O1018" t="str">
            <v>331</v>
          </cell>
        </row>
        <row r="1019">
          <cell r="F1019" t="str">
            <v>Cá cơm NL</v>
          </cell>
          <cell r="I1019">
            <v>6650</v>
          </cell>
          <cell r="M1019">
            <v>106400000</v>
          </cell>
          <cell r="N1019" t="str">
            <v>1521</v>
          </cell>
          <cell r="O1019" t="str">
            <v>331</v>
          </cell>
        </row>
        <row r="1020">
          <cell r="F1020" t="str">
            <v>Cá cơm NL</v>
          </cell>
          <cell r="I1020">
            <v>25920</v>
          </cell>
          <cell r="M1020">
            <v>414720000</v>
          </cell>
          <cell r="N1020" t="str">
            <v>154</v>
          </cell>
          <cell r="O1020" t="str">
            <v>1521</v>
          </cell>
        </row>
        <row r="1021">
          <cell r="F1021" t="str">
            <v>Cá cơm NL</v>
          </cell>
          <cell r="I1021">
            <v>6980</v>
          </cell>
          <cell r="M1021">
            <v>111680000</v>
          </cell>
          <cell r="N1021" t="str">
            <v>1521</v>
          </cell>
          <cell r="O1021" t="str">
            <v>331</v>
          </cell>
        </row>
        <row r="1022">
          <cell r="F1022" t="str">
            <v>Cá cơm NL</v>
          </cell>
          <cell r="I1022">
            <v>6480</v>
          </cell>
          <cell r="M1022">
            <v>103680000</v>
          </cell>
          <cell r="N1022" t="str">
            <v>1521</v>
          </cell>
          <cell r="O1022" t="str">
            <v>331</v>
          </cell>
        </row>
        <row r="1023">
          <cell r="F1023" t="str">
            <v>Cá cơm NL</v>
          </cell>
          <cell r="I1023">
            <v>6150</v>
          </cell>
          <cell r="M1023">
            <v>98400000</v>
          </cell>
          <cell r="N1023" t="str">
            <v>1521</v>
          </cell>
          <cell r="O1023" t="str">
            <v>331</v>
          </cell>
        </row>
        <row r="1024">
          <cell r="F1024" t="str">
            <v>Cá cơm NL</v>
          </cell>
          <cell r="I1024">
            <v>19610</v>
          </cell>
          <cell r="M1024">
            <v>313760000</v>
          </cell>
          <cell r="N1024" t="str">
            <v>154</v>
          </cell>
          <cell r="O1024" t="str">
            <v>1521</v>
          </cell>
        </row>
        <row r="1025">
          <cell r="F1025" t="str">
            <v>Cá cơm NL</v>
          </cell>
          <cell r="I1025">
            <v>6460</v>
          </cell>
          <cell r="M1025">
            <v>103360000</v>
          </cell>
          <cell r="N1025" t="str">
            <v>1521</v>
          </cell>
          <cell r="O1025" t="str">
            <v>331</v>
          </cell>
        </row>
        <row r="1026">
          <cell r="F1026" t="str">
            <v>Cá cơm NL</v>
          </cell>
          <cell r="I1026">
            <v>6790</v>
          </cell>
          <cell r="M1026">
            <v>108640000</v>
          </cell>
          <cell r="N1026" t="str">
            <v>1521</v>
          </cell>
          <cell r="O1026" t="str">
            <v>331</v>
          </cell>
        </row>
        <row r="1027">
          <cell r="F1027" t="str">
            <v>Cá cơm NL</v>
          </cell>
          <cell r="I1027">
            <v>6670</v>
          </cell>
          <cell r="M1027">
            <v>106720000</v>
          </cell>
          <cell r="N1027" t="str">
            <v>1521</v>
          </cell>
          <cell r="O1027" t="str">
            <v>331</v>
          </cell>
        </row>
        <row r="1028">
          <cell r="F1028" t="str">
            <v>Cá cơm NL</v>
          </cell>
          <cell r="I1028">
            <v>6640</v>
          </cell>
          <cell r="M1028">
            <v>106240000</v>
          </cell>
          <cell r="N1028" t="str">
            <v>1521</v>
          </cell>
          <cell r="O1028" t="str">
            <v>331</v>
          </cell>
        </row>
        <row r="1029">
          <cell r="F1029" t="str">
            <v>Cá cơm NL</v>
          </cell>
          <cell r="I1029">
            <v>26560</v>
          </cell>
          <cell r="M1029">
            <v>424960000</v>
          </cell>
          <cell r="N1029" t="str">
            <v>154</v>
          </cell>
          <cell r="O1029" t="str">
            <v>1521</v>
          </cell>
        </row>
        <row r="1030">
          <cell r="F1030" t="str">
            <v>Cá cơm NL</v>
          </cell>
          <cell r="I1030">
            <v>6460</v>
          </cell>
          <cell r="M1030">
            <v>109820000</v>
          </cell>
          <cell r="N1030" t="str">
            <v>1521</v>
          </cell>
          <cell r="O1030" t="str">
            <v>331</v>
          </cell>
        </row>
        <row r="1031">
          <cell r="F1031" t="str">
            <v>Cá cơm NL</v>
          </cell>
          <cell r="I1031">
            <v>6830</v>
          </cell>
          <cell r="M1031">
            <v>116110000</v>
          </cell>
          <cell r="N1031" t="str">
            <v>1521</v>
          </cell>
          <cell r="O1031" t="str">
            <v>331</v>
          </cell>
        </row>
        <row r="1032">
          <cell r="F1032" t="str">
            <v>Cá cơm NL</v>
          </cell>
          <cell r="I1032">
            <v>6195</v>
          </cell>
          <cell r="M1032">
            <v>105315000</v>
          </cell>
          <cell r="N1032" t="str">
            <v>1521</v>
          </cell>
          <cell r="O1032" t="str">
            <v>331</v>
          </cell>
        </row>
        <row r="1033">
          <cell r="F1033" t="str">
            <v>Cá cơm NL</v>
          </cell>
          <cell r="I1033">
            <v>19485</v>
          </cell>
          <cell r="M1033">
            <v>331245000</v>
          </cell>
          <cell r="N1033" t="str">
            <v>154</v>
          </cell>
          <cell r="O1033" t="str">
            <v>1521</v>
          </cell>
        </row>
        <row r="1034">
          <cell r="F1034" t="str">
            <v>Cá cơm NL</v>
          </cell>
          <cell r="I1034">
            <v>6290</v>
          </cell>
          <cell r="M1034">
            <v>106930000</v>
          </cell>
          <cell r="N1034" t="str">
            <v>1521</v>
          </cell>
          <cell r="O1034" t="str">
            <v>331</v>
          </cell>
        </row>
        <row r="1035">
          <cell r="F1035" t="str">
            <v>Cá cơm NL</v>
          </cell>
          <cell r="I1035">
            <v>6450</v>
          </cell>
          <cell r="M1035">
            <v>109650000</v>
          </cell>
          <cell r="N1035" t="str">
            <v>1521</v>
          </cell>
          <cell r="O1035" t="str">
            <v>331</v>
          </cell>
        </row>
        <row r="1036">
          <cell r="F1036" t="str">
            <v>Cá cơm NL</v>
          </cell>
          <cell r="I1036">
            <v>6750</v>
          </cell>
          <cell r="M1036">
            <v>114750000</v>
          </cell>
          <cell r="N1036" t="str">
            <v>1521</v>
          </cell>
          <cell r="O1036" t="str">
            <v>331</v>
          </cell>
        </row>
        <row r="1037">
          <cell r="F1037" t="str">
            <v>Cá cơm NL</v>
          </cell>
          <cell r="I1037">
            <v>19490</v>
          </cell>
          <cell r="M1037">
            <v>331330000</v>
          </cell>
          <cell r="N1037" t="str">
            <v>154</v>
          </cell>
          <cell r="O1037" t="str">
            <v>1521</v>
          </cell>
        </row>
        <row r="1038">
          <cell r="F1038" t="str">
            <v>Cá cơm NL</v>
          </cell>
          <cell r="I1038">
            <v>6860</v>
          </cell>
          <cell r="M1038">
            <v>116620000</v>
          </cell>
          <cell r="N1038" t="str">
            <v>1521</v>
          </cell>
          <cell r="O1038" t="str">
            <v>331</v>
          </cell>
        </row>
        <row r="1039">
          <cell r="F1039" t="str">
            <v>Cá cơm NL</v>
          </cell>
          <cell r="I1039">
            <v>6970</v>
          </cell>
          <cell r="M1039">
            <v>118490000</v>
          </cell>
          <cell r="N1039" t="str">
            <v>1521</v>
          </cell>
          <cell r="O1039" t="str">
            <v>331</v>
          </cell>
        </row>
        <row r="1040">
          <cell r="F1040" t="str">
            <v>Cá cơm NL</v>
          </cell>
          <cell r="I1040">
            <v>6350</v>
          </cell>
          <cell r="M1040">
            <v>107950000</v>
          </cell>
          <cell r="N1040" t="str">
            <v>1521</v>
          </cell>
          <cell r="O1040" t="str">
            <v>331</v>
          </cell>
        </row>
        <row r="1041">
          <cell r="F1041" t="str">
            <v>Cá cơm NL</v>
          </cell>
          <cell r="I1041">
            <v>20180</v>
          </cell>
          <cell r="M1041">
            <v>343060000</v>
          </cell>
          <cell r="N1041" t="str">
            <v>154</v>
          </cell>
          <cell r="O1041" t="str">
            <v>1521</v>
          </cell>
        </row>
        <row r="1042">
          <cell r="F1042" t="str">
            <v>Cá cơm NL</v>
          </cell>
          <cell r="I1042">
            <v>6400</v>
          </cell>
          <cell r="M1042">
            <v>108800000</v>
          </cell>
          <cell r="N1042" t="str">
            <v>1521</v>
          </cell>
          <cell r="O1042" t="str">
            <v>331</v>
          </cell>
        </row>
        <row r="1043">
          <cell r="F1043" t="str">
            <v>Cá cơm NL</v>
          </cell>
          <cell r="I1043">
            <v>6580</v>
          </cell>
          <cell r="M1043">
            <v>111860000</v>
          </cell>
          <cell r="N1043" t="str">
            <v>1521</v>
          </cell>
          <cell r="O1043" t="str">
            <v>331</v>
          </cell>
        </row>
        <row r="1044">
          <cell r="F1044" t="str">
            <v>Cá cơm NL</v>
          </cell>
          <cell r="I1044">
            <v>6450</v>
          </cell>
          <cell r="M1044">
            <v>109650000</v>
          </cell>
          <cell r="N1044" t="str">
            <v>1521</v>
          </cell>
          <cell r="O1044" t="str">
            <v>331</v>
          </cell>
        </row>
        <row r="1045">
          <cell r="F1045" t="str">
            <v>Cá cơm NL</v>
          </cell>
          <cell r="I1045">
            <v>19430</v>
          </cell>
          <cell r="M1045">
            <v>330310000</v>
          </cell>
          <cell r="N1045" t="str">
            <v>154</v>
          </cell>
          <cell r="O1045" t="str">
            <v>1521</v>
          </cell>
        </row>
        <row r="1046">
          <cell r="F1046" t="str">
            <v>Cá cơm NL</v>
          </cell>
          <cell r="I1046">
            <v>6750</v>
          </cell>
          <cell r="M1046">
            <v>114750000</v>
          </cell>
          <cell r="N1046" t="str">
            <v>1521</v>
          </cell>
          <cell r="O1046" t="str">
            <v>331</v>
          </cell>
        </row>
        <row r="1047">
          <cell r="F1047" t="str">
            <v>Cá cơm NL</v>
          </cell>
          <cell r="I1047">
            <v>6095</v>
          </cell>
          <cell r="M1047">
            <v>103615000</v>
          </cell>
          <cell r="N1047" t="str">
            <v>1521</v>
          </cell>
          <cell r="O1047" t="str">
            <v>331</v>
          </cell>
        </row>
        <row r="1048">
          <cell r="F1048" t="str">
            <v>Cá cơm NL</v>
          </cell>
          <cell r="I1048">
            <v>6590</v>
          </cell>
          <cell r="M1048">
            <v>112030000</v>
          </cell>
          <cell r="N1048" t="str">
            <v>1521</v>
          </cell>
          <cell r="O1048" t="str">
            <v>331</v>
          </cell>
        </row>
        <row r="1049">
          <cell r="F1049" t="str">
            <v>Cá cơm NL</v>
          </cell>
          <cell r="I1049">
            <v>19435</v>
          </cell>
          <cell r="M1049">
            <v>330395000</v>
          </cell>
          <cell r="N1049" t="str">
            <v>154</v>
          </cell>
          <cell r="O1049" t="str">
            <v>1521</v>
          </cell>
        </row>
        <row r="1050">
          <cell r="F1050" t="str">
            <v>Cá cơm NL</v>
          </cell>
          <cell r="I1050">
            <v>6740</v>
          </cell>
          <cell r="M1050">
            <v>114580000</v>
          </cell>
          <cell r="N1050" t="str">
            <v>1521</v>
          </cell>
          <cell r="O1050" t="str">
            <v>331</v>
          </cell>
        </row>
        <row r="1051">
          <cell r="F1051" t="str">
            <v>Cá cơm NL</v>
          </cell>
          <cell r="I1051">
            <v>6350</v>
          </cell>
          <cell r="M1051">
            <v>107950000</v>
          </cell>
          <cell r="N1051" t="str">
            <v>1521</v>
          </cell>
          <cell r="O1051" t="str">
            <v>331</v>
          </cell>
        </row>
        <row r="1052">
          <cell r="F1052" t="str">
            <v>Cá cơm NL</v>
          </cell>
          <cell r="I1052">
            <v>6650</v>
          </cell>
          <cell r="M1052">
            <v>113050000</v>
          </cell>
          <cell r="N1052" t="str">
            <v>1521</v>
          </cell>
          <cell r="O1052" t="str">
            <v>331</v>
          </cell>
        </row>
        <row r="1053">
          <cell r="F1053" t="str">
            <v>Cá cơm NL</v>
          </cell>
          <cell r="I1053">
            <v>19740</v>
          </cell>
          <cell r="M1053">
            <v>335580000</v>
          </cell>
          <cell r="N1053" t="str">
            <v>154</v>
          </cell>
          <cell r="O1053" t="str">
            <v>1521</v>
          </cell>
        </row>
        <row r="1054">
          <cell r="F1054" t="str">
            <v>Cá cơm NL</v>
          </cell>
          <cell r="I1054">
            <v>6460</v>
          </cell>
          <cell r="M1054">
            <v>109820000</v>
          </cell>
          <cell r="N1054" t="str">
            <v>1521</v>
          </cell>
          <cell r="O1054" t="str">
            <v>331</v>
          </cell>
        </row>
        <row r="1055">
          <cell r="F1055" t="str">
            <v>Cá cơm NL</v>
          </cell>
          <cell r="I1055">
            <v>6870</v>
          </cell>
          <cell r="M1055">
            <v>116790000</v>
          </cell>
          <cell r="N1055" t="str">
            <v>1521</v>
          </cell>
          <cell r="O1055" t="str">
            <v>331</v>
          </cell>
        </row>
        <row r="1056">
          <cell r="F1056" t="str">
            <v>Cá cơm NL</v>
          </cell>
          <cell r="I1056">
            <v>6360</v>
          </cell>
          <cell r="M1056">
            <v>108120000</v>
          </cell>
          <cell r="N1056" t="str">
            <v>1521</v>
          </cell>
          <cell r="O1056" t="str">
            <v>331</v>
          </cell>
        </row>
        <row r="1057">
          <cell r="F1057" t="str">
            <v>Cá cơm NL</v>
          </cell>
          <cell r="I1057">
            <v>19690</v>
          </cell>
          <cell r="M1057">
            <v>334730000</v>
          </cell>
          <cell r="N1057" t="str">
            <v>154</v>
          </cell>
          <cell r="O1057" t="str">
            <v>1521</v>
          </cell>
        </row>
        <row r="1058">
          <cell r="F1058" t="str">
            <v>Cá cơm NL</v>
          </cell>
          <cell r="I1058">
            <v>6190</v>
          </cell>
          <cell r="M1058">
            <v>105230000</v>
          </cell>
          <cell r="N1058" t="str">
            <v>1521</v>
          </cell>
          <cell r="O1058" t="str">
            <v>331</v>
          </cell>
        </row>
        <row r="1059">
          <cell r="F1059" t="str">
            <v>Cá cơm NL</v>
          </cell>
          <cell r="I1059">
            <v>6270</v>
          </cell>
          <cell r="M1059">
            <v>106590000</v>
          </cell>
          <cell r="N1059" t="str">
            <v>1521</v>
          </cell>
          <cell r="O1059" t="str">
            <v>331</v>
          </cell>
        </row>
        <row r="1060">
          <cell r="F1060" t="str">
            <v>Cá cơm NL</v>
          </cell>
          <cell r="I1060">
            <v>6345</v>
          </cell>
          <cell r="M1060">
            <v>107865000</v>
          </cell>
          <cell r="N1060" t="str">
            <v>1521</v>
          </cell>
          <cell r="O1060" t="str">
            <v>331</v>
          </cell>
        </row>
        <row r="1061">
          <cell r="F1061" t="str">
            <v>Cá cơm NL</v>
          </cell>
          <cell r="I1061">
            <v>18805</v>
          </cell>
          <cell r="M1061">
            <v>319685000</v>
          </cell>
          <cell r="N1061" t="str">
            <v>154</v>
          </cell>
          <cell r="O1061" t="str">
            <v>1521</v>
          </cell>
        </row>
        <row r="1062">
          <cell r="F1062" t="str">
            <v>Cá cơm NL</v>
          </cell>
          <cell r="I1062">
            <v>6525</v>
          </cell>
          <cell r="M1062">
            <v>110925000</v>
          </cell>
          <cell r="N1062" t="str">
            <v>1521</v>
          </cell>
          <cell r="O1062" t="str">
            <v>331</v>
          </cell>
        </row>
        <row r="1063">
          <cell r="F1063" t="str">
            <v>Cá cơm NL</v>
          </cell>
          <cell r="I1063">
            <v>6120</v>
          </cell>
          <cell r="M1063">
            <v>104040000</v>
          </cell>
          <cell r="N1063" t="str">
            <v>1521</v>
          </cell>
          <cell r="O1063" t="str">
            <v>331</v>
          </cell>
        </row>
        <row r="1064">
          <cell r="F1064" t="str">
            <v>Cá cơm NL</v>
          </cell>
          <cell r="I1064">
            <v>6870</v>
          </cell>
          <cell r="M1064">
            <v>116790000</v>
          </cell>
          <cell r="N1064" t="str">
            <v>1521</v>
          </cell>
          <cell r="O1064" t="str">
            <v>331</v>
          </cell>
        </row>
        <row r="1065">
          <cell r="F1065" t="str">
            <v>Cá cơm NL</v>
          </cell>
          <cell r="I1065">
            <v>19515</v>
          </cell>
          <cell r="M1065">
            <v>331755000</v>
          </cell>
          <cell r="N1065" t="str">
            <v>154</v>
          </cell>
          <cell r="O1065" t="str">
            <v>1521</v>
          </cell>
        </row>
        <row r="1066">
          <cell r="F1066" t="str">
            <v>Cá cơm NL</v>
          </cell>
          <cell r="I1066">
            <v>6050</v>
          </cell>
          <cell r="M1066">
            <v>102850000</v>
          </cell>
          <cell r="N1066" t="str">
            <v>1521</v>
          </cell>
          <cell r="O1066" t="str">
            <v>331</v>
          </cell>
        </row>
        <row r="1067">
          <cell r="F1067" t="str">
            <v>Cá cơm NL</v>
          </cell>
          <cell r="I1067">
            <v>6130</v>
          </cell>
          <cell r="M1067">
            <v>104210000</v>
          </cell>
          <cell r="N1067" t="str">
            <v>1521</v>
          </cell>
          <cell r="O1067" t="str">
            <v>331</v>
          </cell>
        </row>
        <row r="1068">
          <cell r="F1068" t="str">
            <v>Cá cơm NL</v>
          </cell>
          <cell r="I1068">
            <v>6240</v>
          </cell>
          <cell r="M1068">
            <v>106080000</v>
          </cell>
          <cell r="N1068" t="str">
            <v>1521</v>
          </cell>
          <cell r="O1068" t="str">
            <v>331</v>
          </cell>
        </row>
        <row r="1069">
          <cell r="F1069" t="str">
            <v>Cá cơm NL</v>
          </cell>
          <cell r="I1069">
            <v>18420</v>
          </cell>
          <cell r="M1069">
            <v>313140000</v>
          </cell>
          <cell r="N1069" t="str">
            <v>154</v>
          </cell>
          <cell r="O1069" t="str">
            <v>1521</v>
          </cell>
        </row>
        <row r="1070">
          <cell r="F1070" t="str">
            <v>Cá cơm NL</v>
          </cell>
          <cell r="I1070">
            <v>6350</v>
          </cell>
          <cell r="M1070">
            <v>107950000</v>
          </cell>
          <cell r="N1070" t="str">
            <v>1521</v>
          </cell>
          <cell r="O1070" t="str">
            <v>331</v>
          </cell>
        </row>
        <row r="1071">
          <cell r="F1071" t="str">
            <v>Cá cơm NL</v>
          </cell>
          <cell r="I1071">
            <v>6980</v>
          </cell>
          <cell r="M1071">
            <v>118660000</v>
          </cell>
          <cell r="N1071" t="str">
            <v>1521</v>
          </cell>
          <cell r="O1071" t="str">
            <v>331</v>
          </cell>
        </row>
        <row r="1072">
          <cell r="F1072" t="str">
            <v>Cá cơm NL</v>
          </cell>
          <cell r="I1072">
            <v>6240</v>
          </cell>
          <cell r="M1072">
            <v>106080000</v>
          </cell>
          <cell r="N1072" t="str">
            <v>1521</v>
          </cell>
          <cell r="O1072" t="str">
            <v>331</v>
          </cell>
        </row>
        <row r="1073">
          <cell r="F1073" t="str">
            <v>Cá cơm NL</v>
          </cell>
          <cell r="I1073">
            <v>19570</v>
          </cell>
          <cell r="M1073">
            <v>332690000</v>
          </cell>
          <cell r="N1073" t="str">
            <v>154</v>
          </cell>
          <cell r="O1073" t="str">
            <v>1521</v>
          </cell>
        </row>
        <row r="1074">
          <cell r="F1074" t="str">
            <v>Cá cơm NL</v>
          </cell>
          <cell r="I1074">
            <v>6460</v>
          </cell>
          <cell r="M1074">
            <v>109820000</v>
          </cell>
          <cell r="N1074" t="str">
            <v>1521</v>
          </cell>
          <cell r="O1074" t="str">
            <v>331</v>
          </cell>
        </row>
        <row r="1075">
          <cell r="F1075" t="str">
            <v>Cá cơm NL</v>
          </cell>
          <cell r="I1075">
            <v>6750</v>
          </cell>
          <cell r="M1075">
            <v>114750000</v>
          </cell>
          <cell r="N1075" t="str">
            <v>1521</v>
          </cell>
          <cell r="O1075" t="str">
            <v>331</v>
          </cell>
        </row>
        <row r="1076">
          <cell r="F1076" t="str">
            <v>Cá cơm NL</v>
          </cell>
          <cell r="I1076">
            <v>6860</v>
          </cell>
          <cell r="M1076">
            <v>116620000</v>
          </cell>
          <cell r="N1076" t="str">
            <v>1521</v>
          </cell>
          <cell r="O1076" t="str">
            <v>331</v>
          </cell>
        </row>
        <row r="1077">
          <cell r="F1077" t="str">
            <v>Cá cơm NL</v>
          </cell>
          <cell r="I1077">
            <v>6080</v>
          </cell>
          <cell r="M1077">
            <v>103360000</v>
          </cell>
          <cell r="N1077" t="str">
            <v>1521</v>
          </cell>
          <cell r="O1077" t="str">
            <v>331</v>
          </cell>
        </row>
        <row r="1078">
          <cell r="F1078" t="str">
            <v>Cá cơm NL</v>
          </cell>
          <cell r="I1078">
            <v>34150</v>
          </cell>
          <cell r="M1078">
            <v>580550000</v>
          </cell>
          <cell r="N1078" t="str">
            <v>154</v>
          </cell>
          <cell r="O1078" t="str">
            <v>1521</v>
          </cell>
        </row>
        <row r="1079">
          <cell r="F1079" t="str">
            <v>Cước tàu</v>
          </cell>
          <cell r="M1079">
            <v>10134000</v>
          </cell>
          <cell r="N1079" t="str">
            <v>641</v>
          </cell>
          <cell r="O1079" t="str">
            <v>331</v>
          </cell>
        </row>
        <row r="1080">
          <cell r="F1080" t="str">
            <v>Phí xếp dỡ, niêm chì, khai hải quan, chứng từ, điện giao hàng</v>
          </cell>
          <cell r="M1080">
            <v>6823560</v>
          </cell>
          <cell r="N1080" t="str">
            <v>641</v>
          </cell>
          <cell r="O1080" t="str">
            <v>331</v>
          </cell>
        </row>
        <row r="1081">
          <cell r="F1081" t="str">
            <v>VAT Phí xếp dỡ, niêm chì, khai hải quan, chứng từ, điện giao hàng</v>
          </cell>
          <cell r="M1081">
            <v>682356</v>
          </cell>
          <cell r="N1081" t="str">
            <v>1331</v>
          </cell>
          <cell r="O1081" t="str">
            <v>331</v>
          </cell>
        </row>
        <row r="1082">
          <cell r="F1082" t="str">
            <v>Phí phân tích chỉ tiêu</v>
          </cell>
          <cell r="M1082">
            <v>4645000</v>
          </cell>
          <cell r="N1082" t="str">
            <v>641</v>
          </cell>
          <cell r="O1082" t="str">
            <v>331</v>
          </cell>
        </row>
        <row r="1083">
          <cell r="F1083" t="str">
            <v>Phí phân tích chỉ tiêu</v>
          </cell>
          <cell r="M1083">
            <v>1300000</v>
          </cell>
          <cell r="N1083" t="str">
            <v>641</v>
          </cell>
          <cell r="O1083" t="str">
            <v>331</v>
          </cell>
        </row>
        <row r="1084">
          <cell r="F1084" t="str">
            <v>Phí xử lý cá khô</v>
          </cell>
          <cell r="M1084">
            <v>2000000</v>
          </cell>
          <cell r="N1084" t="str">
            <v>641</v>
          </cell>
          <cell r="O1084" t="str">
            <v>331</v>
          </cell>
        </row>
        <row r="1085">
          <cell r="F1085" t="str">
            <v>VAT Phí xử lý cá khô</v>
          </cell>
          <cell r="M1085">
            <v>200000</v>
          </cell>
          <cell r="N1085" t="str">
            <v>1331</v>
          </cell>
          <cell r="O1085" t="str">
            <v>331</v>
          </cell>
        </row>
        <row r="1086">
          <cell r="F1086" t="str">
            <v>Phí xử lý cá khô</v>
          </cell>
          <cell r="M1086">
            <v>2000000</v>
          </cell>
          <cell r="N1086" t="str">
            <v>641</v>
          </cell>
          <cell r="O1086" t="str">
            <v>331</v>
          </cell>
        </row>
        <row r="1087">
          <cell r="F1087" t="str">
            <v>VAT Phí xử lý cá khô</v>
          </cell>
          <cell r="M1087">
            <v>200000</v>
          </cell>
          <cell r="N1087" t="str">
            <v>1331</v>
          </cell>
          <cell r="O1087" t="str">
            <v>331</v>
          </cell>
        </row>
        <row r="1088">
          <cell r="F1088" t="str">
            <v>Phí xử lý cá khô</v>
          </cell>
          <cell r="M1088">
            <v>1818182</v>
          </cell>
          <cell r="N1088" t="str">
            <v>641</v>
          </cell>
          <cell r="O1088" t="str">
            <v>331</v>
          </cell>
        </row>
        <row r="1089">
          <cell r="F1089" t="str">
            <v>VAT Phí xử lý cá khô</v>
          </cell>
          <cell r="M1089">
            <v>181818</v>
          </cell>
          <cell r="N1089" t="str">
            <v>1331</v>
          </cell>
          <cell r="O1089" t="str">
            <v>331</v>
          </cell>
        </row>
        <row r="1090">
          <cell r="F1090" t="str">
            <v>Cước tàu</v>
          </cell>
          <cell r="M1090">
            <v>11135000</v>
          </cell>
          <cell r="N1090" t="str">
            <v>641</v>
          </cell>
          <cell r="O1090" t="str">
            <v>331</v>
          </cell>
        </row>
        <row r="1091">
          <cell r="F1091" t="str">
            <v>Phí xếp dỡ, niêm chì, chứng từ, điện giao hàng</v>
          </cell>
          <cell r="M1091">
            <v>5077560</v>
          </cell>
          <cell r="N1091" t="str">
            <v>641</v>
          </cell>
          <cell r="O1091" t="str">
            <v>331</v>
          </cell>
        </row>
        <row r="1092">
          <cell r="F1092" t="str">
            <v>VAT Phí xếp dỡ, niêm chì, chứng từ, điện giao hàng</v>
          </cell>
          <cell r="M1092">
            <v>507756</v>
          </cell>
          <cell r="N1092" t="str">
            <v>1331</v>
          </cell>
          <cell r="O1092" t="str">
            <v>331</v>
          </cell>
        </row>
        <row r="1093">
          <cell r="F1093" t="str">
            <v>Cước tàu</v>
          </cell>
          <cell r="M1093">
            <v>23383500</v>
          </cell>
          <cell r="N1093" t="str">
            <v>641</v>
          </cell>
          <cell r="O1093" t="str">
            <v>331</v>
          </cell>
        </row>
        <row r="1094">
          <cell r="F1094" t="str">
            <v>Phí xếp dỡ, niêm chì, khai hải quan, chứng từ, điện giao hàng</v>
          </cell>
          <cell r="M1094">
            <v>6413760</v>
          </cell>
          <cell r="N1094" t="str">
            <v>641</v>
          </cell>
          <cell r="O1094" t="str">
            <v>331</v>
          </cell>
        </row>
        <row r="1095">
          <cell r="F1095" t="str">
            <v>VAT Phí xếp dỡ, niêm chì, khai hải quan, chứng từ, điện giao hàng</v>
          </cell>
          <cell r="M1095">
            <v>641376</v>
          </cell>
          <cell r="N1095" t="str">
            <v>1331</v>
          </cell>
          <cell r="O1095" t="str">
            <v>331</v>
          </cell>
        </row>
        <row r="1096">
          <cell r="F1096" t="str">
            <v>Phí xử lý cá khô</v>
          </cell>
          <cell r="M1096">
            <v>2000000</v>
          </cell>
          <cell r="N1096" t="str">
            <v>641</v>
          </cell>
          <cell r="O1096" t="str">
            <v>331</v>
          </cell>
        </row>
        <row r="1097">
          <cell r="F1097" t="str">
            <v>VAT Phí xử lý cá khô</v>
          </cell>
          <cell r="M1097">
            <v>200000</v>
          </cell>
          <cell r="N1097" t="str">
            <v>1331</v>
          </cell>
          <cell r="O1097" t="str">
            <v>331</v>
          </cell>
        </row>
        <row r="1098">
          <cell r="F1098" t="str">
            <v>Tiền điện kỳ 1 T1/2016</v>
          </cell>
          <cell r="M1098">
            <v>24653000</v>
          </cell>
          <cell r="N1098" t="str">
            <v>154</v>
          </cell>
          <cell r="O1098" t="str">
            <v>331</v>
          </cell>
        </row>
        <row r="1099">
          <cell r="F1099" t="str">
            <v>VAT Tiền điện kỳ 1 T1/2016</v>
          </cell>
          <cell r="M1099">
            <v>2465300</v>
          </cell>
          <cell r="N1099" t="str">
            <v>1331</v>
          </cell>
          <cell r="O1099" t="str">
            <v>331</v>
          </cell>
        </row>
        <row r="1100">
          <cell r="F1100" t="str">
            <v>Tiền điện kỳ 2 T1/2016</v>
          </cell>
          <cell r="M1100">
            <v>29327400</v>
          </cell>
          <cell r="N1100" t="str">
            <v>154</v>
          </cell>
          <cell r="O1100" t="str">
            <v>331</v>
          </cell>
        </row>
        <row r="1101">
          <cell r="F1101" t="str">
            <v>VAT Tiền điện kỳ 2 T1/2016</v>
          </cell>
          <cell r="M1101">
            <v>2932740</v>
          </cell>
          <cell r="N1101" t="str">
            <v>1331</v>
          </cell>
          <cell r="O1101" t="str">
            <v>331</v>
          </cell>
        </row>
        <row r="1102">
          <cell r="F1102" t="str">
            <v>Tiền điện kỳ 3 T1/2016</v>
          </cell>
          <cell r="M1102">
            <v>28991500</v>
          </cell>
          <cell r="N1102" t="str">
            <v>154</v>
          </cell>
          <cell r="O1102" t="str">
            <v>331</v>
          </cell>
        </row>
        <row r="1103">
          <cell r="F1103" t="str">
            <v>VAT Tiền điện kỳ 3 T1/2016</v>
          </cell>
          <cell r="M1103">
            <v>2899150</v>
          </cell>
          <cell r="N1103" t="str">
            <v>1331</v>
          </cell>
          <cell r="O1103" t="str">
            <v>331</v>
          </cell>
        </row>
        <row r="1104">
          <cell r="F1104" t="str">
            <v>Cước tàu</v>
          </cell>
          <cell r="M1104">
            <v>11175000</v>
          </cell>
          <cell r="N1104" t="str">
            <v>641</v>
          </cell>
          <cell r="O1104" t="str">
            <v>331</v>
          </cell>
        </row>
        <row r="1105">
          <cell r="F1105" t="str">
            <v>Phí xếp dỡ, niêm chì, điện giao hàng, chứng từ</v>
          </cell>
          <cell r="M1105">
            <v>5319300</v>
          </cell>
          <cell r="N1105" t="str">
            <v>641</v>
          </cell>
          <cell r="O1105" t="str">
            <v>331</v>
          </cell>
        </row>
        <row r="1106">
          <cell r="F1106" t="str">
            <v>VAT Phí xếp dỡ, niêm chì, điện giao hàng, chứng từ</v>
          </cell>
          <cell r="M1106">
            <v>531930</v>
          </cell>
          <cell r="N1106" t="str">
            <v>1331</v>
          </cell>
          <cell r="O1106" t="str">
            <v>331</v>
          </cell>
        </row>
        <row r="1107">
          <cell r="F1107" t="str">
            <v>Phí xử lý cá khô</v>
          </cell>
          <cell r="M1107">
            <v>2000000</v>
          </cell>
          <cell r="N1107" t="str">
            <v>641</v>
          </cell>
          <cell r="O1107" t="str">
            <v>331</v>
          </cell>
        </row>
        <row r="1108">
          <cell r="F1108" t="str">
            <v>VAT Phí xử lý cá khô</v>
          </cell>
          <cell r="M1108">
            <v>200000</v>
          </cell>
          <cell r="N1108" t="str">
            <v>1331</v>
          </cell>
          <cell r="O1108" t="str">
            <v>331</v>
          </cell>
        </row>
        <row r="1109">
          <cell r="F1109" t="str">
            <v>Tiền điện kỳ 1 T2/2016</v>
          </cell>
          <cell r="M1109">
            <v>29442000</v>
          </cell>
          <cell r="N1109" t="str">
            <v>154</v>
          </cell>
          <cell r="O1109" t="str">
            <v>331</v>
          </cell>
        </row>
        <row r="1110">
          <cell r="F1110" t="str">
            <v>VAT Tiền điện kỳ 1 T2/2016</v>
          </cell>
          <cell r="M1110">
            <v>2944200</v>
          </cell>
          <cell r="N1110" t="str">
            <v>1331</v>
          </cell>
          <cell r="O1110" t="str">
            <v>331</v>
          </cell>
        </row>
        <row r="1111">
          <cell r="F1111" t="str">
            <v>Tiền điện kỳ 3 T2/2016</v>
          </cell>
          <cell r="M1111">
            <v>21102800</v>
          </cell>
          <cell r="N1111" t="str">
            <v>154</v>
          </cell>
          <cell r="O1111" t="str">
            <v>331</v>
          </cell>
        </row>
        <row r="1112">
          <cell r="F1112" t="str">
            <v>VAT Tiền điện kỳ 3 T2/2016</v>
          </cell>
          <cell r="M1112">
            <v>2110280</v>
          </cell>
          <cell r="N1112" t="str">
            <v>1331</v>
          </cell>
          <cell r="O1112" t="str">
            <v>331</v>
          </cell>
        </row>
        <row r="1113">
          <cell r="F1113" t="str">
            <v>HĐTC XD - lắp đặt hoàn chỉnh phần kết cấu thép</v>
          </cell>
          <cell r="M1113">
            <v>124981818</v>
          </cell>
          <cell r="N1113" t="str">
            <v>2412</v>
          </cell>
          <cell r="O1113" t="str">
            <v>331</v>
          </cell>
        </row>
        <row r="1114">
          <cell r="F1114" t="str">
            <v>HĐTC XD - VAT lắp đặt hoàn chỉnh phần kết cấu thép</v>
          </cell>
          <cell r="M1114">
            <v>12498182</v>
          </cell>
          <cell r="N1114" t="str">
            <v>1331</v>
          </cell>
          <cell r="O1114" t="str">
            <v>331</v>
          </cell>
        </row>
        <row r="1115">
          <cell r="F1115" t="str">
            <v>Tiền điện CSPK</v>
          </cell>
          <cell r="M1115">
            <v>236351</v>
          </cell>
          <cell r="N1115" t="str">
            <v>642</v>
          </cell>
          <cell r="O1115" t="str">
            <v>331</v>
          </cell>
        </row>
        <row r="1116">
          <cell r="F1116" t="str">
            <v>VAT Tiền điện CSPK</v>
          </cell>
          <cell r="M1116">
            <v>23635</v>
          </cell>
          <cell r="N1116" t="str">
            <v>1331</v>
          </cell>
          <cell r="O1116" t="str">
            <v>331</v>
          </cell>
        </row>
        <row r="1117">
          <cell r="F1117" t="str">
            <v>Tiền điện kỳ 1 T3/2016</v>
          </cell>
          <cell r="M1117">
            <v>20681300</v>
          </cell>
          <cell r="N1117" t="str">
            <v>154</v>
          </cell>
          <cell r="O1117" t="str">
            <v>331</v>
          </cell>
        </row>
        <row r="1118">
          <cell r="F1118" t="str">
            <v>VAT Tiền điện kỳ 1 T3/2016</v>
          </cell>
          <cell r="M1118">
            <v>2068130</v>
          </cell>
          <cell r="N1118" t="str">
            <v>1331</v>
          </cell>
          <cell r="O1118" t="str">
            <v>331</v>
          </cell>
        </row>
        <row r="1119">
          <cell r="F1119" t="str">
            <v>Tiền điện kỳ 2 T3/2016</v>
          </cell>
          <cell r="M1119">
            <v>21269200</v>
          </cell>
          <cell r="N1119" t="str">
            <v>154</v>
          </cell>
          <cell r="O1119" t="str">
            <v>331</v>
          </cell>
        </row>
        <row r="1120">
          <cell r="F1120" t="str">
            <v>VAT Tiền điện kỳ 2 T3/2016</v>
          </cell>
          <cell r="M1120">
            <v>2126920</v>
          </cell>
          <cell r="N1120" t="str">
            <v>1331</v>
          </cell>
          <cell r="O1120" t="str">
            <v>331</v>
          </cell>
        </row>
        <row r="1121">
          <cell r="F1121" t="str">
            <v>Tiền điện kỳ 3 T3/2016</v>
          </cell>
          <cell r="M1121">
            <v>20169600</v>
          </cell>
          <cell r="N1121" t="str">
            <v>154</v>
          </cell>
          <cell r="O1121" t="str">
            <v>331</v>
          </cell>
        </row>
        <row r="1122">
          <cell r="F1122" t="str">
            <v>VAT Tiền điện kỳ 3 T3/2016</v>
          </cell>
          <cell r="M1122">
            <v>2016960</v>
          </cell>
          <cell r="N1122" t="str">
            <v>1331</v>
          </cell>
          <cell r="O1122" t="str">
            <v>331</v>
          </cell>
        </row>
        <row r="1123">
          <cell r="F1123" t="str">
            <v>Máy điều hoà không khí</v>
          </cell>
          <cell r="M1123">
            <v>33545455</v>
          </cell>
          <cell r="N1123" t="str">
            <v>2412</v>
          </cell>
          <cell r="O1123" t="str">
            <v>331</v>
          </cell>
        </row>
        <row r="1124">
          <cell r="F1124" t="str">
            <v>VAT Máy điều hoà không khí</v>
          </cell>
          <cell r="M1124">
            <v>3354545</v>
          </cell>
          <cell r="N1124" t="str">
            <v>1331</v>
          </cell>
          <cell r="O1124" t="str">
            <v>331</v>
          </cell>
        </row>
        <row r="1125">
          <cell r="F1125" t="str">
            <v>Cấp và duy trì sử dụng MSMV</v>
          </cell>
          <cell r="M1125">
            <v>1000000</v>
          </cell>
          <cell r="N1125" t="str">
            <v>642</v>
          </cell>
          <cell r="O1125" t="str">
            <v>331</v>
          </cell>
        </row>
        <row r="1126">
          <cell r="F1126" t="str">
            <v>Phí phân tích chỉ tiêu</v>
          </cell>
          <cell r="M1126">
            <v>480000</v>
          </cell>
          <cell r="N1126" t="str">
            <v>641</v>
          </cell>
          <cell r="O1126" t="str">
            <v>331</v>
          </cell>
        </row>
        <row r="1127">
          <cell r="F1127" t="str">
            <v>Phí dịch vụ</v>
          </cell>
          <cell r="M1127">
            <v>5737000</v>
          </cell>
          <cell r="N1127" t="str">
            <v>641</v>
          </cell>
          <cell r="O1127" t="str">
            <v>331</v>
          </cell>
        </row>
        <row r="1128">
          <cell r="F1128" t="str">
            <v>Cước vận chuyển</v>
          </cell>
          <cell r="M1128">
            <v>10528000</v>
          </cell>
          <cell r="N1128" t="str">
            <v>641</v>
          </cell>
          <cell r="O1128" t="str">
            <v>331</v>
          </cell>
        </row>
        <row r="1129">
          <cell r="F1129" t="str">
            <v>Phí phát hành bill, điện giao hàng, xếp dỡ, niêm chì</v>
          </cell>
          <cell r="M1129">
            <v>5219200</v>
          </cell>
          <cell r="N1129" t="str">
            <v>641</v>
          </cell>
          <cell r="O1129" t="str">
            <v>331</v>
          </cell>
        </row>
        <row r="1130">
          <cell r="F1130" t="str">
            <v>VAT Phí phát hành bill, điện giao hàng, xếp dỡ, niêm chì</v>
          </cell>
          <cell r="M1130">
            <v>521920</v>
          </cell>
          <cell r="N1130" t="str">
            <v>1331</v>
          </cell>
          <cell r="O1130" t="str">
            <v>331</v>
          </cell>
        </row>
        <row r="1131">
          <cell r="F1131" t="str">
            <v>Phí xử lý cá khô</v>
          </cell>
          <cell r="M1131">
            <v>2000000</v>
          </cell>
          <cell r="N1131" t="str">
            <v>641</v>
          </cell>
          <cell r="O1131" t="str">
            <v>331</v>
          </cell>
        </row>
        <row r="1132">
          <cell r="F1132" t="str">
            <v>VAT Phí xử lý cá khô</v>
          </cell>
          <cell r="M1132">
            <v>200000</v>
          </cell>
          <cell r="N1132" t="str">
            <v>1331</v>
          </cell>
          <cell r="O1132" t="str">
            <v>331</v>
          </cell>
        </row>
        <row r="1133">
          <cell r="F1133" t="str">
            <v>Cước tàu</v>
          </cell>
          <cell r="M1133">
            <v>11856100</v>
          </cell>
          <cell r="N1133" t="str">
            <v>641</v>
          </cell>
          <cell r="O1133" t="str">
            <v>331</v>
          </cell>
        </row>
        <row r="1134">
          <cell r="F1134" t="str">
            <v>Phí xếp dỡ, niêm chì, điện giao hàng, chứng từ</v>
          </cell>
          <cell r="M1134">
            <v>6218860</v>
          </cell>
          <cell r="N1134" t="str">
            <v>641</v>
          </cell>
          <cell r="O1134" t="str">
            <v>331</v>
          </cell>
        </row>
        <row r="1135">
          <cell r="F1135" t="str">
            <v>VAT Phí xếp dỡ, niêm chì, điện giao hàng, chứng từ</v>
          </cell>
          <cell r="M1135">
            <v>621886</v>
          </cell>
          <cell r="N1135" t="str">
            <v>1331</v>
          </cell>
          <cell r="O1135" t="str">
            <v>331</v>
          </cell>
        </row>
        <row r="1136">
          <cell r="F1136" t="str">
            <v>Bảo hộ lao động</v>
          </cell>
          <cell r="M1136">
            <v>7200000</v>
          </cell>
          <cell r="N1136" t="str">
            <v>642</v>
          </cell>
          <cell r="O1136" t="str">
            <v>331</v>
          </cell>
        </row>
        <row r="1137">
          <cell r="F1137" t="str">
            <v>VAT Bảo hộ lao động</v>
          </cell>
          <cell r="M1137">
            <v>720000</v>
          </cell>
          <cell r="N1137" t="str">
            <v>1331</v>
          </cell>
          <cell r="O1137" t="str">
            <v>331</v>
          </cell>
        </row>
        <row r="1138">
          <cell r="F1138" t="str">
            <v>Phí phân tích chỉ tiêu</v>
          </cell>
          <cell r="M1138">
            <v>1095000</v>
          </cell>
          <cell r="N1138" t="str">
            <v>641</v>
          </cell>
          <cell r="O1138" t="str">
            <v>331</v>
          </cell>
        </row>
        <row r="1139">
          <cell r="F1139" t="str">
            <v>Phí phân tích chỉ tiêu</v>
          </cell>
          <cell r="M1139">
            <v>780000</v>
          </cell>
          <cell r="N1139" t="str">
            <v>641</v>
          </cell>
          <cell r="O1139" t="str">
            <v>331</v>
          </cell>
        </row>
        <row r="1140">
          <cell r="F1140" t="str">
            <v>Phí phân tích chỉ tiêu</v>
          </cell>
          <cell r="M1140">
            <v>1110000</v>
          </cell>
          <cell r="N1140" t="str">
            <v>641</v>
          </cell>
          <cell r="O1140" t="str">
            <v>331</v>
          </cell>
        </row>
        <row r="1141">
          <cell r="F1141" t="str">
            <v>Tiền điện kỳ 1 T4/2016</v>
          </cell>
          <cell r="M1141">
            <v>23841200</v>
          </cell>
          <cell r="N1141" t="str">
            <v>154</v>
          </cell>
          <cell r="O1141" t="str">
            <v>331</v>
          </cell>
        </row>
        <row r="1142">
          <cell r="F1142" t="str">
            <v>VAT Tiền điện kỳ 1 T4/2016</v>
          </cell>
          <cell r="M1142">
            <v>2384120</v>
          </cell>
          <cell r="N1142" t="str">
            <v>1331</v>
          </cell>
          <cell r="O1142" t="str">
            <v>331</v>
          </cell>
        </row>
        <row r="1143">
          <cell r="F1143" t="str">
            <v>Tiền điện kỳ 2 T4/2016</v>
          </cell>
          <cell r="M1143">
            <v>28369800</v>
          </cell>
          <cell r="N1143" t="str">
            <v>154</v>
          </cell>
          <cell r="O1143" t="str">
            <v>331</v>
          </cell>
        </row>
        <row r="1144">
          <cell r="F1144" t="str">
            <v>VAT Tiền điện kỳ 2 T4/2016</v>
          </cell>
          <cell r="M1144">
            <v>2836980</v>
          </cell>
          <cell r="N1144" t="str">
            <v>1331</v>
          </cell>
          <cell r="O1144" t="str">
            <v>331</v>
          </cell>
        </row>
        <row r="1145">
          <cell r="F1145" t="str">
            <v>Tiền điện kỳ 3 T4/2016</v>
          </cell>
          <cell r="M1145">
            <v>24348800</v>
          </cell>
          <cell r="N1145" t="str">
            <v>154</v>
          </cell>
          <cell r="O1145" t="str">
            <v>331</v>
          </cell>
        </row>
        <row r="1146">
          <cell r="F1146" t="str">
            <v>VAT Tiền điện kỳ 3 T4/2016</v>
          </cell>
          <cell r="M1146">
            <v>2434880</v>
          </cell>
          <cell r="N1146" t="str">
            <v>1331</v>
          </cell>
          <cell r="O1146" t="str">
            <v>331</v>
          </cell>
        </row>
        <row r="1147">
          <cell r="F1147" t="str">
            <v>Phí xử lý cá khô</v>
          </cell>
          <cell r="M1147">
            <v>2000000</v>
          </cell>
          <cell r="N1147" t="str">
            <v>641</v>
          </cell>
          <cell r="O1147" t="str">
            <v>331</v>
          </cell>
        </row>
        <row r="1148">
          <cell r="F1148" t="str">
            <v>VAT Phí xử lý cá khô</v>
          </cell>
          <cell r="M1148">
            <v>200000</v>
          </cell>
          <cell r="N1148" t="str">
            <v>1331</v>
          </cell>
          <cell r="O1148" t="str">
            <v>331</v>
          </cell>
        </row>
        <row r="1149">
          <cell r="F1149" t="str">
            <v>Cước vận tải quốc tế</v>
          </cell>
          <cell r="M1149">
            <v>18972000</v>
          </cell>
          <cell r="N1149" t="str">
            <v>641</v>
          </cell>
          <cell r="O1149" t="str">
            <v>331</v>
          </cell>
        </row>
        <row r="1150">
          <cell r="F1150" t="str">
            <v>Phí niêm chì, vận đơn, nâng hạ, khai hải quan, xếp dỡ</v>
          </cell>
          <cell r="M1150">
            <v>8503920</v>
          </cell>
          <cell r="N1150" t="str">
            <v>641</v>
          </cell>
          <cell r="O1150" t="str">
            <v>331</v>
          </cell>
        </row>
        <row r="1151">
          <cell r="F1151" t="str">
            <v>VAT Phí niêm chì, vận đơn, nâng hạ, khai hải quan, xếp dỡ</v>
          </cell>
          <cell r="M1151">
            <v>850392</v>
          </cell>
          <cell r="N1151" t="str">
            <v>1331</v>
          </cell>
          <cell r="O1151" t="str">
            <v>331</v>
          </cell>
        </row>
        <row r="1152">
          <cell r="F1152" t="str">
            <v>Cước vận tải quốc tế</v>
          </cell>
          <cell r="M1152">
            <v>9382800</v>
          </cell>
          <cell r="N1152" t="str">
            <v>641</v>
          </cell>
          <cell r="O1152" t="str">
            <v>331</v>
          </cell>
        </row>
        <row r="1153">
          <cell r="F1153" t="str">
            <v>Phí niêm chì, xếp dỡ, vận chuyển, vận đơn</v>
          </cell>
          <cell r="M1153">
            <v>7841340</v>
          </cell>
          <cell r="N1153" t="str">
            <v>641</v>
          </cell>
          <cell r="O1153" t="str">
            <v>331</v>
          </cell>
        </row>
        <row r="1154">
          <cell r="F1154" t="str">
            <v>VAT Phí niêm chì, xếp dỡ, vận chuyển, vận đơn</v>
          </cell>
          <cell r="M1154">
            <v>784134</v>
          </cell>
          <cell r="N1154" t="str">
            <v>1331</v>
          </cell>
          <cell r="O1154" t="str">
            <v>331</v>
          </cell>
        </row>
        <row r="1155">
          <cell r="F1155" t="str">
            <v>Tiền điện kỳ 1 T5/2016</v>
          </cell>
          <cell r="M1155">
            <v>25896900</v>
          </cell>
          <cell r="N1155" t="str">
            <v>154</v>
          </cell>
          <cell r="O1155" t="str">
            <v>331</v>
          </cell>
        </row>
        <row r="1156">
          <cell r="F1156" t="str">
            <v>VAT Tiền điện kỳ 1 T5/2016</v>
          </cell>
          <cell r="M1156">
            <v>2589690</v>
          </cell>
          <cell r="N1156" t="str">
            <v>1331</v>
          </cell>
          <cell r="O1156" t="str">
            <v>331</v>
          </cell>
        </row>
        <row r="1157">
          <cell r="F1157" t="str">
            <v>Tiền điện kỳ 2 T5/2016</v>
          </cell>
          <cell r="M1157">
            <v>32111500</v>
          </cell>
          <cell r="N1157" t="str">
            <v>154</v>
          </cell>
          <cell r="O1157" t="str">
            <v>331</v>
          </cell>
        </row>
        <row r="1158">
          <cell r="F1158" t="str">
            <v>VAT Tiền điện kỳ 2 T5/2016</v>
          </cell>
          <cell r="M1158">
            <v>3211150</v>
          </cell>
          <cell r="N1158" t="str">
            <v>1331</v>
          </cell>
          <cell r="O1158" t="str">
            <v>331</v>
          </cell>
        </row>
        <row r="1159">
          <cell r="F1159" t="str">
            <v>Tiền điện kỳ 3 T5/2016</v>
          </cell>
          <cell r="M1159">
            <v>28480300</v>
          </cell>
          <cell r="N1159" t="str">
            <v>154</v>
          </cell>
          <cell r="O1159" t="str">
            <v>331</v>
          </cell>
        </row>
        <row r="1160">
          <cell r="F1160" t="str">
            <v>VAT Tiền điện kỳ 3 T5/2016</v>
          </cell>
          <cell r="M1160">
            <v>2848030</v>
          </cell>
          <cell r="N1160" t="str">
            <v>1331</v>
          </cell>
          <cell r="O1160" t="str">
            <v>331</v>
          </cell>
        </row>
        <row r="1161">
          <cell r="F1161" t="str">
            <v>Cước vận tải quốc tế</v>
          </cell>
          <cell r="M1161">
            <v>9399600</v>
          </cell>
          <cell r="N1161" t="str">
            <v>641</v>
          </cell>
          <cell r="O1161" t="str">
            <v>331</v>
          </cell>
        </row>
        <row r="1162">
          <cell r="F1162" t="str">
            <v>Phí chứng từ, niêm chì, xếp dỡ, vận chuyển</v>
          </cell>
          <cell r="M1162">
            <v>7855380</v>
          </cell>
          <cell r="N1162" t="str">
            <v>641</v>
          </cell>
          <cell r="O1162" t="str">
            <v>331</v>
          </cell>
        </row>
        <row r="1163">
          <cell r="F1163" t="str">
            <v>VAT Phí chứng từ, niêm chì, xếp dỡ, vận chuyển</v>
          </cell>
          <cell r="M1163">
            <v>785538</v>
          </cell>
          <cell r="N1163" t="str">
            <v>1331</v>
          </cell>
          <cell r="O1163" t="str">
            <v>331</v>
          </cell>
        </row>
        <row r="1164">
          <cell r="F1164" t="str">
            <v>Phí chứng từ, niêm chì, xếp dỡ, khai hải quan vận chuyển</v>
          </cell>
          <cell r="M1164">
            <v>8519160</v>
          </cell>
          <cell r="N1164" t="str">
            <v>641</v>
          </cell>
          <cell r="O1164" t="str">
            <v>331</v>
          </cell>
        </row>
        <row r="1165">
          <cell r="F1165" t="str">
            <v>VAT Phí chứng từ, niêm chì, xếp dỡ, khai hải quan vận chuyển</v>
          </cell>
          <cell r="M1165">
            <v>851916</v>
          </cell>
          <cell r="N1165" t="str">
            <v>1331</v>
          </cell>
          <cell r="O1165" t="str">
            <v>331</v>
          </cell>
        </row>
        <row r="1166">
          <cell r="F1166" t="str">
            <v>Cước vận tải quốc tế</v>
          </cell>
          <cell r="M1166">
            <v>20124000</v>
          </cell>
          <cell r="N1166" t="str">
            <v>641</v>
          </cell>
          <cell r="O1166" t="str">
            <v>331</v>
          </cell>
        </row>
        <row r="1167">
          <cell r="F1167" t="str">
            <v>Phí chứng từ, niêm chì, xếp dỡ, vận chuyển</v>
          </cell>
          <cell r="M1167">
            <v>7844850</v>
          </cell>
          <cell r="N1167" t="str">
            <v>641</v>
          </cell>
          <cell r="O1167" t="str">
            <v>331</v>
          </cell>
        </row>
        <row r="1168">
          <cell r="F1168" t="str">
            <v>VAT Phí chứng từ, niêm chì, xếp dỡ, vận chuyển</v>
          </cell>
          <cell r="M1168">
            <v>784485</v>
          </cell>
          <cell r="N1168" t="str">
            <v>1331</v>
          </cell>
          <cell r="O1168" t="str">
            <v>331</v>
          </cell>
        </row>
        <row r="1169">
          <cell r="F1169" t="str">
            <v>Cước vận tải quốc tế</v>
          </cell>
          <cell r="M1169">
            <v>9387000</v>
          </cell>
          <cell r="N1169" t="str">
            <v>641</v>
          </cell>
          <cell r="O1169" t="str">
            <v>331</v>
          </cell>
        </row>
        <row r="1170">
          <cell r="F1170" t="str">
            <v>Phí dịch vụ</v>
          </cell>
          <cell r="M1170">
            <v>5500000</v>
          </cell>
          <cell r="N1170" t="str">
            <v>641</v>
          </cell>
          <cell r="O1170" t="str">
            <v>331</v>
          </cell>
        </row>
        <row r="1171">
          <cell r="F1171" t="str">
            <v>Phí phân tích chỉ tiêu</v>
          </cell>
          <cell r="M1171">
            <v>990000</v>
          </cell>
          <cell r="N1171" t="str">
            <v>641</v>
          </cell>
          <cell r="O1171" t="str">
            <v>331</v>
          </cell>
        </row>
        <row r="1172">
          <cell r="F1172" t="str">
            <v>Phí bảo hiểm cháy nổ bắt buộc</v>
          </cell>
          <cell r="M1172">
            <v>18448564</v>
          </cell>
          <cell r="N1172" t="str">
            <v>642</v>
          </cell>
          <cell r="O1172" t="str">
            <v>331</v>
          </cell>
        </row>
        <row r="1173">
          <cell r="F1173" t="str">
            <v>VAT Phí bảo hiểm cháy nổ bắt buộc</v>
          </cell>
          <cell r="M1173">
            <v>1844856</v>
          </cell>
          <cell r="N1173" t="str">
            <v>1331</v>
          </cell>
          <cell r="O1173" t="str">
            <v>331</v>
          </cell>
        </row>
        <row r="1174">
          <cell r="F1174" t="str">
            <v>Tiền điện kỳ 1 T6/2016</v>
          </cell>
          <cell r="M1174">
            <v>33334900</v>
          </cell>
          <cell r="N1174" t="str">
            <v>154</v>
          </cell>
          <cell r="O1174" t="str">
            <v>331</v>
          </cell>
        </row>
        <row r="1175">
          <cell r="F1175" t="str">
            <v>VAT Tiền điện kỳ 1 T6/2016</v>
          </cell>
          <cell r="M1175">
            <v>3333490</v>
          </cell>
          <cell r="N1175" t="str">
            <v>1331</v>
          </cell>
          <cell r="O1175" t="str">
            <v>331</v>
          </cell>
        </row>
        <row r="1176">
          <cell r="F1176" t="str">
            <v>Tiền điện kỳ 2 T6/2016</v>
          </cell>
          <cell r="M1176">
            <v>26409100</v>
          </cell>
          <cell r="N1176" t="str">
            <v>154</v>
          </cell>
          <cell r="O1176" t="str">
            <v>331</v>
          </cell>
        </row>
        <row r="1177">
          <cell r="F1177" t="str">
            <v>VAT Tiền điện kỳ 2 T6/2016</v>
          </cell>
          <cell r="M1177">
            <v>2640910</v>
          </cell>
          <cell r="N1177" t="str">
            <v>1331</v>
          </cell>
          <cell r="O1177" t="str">
            <v>331</v>
          </cell>
        </row>
        <row r="1178">
          <cell r="F1178" t="str">
            <v>Tiền điện kỳ 3 T6/2016</v>
          </cell>
          <cell r="M1178">
            <v>25426100</v>
          </cell>
          <cell r="N1178" t="str">
            <v>154</v>
          </cell>
          <cell r="O1178" t="str">
            <v>331</v>
          </cell>
        </row>
        <row r="1179">
          <cell r="F1179" t="str">
            <v>VAT Tiền điện kỳ 3 T6/2016</v>
          </cell>
          <cell r="M1179">
            <v>2542610</v>
          </cell>
          <cell r="N1179" t="str">
            <v>1331</v>
          </cell>
          <cell r="O1179" t="str">
            <v>331</v>
          </cell>
        </row>
        <row r="1180">
          <cell r="F1180" t="str">
            <v>Phí kiểm mẫu</v>
          </cell>
          <cell r="M1180">
            <v>9785000</v>
          </cell>
          <cell r="N1180" t="str">
            <v>641</v>
          </cell>
          <cell r="O1180" t="str">
            <v>331</v>
          </cell>
        </row>
        <row r="1181">
          <cell r="F1181" t="str">
            <v>Phí phân tích chỉ tiêu</v>
          </cell>
          <cell r="M1181">
            <v>600000</v>
          </cell>
          <cell r="N1181" t="str">
            <v>641</v>
          </cell>
          <cell r="O1181" t="str">
            <v>331</v>
          </cell>
        </row>
        <row r="1182">
          <cell r="F1182" t="str">
            <v>Cước vận tải quốc tế</v>
          </cell>
          <cell r="M1182">
            <v>7815500</v>
          </cell>
          <cell r="N1182" t="str">
            <v>641</v>
          </cell>
          <cell r="O1182" t="str">
            <v>331</v>
          </cell>
        </row>
        <row r="1183">
          <cell r="F1183" t="str">
            <v>Phí chứng từ, niêm chì, xếp dỡ, vận chuyển</v>
          </cell>
          <cell r="M1183">
            <v>3669890</v>
          </cell>
          <cell r="N1183" t="str">
            <v>641</v>
          </cell>
          <cell r="O1183" t="str">
            <v>331</v>
          </cell>
        </row>
        <row r="1184">
          <cell r="F1184" t="str">
            <v>VAT Phí chứng từ, niêm chì, xếp dỡ, vận chuyển</v>
          </cell>
          <cell r="M1184">
            <v>366989</v>
          </cell>
          <cell r="N1184" t="str">
            <v>1331</v>
          </cell>
          <cell r="O1184" t="str">
            <v>331</v>
          </cell>
        </row>
        <row r="1185">
          <cell r="F1185" t="str">
            <v>Nước, phí cơ sở hạ tầng</v>
          </cell>
          <cell r="M1185">
            <v>7787298</v>
          </cell>
          <cell r="N1185" t="str">
            <v>642</v>
          </cell>
          <cell r="O1185" t="str">
            <v>331</v>
          </cell>
        </row>
        <row r="1186">
          <cell r="F1186" t="str">
            <v>VAT Nước, phí cơ sở hạ tầng</v>
          </cell>
          <cell r="M1186">
            <v>517877</v>
          </cell>
          <cell r="N1186" t="str">
            <v>1331</v>
          </cell>
          <cell r="O1186" t="str">
            <v>331</v>
          </cell>
        </row>
        <row r="1187">
          <cell r="F1187" t="str">
            <v>Clorine</v>
          </cell>
          <cell r="M1187">
            <v>10681818</v>
          </cell>
          <cell r="N1187" t="str">
            <v>642</v>
          </cell>
          <cell r="O1187" t="str">
            <v>331</v>
          </cell>
        </row>
        <row r="1188">
          <cell r="F1188" t="str">
            <v>VAT Clorine</v>
          </cell>
          <cell r="M1188">
            <v>1068182</v>
          </cell>
          <cell r="N1188" t="str">
            <v>1331</v>
          </cell>
          <cell r="O1188" t="str">
            <v>331</v>
          </cell>
        </row>
        <row r="1189">
          <cell r="F1189" t="str">
            <v>Phí xử lý cá khô</v>
          </cell>
          <cell r="M1189">
            <v>2000000</v>
          </cell>
          <cell r="N1189" t="str">
            <v>641</v>
          </cell>
          <cell r="O1189" t="str">
            <v>331</v>
          </cell>
        </row>
        <row r="1190">
          <cell r="F1190" t="str">
            <v>VAT Phí xử lý cá khô</v>
          </cell>
          <cell r="M1190">
            <v>200000</v>
          </cell>
          <cell r="N1190" t="str">
            <v>1331</v>
          </cell>
          <cell r="O1190" t="str">
            <v>331</v>
          </cell>
        </row>
        <row r="1191">
          <cell r="F1191" t="str">
            <v>Tiền điện Kỳ 1 T7/2016</v>
          </cell>
          <cell r="M1191">
            <v>18881700</v>
          </cell>
          <cell r="N1191" t="str">
            <v>154</v>
          </cell>
          <cell r="O1191" t="str">
            <v>331</v>
          </cell>
        </row>
        <row r="1192">
          <cell r="F1192" t="str">
            <v>VAT Tiền điện Kỳ 1 T7/2016</v>
          </cell>
          <cell r="M1192">
            <v>1888170</v>
          </cell>
          <cell r="N1192" t="str">
            <v>1331</v>
          </cell>
          <cell r="O1192" t="str">
            <v>331</v>
          </cell>
        </row>
        <row r="1193">
          <cell r="F1193" t="str">
            <v>Clorine</v>
          </cell>
          <cell r="M1193">
            <v>10681818</v>
          </cell>
          <cell r="N1193" t="str">
            <v>642</v>
          </cell>
          <cell r="O1193" t="str">
            <v>331</v>
          </cell>
        </row>
        <row r="1194">
          <cell r="F1194" t="str">
            <v>VAT Clorine</v>
          </cell>
          <cell r="M1194">
            <v>1068182</v>
          </cell>
          <cell r="N1194" t="str">
            <v>1331</v>
          </cell>
          <cell r="O1194" t="str">
            <v>331</v>
          </cell>
        </row>
        <row r="1195">
          <cell r="F1195" t="str">
            <v>Cước vận tải quốc tế</v>
          </cell>
          <cell r="M1195">
            <v>9380700</v>
          </cell>
          <cell r="N1195" t="str">
            <v>641</v>
          </cell>
          <cell r="O1195" t="str">
            <v>331</v>
          </cell>
        </row>
        <row r="1196">
          <cell r="F1196" t="str">
            <v>Phí vận đơn, dịch vụ, niêm chì, vận chuyển, nâng hạ</v>
          </cell>
          <cell r="M1196">
            <v>7839585</v>
          </cell>
          <cell r="N1196" t="str">
            <v>641</v>
          </cell>
          <cell r="O1196" t="str">
            <v>331</v>
          </cell>
        </row>
        <row r="1197">
          <cell r="F1197" t="str">
            <v>VAT Phí vận đơn, dịch vụ, niêm chì, vận chuyển, nâng hạ</v>
          </cell>
          <cell r="M1197">
            <v>783959</v>
          </cell>
          <cell r="N1197" t="str">
            <v>1331</v>
          </cell>
          <cell r="O1197" t="str">
            <v>331</v>
          </cell>
        </row>
        <row r="1198">
          <cell r="F1198" t="str">
            <v>Tiền điện Kỳ 2 T7/2016</v>
          </cell>
          <cell r="M1198">
            <v>21805300</v>
          </cell>
          <cell r="N1198" t="str">
            <v>154</v>
          </cell>
          <cell r="O1198" t="str">
            <v>331</v>
          </cell>
        </row>
        <row r="1199">
          <cell r="F1199" t="str">
            <v>VAT Tiền điện Kỳ 2 T7/2016</v>
          </cell>
          <cell r="M1199">
            <v>2180530</v>
          </cell>
          <cell r="N1199" t="str">
            <v>1331</v>
          </cell>
          <cell r="O1199" t="str">
            <v>331</v>
          </cell>
        </row>
        <row r="1200">
          <cell r="F1200" t="str">
            <v>Phí xử lý cá khô</v>
          </cell>
          <cell r="M1200">
            <v>2000000</v>
          </cell>
          <cell r="N1200" t="str">
            <v>641</v>
          </cell>
          <cell r="O1200" t="str">
            <v>331</v>
          </cell>
        </row>
        <row r="1201">
          <cell r="F1201" t="str">
            <v>VAT Phí xử lý cá khô</v>
          </cell>
          <cell r="M1201">
            <v>200000</v>
          </cell>
          <cell r="N1201" t="str">
            <v>1331</v>
          </cell>
          <cell r="O1201" t="str">
            <v>331</v>
          </cell>
        </row>
        <row r="1202">
          <cell r="F1202" t="str">
            <v>Phí xử lý cá khô</v>
          </cell>
          <cell r="M1202">
            <v>2000000</v>
          </cell>
          <cell r="N1202" t="str">
            <v>641</v>
          </cell>
          <cell r="O1202" t="str">
            <v>331</v>
          </cell>
        </row>
        <row r="1203">
          <cell r="F1203" t="str">
            <v>VAT Phí xử lý cá khô</v>
          </cell>
          <cell r="M1203">
            <v>200000</v>
          </cell>
          <cell r="N1203" t="str">
            <v>1331</v>
          </cell>
          <cell r="O1203" t="str">
            <v>331</v>
          </cell>
        </row>
        <row r="1204">
          <cell r="F1204" t="str">
            <v>Tiền điện Kỳ 3 T7/2016</v>
          </cell>
          <cell r="M1204">
            <v>15847800</v>
          </cell>
          <cell r="N1204" t="str">
            <v>154</v>
          </cell>
          <cell r="O1204" t="str">
            <v>331</v>
          </cell>
        </row>
        <row r="1205">
          <cell r="F1205" t="str">
            <v>VAT Tiền điện Kỳ 3 T7/2016</v>
          </cell>
          <cell r="M1205">
            <v>1584780</v>
          </cell>
          <cell r="N1205" t="str">
            <v>1331</v>
          </cell>
          <cell r="O1205" t="str">
            <v>331</v>
          </cell>
        </row>
        <row r="1206">
          <cell r="F1206" t="str">
            <v>Nước, phí cơ sở hạ tầng</v>
          </cell>
          <cell r="M1206">
            <v>8960610</v>
          </cell>
          <cell r="N1206" t="str">
            <v>642</v>
          </cell>
          <cell r="O1206" t="str">
            <v>331</v>
          </cell>
        </row>
        <row r="1207">
          <cell r="F1207" t="str">
            <v>VAT Nước, phí cơ sở hạ tầng</v>
          </cell>
          <cell r="M1207">
            <v>576543</v>
          </cell>
          <cell r="N1207" t="str">
            <v>1331</v>
          </cell>
          <cell r="O1207" t="str">
            <v>331</v>
          </cell>
        </row>
        <row r="1208">
          <cell r="F1208" t="str">
            <v>Nước, nước thải, phí cơ sở hạ tầng</v>
          </cell>
          <cell r="M1208">
            <v>26276500</v>
          </cell>
          <cell r="N1208" t="str">
            <v>642</v>
          </cell>
          <cell r="O1208" t="str">
            <v>331</v>
          </cell>
        </row>
        <row r="1209">
          <cell r="F1209" t="str">
            <v>VAT Nước, nước thải, phí cơ sở hạ tầng</v>
          </cell>
          <cell r="M1209">
            <v>1802050</v>
          </cell>
          <cell r="N1209" t="str">
            <v>1331</v>
          </cell>
          <cell r="O1209" t="str">
            <v>331</v>
          </cell>
        </row>
        <row r="1210">
          <cell r="F1210" t="str">
            <v>Clorine</v>
          </cell>
          <cell r="M1210">
            <v>32045455</v>
          </cell>
          <cell r="N1210" t="str">
            <v>642</v>
          </cell>
          <cell r="O1210" t="str">
            <v>331</v>
          </cell>
        </row>
        <row r="1211">
          <cell r="F1211" t="str">
            <v>VAT Clorine</v>
          </cell>
          <cell r="M1211">
            <v>3204545</v>
          </cell>
          <cell r="N1211" t="str">
            <v>1331</v>
          </cell>
          <cell r="O1211" t="str">
            <v>331</v>
          </cell>
        </row>
        <row r="1212">
          <cell r="F1212" t="str">
            <v>Phí dịch vụ</v>
          </cell>
          <cell r="M1212">
            <v>2775000</v>
          </cell>
          <cell r="N1212" t="str">
            <v>641</v>
          </cell>
          <cell r="O1212" t="str">
            <v>331</v>
          </cell>
        </row>
        <row r="1213">
          <cell r="F1213" t="str">
            <v>Phí phân tích chỉ tiêu</v>
          </cell>
          <cell r="M1213">
            <v>420000</v>
          </cell>
          <cell r="N1213" t="str">
            <v>641</v>
          </cell>
          <cell r="O1213" t="str">
            <v>331</v>
          </cell>
        </row>
        <row r="1214">
          <cell r="F1214" t="str">
            <v>Phí dịch vụ</v>
          </cell>
          <cell r="M1214">
            <v>6440000</v>
          </cell>
          <cell r="N1214" t="str">
            <v>641</v>
          </cell>
          <cell r="O1214" t="str">
            <v>331</v>
          </cell>
        </row>
        <row r="1215">
          <cell r="F1215" t="str">
            <v>Tiền điện Kỳ 1 T8/2016</v>
          </cell>
          <cell r="M1215">
            <v>29528100</v>
          </cell>
          <cell r="N1215" t="str">
            <v>154</v>
          </cell>
          <cell r="O1215" t="str">
            <v>331</v>
          </cell>
        </row>
        <row r="1216">
          <cell r="F1216" t="str">
            <v>VAT Tiền điện Kỳ 1 T8/2016</v>
          </cell>
          <cell r="M1216">
            <v>2952810</v>
          </cell>
          <cell r="N1216" t="str">
            <v>1331</v>
          </cell>
          <cell r="O1216" t="str">
            <v>331</v>
          </cell>
        </row>
        <row r="1217">
          <cell r="F1217" t="str">
            <v>Cước vận tải quốc tế</v>
          </cell>
          <cell r="M1217">
            <v>21213500</v>
          </cell>
          <cell r="N1217" t="str">
            <v>641</v>
          </cell>
          <cell r="O1217" t="str">
            <v>331</v>
          </cell>
        </row>
        <row r="1218">
          <cell r="F1218" t="str">
            <v>Phí vận đơn, dịch vụ, niêm chì, vận chuyển, nâng hạ</v>
          </cell>
          <cell r="M1218">
            <v>8507730</v>
          </cell>
          <cell r="N1218" t="str">
            <v>641</v>
          </cell>
          <cell r="O1218" t="str">
            <v>331</v>
          </cell>
        </row>
        <row r="1219">
          <cell r="F1219" t="str">
            <v>VAT Phí vận đơn, dịch vụ, niêm chì, vận chuyển, nâng hạ</v>
          </cell>
          <cell r="M1219">
            <v>850773</v>
          </cell>
          <cell r="N1219" t="str">
            <v>1331</v>
          </cell>
          <cell r="O1219" t="str">
            <v>331</v>
          </cell>
        </row>
        <row r="1220">
          <cell r="F1220" t="str">
            <v>Phí xử lý cá khô</v>
          </cell>
          <cell r="M1220">
            <v>2000000</v>
          </cell>
          <cell r="N1220" t="str">
            <v>641</v>
          </cell>
          <cell r="O1220" t="str">
            <v>331</v>
          </cell>
        </row>
        <row r="1221">
          <cell r="F1221" t="str">
            <v>VAT Phí xử lý cá khô</v>
          </cell>
          <cell r="M1221">
            <v>200000</v>
          </cell>
          <cell r="N1221" t="str">
            <v>1331</v>
          </cell>
          <cell r="O1221" t="str">
            <v>331</v>
          </cell>
        </row>
        <row r="1222">
          <cell r="F1222" t="str">
            <v>Phí xử lý cá khô</v>
          </cell>
          <cell r="M1222">
            <v>2000000</v>
          </cell>
          <cell r="N1222" t="str">
            <v>641</v>
          </cell>
          <cell r="O1222" t="str">
            <v>331</v>
          </cell>
        </row>
        <row r="1223">
          <cell r="F1223" t="str">
            <v>VAT Phí xử lý cá khô</v>
          </cell>
          <cell r="M1223">
            <v>200000</v>
          </cell>
          <cell r="N1223" t="str">
            <v>1331</v>
          </cell>
          <cell r="O1223" t="str">
            <v>331</v>
          </cell>
        </row>
        <row r="1224">
          <cell r="F1224" t="str">
            <v>Tiền điện Kỳ 2 T8/2016</v>
          </cell>
          <cell r="M1224">
            <v>21931800</v>
          </cell>
          <cell r="N1224" t="str">
            <v>154</v>
          </cell>
          <cell r="O1224" t="str">
            <v>331</v>
          </cell>
        </row>
        <row r="1225">
          <cell r="F1225" t="str">
            <v>VAT Tiền điện Kỳ 2 T8/2016</v>
          </cell>
          <cell r="M1225">
            <v>2193180</v>
          </cell>
          <cell r="N1225" t="str">
            <v>1331</v>
          </cell>
          <cell r="O1225" t="str">
            <v>331</v>
          </cell>
        </row>
        <row r="1226">
          <cell r="F1226" t="str">
            <v>Cước vận chuyển quốc tế</v>
          </cell>
          <cell r="M1226">
            <v>6699000</v>
          </cell>
          <cell r="N1226" t="str">
            <v>641</v>
          </cell>
          <cell r="O1226" t="str">
            <v>331</v>
          </cell>
        </row>
        <row r="1227">
          <cell r="F1227" t="str">
            <v>Phí chứng từ, xếp dỡ, niêm chì</v>
          </cell>
          <cell r="M1227">
            <v>3731540</v>
          </cell>
          <cell r="N1227" t="str">
            <v>641</v>
          </cell>
          <cell r="O1227" t="str">
            <v>331</v>
          </cell>
        </row>
        <row r="1228">
          <cell r="F1228" t="str">
            <v>VAT Phí chứng từ, xếp dỡ, niêm chì</v>
          </cell>
          <cell r="M1228">
            <v>373154</v>
          </cell>
          <cell r="N1228" t="str">
            <v>1331</v>
          </cell>
          <cell r="O1228" t="str">
            <v>331</v>
          </cell>
        </row>
        <row r="1229">
          <cell r="F1229" t="str">
            <v>Tiền điện Kỳ 3 T8/2016</v>
          </cell>
          <cell r="M1229">
            <v>21880500</v>
          </cell>
          <cell r="N1229" t="str">
            <v>154</v>
          </cell>
          <cell r="O1229" t="str">
            <v>331</v>
          </cell>
        </row>
        <row r="1230">
          <cell r="F1230" t="str">
            <v>VAT Tiền điện Kỳ 3 T8/2016</v>
          </cell>
          <cell r="M1230">
            <v>2188050</v>
          </cell>
          <cell r="N1230" t="str">
            <v>1331</v>
          </cell>
          <cell r="O1230" t="str">
            <v>331</v>
          </cell>
        </row>
        <row r="1231">
          <cell r="F1231" t="str">
            <v>Phí xử lý cá khô</v>
          </cell>
          <cell r="M1231">
            <v>2041360</v>
          </cell>
          <cell r="N1231" t="str">
            <v>641</v>
          </cell>
          <cell r="O1231" t="str">
            <v>331</v>
          </cell>
        </row>
        <row r="1232">
          <cell r="F1232" t="str">
            <v>VAT Phí xử lý cá khô</v>
          </cell>
          <cell r="M1232">
            <v>204136</v>
          </cell>
          <cell r="N1232" t="str">
            <v>1331</v>
          </cell>
          <cell r="O1232" t="str">
            <v>331</v>
          </cell>
        </row>
        <row r="1233">
          <cell r="F1233" t="str">
            <v>Phí chứng từ, xếp dỡ, niêm chì</v>
          </cell>
          <cell r="M1233">
            <v>4382920</v>
          </cell>
          <cell r="N1233" t="str">
            <v>641</v>
          </cell>
          <cell r="O1233" t="str">
            <v>331</v>
          </cell>
        </row>
        <row r="1234">
          <cell r="F1234" t="str">
            <v>VAT Phí chứng từ, xếp dỡ, niêm chì</v>
          </cell>
          <cell r="M1234">
            <v>438292</v>
          </cell>
          <cell r="N1234" t="str">
            <v>1331</v>
          </cell>
          <cell r="O1234" t="str">
            <v>331</v>
          </cell>
        </row>
        <row r="1235">
          <cell r="F1235" t="str">
            <v>Cước vận chuyển quốc tế</v>
          </cell>
          <cell r="M1235">
            <v>24884526</v>
          </cell>
          <cell r="N1235" t="str">
            <v>641</v>
          </cell>
          <cell r="O1235" t="str">
            <v>331</v>
          </cell>
        </row>
        <row r="1236">
          <cell r="F1236" t="str">
            <v>Phí dịch vụ, kiểm dịch</v>
          </cell>
          <cell r="M1236">
            <v>2569100</v>
          </cell>
          <cell r="N1236" t="str">
            <v>641</v>
          </cell>
          <cell r="O1236" t="str">
            <v>331</v>
          </cell>
        </row>
        <row r="1237">
          <cell r="F1237" t="str">
            <v>VAT Phí dịch vụ, kiểm dịch</v>
          </cell>
          <cell r="M1237">
            <v>256910</v>
          </cell>
          <cell r="N1237" t="str">
            <v>1331</v>
          </cell>
          <cell r="O1237" t="str">
            <v>331</v>
          </cell>
        </row>
        <row r="1238">
          <cell r="F1238" t="str">
            <v>Bảo hộ lao động</v>
          </cell>
          <cell r="M1238">
            <v>26960000</v>
          </cell>
          <cell r="N1238" t="str">
            <v>642</v>
          </cell>
          <cell r="O1238" t="str">
            <v>331</v>
          </cell>
        </row>
        <row r="1239">
          <cell r="F1239" t="str">
            <v>VAT Bảo hộ lao động</v>
          </cell>
          <cell r="M1239">
            <v>2696000</v>
          </cell>
          <cell r="N1239" t="str">
            <v>1331</v>
          </cell>
          <cell r="O1239" t="str">
            <v>331</v>
          </cell>
        </row>
        <row r="1240">
          <cell r="F1240" t="str">
            <v>Cước vận tải quốc tế</v>
          </cell>
          <cell r="M1240">
            <v>26126100</v>
          </cell>
          <cell r="N1240" t="str">
            <v>641</v>
          </cell>
          <cell r="O1240" t="str">
            <v>331</v>
          </cell>
        </row>
        <row r="1241">
          <cell r="F1241" t="str">
            <v>Phí vận đơn, niêm chì, xếp dỡ, vận chuyển, nâng hạ</v>
          </cell>
          <cell r="M1241">
            <v>19355644</v>
          </cell>
          <cell r="N1241" t="str">
            <v>641</v>
          </cell>
          <cell r="O1241" t="str">
            <v>331</v>
          </cell>
        </row>
        <row r="1242">
          <cell r="F1242" t="str">
            <v>VAT Phí vận đơn, niêm chì, xếp dỡ, vận chuyển, nâng hạ</v>
          </cell>
          <cell r="M1242">
            <v>1935564</v>
          </cell>
          <cell r="N1242" t="str">
            <v>1331</v>
          </cell>
          <cell r="O1242" t="str">
            <v>331</v>
          </cell>
        </row>
        <row r="1243">
          <cell r="F1243" t="str">
            <v>Cước vận tải quốc tế</v>
          </cell>
          <cell r="M1243">
            <v>26126100</v>
          </cell>
          <cell r="N1243" t="str">
            <v>641</v>
          </cell>
          <cell r="O1243" t="str">
            <v>331</v>
          </cell>
        </row>
        <row r="1244">
          <cell r="F1244" t="str">
            <v>Phí vận đơn, niêm chì, xếp dỡ, vận chuyển, nâng hạ, điện giao hàng</v>
          </cell>
          <cell r="M1244">
            <v>19735254</v>
          </cell>
          <cell r="N1244" t="str">
            <v>641</v>
          </cell>
          <cell r="O1244" t="str">
            <v>331</v>
          </cell>
        </row>
        <row r="1245">
          <cell r="F1245" t="str">
            <v>VAT Phí vận đơn, niêm chì, xếp dỡ, vận chuyển, nâng hạ, điện giao hàng</v>
          </cell>
          <cell r="M1245">
            <v>1973525</v>
          </cell>
          <cell r="N1245" t="str">
            <v>1331</v>
          </cell>
          <cell r="O1245" t="str">
            <v>331</v>
          </cell>
        </row>
        <row r="1246">
          <cell r="F1246" t="str">
            <v>Phí dịch vụ</v>
          </cell>
          <cell r="M1246">
            <v>13360000</v>
          </cell>
          <cell r="N1246" t="str">
            <v>641</v>
          </cell>
          <cell r="O1246" t="str">
            <v>331</v>
          </cell>
        </row>
        <row r="1247">
          <cell r="F1247" t="str">
            <v>Phí dịch vụ</v>
          </cell>
          <cell r="M1247">
            <v>14340000</v>
          </cell>
          <cell r="N1247" t="str">
            <v>641</v>
          </cell>
          <cell r="O1247" t="str">
            <v>331</v>
          </cell>
        </row>
        <row r="1248">
          <cell r="F1248" t="str">
            <v>Phí phân tích các chỉ tiêu</v>
          </cell>
          <cell r="M1248">
            <v>1663000</v>
          </cell>
          <cell r="N1248" t="str">
            <v>641</v>
          </cell>
          <cell r="O1248" t="str">
            <v>331</v>
          </cell>
        </row>
        <row r="1249">
          <cell r="F1249" t="str">
            <v>Phí xử lý cá khô</v>
          </cell>
          <cell r="M1249">
            <v>2000000</v>
          </cell>
          <cell r="N1249" t="str">
            <v>641</v>
          </cell>
          <cell r="O1249" t="str">
            <v>331</v>
          </cell>
        </row>
        <row r="1250">
          <cell r="F1250" t="str">
            <v>VAT Phí xử lý cá khô</v>
          </cell>
          <cell r="M1250">
            <v>200000</v>
          </cell>
          <cell r="N1250" t="str">
            <v>1331</v>
          </cell>
          <cell r="O1250" t="str">
            <v>331</v>
          </cell>
        </row>
        <row r="1251">
          <cell r="F1251" t="str">
            <v>Phí xử lý cá khô</v>
          </cell>
          <cell r="M1251">
            <v>2000000</v>
          </cell>
          <cell r="N1251" t="str">
            <v>641</v>
          </cell>
          <cell r="O1251" t="str">
            <v>331</v>
          </cell>
        </row>
        <row r="1252">
          <cell r="F1252" t="str">
            <v>VAT Phí xử lý cá khô</v>
          </cell>
          <cell r="M1252">
            <v>200000</v>
          </cell>
          <cell r="N1252" t="str">
            <v>1331</v>
          </cell>
          <cell r="O1252" t="str">
            <v>331</v>
          </cell>
        </row>
        <row r="1253">
          <cell r="F1253" t="str">
            <v>Phí xử lý cá khô</v>
          </cell>
          <cell r="M1253">
            <v>163428701</v>
          </cell>
          <cell r="N1253" t="str">
            <v>641</v>
          </cell>
          <cell r="O1253" t="str">
            <v>331</v>
          </cell>
        </row>
        <row r="1254">
          <cell r="F1254" t="str">
            <v>VAT Phí xử lý cá khô</v>
          </cell>
          <cell r="M1254">
            <v>16342870</v>
          </cell>
          <cell r="N1254" t="str">
            <v>1331</v>
          </cell>
          <cell r="O1254" t="str">
            <v>331</v>
          </cell>
        </row>
        <row r="1255">
          <cell r="F1255" t="str">
            <v xml:space="preserve">Phí bốc xếp hàng </v>
          </cell>
          <cell r="M1255">
            <v>581625</v>
          </cell>
          <cell r="N1255" t="str">
            <v>641</v>
          </cell>
          <cell r="O1255" t="str">
            <v>331</v>
          </cell>
        </row>
        <row r="1256">
          <cell r="F1256" t="str">
            <v xml:space="preserve">VAT Phí bốc xếp hàng </v>
          </cell>
          <cell r="M1256">
            <v>58163</v>
          </cell>
          <cell r="N1256" t="str">
            <v>1331</v>
          </cell>
          <cell r="O1256" t="str">
            <v>331</v>
          </cell>
        </row>
        <row r="1257">
          <cell r="F1257" t="str">
            <v>Hoa hồng uỷ thác xuất khẩu - Invoice 82A</v>
          </cell>
          <cell r="M1257">
            <v>46800000</v>
          </cell>
          <cell r="N1257" t="str">
            <v>641</v>
          </cell>
          <cell r="O1257" t="str">
            <v>331</v>
          </cell>
        </row>
        <row r="1258">
          <cell r="F1258" t="str">
            <v>VAT Hoa hồng uỷ thác xuất khẩu - Invoice 82A</v>
          </cell>
          <cell r="M1258">
            <v>4680000</v>
          </cell>
          <cell r="N1258" t="str">
            <v>1331</v>
          </cell>
          <cell r="O1258" t="str">
            <v>331</v>
          </cell>
        </row>
        <row r="1259">
          <cell r="F1259" t="str">
            <v>Hoa hồng uỷ thác xuất khẩu - Invoice 83A</v>
          </cell>
          <cell r="M1259">
            <v>47000000</v>
          </cell>
          <cell r="N1259" t="str">
            <v>641</v>
          </cell>
          <cell r="O1259" t="str">
            <v>331</v>
          </cell>
        </row>
        <row r="1260">
          <cell r="F1260" t="str">
            <v>VAT Hoa hồng uỷ thác xuất khẩu - Invoice 83A</v>
          </cell>
          <cell r="M1260">
            <v>4700000</v>
          </cell>
          <cell r="N1260" t="str">
            <v>1331</v>
          </cell>
          <cell r="O1260" t="str">
            <v>331</v>
          </cell>
        </row>
        <row r="1261">
          <cell r="F1261" t="str">
            <v>Tiền điện kỳ 1 T9/16</v>
          </cell>
          <cell r="M1261">
            <v>19673900</v>
          </cell>
          <cell r="N1261" t="str">
            <v>154</v>
          </cell>
          <cell r="O1261" t="str">
            <v>331</v>
          </cell>
        </row>
        <row r="1262">
          <cell r="F1262" t="str">
            <v>VAT Tiền điện kỳ 1 T9/16</v>
          </cell>
          <cell r="M1262">
            <v>1967390</v>
          </cell>
          <cell r="N1262" t="str">
            <v>1331</v>
          </cell>
          <cell r="O1262" t="str">
            <v>331</v>
          </cell>
        </row>
        <row r="1263">
          <cell r="F1263" t="str">
            <v>Tiền điện kỳ 2 T9/16</v>
          </cell>
          <cell r="M1263">
            <v>21960800</v>
          </cell>
          <cell r="N1263" t="str">
            <v>154</v>
          </cell>
          <cell r="O1263" t="str">
            <v>331</v>
          </cell>
        </row>
        <row r="1264">
          <cell r="F1264" t="str">
            <v>VAT Tiền điện kỳ 2 T9/16</v>
          </cell>
          <cell r="M1264">
            <v>1296080</v>
          </cell>
          <cell r="N1264" t="str">
            <v>1331</v>
          </cell>
          <cell r="O1264" t="str">
            <v>331</v>
          </cell>
        </row>
        <row r="1265">
          <cell r="F1265" t="str">
            <v>Tiền điện kỳ 3 T9/16</v>
          </cell>
          <cell r="M1265">
            <v>19112400</v>
          </cell>
          <cell r="N1265" t="str">
            <v>154</v>
          </cell>
          <cell r="O1265" t="str">
            <v>331</v>
          </cell>
        </row>
        <row r="1266">
          <cell r="F1266" t="str">
            <v>VAT Tiền điện kỳ 3 T9/16</v>
          </cell>
          <cell r="M1266">
            <v>1911240</v>
          </cell>
          <cell r="N1266" t="str">
            <v>1331</v>
          </cell>
          <cell r="O1266" t="str">
            <v>331</v>
          </cell>
        </row>
        <row r="1267">
          <cell r="F1267" t="str">
            <v>Clorine</v>
          </cell>
          <cell r="M1267">
            <v>26704545</v>
          </cell>
          <cell r="N1267" t="str">
            <v>642</v>
          </cell>
          <cell r="O1267" t="str">
            <v>331</v>
          </cell>
        </row>
        <row r="1268">
          <cell r="F1268" t="str">
            <v>VAT Clorine</v>
          </cell>
          <cell r="M1268">
            <v>2670455</v>
          </cell>
          <cell r="N1268" t="str">
            <v>1331</v>
          </cell>
          <cell r="O1268" t="str">
            <v>331</v>
          </cell>
        </row>
        <row r="1269">
          <cell r="F1269" t="str">
            <v>Phí xử lý cá khô</v>
          </cell>
          <cell r="M1269">
            <v>2000000</v>
          </cell>
          <cell r="N1269" t="str">
            <v>641</v>
          </cell>
          <cell r="O1269" t="str">
            <v>331</v>
          </cell>
        </row>
        <row r="1270">
          <cell r="F1270" t="str">
            <v>VAT Phí xử lý cá khô</v>
          </cell>
          <cell r="M1270">
            <v>200000</v>
          </cell>
          <cell r="N1270" t="str">
            <v>1331</v>
          </cell>
          <cell r="O1270" t="str">
            <v>331</v>
          </cell>
        </row>
        <row r="1271">
          <cell r="F1271" t="str">
            <v>Phí xử lý cá khô</v>
          </cell>
          <cell r="M1271">
            <v>3333000</v>
          </cell>
          <cell r="N1271" t="str">
            <v>641</v>
          </cell>
          <cell r="O1271" t="str">
            <v>331</v>
          </cell>
        </row>
        <row r="1272">
          <cell r="F1272" t="str">
            <v>VAT Phí xử lý cá khô</v>
          </cell>
          <cell r="M1272">
            <v>333300</v>
          </cell>
          <cell r="N1272" t="str">
            <v>1331</v>
          </cell>
          <cell r="O1272" t="str">
            <v>331</v>
          </cell>
        </row>
        <row r="1273">
          <cell r="F1273" t="str">
            <v>Phí xử lý cá khô, bốc xếp</v>
          </cell>
          <cell r="M1273">
            <v>125081028</v>
          </cell>
          <cell r="N1273" t="str">
            <v>641</v>
          </cell>
          <cell r="O1273" t="str">
            <v>331</v>
          </cell>
        </row>
        <row r="1274">
          <cell r="F1274" t="str">
            <v>VAT Phí xử lý cá khô, bốc xếp</v>
          </cell>
          <cell r="M1274">
            <v>12508103</v>
          </cell>
          <cell r="N1274" t="str">
            <v>1331</v>
          </cell>
          <cell r="O1274" t="str">
            <v>331</v>
          </cell>
        </row>
        <row r="1275">
          <cell r="F1275" t="str">
            <v>Bảo hiểm TNDS xe ô tô</v>
          </cell>
          <cell r="M1275">
            <v>11870800</v>
          </cell>
          <cell r="N1275" t="str">
            <v>642</v>
          </cell>
          <cell r="O1275" t="str">
            <v>331</v>
          </cell>
        </row>
        <row r="1276">
          <cell r="F1276" t="str">
            <v>VAT Bảo hiểm TNDS xe ô tô</v>
          </cell>
          <cell r="M1276">
            <v>1187080</v>
          </cell>
          <cell r="N1276" t="str">
            <v>1331</v>
          </cell>
          <cell r="O1276" t="str">
            <v>331</v>
          </cell>
        </row>
        <row r="1277">
          <cell r="F1277" t="str">
            <v>Phí bảo hiềm người ngồi trên xe</v>
          </cell>
          <cell r="M1277">
            <v>140000</v>
          </cell>
          <cell r="N1277" t="str">
            <v>642</v>
          </cell>
          <cell r="O1277" t="str">
            <v>331</v>
          </cell>
        </row>
        <row r="1278">
          <cell r="F1278" t="str">
            <v>Hoa hồng uỷ thác xuất khẩu</v>
          </cell>
          <cell r="M1278">
            <v>46800000</v>
          </cell>
          <cell r="N1278" t="str">
            <v>641</v>
          </cell>
          <cell r="O1278" t="str">
            <v>331</v>
          </cell>
        </row>
        <row r="1279">
          <cell r="F1279" t="str">
            <v>VAT Hoa hồng uỷ thác xuất khẩu</v>
          </cell>
          <cell r="M1279">
            <v>4680000</v>
          </cell>
          <cell r="N1279" t="str">
            <v>1331</v>
          </cell>
          <cell r="O1279" t="str">
            <v>331</v>
          </cell>
        </row>
        <row r="1280">
          <cell r="F1280" t="str">
            <v>Hoa hồng uỷ thác xuất khẩu</v>
          </cell>
          <cell r="M1280">
            <v>46800000</v>
          </cell>
          <cell r="N1280" t="str">
            <v>641</v>
          </cell>
          <cell r="O1280" t="str">
            <v>331</v>
          </cell>
        </row>
        <row r="1281">
          <cell r="F1281" t="str">
            <v>VAT Hoa hồng uỷ thác xuất khẩu</v>
          </cell>
          <cell r="M1281">
            <v>4680000</v>
          </cell>
          <cell r="N1281" t="str">
            <v>1331</v>
          </cell>
          <cell r="O1281" t="str">
            <v>331</v>
          </cell>
        </row>
        <row r="1282">
          <cell r="F1282" t="str">
            <v>Cước thu hộ vận tải quốc tế</v>
          </cell>
          <cell r="M1282">
            <v>6256000</v>
          </cell>
          <cell r="N1282" t="str">
            <v>641</v>
          </cell>
          <cell r="O1282" t="str">
            <v>331</v>
          </cell>
        </row>
        <row r="1283">
          <cell r="F1283" t="str">
            <v>Phí chừng từ, xếp dỡ, niêm chì</v>
          </cell>
          <cell r="M1283">
            <v>3733610</v>
          </cell>
          <cell r="N1283" t="str">
            <v>641</v>
          </cell>
          <cell r="O1283" t="str">
            <v>331</v>
          </cell>
        </row>
        <row r="1284">
          <cell r="F1284" t="str">
            <v>VAT Phí chừng từ, xếp dỡ, niêm chì</v>
          </cell>
          <cell r="M1284">
            <v>373361</v>
          </cell>
          <cell r="N1284" t="str">
            <v>1331</v>
          </cell>
          <cell r="O1284" t="str">
            <v>331</v>
          </cell>
        </row>
        <row r="1285">
          <cell r="F1285" t="str">
            <v>Phí vận đơn, niêm chì, dịch vụ xếp dỡ, vận chuyển - nâng hạ, khai hải quan</v>
          </cell>
          <cell r="M1285">
            <v>8509635</v>
          </cell>
          <cell r="N1285" t="str">
            <v>641</v>
          </cell>
          <cell r="O1285" t="str">
            <v>331</v>
          </cell>
        </row>
        <row r="1286">
          <cell r="F1286" t="str">
            <v>VAT Phí vận đơn, niêm chì, dịch vụ xếp dỡ, vận chuyển - nâng hạ, khai hải quan</v>
          </cell>
          <cell r="M1286">
            <v>850964</v>
          </cell>
          <cell r="N1286" t="str">
            <v>1331</v>
          </cell>
          <cell r="O1286" t="str">
            <v>331</v>
          </cell>
        </row>
        <row r="1287">
          <cell r="F1287" t="str">
            <v>Cước vận tải quốc tế</v>
          </cell>
          <cell r="M1287">
            <v>21218250</v>
          </cell>
          <cell r="N1287" t="str">
            <v>641</v>
          </cell>
          <cell r="O1287" t="str">
            <v>331</v>
          </cell>
        </row>
        <row r="1288">
          <cell r="F1288" t="str">
            <v>Phí vận đơn, niêm chì, dịch vụ xếp dỡ, vận chuyển - nâng hạ, điện giao hàng</v>
          </cell>
          <cell r="M1288">
            <v>23421390</v>
          </cell>
          <cell r="N1288" t="str">
            <v>641</v>
          </cell>
          <cell r="O1288" t="str">
            <v>331</v>
          </cell>
        </row>
        <row r="1289">
          <cell r="F1289" t="str">
            <v>VAT Phí vận đơn, niêm chì, dịch vụ xếp dỡ, vận chuyển - nâng hạ, điện giao hàng</v>
          </cell>
          <cell r="M1289">
            <v>2342139</v>
          </cell>
          <cell r="N1289" t="str">
            <v>1331</v>
          </cell>
          <cell r="O1289" t="str">
            <v>331</v>
          </cell>
        </row>
        <row r="1290">
          <cell r="F1290" t="str">
            <v>Cước vận tải quốc tế</v>
          </cell>
          <cell r="M1290">
            <v>26172900</v>
          </cell>
          <cell r="N1290" t="str">
            <v>641</v>
          </cell>
          <cell r="O1290" t="str">
            <v>331</v>
          </cell>
        </row>
        <row r="1291">
          <cell r="F1291" t="str">
            <v>Cước vận chuyển</v>
          </cell>
          <cell r="M1291">
            <v>4000000</v>
          </cell>
          <cell r="N1291" t="str">
            <v>641</v>
          </cell>
          <cell r="O1291" t="str">
            <v>331</v>
          </cell>
        </row>
        <row r="1292">
          <cell r="F1292" t="str">
            <v>VAT Cước vận chuyển</v>
          </cell>
          <cell r="M1292">
            <v>400000</v>
          </cell>
          <cell r="N1292" t="str">
            <v>1331</v>
          </cell>
          <cell r="O1292" t="str">
            <v>331</v>
          </cell>
        </row>
        <row r="1293">
          <cell r="F1293" t="str">
            <v>Cước vận chuyển</v>
          </cell>
          <cell r="M1293">
            <v>4000000</v>
          </cell>
          <cell r="N1293" t="str">
            <v>641</v>
          </cell>
          <cell r="O1293" t="str">
            <v>331</v>
          </cell>
        </row>
        <row r="1294">
          <cell r="F1294" t="str">
            <v>VAT Cước vận chuyển</v>
          </cell>
          <cell r="M1294">
            <v>400000</v>
          </cell>
          <cell r="N1294" t="str">
            <v>1331</v>
          </cell>
          <cell r="O1294" t="str">
            <v>331</v>
          </cell>
        </row>
        <row r="1295">
          <cell r="F1295" t="str">
            <v>Cước vận chuyển</v>
          </cell>
          <cell r="M1295">
            <v>4000000</v>
          </cell>
          <cell r="N1295" t="str">
            <v>641</v>
          </cell>
          <cell r="O1295" t="str">
            <v>331</v>
          </cell>
        </row>
        <row r="1296">
          <cell r="F1296" t="str">
            <v>VAT Cước vận chuyển</v>
          </cell>
          <cell r="M1296">
            <v>400000</v>
          </cell>
          <cell r="N1296" t="str">
            <v>1331</v>
          </cell>
          <cell r="O1296" t="str">
            <v>331</v>
          </cell>
        </row>
        <row r="1297">
          <cell r="F1297" t="str">
            <v>Tiền điện kỳ 1 T10/16</v>
          </cell>
          <cell r="M1297">
            <v>18906600</v>
          </cell>
          <cell r="N1297" t="str">
            <v>154</v>
          </cell>
          <cell r="O1297" t="str">
            <v>331</v>
          </cell>
        </row>
        <row r="1298">
          <cell r="F1298" t="str">
            <v>VAT Tiền điện kỳ 1 T10/16</v>
          </cell>
          <cell r="M1298">
            <v>1890660</v>
          </cell>
          <cell r="N1298" t="str">
            <v>1331</v>
          </cell>
          <cell r="O1298" t="str">
            <v>331</v>
          </cell>
        </row>
        <row r="1299">
          <cell r="F1299" t="str">
            <v>Tiền điện kỳ 2 T10/16</v>
          </cell>
          <cell r="M1299">
            <v>22126200</v>
          </cell>
          <cell r="N1299" t="str">
            <v>154</v>
          </cell>
          <cell r="O1299" t="str">
            <v>331</v>
          </cell>
        </row>
        <row r="1300">
          <cell r="F1300" t="str">
            <v>VAT Tiền điện kỳ 2 T10/16</v>
          </cell>
          <cell r="M1300">
            <v>2212620</v>
          </cell>
          <cell r="N1300" t="str">
            <v>1331</v>
          </cell>
          <cell r="O1300" t="str">
            <v>331</v>
          </cell>
        </row>
        <row r="1301">
          <cell r="F1301" t="str">
            <v>Tiền điện kỳ 3 T10/16</v>
          </cell>
          <cell r="M1301">
            <v>20577100</v>
          </cell>
          <cell r="N1301" t="str">
            <v>154</v>
          </cell>
          <cell r="O1301" t="str">
            <v>331</v>
          </cell>
        </row>
        <row r="1302">
          <cell r="F1302" t="str">
            <v>VAT Tiền điện kỳ 3 T10/16</v>
          </cell>
          <cell r="M1302">
            <v>2057710</v>
          </cell>
          <cell r="N1302" t="str">
            <v>1331</v>
          </cell>
          <cell r="O1302" t="str">
            <v>331</v>
          </cell>
        </row>
        <row r="1303">
          <cell r="F1303" t="str">
            <v>Nước sinh hoạt, phí cơ sở hạ tầng</v>
          </cell>
          <cell r="M1303">
            <v>7535874</v>
          </cell>
          <cell r="N1303" t="str">
            <v>642</v>
          </cell>
          <cell r="O1303" t="str">
            <v>331</v>
          </cell>
        </row>
        <row r="1304">
          <cell r="F1304" t="str">
            <v>VAT Nước sinh hoạt, phí cơ sở hạ tầng</v>
          </cell>
          <cell r="M1304">
            <v>505306</v>
          </cell>
          <cell r="N1304" t="str">
            <v>1331</v>
          </cell>
          <cell r="O1304" t="str">
            <v>331</v>
          </cell>
        </row>
        <row r="1305">
          <cell r="F1305" t="str">
            <v>Nước sinh hoạt, phí cơ sở hạ tầng</v>
          </cell>
          <cell r="M1305">
            <v>7745394</v>
          </cell>
          <cell r="N1305" t="str">
            <v>642</v>
          </cell>
          <cell r="O1305" t="str">
            <v>331</v>
          </cell>
        </row>
        <row r="1306">
          <cell r="F1306" t="str">
            <v>VAT Nước sinh hoạt, phí cơ sở hạ tầng</v>
          </cell>
          <cell r="M1306">
            <v>515782</v>
          </cell>
          <cell r="N1306" t="str">
            <v>1331</v>
          </cell>
          <cell r="O1306" t="str">
            <v>331</v>
          </cell>
        </row>
        <row r="1307">
          <cell r="F1307" t="str">
            <v>Phí xử lý cá khô</v>
          </cell>
          <cell r="M1307">
            <v>2000000</v>
          </cell>
          <cell r="N1307" t="str">
            <v>641</v>
          </cell>
          <cell r="O1307" t="str">
            <v>331</v>
          </cell>
        </row>
        <row r="1308">
          <cell r="F1308" t="str">
            <v>VAT Phí xử lý cá khô</v>
          </cell>
          <cell r="M1308">
            <v>200000</v>
          </cell>
          <cell r="N1308" t="str">
            <v>1331</v>
          </cell>
          <cell r="O1308" t="str">
            <v>331</v>
          </cell>
        </row>
        <row r="1309">
          <cell r="F1309" t="str">
            <v>Phí xử lý cá khô</v>
          </cell>
          <cell r="M1309">
            <v>2000000</v>
          </cell>
          <cell r="N1309" t="str">
            <v>641</v>
          </cell>
          <cell r="O1309" t="str">
            <v>331</v>
          </cell>
        </row>
        <row r="1310">
          <cell r="F1310" t="str">
            <v>VAT Phí xử lý cá khô</v>
          </cell>
          <cell r="M1310">
            <v>200000</v>
          </cell>
          <cell r="N1310" t="str">
            <v>1331</v>
          </cell>
          <cell r="O1310" t="str">
            <v>331</v>
          </cell>
        </row>
        <row r="1311">
          <cell r="F1311" t="str">
            <v>Phí xử lý cá khô</v>
          </cell>
          <cell r="M1311">
            <v>2000000</v>
          </cell>
          <cell r="N1311" t="str">
            <v>641</v>
          </cell>
          <cell r="O1311" t="str">
            <v>331</v>
          </cell>
        </row>
        <row r="1312">
          <cell r="F1312" t="str">
            <v>VAT Phí xử lý cá khô</v>
          </cell>
          <cell r="M1312">
            <v>200000</v>
          </cell>
          <cell r="N1312" t="str">
            <v>1331</v>
          </cell>
          <cell r="O1312" t="str">
            <v>331</v>
          </cell>
        </row>
        <row r="1313">
          <cell r="F1313" t="str">
            <v>Cước vận tải quốc tế</v>
          </cell>
          <cell r="M1313">
            <v>7600700</v>
          </cell>
          <cell r="N1313" t="str">
            <v>641</v>
          </cell>
          <cell r="O1313" t="str">
            <v>331</v>
          </cell>
        </row>
        <row r="1314">
          <cell r="F1314" t="str">
            <v>Phí xếp dỡ, chứng từ, niêm chì</v>
          </cell>
          <cell r="M1314">
            <v>3784990</v>
          </cell>
          <cell r="N1314" t="str">
            <v>641</v>
          </cell>
          <cell r="O1314" t="str">
            <v>331</v>
          </cell>
        </row>
        <row r="1315">
          <cell r="F1315" t="str">
            <v>VAT Phí xếp dỡ, chứng từ, niêm chì</v>
          </cell>
          <cell r="M1315">
            <v>378499</v>
          </cell>
          <cell r="N1315" t="str">
            <v>1331</v>
          </cell>
          <cell r="O1315" t="str">
            <v>331</v>
          </cell>
        </row>
        <row r="1316">
          <cell r="F1316" t="str">
            <v>Cước vận tải quốc tế</v>
          </cell>
          <cell r="M1316">
            <v>7604100</v>
          </cell>
          <cell r="N1316" t="str">
            <v>641</v>
          </cell>
          <cell r="O1316" t="str">
            <v>331</v>
          </cell>
        </row>
        <row r="1317">
          <cell r="F1317" t="str">
            <v>Phí xếp dỡ, chứng từ, niêm chì</v>
          </cell>
          <cell r="M1317">
            <v>3786370</v>
          </cell>
          <cell r="N1317" t="str">
            <v>641</v>
          </cell>
          <cell r="O1317" t="str">
            <v>331</v>
          </cell>
        </row>
        <row r="1318">
          <cell r="F1318" t="str">
            <v>VAT Phí xếp dỡ, chứng từ, niêm chì</v>
          </cell>
          <cell r="M1318">
            <v>378637</v>
          </cell>
          <cell r="N1318" t="str">
            <v>1331</v>
          </cell>
          <cell r="O1318" t="str">
            <v>331</v>
          </cell>
        </row>
        <row r="1319">
          <cell r="F1319" t="str">
            <v>Cước vận tải quốc tế</v>
          </cell>
          <cell r="M1319">
            <v>26167050</v>
          </cell>
          <cell r="N1319" t="str">
            <v>641</v>
          </cell>
          <cell r="O1319" t="str">
            <v>331</v>
          </cell>
        </row>
        <row r="1320">
          <cell r="F1320" t="str">
            <v>Phí vận đơn, niêm chì, xếp dỡ, vận chuyển nâng hạ, điện giao hàng</v>
          </cell>
          <cell r="M1320">
            <v>19882485</v>
          </cell>
          <cell r="N1320" t="str">
            <v>641</v>
          </cell>
          <cell r="O1320" t="str">
            <v>331</v>
          </cell>
        </row>
        <row r="1321">
          <cell r="F1321" t="str">
            <v>VAT Phí vận đơn, niêm chì, xếp dỡ, vận chuyển nâng hạ, điện giao hàng</v>
          </cell>
          <cell r="M1321">
            <v>1988249</v>
          </cell>
          <cell r="N1321" t="str">
            <v>1331</v>
          </cell>
          <cell r="O1321" t="str">
            <v>331</v>
          </cell>
        </row>
        <row r="1322">
          <cell r="F1322" t="str">
            <v>Cước vận tải quốc tế</v>
          </cell>
          <cell r="M1322">
            <v>52334100</v>
          </cell>
          <cell r="N1322" t="str">
            <v>641</v>
          </cell>
          <cell r="O1322" t="str">
            <v>331</v>
          </cell>
        </row>
        <row r="1323">
          <cell r="F1323" t="str">
            <v>Phí vận đơn, niêm chì, xếp dỡ, vận chuyển nâng hạ</v>
          </cell>
          <cell r="M1323">
            <v>38915100</v>
          </cell>
          <cell r="N1323" t="str">
            <v>641</v>
          </cell>
          <cell r="O1323" t="str">
            <v>331</v>
          </cell>
        </row>
        <row r="1324">
          <cell r="F1324" t="str">
            <v>VAT Phí vận đơn, niêm chì, xếp dỡ, vận chuyển nâng hạ</v>
          </cell>
          <cell r="M1324">
            <v>3891510</v>
          </cell>
          <cell r="N1324" t="str">
            <v>1331</v>
          </cell>
          <cell r="O1324" t="str">
            <v>331</v>
          </cell>
        </row>
        <row r="1325">
          <cell r="F1325" t="str">
            <v>Cước vận tải quốc tế</v>
          </cell>
          <cell r="M1325">
            <v>22445000</v>
          </cell>
          <cell r="N1325" t="str">
            <v>641</v>
          </cell>
          <cell r="O1325" t="str">
            <v>331</v>
          </cell>
        </row>
        <row r="1326">
          <cell r="F1326" t="str">
            <v>Phí vận đơn, niêm chì, xếp dỡ, vận chuyển nâng hạ, điện giao hàng</v>
          </cell>
          <cell r="M1326">
            <v>19953605</v>
          </cell>
          <cell r="N1326" t="str">
            <v>641</v>
          </cell>
          <cell r="O1326" t="str">
            <v>331</v>
          </cell>
        </row>
        <row r="1327">
          <cell r="F1327" t="str">
            <v>VAT Phí vận đơn, niêm chì, xếp dỡ, vận chuyển nâng hạ, điện giao hàng</v>
          </cell>
          <cell r="M1327">
            <v>1995361</v>
          </cell>
          <cell r="N1327" t="str">
            <v>1331</v>
          </cell>
          <cell r="O1327" t="str">
            <v>331</v>
          </cell>
        </row>
        <row r="1328">
          <cell r="F1328" t="str">
            <v>Cước vận tải quốc tế</v>
          </cell>
          <cell r="M1328">
            <v>22790000</v>
          </cell>
          <cell r="N1328" t="str">
            <v>641</v>
          </cell>
          <cell r="O1328" t="str">
            <v>331</v>
          </cell>
        </row>
        <row r="1329">
          <cell r="F1329" t="str">
            <v>Phí vận đơn, niêm chì, xếp dỡ, vận chuyển nâng hạ</v>
          </cell>
          <cell r="M1329">
            <v>19827300</v>
          </cell>
          <cell r="N1329" t="str">
            <v>641</v>
          </cell>
          <cell r="O1329" t="str">
            <v>331</v>
          </cell>
        </row>
        <row r="1330">
          <cell r="F1330" t="str">
            <v>VAT Phí vận đơn, niêm chì, xếp dỡ, vận chuyển nâng hạ</v>
          </cell>
          <cell r="M1330">
            <v>1982730</v>
          </cell>
          <cell r="N1330" t="str">
            <v>1331</v>
          </cell>
          <cell r="O1330" t="str">
            <v>331</v>
          </cell>
        </row>
        <row r="1331">
          <cell r="F1331" t="str">
            <v>Phí gia công</v>
          </cell>
          <cell r="I1331">
            <v>52000</v>
          </cell>
          <cell r="M1331">
            <v>520000000</v>
          </cell>
          <cell r="N1331" t="str">
            <v>154</v>
          </cell>
          <cell r="O1331" t="str">
            <v>331</v>
          </cell>
        </row>
        <row r="1332">
          <cell r="F1332" t="str">
            <v>VAT Phí gia công</v>
          </cell>
          <cell r="M1332">
            <v>52000000</v>
          </cell>
          <cell r="N1332" t="str">
            <v>1331</v>
          </cell>
          <cell r="O1332" t="str">
            <v>331</v>
          </cell>
        </row>
        <row r="1333">
          <cell r="F1333" t="str">
            <v>Phí gia công</v>
          </cell>
          <cell r="I1333">
            <v>26000</v>
          </cell>
          <cell r="M1333">
            <v>260000000</v>
          </cell>
          <cell r="N1333" t="str">
            <v>154</v>
          </cell>
          <cell r="O1333" t="str">
            <v>331</v>
          </cell>
        </row>
        <row r="1334">
          <cell r="F1334" t="str">
            <v>VAT Phí gia công</v>
          </cell>
          <cell r="M1334">
            <v>26000000</v>
          </cell>
          <cell r="N1334" t="str">
            <v>1331</v>
          </cell>
          <cell r="O1334" t="str">
            <v>331</v>
          </cell>
        </row>
        <row r="1335">
          <cell r="F1335" t="str">
            <v>Phí gia công</v>
          </cell>
          <cell r="I1335">
            <v>26000</v>
          </cell>
          <cell r="M1335">
            <v>260000000</v>
          </cell>
          <cell r="N1335" t="str">
            <v>154</v>
          </cell>
          <cell r="O1335" t="str">
            <v>331</v>
          </cell>
        </row>
        <row r="1336">
          <cell r="F1336" t="str">
            <v>VAT Phí gia công</v>
          </cell>
          <cell r="M1336">
            <v>26000000</v>
          </cell>
          <cell r="N1336" t="str">
            <v>1331</v>
          </cell>
          <cell r="O1336" t="str">
            <v>331</v>
          </cell>
        </row>
        <row r="1337">
          <cell r="F1337" t="str">
            <v>Tiền điện kỳ 1 T11/2016</v>
          </cell>
          <cell r="M1337">
            <v>28393700</v>
          </cell>
          <cell r="N1337" t="str">
            <v>154</v>
          </cell>
          <cell r="O1337" t="str">
            <v>331</v>
          </cell>
        </row>
        <row r="1338">
          <cell r="F1338" t="str">
            <v>VAT Tiền điện kỳ 1 T11/2016</v>
          </cell>
          <cell r="M1338">
            <v>2839370</v>
          </cell>
          <cell r="N1338" t="str">
            <v>1331</v>
          </cell>
          <cell r="O1338" t="str">
            <v>331</v>
          </cell>
        </row>
        <row r="1339">
          <cell r="F1339" t="str">
            <v>Tiền điện kỳ 2 T11/2016</v>
          </cell>
          <cell r="M1339">
            <v>31079200</v>
          </cell>
          <cell r="N1339" t="str">
            <v>154</v>
          </cell>
          <cell r="O1339" t="str">
            <v>331</v>
          </cell>
        </row>
        <row r="1340">
          <cell r="F1340" t="str">
            <v>VAT Tiền điện kỳ 2 T11/2016</v>
          </cell>
          <cell r="M1340">
            <v>3107920</v>
          </cell>
          <cell r="N1340" t="str">
            <v>1331</v>
          </cell>
          <cell r="O1340" t="str">
            <v>331</v>
          </cell>
        </row>
        <row r="1341">
          <cell r="F1341" t="str">
            <v>Tiền điện kỳ 3 T11/2016</v>
          </cell>
          <cell r="M1341">
            <v>25335400</v>
          </cell>
          <cell r="N1341" t="str">
            <v>154</v>
          </cell>
          <cell r="O1341" t="str">
            <v>331</v>
          </cell>
        </row>
        <row r="1342">
          <cell r="F1342" t="str">
            <v>VAT Tiền điện kỳ 3 T11/2016</v>
          </cell>
          <cell r="M1342">
            <v>2533540</v>
          </cell>
          <cell r="N1342" t="str">
            <v>1331</v>
          </cell>
          <cell r="O1342" t="str">
            <v>331</v>
          </cell>
        </row>
        <row r="1343">
          <cell r="F1343" t="str">
            <v>Cước vận tải quốc tế</v>
          </cell>
          <cell r="M1343">
            <v>45560000</v>
          </cell>
          <cell r="N1343" t="str">
            <v>641</v>
          </cell>
          <cell r="O1343" t="str">
            <v>331</v>
          </cell>
        </row>
        <row r="1344">
          <cell r="F1344" t="str">
            <v>Phí bill, điện giao hàng, xếp dỡ, niêm chì</v>
          </cell>
          <cell r="M1344">
            <v>20661460</v>
          </cell>
          <cell r="N1344" t="str">
            <v>641</v>
          </cell>
          <cell r="O1344" t="str">
            <v>331</v>
          </cell>
        </row>
        <row r="1345">
          <cell r="F1345" t="str">
            <v>VAT Phí bill, điện giao hàng, xếp dỡ, niêm chì</v>
          </cell>
          <cell r="M1345">
            <v>2066146</v>
          </cell>
          <cell r="N1345" t="str">
            <v>1331</v>
          </cell>
          <cell r="O1345" t="str">
            <v>331</v>
          </cell>
        </row>
        <row r="1346">
          <cell r="F1346" t="str">
            <v>Phí phân tích các chỉ tiêu</v>
          </cell>
          <cell r="M1346">
            <v>810000</v>
          </cell>
          <cell r="N1346" t="str">
            <v>641</v>
          </cell>
          <cell r="O1346" t="str">
            <v>331</v>
          </cell>
        </row>
        <row r="1347">
          <cell r="F1347" t="str">
            <v>Phí dịch vụ</v>
          </cell>
          <cell r="M1347">
            <v>1420000</v>
          </cell>
          <cell r="N1347">
            <v>641</v>
          </cell>
          <cell r="O1347" t="str">
            <v>331</v>
          </cell>
        </row>
        <row r="1348">
          <cell r="F1348" t="str">
            <v>Cước vận tải quốc tế</v>
          </cell>
          <cell r="M1348">
            <v>7723100</v>
          </cell>
          <cell r="N1348" t="str">
            <v>641</v>
          </cell>
          <cell r="O1348" t="str">
            <v>331</v>
          </cell>
        </row>
        <row r="1349">
          <cell r="F1349" t="str">
            <v>Phí xếp dỡ, niêm chì, phí chứng từ</v>
          </cell>
          <cell r="M1349">
            <v>3834670</v>
          </cell>
          <cell r="N1349" t="str">
            <v>641</v>
          </cell>
          <cell r="O1349" t="str">
            <v>331</v>
          </cell>
        </row>
        <row r="1350">
          <cell r="F1350" t="str">
            <v>VAT Phí xếp dỡ, niêm chì, phí chứng từ</v>
          </cell>
          <cell r="M1350">
            <v>383467</v>
          </cell>
          <cell r="N1350" t="str">
            <v>1331</v>
          </cell>
          <cell r="O1350" t="str">
            <v>331</v>
          </cell>
        </row>
        <row r="1351">
          <cell r="F1351" t="str">
            <v>Phí cấp cont, hạ bãi</v>
          </cell>
          <cell r="M1351">
            <v>4399997</v>
          </cell>
          <cell r="N1351" t="str">
            <v>642</v>
          </cell>
          <cell r="O1351" t="str">
            <v>1111</v>
          </cell>
        </row>
        <row r="1352">
          <cell r="F1352" t="str">
            <v>VAT Phí cấp cont, hạ bãi</v>
          </cell>
          <cell r="M1352">
            <v>440003</v>
          </cell>
          <cell r="N1352" t="str">
            <v>1331</v>
          </cell>
          <cell r="O1352" t="str">
            <v>1111</v>
          </cell>
        </row>
        <row r="1353">
          <cell r="F1353" t="str">
            <v xml:space="preserve">Cước CPN </v>
          </cell>
          <cell r="M1353">
            <v>47150</v>
          </cell>
          <cell r="N1353" t="str">
            <v>642</v>
          </cell>
          <cell r="O1353" t="str">
            <v>1111</v>
          </cell>
        </row>
        <row r="1354">
          <cell r="F1354" t="str">
            <v xml:space="preserve">VAT Cước CPN </v>
          </cell>
          <cell r="M1354">
            <v>4715</v>
          </cell>
          <cell r="N1354" t="str">
            <v>1331</v>
          </cell>
          <cell r="O1354" t="str">
            <v>1111</v>
          </cell>
        </row>
        <row r="1355">
          <cell r="F1355" t="str">
            <v>Phí cấp cont, hạ bãi</v>
          </cell>
          <cell r="M1355">
            <v>2090910</v>
          </cell>
          <cell r="N1355" t="str">
            <v>642</v>
          </cell>
          <cell r="O1355" t="str">
            <v>1111</v>
          </cell>
        </row>
        <row r="1356">
          <cell r="F1356" t="str">
            <v>VAT Phí cấp cont, hạ bãi</v>
          </cell>
          <cell r="M1356">
            <v>209090</v>
          </cell>
          <cell r="N1356" t="str">
            <v>1331</v>
          </cell>
          <cell r="O1356" t="str">
            <v>1111</v>
          </cell>
        </row>
        <row r="1357">
          <cell r="F1357" t="str">
            <v>Cước vận chuyển</v>
          </cell>
          <cell r="M1357">
            <v>12000000</v>
          </cell>
          <cell r="N1357" t="str">
            <v>642</v>
          </cell>
          <cell r="O1357" t="str">
            <v>1111</v>
          </cell>
        </row>
        <row r="1358">
          <cell r="F1358" t="str">
            <v>VAT Cước vận chuyển</v>
          </cell>
          <cell r="M1358">
            <v>1200000</v>
          </cell>
          <cell r="N1358" t="str">
            <v>1331</v>
          </cell>
          <cell r="O1358" t="str">
            <v>1111</v>
          </cell>
        </row>
        <row r="1359">
          <cell r="F1359" t="str">
            <v>Dầu DO</v>
          </cell>
          <cell r="M1359">
            <v>620782</v>
          </cell>
          <cell r="N1359" t="str">
            <v>642</v>
          </cell>
          <cell r="O1359" t="str">
            <v>1111</v>
          </cell>
        </row>
        <row r="1360">
          <cell r="F1360" t="str">
            <v>VAT Dầu DO</v>
          </cell>
          <cell r="M1360">
            <v>62078</v>
          </cell>
          <cell r="N1360" t="str">
            <v>1331</v>
          </cell>
          <cell r="O1360" t="str">
            <v>1111</v>
          </cell>
        </row>
        <row r="1361">
          <cell r="F1361" t="str">
            <v>Thanh toán tiền diệt chuột</v>
          </cell>
          <cell r="M1361">
            <v>7500000</v>
          </cell>
          <cell r="N1361" t="str">
            <v>331</v>
          </cell>
          <cell r="O1361" t="str">
            <v>1111</v>
          </cell>
        </row>
        <row r="1362">
          <cell r="F1362" t="str">
            <v>Bán ngoại tệ</v>
          </cell>
          <cell r="M1362">
            <v>2199522000</v>
          </cell>
          <cell r="N1362" t="str">
            <v>1121</v>
          </cell>
          <cell r="O1362" t="str">
            <v>1122</v>
          </cell>
        </row>
        <row r="1363">
          <cell r="F1363" t="str">
            <v>Q4 - Rút tiền gửi NH nhập quỹ TM</v>
          </cell>
          <cell r="M1363">
            <v>2200000000</v>
          </cell>
          <cell r="N1363" t="str">
            <v>1111</v>
          </cell>
          <cell r="O1363" t="str">
            <v>1121</v>
          </cell>
        </row>
        <row r="1364">
          <cell r="F1364" t="str">
            <v>Xi măng Fico</v>
          </cell>
          <cell r="M1364">
            <v>16650000</v>
          </cell>
          <cell r="N1364" t="str">
            <v>2412</v>
          </cell>
          <cell r="O1364" t="str">
            <v>1111</v>
          </cell>
        </row>
        <row r="1365">
          <cell r="F1365" t="str">
            <v>VAT Xi măng Fico</v>
          </cell>
          <cell r="M1365">
            <v>1665000</v>
          </cell>
          <cell r="N1365" t="str">
            <v>1331</v>
          </cell>
          <cell r="O1365" t="str">
            <v>1111</v>
          </cell>
        </row>
        <row r="1366">
          <cell r="F1366" t="str">
            <v>Cước vận chuyển</v>
          </cell>
          <cell r="M1366">
            <v>12000000</v>
          </cell>
          <cell r="N1366" t="str">
            <v>642</v>
          </cell>
          <cell r="O1366" t="str">
            <v>1111</v>
          </cell>
        </row>
        <row r="1367">
          <cell r="F1367" t="str">
            <v>VAT Cước vận chuyển</v>
          </cell>
          <cell r="M1367">
            <v>1200000</v>
          </cell>
          <cell r="N1367" t="str">
            <v>1331</v>
          </cell>
          <cell r="O1367" t="str">
            <v>1111</v>
          </cell>
        </row>
        <row r="1368">
          <cell r="F1368" t="str">
            <v>Xăng</v>
          </cell>
          <cell r="M1368">
            <v>684000</v>
          </cell>
          <cell r="N1368" t="str">
            <v>642</v>
          </cell>
          <cell r="O1368" t="str">
            <v>1111</v>
          </cell>
        </row>
        <row r="1369">
          <cell r="F1369" t="str">
            <v>VAT Xăng</v>
          </cell>
          <cell r="M1369">
            <v>68400</v>
          </cell>
          <cell r="N1369" t="str">
            <v>1331</v>
          </cell>
          <cell r="O1369" t="str">
            <v>1111</v>
          </cell>
        </row>
        <row r="1370">
          <cell r="F1370" t="str">
            <v>Xăng</v>
          </cell>
          <cell r="M1370">
            <v>29818</v>
          </cell>
          <cell r="N1370" t="str">
            <v>642</v>
          </cell>
          <cell r="O1370" t="str">
            <v>1111</v>
          </cell>
        </row>
        <row r="1371">
          <cell r="F1371" t="str">
            <v>VAT Xăng</v>
          </cell>
          <cell r="M1371">
            <v>2982</v>
          </cell>
          <cell r="N1371" t="str">
            <v>1331</v>
          </cell>
          <cell r="O1371" t="str">
            <v>1111</v>
          </cell>
        </row>
        <row r="1372">
          <cell r="F1372" t="str">
            <v>Gạch ống, cát vàng</v>
          </cell>
          <cell r="M1372">
            <v>16890000</v>
          </cell>
          <cell r="N1372" t="str">
            <v>2412</v>
          </cell>
          <cell r="O1372" t="str">
            <v>1111</v>
          </cell>
        </row>
        <row r="1373">
          <cell r="F1373" t="str">
            <v>VAT Gạch ống, cát vàng</v>
          </cell>
          <cell r="M1373">
            <v>1689000</v>
          </cell>
          <cell r="N1373" t="str">
            <v>1331</v>
          </cell>
          <cell r="O1373" t="str">
            <v>1111</v>
          </cell>
        </row>
        <row r="1374">
          <cell r="F1374" t="str">
            <v>Cước vận chuyển</v>
          </cell>
          <cell r="M1374">
            <v>12000000</v>
          </cell>
          <cell r="N1374" t="str">
            <v>642</v>
          </cell>
          <cell r="O1374" t="str">
            <v>1111</v>
          </cell>
        </row>
        <row r="1375">
          <cell r="F1375" t="str">
            <v>VAT Cước vận chuyển</v>
          </cell>
          <cell r="M1375">
            <v>1200000</v>
          </cell>
          <cell r="N1375" t="str">
            <v>1331</v>
          </cell>
          <cell r="O1375" t="str">
            <v>1111</v>
          </cell>
        </row>
        <row r="1376">
          <cell r="F1376" t="str">
            <v>Xăng</v>
          </cell>
          <cell r="M1376">
            <v>676700</v>
          </cell>
          <cell r="N1376" t="str">
            <v>642</v>
          </cell>
          <cell r="O1376" t="str">
            <v>1111</v>
          </cell>
        </row>
        <row r="1377">
          <cell r="F1377" t="str">
            <v>VAT Xăng</v>
          </cell>
          <cell r="M1377">
            <v>67670</v>
          </cell>
          <cell r="N1377" t="str">
            <v>1331</v>
          </cell>
          <cell r="O1377" t="str">
            <v>1111</v>
          </cell>
        </row>
        <row r="1378">
          <cell r="F1378" t="str">
            <v>Thanh toán tiền đường</v>
          </cell>
          <cell r="M1378">
            <v>14250000</v>
          </cell>
          <cell r="N1378" t="str">
            <v>331</v>
          </cell>
          <cell r="O1378" t="str">
            <v>1111</v>
          </cell>
        </row>
        <row r="1379">
          <cell r="F1379" t="str">
            <v>Q11 - Trả lãi KU 1015LDS201000102</v>
          </cell>
          <cell r="M1379">
            <v>1199181</v>
          </cell>
          <cell r="N1379" t="str">
            <v>635</v>
          </cell>
          <cell r="O1379" t="str">
            <v>1122</v>
          </cell>
        </row>
        <row r="1380">
          <cell r="F1380" t="str">
            <v>Q11 - Trả lãi KU 1015LDS201100376</v>
          </cell>
          <cell r="M1380">
            <v>2871406</v>
          </cell>
          <cell r="N1380" t="str">
            <v>635</v>
          </cell>
          <cell r="O1380" t="str">
            <v>1122</v>
          </cell>
        </row>
        <row r="1381">
          <cell r="F1381" t="str">
            <v>Q11 - Trả lãi KU 1015LDS201100377</v>
          </cell>
          <cell r="M1381">
            <v>1768080</v>
          </cell>
          <cell r="N1381" t="str">
            <v>635</v>
          </cell>
          <cell r="O1381" t="str">
            <v>1122</v>
          </cell>
        </row>
        <row r="1382">
          <cell r="F1382" t="str">
            <v>Q11 - Trả lãi KU 1015LDS201100378</v>
          </cell>
          <cell r="M1382">
            <v>2475090</v>
          </cell>
          <cell r="N1382" t="str">
            <v>635</v>
          </cell>
          <cell r="O1382" t="str">
            <v>1122</v>
          </cell>
        </row>
        <row r="1383">
          <cell r="F1383" t="str">
            <v>Q11 - Nộp tiền mặt vào TK</v>
          </cell>
          <cell r="M1383">
            <v>50000000</v>
          </cell>
          <cell r="N1383" t="str">
            <v>1121</v>
          </cell>
          <cell r="O1383" t="str">
            <v>1111</v>
          </cell>
        </row>
        <row r="1384">
          <cell r="F1384" t="str">
            <v>Q11 - Thanh toán tiền sorbitol</v>
          </cell>
          <cell r="M1384">
            <v>38506000</v>
          </cell>
          <cell r="N1384" t="str">
            <v>331</v>
          </cell>
          <cell r="O1384" t="str">
            <v>1121</v>
          </cell>
        </row>
        <row r="1385">
          <cell r="F1385" t="str">
            <v>Q11 - Phí chuyển tiền</v>
          </cell>
          <cell r="M1385">
            <v>44000</v>
          </cell>
          <cell r="N1385" t="str">
            <v>642</v>
          </cell>
          <cell r="O1385" t="str">
            <v>1121</v>
          </cell>
        </row>
        <row r="1386">
          <cell r="F1386" t="str">
            <v>Bảo dưỡng xe 51F - 080.56</v>
          </cell>
          <cell r="M1386">
            <v>1341060</v>
          </cell>
          <cell r="N1386" t="str">
            <v>642</v>
          </cell>
          <cell r="O1386" t="str">
            <v>1111</v>
          </cell>
        </row>
        <row r="1387">
          <cell r="F1387" t="str">
            <v>VAT Bảo dưỡng xe 51F - 080.56</v>
          </cell>
          <cell r="M1387">
            <v>134106</v>
          </cell>
          <cell r="N1387" t="str">
            <v>1331</v>
          </cell>
          <cell r="O1387" t="str">
            <v>1111</v>
          </cell>
        </row>
        <row r="1388">
          <cell r="F1388" t="str">
            <v>Q4 - Thu tiền hàng</v>
          </cell>
          <cell r="M1388">
            <v>108382009</v>
          </cell>
          <cell r="N1388" t="str">
            <v>1122</v>
          </cell>
          <cell r="O1388" t="str">
            <v>131</v>
          </cell>
        </row>
        <row r="1389">
          <cell r="F1389" t="str">
            <v>Dịch vụ thanh toán nước ngoài</v>
          </cell>
          <cell r="M1389">
            <v>3820601</v>
          </cell>
          <cell r="N1389" t="str">
            <v>642</v>
          </cell>
          <cell r="O1389" t="str">
            <v>131</v>
          </cell>
        </row>
        <row r="1390">
          <cell r="F1390" t="str">
            <v>Phí thanh toán nước ngoài</v>
          </cell>
          <cell r="M1390">
            <v>5187094</v>
          </cell>
          <cell r="N1390" t="str">
            <v>642</v>
          </cell>
          <cell r="O1390" t="str">
            <v>131</v>
          </cell>
        </row>
        <row r="1391">
          <cell r="F1391" t="str">
            <v>Chênh lệch tỷ giá</v>
          </cell>
          <cell r="M1391">
            <v>5712130</v>
          </cell>
          <cell r="N1391" t="str">
            <v>635</v>
          </cell>
          <cell r="O1391" t="str">
            <v>131</v>
          </cell>
        </row>
        <row r="1392">
          <cell r="F1392" t="str">
            <v>Lãi suất chiết khấu</v>
          </cell>
          <cell r="M1392">
            <v>1710814</v>
          </cell>
          <cell r="N1392" t="str">
            <v>635</v>
          </cell>
          <cell r="O1392" t="str">
            <v>1122</v>
          </cell>
        </row>
        <row r="1393">
          <cell r="F1393" t="str">
            <v>Máy tính</v>
          </cell>
          <cell r="M1393">
            <v>5363636</v>
          </cell>
          <cell r="N1393" t="str">
            <v>642</v>
          </cell>
          <cell r="O1393" t="str">
            <v>1111</v>
          </cell>
        </row>
        <row r="1394">
          <cell r="F1394" t="str">
            <v>VAT Máy tính</v>
          </cell>
          <cell r="M1394">
            <v>536364</v>
          </cell>
          <cell r="N1394" t="str">
            <v>1331</v>
          </cell>
          <cell r="O1394" t="str">
            <v>1111</v>
          </cell>
        </row>
        <row r="1395">
          <cell r="F1395" t="str">
            <v xml:space="preserve">Xăng </v>
          </cell>
          <cell r="M1395">
            <v>851709</v>
          </cell>
          <cell r="N1395" t="str">
            <v>642</v>
          </cell>
          <cell r="O1395" t="str">
            <v>1111</v>
          </cell>
        </row>
        <row r="1396">
          <cell r="F1396" t="str">
            <v xml:space="preserve">VAT Xăng </v>
          </cell>
          <cell r="M1396">
            <v>85171</v>
          </cell>
          <cell r="N1396" t="str">
            <v>1331</v>
          </cell>
          <cell r="O1396" t="str">
            <v>1111</v>
          </cell>
        </row>
        <row r="1397">
          <cell r="F1397" t="str">
            <v>Q11 - Phí thông báo LC</v>
          </cell>
          <cell r="M1397">
            <v>336600</v>
          </cell>
          <cell r="N1397" t="str">
            <v>642</v>
          </cell>
          <cell r="O1397" t="str">
            <v>1122</v>
          </cell>
        </row>
        <row r="1398">
          <cell r="F1398" t="str">
            <v>Q11 - VAT Phí thông báo LC</v>
          </cell>
          <cell r="M1398">
            <v>33660</v>
          </cell>
          <cell r="N1398" t="str">
            <v>1331</v>
          </cell>
          <cell r="O1398" t="str">
            <v>1122</v>
          </cell>
        </row>
        <row r="1399">
          <cell r="F1399" t="str">
            <v>Dầu DO</v>
          </cell>
          <cell r="M1399">
            <v>595900</v>
          </cell>
          <cell r="N1399" t="str">
            <v>642</v>
          </cell>
          <cell r="O1399" t="str">
            <v>1111</v>
          </cell>
        </row>
        <row r="1400">
          <cell r="F1400" t="str">
            <v>VAT Dầu DO</v>
          </cell>
          <cell r="M1400">
            <v>59590</v>
          </cell>
          <cell r="N1400" t="str">
            <v>1331</v>
          </cell>
          <cell r="O1400" t="str">
            <v>1111</v>
          </cell>
        </row>
        <row r="1401">
          <cell r="F1401" t="str">
            <v>Tạm ứng mua NL</v>
          </cell>
          <cell r="M1401">
            <v>500000000</v>
          </cell>
          <cell r="N1401" t="str">
            <v>141</v>
          </cell>
          <cell r="O1401" t="str">
            <v>1111</v>
          </cell>
        </row>
        <row r="1402">
          <cell r="F1402" t="str">
            <v>Xăng</v>
          </cell>
          <cell r="M1402">
            <v>790873</v>
          </cell>
          <cell r="N1402" t="str">
            <v>642</v>
          </cell>
          <cell r="O1402" t="str">
            <v>1111</v>
          </cell>
        </row>
        <row r="1403">
          <cell r="F1403" t="str">
            <v>VAT Xăng</v>
          </cell>
          <cell r="M1403">
            <v>79087</v>
          </cell>
          <cell r="N1403" t="str">
            <v>1331</v>
          </cell>
          <cell r="O1403" t="str">
            <v>1111</v>
          </cell>
        </row>
        <row r="1404">
          <cell r="F1404" t="str">
            <v>Tư vấn giám sát môi trường</v>
          </cell>
          <cell r="M1404">
            <v>3325000</v>
          </cell>
          <cell r="N1404" t="str">
            <v>642</v>
          </cell>
          <cell r="O1404" t="str">
            <v>1111</v>
          </cell>
        </row>
        <row r="1405">
          <cell r="F1405" t="str">
            <v>VAT Tư vấn giám sát môi trường</v>
          </cell>
          <cell r="M1405">
            <v>332500</v>
          </cell>
          <cell r="N1405" t="str">
            <v>1331</v>
          </cell>
          <cell r="O1405" t="str">
            <v>1111</v>
          </cell>
        </row>
        <row r="1406">
          <cell r="F1406" t="str">
            <v xml:space="preserve">Q11 - Nộp thuế Môn bài 2016 </v>
          </cell>
          <cell r="M1406">
            <v>2000000</v>
          </cell>
          <cell r="N1406" t="str">
            <v>33382</v>
          </cell>
          <cell r="O1406" t="str">
            <v>1121</v>
          </cell>
        </row>
        <row r="1407">
          <cell r="F1407" t="str">
            <v xml:space="preserve">Nộp thuế Môn bài 2016 </v>
          </cell>
          <cell r="M1407">
            <v>2000000</v>
          </cell>
          <cell r="N1407" t="str">
            <v>642</v>
          </cell>
          <cell r="O1407" t="str">
            <v>33382</v>
          </cell>
        </row>
        <row r="1408">
          <cell r="F1408" t="str">
            <v>Q11 - Chuyển NT</v>
          </cell>
          <cell r="M1408">
            <v>105468000</v>
          </cell>
          <cell r="N1408" t="str">
            <v>1122</v>
          </cell>
          <cell r="O1408" t="str">
            <v>1122</v>
          </cell>
        </row>
        <row r="1409">
          <cell r="F1409" t="str">
            <v>Bán ngoại tệ</v>
          </cell>
          <cell r="M1409">
            <v>134400000</v>
          </cell>
          <cell r="N1409" t="str">
            <v>1121</v>
          </cell>
          <cell r="O1409" t="str">
            <v>1122</v>
          </cell>
        </row>
        <row r="1410">
          <cell r="F1410" t="str">
            <v>Q11 - Thanh toán tiền điện Kỳ 3 T12/16</v>
          </cell>
          <cell r="M1410">
            <v>39198830</v>
          </cell>
          <cell r="N1410" t="str">
            <v>331</v>
          </cell>
          <cell r="O1410" t="str">
            <v>1121</v>
          </cell>
        </row>
        <row r="1411">
          <cell r="F1411" t="str">
            <v>Q11 - Phí chuyển tiền</v>
          </cell>
          <cell r="M1411">
            <v>20000</v>
          </cell>
          <cell r="N1411" t="str">
            <v>642</v>
          </cell>
          <cell r="O1411" t="str">
            <v>1121</v>
          </cell>
        </row>
        <row r="1412">
          <cell r="F1412" t="str">
            <v>Q11 - VAT Phí chuyển tiền</v>
          </cell>
          <cell r="M1412">
            <v>2000</v>
          </cell>
          <cell r="N1412" t="str">
            <v>1331</v>
          </cell>
          <cell r="O1412" t="str">
            <v>1121</v>
          </cell>
        </row>
        <row r="1413">
          <cell r="F1413" t="str">
            <v>Bảo dưỡng xe 51F - 080.56</v>
          </cell>
          <cell r="M1413">
            <v>16662900</v>
          </cell>
          <cell r="N1413" t="str">
            <v>642</v>
          </cell>
          <cell r="O1413" t="str">
            <v>1111</v>
          </cell>
        </row>
        <row r="1414">
          <cell r="F1414" t="str">
            <v>VAT Bảo dưỡng xe 51F - 080.56</v>
          </cell>
          <cell r="M1414">
            <v>1666290</v>
          </cell>
          <cell r="N1414" t="str">
            <v>1331</v>
          </cell>
          <cell r="O1414" t="str">
            <v>1111</v>
          </cell>
        </row>
        <row r="1415">
          <cell r="F1415" t="str">
            <v>Q11 - Rút tiền gửi NH nhập quỹ TM</v>
          </cell>
          <cell r="M1415">
            <v>100000000</v>
          </cell>
          <cell r="N1415" t="str">
            <v>1111</v>
          </cell>
          <cell r="O1415" t="str">
            <v>1121</v>
          </cell>
        </row>
        <row r="1416">
          <cell r="F1416" t="str">
            <v>Xăng</v>
          </cell>
          <cell r="M1416">
            <v>306027</v>
          </cell>
          <cell r="N1416" t="str">
            <v>642</v>
          </cell>
          <cell r="O1416" t="str">
            <v>1111</v>
          </cell>
        </row>
        <row r="1417">
          <cell r="F1417" t="str">
            <v>VAT Xăng</v>
          </cell>
          <cell r="M1417">
            <v>30603</v>
          </cell>
          <cell r="N1417" t="str">
            <v>1331</v>
          </cell>
          <cell r="O1417" t="str">
            <v>1111</v>
          </cell>
        </row>
        <row r="1418">
          <cell r="F1418" t="str">
            <v>Xăng</v>
          </cell>
          <cell r="M1418">
            <v>593155</v>
          </cell>
          <cell r="N1418" t="str">
            <v>642</v>
          </cell>
          <cell r="O1418" t="str">
            <v>1111</v>
          </cell>
        </row>
        <row r="1419">
          <cell r="F1419" t="str">
            <v>VAT Xăng</v>
          </cell>
          <cell r="M1419">
            <v>59315</v>
          </cell>
          <cell r="N1419" t="str">
            <v>1331</v>
          </cell>
          <cell r="O1419" t="str">
            <v>1111</v>
          </cell>
        </row>
        <row r="1420">
          <cell r="F1420" t="str">
            <v>Phí phân tích cá khô</v>
          </cell>
          <cell r="M1420">
            <v>400000</v>
          </cell>
          <cell r="N1420" t="str">
            <v>642</v>
          </cell>
          <cell r="O1420" t="str">
            <v>1111</v>
          </cell>
        </row>
        <row r="1421">
          <cell r="F1421" t="str">
            <v>VAT Phí phân tích cá khô</v>
          </cell>
          <cell r="M1421">
            <v>20000</v>
          </cell>
          <cell r="N1421" t="str">
            <v>1331</v>
          </cell>
          <cell r="O1421" t="str">
            <v>1111</v>
          </cell>
        </row>
        <row r="1422">
          <cell r="F1422" t="str">
            <v>Bảo dưỡng xe 51F - 080.56</v>
          </cell>
          <cell r="M1422">
            <v>17435800</v>
          </cell>
          <cell r="N1422" t="str">
            <v>642</v>
          </cell>
          <cell r="O1422" t="str">
            <v>1111</v>
          </cell>
        </row>
        <row r="1423">
          <cell r="F1423" t="str">
            <v>VAT Bảo dưỡng xe 51F - 080.56</v>
          </cell>
          <cell r="M1423">
            <v>1743580</v>
          </cell>
          <cell r="N1423" t="str">
            <v>1331</v>
          </cell>
          <cell r="O1423" t="str">
            <v>1111</v>
          </cell>
        </row>
        <row r="1424">
          <cell r="F1424" t="str">
            <v>Q11 - Trả lãi KU 1015LDS201502216</v>
          </cell>
          <cell r="M1424">
            <v>3087650</v>
          </cell>
          <cell r="N1424" t="str">
            <v>635</v>
          </cell>
          <cell r="O1424" t="str">
            <v>1121</v>
          </cell>
        </row>
        <row r="1425">
          <cell r="F1425" t="str">
            <v>Q11 - Trả lãi KU 1015LDS201502226</v>
          </cell>
          <cell r="M1425">
            <v>3859450</v>
          </cell>
          <cell r="N1425" t="str">
            <v>635</v>
          </cell>
          <cell r="O1425" t="str">
            <v>1121</v>
          </cell>
        </row>
        <row r="1426">
          <cell r="F1426" t="str">
            <v>Q11 - Trả lãi KU 1015LDS201501790</v>
          </cell>
          <cell r="M1426">
            <v>7490746</v>
          </cell>
          <cell r="N1426" t="str">
            <v>635</v>
          </cell>
          <cell r="O1426" t="str">
            <v>1121</v>
          </cell>
        </row>
        <row r="1427">
          <cell r="F1427" t="str">
            <v>Dầu DO, Xăng</v>
          </cell>
          <cell r="M1427">
            <v>1346136</v>
          </cell>
          <cell r="N1427" t="str">
            <v>642</v>
          </cell>
          <cell r="O1427" t="str">
            <v>1111</v>
          </cell>
        </row>
        <row r="1428">
          <cell r="F1428" t="str">
            <v>VAT Dầu DO, Xăng</v>
          </cell>
          <cell r="M1428">
            <v>134614</v>
          </cell>
          <cell r="N1428" t="str">
            <v>1331</v>
          </cell>
          <cell r="O1428" t="str">
            <v>1111</v>
          </cell>
        </row>
        <row r="1429">
          <cell r="F1429" t="str">
            <v>Thanh toán tiền đường</v>
          </cell>
          <cell r="M1429">
            <v>15250000</v>
          </cell>
          <cell r="N1429" t="str">
            <v>331</v>
          </cell>
          <cell r="O1429" t="str">
            <v>1111</v>
          </cell>
        </row>
        <row r="1430">
          <cell r="F1430" t="str">
            <v>Xăng</v>
          </cell>
          <cell r="M1430">
            <v>29145</v>
          </cell>
          <cell r="N1430" t="str">
            <v>642</v>
          </cell>
          <cell r="O1430" t="str">
            <v>1111</v>
          </cell>
        </row>
        <row r="1431">
          <cell r="F1431" t="str">
            <v>VAT Xăng</v>
          </cell>
          <cell r="M1431">
            <v>2915</v>
          </cell>
          <cell r="N1431" t="str">
            <v>1331</v>
          </cell>
          <cell r="O1431" t="str">
            <v>1111</v>
          </cell>
        </row>
        <row r="1432">
          <cell r="F1432" t="str">
            <v>Xăng</v>
          </cell>
          <cell r="M1432">
            <v>689618</v>
          </cell>
          <cell r="N1432" t="str">
            <v>642</v>
          </cell>
          <cell r="O1432" t="str">
            <v>1111</v>
          </cell>
        </row>
        <row r="1433">
          <cell r="F1433" t="str">
            <v>VAT Xăng</v>
          </cell>
          <cell r="M1433">
            <v>68962</v>
          </cell>
          <cell r="N1433" t="str">
            <v>1331</v>
          </cell>
          <cell r="O1433" t="str">
            <v>1111</v>
          </cell>
        </row>
        <row r="1434">
          <cell r="F1434" t="str">
            <v>Dầu DO</v>
          </cell>
          <cell r="M1434">
            <v>380182</v>
          </cell>
          <cell r="N1434" t="str">
            <v>642</v>
          </cell>
          <cell r="O1434" t="str">
            <v>1111</v>
          </cell>
        </row>
        <row r="1435">
          <cell r="F1435" t="str">
            <v>VAT Dầu DO</v>
          </cell>
          <cell r="M1435">
            <v>38018</v>
          </cell>
          <cell r="N1435" t="str">
            <v>1331</v>
          </cell>
          <cell r="O1435" t="str">
            <v>1111</v>
          </cell>
        </row>
        <row r="1436">
          <cell r="F1436" t="str">
            <v>Tạm ứng mua NL</v>
          </cell>
          <cell r="M1436">
            <v>500000000</v>
          </cell>
          <cell r="N1436" t="str">
            <v>141</v>
          </cell>
          <cell r="O1436" t="str">
            <v>1111</v>
          </cell>
        </row>
        <row r="1437">
          <cell r="F1437" t="str">
            <v>Q4 - Nộp tiền mặt vào TK</v>
          </cell>
          <cell r="M1437">
            <v>20000000</v>
          </cell>
          <cell r="N1437" t="str">
            <v>1121</v>
          </cell>
          <cell r="O1437" t="str">
            <v>1111</v>
          </cell>
        </row>
        <row r="1438">
          <cell r="F1438" t="str">
            <v>Q4 - Trả lãi KU 1402LDS201502638</v>
          </cell>
          <cell r="M1438">
            <v>4045251</v>
          </cell>
          <cell r="N1438" t="str">
            <v>635</v>
          </cell>
          <cell r="O1438" t="str">
            <v>1121</v>
          </cell>
        </row>
        <row r="1439">
          <cell r="F1439" t="str">
            <v>Q4 - Trả lãi KU 1402LDS201503829</v>
          </cell>
          <cell r="M1439">
            <v>7783659</v>
          </cell>
          <cell r="N1439" t="str">
            <v>635</v>
          </cell>
          <cell r="O1439" t="str">
            <v>1121</v>
          </cell>
        </row>
        <row r="1440">
          <cell r="F1440" t="str">
            <v>Q4 - Trả lãi KU 1402LDS201503901</v>
          </cell>
          <cell r="M1440">
            <v>5878679</v>
          </cell>
          <cell r="N1440" t="str">
            <v>635</v>
          </cell>
          <cell r="O1440" t="str">
            <v>1121</v>
          </cell>
        </row>
        <row r="1441">
          <cell r="F1441" t="str">
            <v>Q4 - Trả lãi KU 1402LDS201503946</v>
          </cell>
          <cell r="M1441">
            <v>2964125</v>
          </cell>
          <cell r="N1441" t="str">
            <v>635</v>
          </cell>
          <cell r="O1441" t="str">
            <v>1121</v>
          </cell>
        </row>
        <row r="1442">
          <cell r="F1442" t="str">
            <v>Q11 - Lãi tiền gửi</v>
          </cell>
          <cell r="M1442">
            <v>4172</v>
          </cell>
          <cell r="N1442" t="str">
            <v>1121</v>
          </cell>
          <cell r="O1442" t="str">
            <v>515</v>
          </cell>
        </row>
        <row r="1443">
          <cell r="F1443" t="str">
            <v>Q4 - Lãi tiền gửi NH</v>
          </cell>
          <cell r="M1443">
            <v>1541</v>
          </cell>
          <cell r="N1443" t="str">
            <v>1121</v>
          </cell>
          <cell r="O1443" t="str">
            <v>515</v>
          </cell>
        </row>
        <row r="1444">
          <cell r="F1444" t="str">
            <v>Tạm ứng mua NL</v>
          </cell>
          <cell r="M1444">
            <v>500000000</v>
          </cell>
          <cell r="N1444" t="str">
            <v>141</v>
          </cell>
          <cell r="O1444" t="str">
            <v>1111</v>
          </cell>
        </row>
        <row r="1445">
          <cell r="F1445" t="str">
            <v>Dầu DO, Xăng</v>
          </cell>
          <cell r="M1445">
            <v>1137764</v>
          </cell>
          <cell r="N1445" t="str">
            <v>642</v>
          </cell>
          <cell r="O1445" t="str">
            <v>1111</v>
          </cell>
        </row>
        <row r="1446">
          <cell r="F1446" t="str">
            <v>VAT Dầu DO, Xăng</v>
          </cell>
          <cell r="M1446">
            <v>113776</v>
          </cell>
          <cell r="N1446" t="str">
            <v>1331</v>
          </cell>
          <cell r="O1446" t="str">
            <v>1111</v>
          </cell>
        </row>
        <row r="1447">
          <cell r="F1447" t="str">
            <v>Q11 - Phí thông báo LC</v>
          </cell>
          <cell r="M1447">
            <v>335550</v>
          </cell>
          <cell r="N1447" t="str">
            <v>642</v>
          </cell>
          <cell r="O1447" t="str">
            <v>1122</v>
          </cell>
        </row>
        <row r="1448">
          <cell r="F1448" t="str">
            <v>Q11 - VAT Phí thông báo LC</v>
          </cell>
          <cell r="M1448">
            <v>33555</v>
          </cell>
          <cell r="N1448" t="str">
            <v>1331</v>
          </cell>
          <cell r="O1448" t="str">
            <v>1122</v>
          </cell>
        </row>
        <row r="1449">
          <cell r="F1449" t="str">
            <v>Q11 - Nộp tiền mặt vào TK</v>
          </cell>
          <cell r="M1449">
            <v>2168920000</v>
          </cell>
          <cell r="N1449" t="str">
            <v>1121</v>
          </cell>
          <cell r="O1449" t="str">
            <v>1111</v>
          </cell>
        </row>
        <row r="1450">
          <cell r="F1450" t="str">
            <v>Q11 - Mua ngoại tệ trả nợ vay</v>
          </cell>
          <cell r="M1450">
            <v>2168920000</v>
          </cell>
          <cell r="N1450" t="str">
            <v>1122</v>
          </cell>
          <cell r="O1450" t="str">
            <v>1121</v>
          </cell>
        </row>
        <row r="1451">
          <cell r="F1451" t="str">
            <v>Tất toán lãi vay</v>
          </cell>
          <cell r="M1451">
            <v>2171830</v>
          </cell>
          <cell r="N1451" t="str">
            <v>635</v>
          </cell>
          <cell r="O1451" t="str">
            <v>1121</v>
          </cell>
        </row>
        <row r="1452">
          <cell r="F1452" t="str">
            <v xml:space="preserve">Q11 - Trả gốc </v>
          </cell>
          <cell r="M1452">
            <v>2168920000</v>
          </cell>
          <cell r="N1452" t="str">
            <v>3412</v>
          </cell>
          <cell r="O1452" t="str">
            <v>1122</v>
          </cell>
        </row>
        <row r="1453">
          <cell r="F1453" t="str">
            <v>Q11 - Chênh lệch tỷ giá vay</v>
          </cell>
          <cell r="M1453">
            <v>51895000</v>
          </cell>
          <cell r="N1453" t="str">
            <v>635</v>
          </cell>
          <cell r="O1453" t="str">
            <v>3412</v>
          </cell>
        </row>
        <row r="1454">
          <cell r="F1454" t="str">
            <v>Q11 - Vay KU 1015LDS201600190</v>
          </cell>
          <cell r="M1454">
            <v>2168920000</v>
          </cell>
          <cell r="N1454" t="str">
            <v>1122</v>
          </cell>
          <cell r="O1454" t="str">
            <v>3412</v>
          </cell>
        </row>
        <row r="1455">
          <cell r="F1455" t="str">
            <v>Bán ngoại tệ</v>
          </cell>
          <cell r="M1455">
            <v>2168920000</v>
          </cell>
          <cell r="N1455" t="str">
            <v>1121</v>
          </cell>
          <cell r="O1455" t="str">
            <v>1122</v>
          </cell>
        </row>
        <row r="1456">
          <cell r="F1456" t="str">
            <v>Q11 - Rút tiền gửi NH nhập quỹ TM</v>
          </cell>
          <cell r="M1456">
            <v>2168920000</v>
          </cell>
          <cell r="N1456" t="str">
            <v>1111</v>
          </cell>
          <cell r="O1456" t="str">
            <v>1121</v>
          </cell>
        </row>
        <row r="1457">
          <cell r="F1457" t="str">
            <v>Phí dịch vụ bảo vệ T1/2016</v>
          </cell>
          <cell r="M1457">
            <v>15000000</v>
          </cell>
          <cell r="N1457" t="str">
            <v>642</v>
          </cell>
          <cell r="O1457" t="str">
            <v>1111</v>
          </cell>
        </row>
        <row r="1458">
          <cell r="F1458" t="str">
            <v>VAT Phí dịch vụ bảo vệ T1/2016</v>
          </cell>
          <cell r="M1458">
            <v>1500000</v>
          </cell>
          <cell r="N1458" t="str">
            <v>1331</v>
          </cell>
          <cell r="O1458" t="str">
            <v>1111</v>
          </cell>
        </row>
        <row r="1459">
          <cell r="F1459" t="str">
            <v>Q11 - Nộp tiền mặt vào TK</v>
          </cell>
          <cell r="M1459">
            <v>45000000</v>
          </cell>
          <cell r="N1459" t="str">
            <v>1121</v>
          </cell>
          <cell r="O1459" t="str">
            <v>1111</v>
          </cell>
        </row>
        <row r="1460">
          <cell r="F1460" t="str">
            <v>Q11 - Trả lãi KU 1015LDS201502189</v>
          </cell>
          <cell r="M1460">
            <v>6323855</v>
          </cell>
          <cell r="N1460" t="str">
            <v>635</v>
          </cell>
          <cell r="O1460" t="str">
            <v>1121</v>
          </cell>
        </row>
        <row r="1461">
          <cell r="F1461" t="str">
            <v>Q11 - Trả lãi KU 1015LDS201502514</v>
          </cell>
          <cell r="M1461">
            <v>6902308</v>
          </cell>
          <cell r="N1461" t="str">
            <v>635</v>
          </cell>
          <cell r="O1461" t="str">
            <v>1121</v>
          </cell>
        </row>
        <row r="1462">
          <cell r="F1462" t="str">
            <v>Q11 - Trả lãi KU 1015LDS201502531</v>
          </cell>
          <cell r="M1462">
            <v>6863849</v>
          </cell>
          <cell r="N1462" t="str">
            <v>635</v>
          </cell>
          <cell r="O1462" t="str">
            <v>1121</v>
          </cell>
        </row>
        <row r="1463">
          <cell r="F1463" t="str">
            <v>Q11 - Trả lãi KU 1015LDS201503102</v>
          </cell>
          <cell r="M1463">
            <v>8954733</v>
          </cell>
          <cell r="N1463" t="str">
            <v>635</v>
          </cell>
          <cell r="O1463" t="str">
            <v>1121</v>
          </cell>
        </row>
        <row r="1464">
          <cell r="F1464" t="str">
            <v>Q11 - Trả lãi KU 1015LDS201503206</v>
          </cell>
          <cell r="M1464">
            <v>10627708</v>
          </cell>
          <cell r="N1464" t="str">
            <v>635</v>
          </cell>
          <cell r="O1464" t="str">
            <v>1121</v>
          </cell>
        </row>
        <row r="1465">
          <cell r="F1465" t="str">
            <v>Q11 - Chiết khấu bộ chứng từ - SAY D.S</v>
          </cell>
          <cell r="M1465">
            <v>882430107</v>
          </cell>
          <cell r="N1465" t="str">
            <v>1122</v>
          </cell>
          <cell r="O1465" t="str">
            <v>131</v>
          </cell>
        </row>
        <row r="1466">
          <cell r="F1466" t="str">
            <v>Phí xử lý bộ chứng từ</v>
          </cell>
          <cell r="M1466">
            <v>245410</v>
          </cell>
          <cell r="N1466" t="str">
            <v>642</v>
          </cell>
          <cell r="O1466" t="str">
            <v>131</v>
          </cell>
        </row>
        <row r="1467">
          <cell r="F1467" t="str">
            <v>Phí DHL</v>
          </cell>
          <cell r="M1467">
            <v>677778</v>
          </cell>
          <cell r="N1467" t="str">
            <v>642</v>
          </cell>
          <cell r="O1467" t="str">
            <v>131</v>
          </cell>
        </row>
        <row r="1468">
          <cell r="F1468" t="str">
            <v>Điện phí</v>
          </cell>
          <cell r="M1468">
            <v>122705</v>
          </cell>
          <cell r="N1468" t="str">
            <v>642</v>
          </cell>
          <cell r="O1468" t="str">
            <v>131</v>
          </cell>
        </row>
        <row r="1469">
          <cell r="F1469" t="str">
            <v>Bán ngoại tệ</v>
          </cell>
          <cell r="M1469">
            <v>877832000</v>
          </cell>
          <cell r="N1469" t="str">
            <v>1121</v>
          </cell>
          <cell r="O1469" t="str">
            <v>1122</v>
          </cell>
        </row>
        <row r="1470">
          <cell r="F1470" t="str">
            <v>Q11 - Rút tiền gửi NH nhập quỹ TM</v>
          </cell>
          <cell r="M1470">
            <v>850000000</v>
          </cell>
          <cell r="N1470" t="str">
            <v>1111</v>
          </cell>
          <cell r="O1470" t="str">
            <v>1121</v>
          </cell>
        </row>
        <row r="1471">
          <cell r="F1471" t="str">
            <v>Q11 - Thanh toán tiền điện Kỳ 1 T1/2016</v>
          </cell>
          <cell r="M1471">
            <v>27118300</v>
          </cell>
          <cell r="N1471" t="str">
            <v>3388</v>
          </cell>
          <cell r="O1471" t="str">
            <v>1121</v>
          </cell>
        </row>
        <row r="1472">
          <cell r="F1472" t="str">
            <v>Q11 - Phí chuyển tiền</v>
          </cell>
          <cell r="M1472">
            <v>25000</v>
          </cell>
          <cell r="N1472" t="str">
            <v>642</v>
          </cell>
          <cell r="O1472" t="str">
            <v>1121</v>
          </cell>
        </row>
        <row r="1473">
          <cell r="F1473" t="str">
            <v>Q11 - VAT Phí chuyển tiền</v>
          </cell>
          <cell r="M1473">
            <v>2500</v>
          </cell>
          <cell r="N1473" t="str">
            <v>1331</v>
          </cell>
          <cell r="O1473" t="str">
            <v>1121</v>
          </cell>
        </row>
        <row r="1474">
          <cell r="F1474" t="str">
            <v>Tạm ứng mua NL</v>
          </cell>
          <cell r="M1474">
            <v>560000000</v>
          </cell>
          <cell r="N1474" t="str">
            <v>141</v>
          </cell>
          <cell r="O1474" t="str">
            <v>1111</v>
          </cell>
        </row>
        <row r="1475">
          <cell r="F1475" t="str">
            <v>Q11 - Chiết khấu bộ chứng từ - Tokai</v>
          </cell>
          <cell r="M1475">
            <v>1594865226</v>
          </cell>
          <cell r="N1475" t="str">
            <v>1122</v>
          </cell>
          <cell r="O1475" t="str">
            <v>131</v>
          </cell>
        </row>
        <row r="1476">
          <cell r="F1476" t="str">
            <v>Phí xử lý bộ chứng từ</v>
          </cell>
          <cell r="M1476">
            <v>245410</v>
          </cell>
          <cell r="N1476" t="str">
            <v>642</v>
          </cell>
          <cell r="O1476" t="str">
            <v>131</v>
          </cell>
        </row>
        <row r="1477">
          <cell r="F1477" t="str">
            <v>Phí DHL</v>
          </cell>
          <cell r="M1477">
            <v>677778</v>
          </cell>
          <cell r="N1477" t="str">
            <v>642</v>
          </cell>
          <cell r="O1477" t="str">
            <v>131</v>
          </cell>
        </row>
        <row r="1478">
          <cell r="F1478" t="str">
            <v>Q11 - Chuyển NT</v>
          </cell>
          <cell r="M1478">
            <v>1162367500</v>
          </cell>
          <cell r="N1478" t="str">
            <v>1122</v>
          </cell>
          <cell r="O1478" t="str">
            <v>1122</v>
          </cell>
        </row>
        <row r="1479">
          <cell r="F1479" t="str">
            <v>Bán ngoại tệ</v>
          </cell>
          <cell r="M1479">
            <v>431165000</v>
          </cell>
          <cell r="N1479" t="str">
            <v>1121</v>
          </cell>
          <cell r="O1479" t="str">
            <v>1122</v>
          </cell>
        </row>
        <row r="1480">
          <cell r="F1480" t="str">
            <v xml:space="preserve">Q4 - Tất toán </v>
          </cell>
          <cell r="M1480">
            <v>1176227000</v>
          </cell>
          <cell r="N1480" t="str">
            <v>3412</v>
          </cell>
          <cell r="O1480" t="str">
            <v>1122</v>
          </cell>
        </row>
        <row r="1481">
          <cell r="F1481" t="str">
            <v>Q4 - Trả lãi KU 1402LDS201502638</v>
          </cell>
          <cell r="M1481">
            <v>1829786</v>
          </cell>
          <cell r="N1481" t="str">
            <v>635</v>
          </cell>
          <cell r="O1481" t="str">
            <v>1122</v>
          </cell>
        </row>
        <row r="1482">
          <cell r="F1482" t="str">
            <v>Q4 - Chênh lệch tỷ giá vay</v>
          </cell>
          <cell r="M1482">
            <v>21443000</v>
          </cell>
          <cell r="N1482" t="str">
            <v>635</v>
          </cell>
          <cell r="O1482" t="str">
            <v>3412</v>
          </cell>
        </row>
        <row r="1483">
          <cell r="F1483" t="str">
            <v>Chênh lệch tỷ giá tiền gửi NH</v>
          </cell>
          <cell r="M1483">
            <v>9640081</v>
          </cell>
          <cell r="N1483" t="str">
            <v>1122</v>
          </cell>
          <cell r="O1483" t="str">
            <v>515</v>
          </cell>
        </row>
        <row r="1484">
          <cell r="F1484" t="str">
            <v>Q4 - Vay KU 1402LDS201600285</v>
          </cell>
          <cell r="M1484">
            <v>1162106000</v>
          </cell>
          <cell r="N1484" t="str">
            <v>1121</v>
          </cell>
          <cell r="O1484" t="str">
            <v>3412</v>
          </cell>
        </row>
        <row r="1485">
          <cell r="F1485" t="str">
            <v>Q4 - Nộp tiền mặt vào TK</v>
          </cell>
          <cell r="M1485">
            <v>2000000</v>
          </cell>
          <cell r="N1485" t="str">
            <v>1121</v>
          </cell>
          <cell r="O1485" t="str">
            <v>1111</v>
          </cell>
        </row>
        <row r="1486">
          <cell r="F1486" t="str">
            <v>Q11 - Rút tiền gửi NH nhập quỹ TM</v>
          </cell>
          <cell r="M1486">
            <v>370000000</v>
          </cell>
          <cell r="N1486" t="str">
            <v>1111</v>
          </cell>
          <cell r="O1486" t="str">
            <v>1121</v>
          </cell>
        </row>
        <row r="1487">
          <cell r="F1487" t="str">
            <v>Q4 - Rút tiền gửi NH nhập quỹ TM</v>
          </cell>
          <cell r="M1487">
            <v>1170000000</v>
          </cell>
          <cell r="N1487" t="str">
            <v>1111</v>
          </cell>
          <cell r="O1487" t="str">
            <v>1121</v>
          </cell>
        </row>
        <row r="1488">
          <cell r="F1488" t="str">
            <v>Q4 - Phí dịch vụ</v>
          </cell>
          <cell r="M1488">
            <v>20000</v>
          </cell>
          <cell r="N1488" t="str">
            <v>642</v>
          </cell>
          <cell r="O1488" t="str">
            <v>1121</v>
          </cell>
        </row>
        <row r="1489">
          <cell r="F1489" t="str">
            <v>Q4 - VAT Phí dịch vụ</v>
          </cell>
          <cell r="M1489">
            <v>2000</v>
          </cell>
          <cell r="N1489" t="str">
            <v>1331</v>
          </cell>
          <cell r="O1489" t="str">
            <v>1121</v>
          </cell>
        </row>
        <row r="1490">
          <cell r="F1490" t="str">
            <v>Xăng</v>
          </cell>
          <cell r="M1490">
            <v>660273</v>
          </cell>
          <cell r="N1490" t="str">
            <v>642</v>
          </cell>
          <cell r="O1490" t="str">
            <v>1111</v>
          </cell>
        </row>
        <row r="1491">
          <cell r="F1491" t="str">
            <v>VAT Xăng</v>
          </cell>
          <cell r="M1491">
            <v>66027</v>
          </cell>
          <cell r="N1491" t="str">
            <v>1331</v>
          </cell>
          <cell r="O1491" t="str">
            <v>1111</v>
          </cell>
        </row>
        <row r="1492">
          <cell r="F1492" t="str">
            <v>Q11 - Thanh toán tiền BHLĐ</v>
          </cell>
          <cell r="M1492">
            <v>56980000</v>
          </cell>
          <cell r="N1492" t="str">
            <v>331</v>
          </cell>
          <cell r="O1492" t="str">
            <v>1121</v>
          </cell>
        </row>
        <row r="1493">
          <cell r="F1493" t="str">
            <v>Q11 - Phí chuyển tiền</v>
          </cell>
          <cell r="M1493">
            <v>28490</v>
          </cell>
          <cell r="N1493" t="str">
            <v>642</v>
          </cell>
          <cell r="O1493" t="str">
            <v>1121</v>
          </cell>
        </row>
        <row r="1494">
          <cell r="F1494" t="str">
            <v>Q11 - VAT Phí chuyển tiền</v>
          </cell>
          <cell r="M1494">
            <v>2849</v>
          </cell>
          <cell r="N1494" t="str">
            <v>1331</v>
          </cell>
          <cell r="O1494" t="str">
            <v>1121</v>
          </cell>
        </row>
        <row r="1495">
          <cell r="F1495" t="str">
            <v>Q11 - Thanh toán phí kiểm nghiệm T12/15</v>
          </cell>
          <cell r="M1495">
            <v>1300000</v>
          </cell>
          <cell r="N1495" t="str">
            <v>331</v>
          </cell>
          <cell r="O1495" t="str">
            <v>1121</v>
          </cell>
        </row>
        <row r="1496">
          <cell r="F1496" t="str">
            <v>Q11 - Phí chuyển tiền</v>
          </cell>
          <cell r="M1496">
            <v>20000</v>
          </cell>
          <cell r="N1496" t="str">
            <v>642</v>
          </cell>
          <cell r="O1496" t="str">
            <v>1121</v>
          </cell>
        </row>
        <row r="1497">
          <cell r="F1497" t="str">
            <v>Q11 - VAT Phí chuyển tiền</v>
          </cell>
          <cell r="M1497">
            <v>2000</v>
          </cell>
          <cell r="N1497" t="str">
            <v>1331</v>
          </cell>
          <cell r="O1497" t="str">
            <v>1121</v>
          </cell>
        </row>
        <row r="1498">
          <cell r="F1498" t="str">
            <v>Q11 - Thanh toán phí kiểm nghiệm T12/15</v>
          </cell>
          <cell r="M1498">
            <v>4645000</v>
          </cell>
          <cell r="N1498" t="str">
            <v>331</v>
          </cell>
          <cell r="O1498" t="str">
            <v>1121</v>
          </cell>
        </row>
        <row r="1499">
          <cell r="F1499" t="str">
            <v>Q11 - Phí chuyển tiền</v>
          </cell>
          <cell r="M1499">
            <v>20000</v>
          </cell>
          <cell r="N1499" t="str">
            <v>642</v>
          </cell>
          <cell r="O1499" t="str">
            <v>1121</v>
          </cell>
        </row>
        <row r="1500">
          <cell r="F1500" t="str">
            <v>Q11 - VAT Phí chuyển tiền</v>
          </cell>
          <cell r="M1500">
            <v>2000</v>
          </cell>
          <cell r="N1500" t="str">
            <v>1331</v>
          </cell>
          <cell r="O1500" t="str">
            <v>1121</v>
          </cell>
        </row>
        <row r="1501">
          <cell r="F1501" t="str">
            <v>Xăng</v>
          </cell>
          <cell r="M1501">
            <v>674945</v>
          </cell>
          <cell r="N1501" t="str">
            <v>642</v>
          </cell>
          <cell r="O1501" t="str">
            <v>1111</v>
          </cell>
        </row>
        <row r="1502">
          <cell r="F1502" t="str">
            <v>VAT Xăng</v>
          </cell>
          <cell r="M1502">
            <v>67495</v>
          </cell>
          <cell r="N1502" t="str">
            <v>1331</v>
          </cell>
          <cell r="O1502" t="str">
            <v>1111</v>
          </cell>
        </row>
        <row r="1503">
          <cell r="F1503" t="str">
            <v>An Lạc TV - Hoàn vốn</v>
          </cell>
          <cell r="M1503">
            <v>1500000000</v>
          </cell>
          <cell r="N1503" t="str">
            <v>1111</v>
          </cell>
          <cell r="O1503" t="str">
            <v>1388</v>
          </cell>
        </row>
        <row r="1504">
          <cell r="F1504" t="str">
            <v>Dầu DO, Xăng</v>
          </cell>
          <cell r="M1504">
            <v>320291</v>
          </cell>
          <cell r="N1504" t="str">
            <v>642</v>
          </cell>
          <cell r="O1504" t="str">
            <v>1111</v>
          </cell>
        </row>
        <row r="1505">
          <cell r="F1505" t="str">
            <v>VAT Dầu DO, Xăng</v>
          </cell>
          <cell r="M1505">
            <v>32029</v>
          </cell>
          <cell r="N1505" t="str">
            <v>1331</v>
          </cell>
          <cell r="O1505" t="str">
            <v>1111</v>
          </cell>
        </row>
        <row r="1506">
          <cell r="F1506" t="str">
            <v>Xăng</v>
          </cell>
          <cell r="M1506">
            <v>44018</v>
          </cell>
          <cell r="N1506" t="str">
            <v>642</v>
          </cell>
          <cell r="O1506" t="str">
            <v>1111</v>
          </cell>
        </row>
        <row r="1507">
          <cell r="F1507" t="str">
            <v>VAT Xăng</v>
          </cell>
          <cell r="M1507">
            <v>4402</v>
          </cell>
          <cell r="N1507" t="str">
            <v>1331</v>
          </cell>
          <cell r="O1507" t="str">
            <v>1111</v>
          </cell>
        </row>
        <row r="1508">
          <cell r="F1508" t="str">
            <v>Cước VT - CNTT T1/2016</v>
          </cell>
          <cell r="M1508">
            <v>1970034</v>
          </cell>
          <cell r="N1508" t="str">
            <v>642</v>
          </cell>
          <cell r="O1508" t="str">
            <v>1111</v>
          </cell>
        </row>
        <row r="1509">
          <cell r="F1509" t="str">
            <v>VAT Cước VT - CNTT T1/2016</v>
          </cell>
          <cell r="M1509">
            <v>197003</v>
          </cell>
          <cell r="N1509" t="str">
            <v>1331</v>
          </cell>
          <cell r="O1509" t="str">
            <v>1111</v>
          </cell>
        </row>
        <row r="1510">
          <cell r="F1510" t="str">
            <v>Phí CPN</v>
          </cell>
          <cell r="M1510">
            <v>354533</v>
          </cell>
          <cell r="N1510" t="str">
            <v>642</v>
          </cell>
          <cell r="O1510" t="str">
            <v>1111</v>
          </cell>
        </row>
        <row r="1511">
          <cell r="F1511" t="str">
            <v>VAT Phí CPN</v>
          </cell>
          <cell r="M1511">
            <v>35453</v>
          </cell>
          <cell r="N1511" t="str">
            <v>1331</v>
          </cell>
          <cell r="O1511" t="str">
            <v>1111</v>
          </cell>
        </row>
        <row r="1512">
          <cell r="F1512" t="str">
            <v>Tạm ứng mua NL</v>
          </cell>
          <cell r="M1512">
            <v>700000000</v>
          </cell>
          <cell r="N1512" t="str">
            <v>141</v>
          </cell>
          <cell r="O1512" t="str">
            <v>1111</v>
          </cell>
        </row>
        <row r="1513">
          <cell r="F1513" t="str">
            <v>Thanh toán lương T1/2016</v>
          </cell>
          <cell r="M1513">
            <v>140608780</v>
          </cell>
          <cell r="N1513" t="str">
            <v>3341</v>
          </cell>
          <cell r="O1513" t="str">
            <v>1111</v>
          </cell>
        </row>
        <row r="1514">
          <cell r="F1514" t="str">
            <v>Hũ ly trung</v>
          </cell>
          <cell r="M1514">
            <v>4243750</v>
          </cell>
          <cell r="N1514" t="str">
            <v>642</v>
          </cell>
          <cell r="O1514" t="str">
            <v>1111</v>
          </cell>
        </row>
        <row r="1515">
          <cell r="F1515" t="str">
            <v>VAT Hũ ly trung</v>
          </cell>
          <cell r="M1515">
            <v>424375</v>
          </cell>
          <cell r="N1515" t="str">
            <v>1331</v>
          </cell>
          <cell r="O1515" t="str">
            <v>1111</v>
          </cell>
        </row>
        <row r="1516">
          <cell r="F1516" t="str">
            <v>Tạm ứng mua NL</v>
          </cell>
          <cell r="M1516">
            <v>310000000</v>
          </cell>
          <cell r="N1516" t="str">
            <v>141</v>
          </cell>
          <cell r="O1516" t="str">
            <v>1111</v>
          </cell>
        </row>
        <row r="1517">
          <cell r="F1517" t="str">
            <v>Tạm ứng mua NL</v>
          </cell>
          <cell r="M1517">
            <v>400000000</v>
          </cell>
          <cell r="N1517" t="str">
            <v>141</v>
          </cell>
          <cell r="O1517" t="str">
            <v>1111</v>
          </cell>
        </row>
        <row r="1518">
          <cell r="F1518" t="str">
            <v>Q11 - Hoàn trả lệnh chuyển tiền 27/01</v>
          </cell>
          <cell r="M1518">
            <v>27118300</v>
          </cell>
          <cell r="N1518" t="str">
            <v>1121</v>
          </cell>
          <cell r="O1518" t="str">
            <v>3388</v>
          </cell>
        </row>
        <row r="1519">
          <cell r="F1519" t="str">
            <v>Q11 - Thanh toán tiền điện Kỳ 1 T1/2016</v>
          </cell>
          <cell r="M1519">
            <v>27118300</v>
          </cell>
          <cell r="N1519" t="str">
            <v>331</v>
          </cell>
          <cell r="O1519" t="str">
            <v>1121</v>
          </cell>
        </row>
        <row r="1520">
          <cell r="F1520" t="str">
            <v>Q11 - Phí chuyển tiền</v>
          </cell>
          <cell r="M1520">
            <v>25000</v>
          </cell>
          <cell r="N1520" t="str">
            <v>642</v>
          </cell>
          <cell r="O1520" t="str">
            <v>1121</v>
          </cell>
        </row>
        <row r="1521">
          <cell r="F1521" t="str">
            <v>Q11 - VAT Phí chuyển tiền</v>
          </cell>
          <cell r="M1521">
            <v>2500</v>
          </cell>
          <cell r="N1521" t="str">
            <v>1331</v>
          </cell>
          <cell r="O1521" t="str">
            <v>1121</v>
          </cell>
        </row>
        <row r="1522">
          <cell r="F1522" t="str">
            <v>Q4 - Thu tiền hàng - O.Cheon</v>
          </cell>
          <cell r="M1522">
            <v>2174723010</v>
          </cell>
          <cell r="N1522" t="str">
            <v>1122</v>
          </cell>
          <cell r="O1522" t="str">
            <v>131</v>
          </cell>
        </row>
        <row r="1523">
          <cell r="F1523" t="str">
            <v>Phí dịch vụ thanh toán, điện phí</v>
          </cell>
          <cell r="M1523">
            <v>1206395</v>
          </cell>
          <cell r="N1523" t="str">
            <v>642</v>
          </cell>
          <cell r="O1523" t="str">
            <v>131</v>
          </cell>
        </row>
        <row r="1524">
          <cell r="F1524" t="str">
            <v>VAT Phí dịch vụ thanh toán, điện phí</v>
          </cell>
          <cell r="M1524">
            <v>120595</v>
          </cell>
          <cell r="N1524" t="str">
            <v>1331</v>
          </cell>
          <cell r="O1524" t="str">
            <v>131</v>
          </cell>
        </row>
        <row r="1525">
          <cell r="F1525" t="str">
            <v>Bán ngoại tệ</v>
          </cell>
          <cell r="M1525">
            <v>2176756000</v>
          </cell>
          <cell r="N1525" t="str">
            <v>1121</v>
          </cell>
          <cell r="O1525" t="str">
            <v>1122</v>
          </cell>
        </row>
        <row r="1526">
          <cell r="F1526" t="str">
            <v>Phí kiểm nghiệm khô cá bò tẩm</v>
          </cell>
          <cell r="M1526">
            <v>500000</v>
          </cell>
          <cell r="N1526" t="str">
            <v>642</v>
          </cell>
          <cell r="O1526" t="str">
            <v>1111</v>
          </cell>
        </row>
        <row r="1527">
          <cell r="F1527" t="str">
            <v>VAT Phí kiểm nghiệm khô cá bò tẩm</v>
          </cell>
          <cell r="M1527">
            <v>25000</v>
          </cell>
          <cell r="N1527" t="str">
            <v>1331</v>
          </cell>
          <cell r="O1527" t="str">
            <v>1111</v>
          </cell>
        </row>
        <row r="1528">
          <cell r="F1528" t="str">
            <v>Xăng 92</v>
          </cell>
          <cell r="M1528">
            <v>112291</v>
          </cell>
          <cell r="N1528" t="str">
            <v>642</v>
          </cell>
          <cell r="O1528" t="str">
            <v>1111</v>
          </cell>
        </row>
        <row r="1529">
          <cell r="F1529" t="str">
            <v>VAT Xăng 92</v>
          </cell>
          <cell r="M1529">
            <v>11229</v>
          </cell>
          <cell r="N1529" t="str">
            <v>1331</v>
          </cell>
          <cell r="O1529" t="str">
            <v>1111</v>
          </cell>
        </row>
        <row r="1530">
          <cell r="F1530" t="str">
            <v>Q11 - Chuyển VND</v>
          </cell>
          <cell r="M1530">
            <v>500000000</v>
          </cell>
          <cell r="N1530" t="str">
            <v>1121</v>
          </cell>
          <cell r="O1530" t="str">
            <v>1121</v>
          </cell>
        </row>
        <row r="1531">
          <cell r="F1531" t="str">
            <v>An Lạc TV - Hoàn vốn</v>
          </cell>
          <cell r="M1531">
            <v>110000000</v>
          </cell>
          <cell r="N1531" t="str">
            <v>1121</v>
          </cell>
          <cell r="O1531" t="str">
            <v>1388</v>
          </cell>
        </row>
        <row r="1532">
          <cell r="F1532" t="str">
            <v>Q11 - Thanh toán cước vận chuyển và phí liên quan</v>
          </cell>
          <cell r="M1532">
            <v>100000000</v>
          </cell>
          <cell r="N1532" t="str">
            <v>331</v>
          </cell>
          <cell r="O1532" t="str">
            <v>1121</v>
          </cell>
        </row>
        <row r="1533">
          <cell r="F1533" t="str">
            <v>Q11 - Phí chuyển tiền</v>
          </cell>
          <cell r="M1533">
            <v>50000</v>
          </cell>
          <cell r="N1533" t="str">
            <v>642</v>
          </cell>
          <cell r="O1533" t="str">
            <v>1121</v>
          </cell>
        </row>
        <row r="1534">
          <cell r="F1534" t="str">
            <v>Q11 - VAT Phí chuyển tiền</v>
          </cell>
          <cell r="M1534">
            <v>5000</v>
          </cell>
          <cell r="N1534" t="str">
            <v>1331</v>
          </cell>
          <cell r="O1534" t="str">
            <v>1121</v>
          </cell>
        </row>
        <row r="1535">
          <cell r="F1535" t="str">
            <v>Q11 - Thanh toán tiền hoa hồng UTXK</v>
          </cell>
          <cell r="M1535">
            <v>24446400</v>
          </cell>
          <cell r="N1535" t="str">
            <v>331</v>
          </cell>
          <cell r="O1535" t="str">
            <v>1121</v>
          </cell>
        </row>
        <row r="1536">
          <cell r="F1536" t="str">
            <v>Q11 - Phí chuyển tiền</v>
          </cell>
          <cell r="M1536">
            <v>20000</v>
          </cell>
          <cell r="N1536" t="str">
            <v>642</v>
          </cell>
          <cell r="O1536" t="str">
            <v>1121</v>
          </cell>
        </row>
        <row r="1537">
          <cell r="F1537" t="str">
            <v>Q11 - VAT Phí chuyển tiền</v>
          </cell>
          <cell r="M1537">
            <v>2000</v>
          </cell>
          <cell r="N1537" t="str">
            <v>1331</v>
          </cell>
          <cell r="O1537" t="str">
            <v>1121</v>
          </cell>
        </row>
        <row r="1538">
          <cell r="F1538" t="str">
            <v>Q11 - Thanh toán tiền bao bì</v>
          </cell>
          <cell r="M1538">
            <v>60000000</v>
          </cell>
          <cell r="N1538" t="str">
            <v>331</v>
          </cell>
          <cell r="O1538" t="str">
            <v>1121</v>
          </cell>
        </row>
        <row r="1539">
          <cell r="F1539" t="str">
            <v>Q11 - Phí chuyển tiền</v>
          </cell>
          <cell r="M1539">
            <v>30000</v>
          </cell>
          <cell r="N1539" t="str">
            <v>642</v>
          </cell>
          <cell r="O1539" t="str">
            <v>1121</v>
          </cell>
        </row>
        <row r="1540">
          <cell r="F1540" t="str">
            <v>Q11 - VAT Phí chuyển tiền</v>
          </cell>
          <cell r="M1540">
            <v>3000</v>
          </cell>
          <cell r="N1540" t="str">
            <v>1331</v>
          </cell>
          <cell r="O1540" t="str">
            <v>1121</v>
          </cell>
        </row>
        <row r="1541">
          <cell r="F1541" t="str">
            <v>Q11 - Thanh toán tiền điện Kỳ 2 T1/2016</v>
          </cell>
          <cell r="M1541">
            <v>32260140</v>
          </cell>
          <cell r="N1541" t="str">
            <v>3388</v>
          </cell>
          <cell r="O1541" t="str">
            <v>1121</v>
          </cell>
        </row>
        <row r="1542">
          <cell r="F1542" t="str">
            <v>Q11 - Phí chuyển tiền</v>
          </cell>
          <cell r="M1542">
            <v>25000</v>
          </cell>
          <cell r="N1542" t="str">
            <v>642</v>
          </cell>
          <cell r="O1542" t="str">
            <v>1121</v>
          </cell>
        </row>
        <row r="1543">
          <cell r="F1543" t="str">
            <v>Q11 - VAT Phí chuyển tiền</v>
          </cell>
          <cell r="M1543">
            <v>2500</v>
          </cell>
          <cell r="N1543" t="str">
            <v>1331</v>
          </cell>
          <cell r="O1543" t="str">
            <v>1121</v>
          </cell>
        </row>
        <row r="1544">
          <cell r="F1544" t="str">
            <v>Q4 - Rút tiền gửi NH nhập quỹ TM</v>
          </cell>
          <cell r="M1544">
            <v>1670000000</v>
          </cell>
          <cell r="N1544" t="str">
            <v>1111</v>
          </cell>
          <cell r="O1544" t="str">
            <v>1121</v>
          </cell>
        </row>
        <row r="1545">
          <cell r="F1545" t="str">
            <v>Xăng RON 95</v>
          </cell>
          <cell r="M1545">
            <v>660273</v>
          </cell>
          <cell r="N1545" t="str">
            <v>642</v>
          </cell>
          <cell r="O1545" t="str">
            <v>1111</v>
          </cell>
        </row>
        <row r="1546">
          <cell r="F1546" t="str">
            <v>VAT Xăng RON 95</v>
          </cell>
          <cell r="M1546">
            <v>66027</v>
          </cell>
          <cell r="N1546" t="str">
            <v>1331</v>
          </cell>
          <cell r="O1546" t="str">
            <v>1111</v>
          </cell>
        </row>
        <row r="1547">
          <cell r="F1547" t="str">
            <v>Q11 - Rút tiền gửi NH nhập quỹ TM</v>
          </cell>
          <cell r="M1547">
            <v>390000000</v>
          </cell>
          <cell r="N1547" t="str">
            <v>1111</v>
          </cell>
          <cell r="O1547" t="str">
            <v>1121</v>
          </cell>
        </row>
        <row r="1548">
          <cell r="F1548" t="str">
            <v>Q11 - Hoàn trả lệnh chuyển tiền 3/2</v>
          </cell>
          <cell r="M1548">
            <v>32260140</v>
          </cell>
          <cell r="N1548" t="str">
            <v>1121</v>
          </cell>
          <cell r="O1548" t="str">
            <v>3388</v>
          </cell>
        </row>
        <row r="1549">
          <cell r="F1549" t="str">
            <v>Q11 - Thu tiền hàng - Tokai</v>
          </cell>
          <cell r="M1549">
            <v>172443736</v>
          </cell>
          <cell r="N1549" t="str">
            <v>1122</v>
          </cell>
          <cell r="O1549" t="str">
            <v>131</v>
          </cell>
        </row>
        <row r="1550">
          <cell r="F1550" t="str">
            <v>Phí thanh toán bộ chứng từ</v>
          </cell>
          <cell r="M1550">
            <v>2390462</v>
          </cell>
          <cell r="N1550" t="str">
            <v>642</v>
          </cell>
          <cell r="O1550" t="str">
            <v>131</v>
          </cell>
        </row>
        <row r="1551">
          <cell r="F1551" t="str">
            <v>VAT Phí thanh toán bộ chứng từ</v>
          </cell>
          <cell r="M1551">
            <v>238957</v>
          </cell>
          <cell r="N1551" t="str">
            <v>1331</v>
          </cell>
          <cell r="O1551" t="str">
            <v>131</v>
          </cell>
        </row>
        <row r="1552">
          <cell r="F1552" t="str">
            <v>Lãi suất chiết khấu</v>
          </cell>
          <cell r="M1552">
            <v>1416595</v>
          </cell>
          <cell r="N1552" t="str">
            <v>635</v>
          </cell>
          <cell r="O1552" t="str">
            <v>131</v>
          </cell>
        </row>
        <row r="1553">
          <cell r="F1553" t="str">
            <v>Phí NH Nước ngoài gairm trừ</v>
          </cell>
          <cell r="M1553">
            <v>779450</v>
          </cell>
          <cell r="N1553" t="str">
            <v>642</v>
          </cell>
          <cell r="O1553" t="str">
            <v>131</v>
          </cell>
        </row>
        <row r="1554">
          <cell r="F1554" t="str">
            <v>Chênh lệch tỷ giá</v>
          </cell>
          <cell r="M1554">
            <v>5407186</v>
          </cell>
          <cell r="N1554" t="str">
            <v>635</v>
          </cell>
          <cell r="O1554" t="str">
            <v>131</v>
          </cell>
        </row>
        <row r="1555">
          <cell r="F1555" t="str">
            <v>Dầu DO</v>
          </cell>
          <cell r="M1555">
            <v>452873</v>
          </cell>
          <cell r="N1555" t="str">
            <v>642</v>
          </cell>
          <cell r="O1555" t="str">
            <v>1111</v>
          </cell>
        </row>
        <row r="1556">
          <cell r="F1556" t="str">
            <v>VAT Dầu DO</v>
          </cell>
          <cell r="M1556">
            <v>45287</v>
          </cell>
          <cell r="N1556" t="str">
            <v>1331</v>
          </cell>
          <cell r="O1556" t="str">
            <v>1111</v>
          </cell>
        </row>
        <row r="1557">
          <cell r="F1557" t="str">
            <v>Q11 - Trả lãi KU 1015LDS201000102</v>
          </cell>
          <cell r="M1557">
            <v>1341984</v>
          </cell>
          <cell r="N1557" t="str">
            <v>635</v>
          </cell>
          <cell r="O1557" t="str">
            <v>1121</v>
          </cell>
        </row>
        <row r="1558">
          <cell r="F1558" t="str">
            <v>Q11 - Trả lãi KU 1015LDS201100376</v>
          </cell>
          <cell r="M1558">
            <v>2892064</v>
          </cell>
          <cell r="N1558" t="str">
            <v>635</v>
          </cell>
          <cell r="O1558" t="str">
            <v>1121</v>
          </cell>
        </row>
        <row r="1559">
          <cell r="F1559" t="str">
            <v>Q11 - Trả lãi KU 1015LDS201100377</v>
          </cell>
          <cell r="M1559">
            <v>1780800</v>
          </cell>
          <cell r="N1559" t="str">
            <v>635</v>
          </cell>
          <cell r="O1559" t="str">
            <v>1121</v>
          </cell>
        </row>
        <row r="1560">
          <cell r="F1560" t="str">
            <v>Q11 - Trả lãi KU 1015LDS201100378</v>
          </cell>
          <cell r="M1560">
            <v>2492896</v>
          </cell>
          <cell r="N1560" t="str">
            <v>635</v>
          </cell>
          <cell r="O1560" t="str">
            <v>1121</v>
          </cell>
        </row>
        <row r="1561">
          <cell r="F1561" t="str">
            <v>Q4 - Phí dịch vụ</v>
          </cell>
          <cell r="M1561">
            <v>50000</v>
          </cell>
          <cell r="N1561" t="str">
            <v>642</v>
          </cell>
          <cell r="O1561" t="str">
            <v>1121</v>
          </cell>
        </row>
        <row r="1562">
          <cell r="F1562" t="str">
            <v>Q4 - VAT Phí dịch vụ</v>
          </cell>
          <cell r="M1562">
            <v>5000</v>
          </cell>
          <cell r="N1562" t="str">
            <v>1331</v>
          </cell>
          <cell r="O1562" t="str">
            <v>1121</v>
          </cell>
        </row>
        <row r="1563">
          <cell r="F1563" t="str">
            <v>Q4 - Phí dịch vụ</v>
          </cell>
          <cell r="M1563">
            <v>50000</v>
          </cell>
          <cell r="N1563" t="str">
            <v>642</v>
          </cell>
          <cell r="O1563" t="str">
            <v>1121</v>
          </cell>
        </row>
        <row r="1564">
          <cell r="F1564" t="str">
            <v>Q4 - VAT Phí dịch vụ</v>
          </cell>
          <cell r="M1564">
            <v>5000</v>
          </cell>
          <cell r="N1564" t="str">
            <v>1331</v>
          </cell>
          <cell r="O1564" t="str">
            <v>1121</v>
          </cell>
        </row>
        <row r="1565">
          <cell r="F1565" t="str">
            <v>Xăng RON 95</v>
          </cell>
          <cell r="M1565">
            <v>798518</v>
          </cell>
          <cell r="N1565" t="str">
            <v>642</v>
          </cell>
          <cell r="O1565" t="str">
            <v>1111</v>
          </cell>
        </row>
        <row r="1566">
          <cell r="F1566" t="str">
            <v>VAT Xăng RON 95</v>
          </cell>
          <cell r="M1566">
            <v>79852</v>
          </cell>
          <cell r="N1566" t="str">
            <v>1331</v>
          </cell>
          <cell r="O1566" t="str">
            <v>1111</v>
          </cell>
        </row>
        <row r="1567">
          <cell r="F1567" t="str">
            <v>Tạm ứng mua NL</v>
          </cell>
          <cell r="M1567">
            <v>400000000</v>
          </cell>
          <cell r="N1567" t="str">
            <v>141</v>
          </cell>
          <cell r="O1567" t="str">
            <v>1111</v>
          </cell>
        </row>
        <row r="1568">
          <cell r="F1568" t="str">
            <v>Tạm ứng mua NL</v>
          </cell>
          <cell r="M1568">
            <v>500000000</v>
          </cell>
          <cell r="N1568" t="str">
            <v>141</v>
          </cell>
          <cell r="O1568" t="str">
            <v>1111</v>
          </cell>
        </row>
        <row r="1569">
          <cell r="F1569" t="str">
            <v>Q11 - Thu tiền hàng - SAY D.S</v>
          </cell>
          <cell r="M1569">
            <v>39166738</v>
          </cell>
          <cell r="N1569" t="str">
            <v>1122</v>
          </cell>
          <cell r="O1569" t="str">
            <v>131</v>
          </cell>
        </row>
        <row r="1570">
          <cell r="F1570" t="str">
            <v>Phí thanh toán bộ chứng từ</v>
          </cell>
          <cell r="M1570">
            <v>1328778</v>
          </cell>
          <cell r="N1570" t="str">
            <v>642</v>
          </cell>
          <cell r="O1570" t="str">
            <v>131</v>
          </cell>
        </row>
        <row r="1571">
          <cell r="F1571" t="str">
            <v>VAT Phí thanh toán bộ chứng từ</v>
          </cell>
          <cell r="M1571">
            <v>132878</v>
          </cell>
          <cell r="N1571" t="str">
            <v>1331</v>
          </cell>
          <cell r="O1571" t="str">
            <v>131</v>
          </cell>
        </row>
        <row r="1572">
          <cell r="F1572" t="str">
            <v>Lãi suất chiết khấu</v>
          </cell>
          <cell r="M1572">
            <v>2165416</v>
          </cell>
          <cell r="N1572" t="str">
            <v>635</v>
          </cell>
          <cell r="O1572" t="str">
            <v>131</v>
          </cell>
        </row>
        <row r="1573">
          <cell r="F1573" t="str">
            <v>Phí NH Nước ngoài gỉam trừ</v>
          </cell>
          <cell r="M1573">
            <v>5525390</v>
          </cell>
          <cell r="N1573" t="str">
            <v>642</v>
          </cell>
          <cell r="O1573" t="str">
            <v>131</v>
          </cell>
        </row>
        <row r="1574">
          <cell r="F1574" t="str">
            <v>Chênh lệch tỷ giá</v>
          </cell>
          <cell r="M1574">
            <v>2167200</v>
          </cell>
          <cell r="N1574" t="str">
            <v>635</v>
          </cell>
          <cell r="O1574" t="str">
            <v>131</v>
          </cell>
        </row>
        <row r="1575">
          <cell r="F1575" t="str">
            <v>Q11 - Trả lãi KU1015LDS201502189</v>
          </cell>
          <cell r="M1575">
            <v>6318183</v>
          </cell>
          <cell r="N1575" t="str">
            <v>635</v>
          </cell>
          <cell r="O1575" t="str">
            <v>1122</v>
          </cell>
        </row>
        <row r="1576">
          <cell r="F1576" t="str">
            <v>Q11 - Trả lãi KU1015LDS201502216</v>
          </cell>
          <cell r="M1576">
            <v>3082139</v>
          </cell>
          <cell r="N1576" t="str">
            <v>635</v>
          </cell>
          <cell r="O1576" t="str">
            <v>1122</v>
          </cell>
        </row>
        <row r="1577">
          <cell r="F1577" t="str">
            <v>Q11 - Trả lãi KU1015LDS201502226</v>
          </cell>
          <cell r="M1577">
            <v>3852561</v>
          </cell>
          <cell r="N1577" t="str">
            <v>635</v>
          </cell>
          <cell r="O1577" t="str">
            <v>1122</v>
          </cell>
        </row>
        <row r="1578">
          <cell r="F1578" t="str">
            <v>Q11 - Trả lãi KU1015LDS201502514</v>
          </cell>
          <cell r="M1578">
            <v>6896224</v>
          </cell>
          <cell r="N1578" t="str">
            <v>635</v>
          </cell>
          <cell r="O1578" t="str">
            <v>1122</v>
          </cell>
        </row>
        <row r="1579">
          <cell r="F1579" t="str">
            <v>Q11 - Trả lãi KU1015LDS201502531</v>
          </cell>
          <cell r="M1579">
            <v>6857747</v>
          </cell>
          <cell r="N1579" t="str">
            <v>635</v>
          </cell>
          <cell r="O1579" t="str">
            <v>1122</v>
          </cell>
        </row>
        <row r="1580">
          <cell r="F1580" t="str">
            <v>Q11 - Trả lãi KU1015LDS201503102</v>
          </cell>
          <cell r="M1580">
            <v>4700161</v>
          </cell>
          <cell r="N1580" t="str">
            <v>635</v>
          </cell>
          <cell r="O1580" t="str">
            <v>1122</v>
          </cell>
        </row>
        <row r="1581">
          <cell r="F1581" t="str">
            <v>Q11 - Trả lãi KU1015LDS201503420</v>
          </cell>
          <cell r="M1581">
            <v>12686251</v>
          </cell>
          <cell r="N1581" t="str">
            <v>635</v>
          </cell>
          <cell r="O1581" t="str">
            <v>1122</v>
          </cell>
        </row>
        <row r="1582">
          <cell r="F1582" t="str">
            <v>Q11 - Trả lãi KU 1015LDS201503206</v>
          </cell>
          <cell r="M1582">
            <v>6857747</v>
          </cell>
          <cell r="N1582" t="str">
            <v>635</v>
          </cell>
          <cell r="O1582" t="str">
            <v>1122</v>
          </cell>
        </row>
        <row r="1583">
          <cell r="F1583" t="str">
            <v>Xăng RON 95</v>
          </cell>
          <cell r="M1583">
            <v>602391</v>
          </cell>
          <cell r="N1583" t="str">
            <v>642</v>
          </cell>
          <cell r="O1583" t="str">
            <v>1111</v>
          </cell>
        </row>
        <row r="1584">
          <cell r="F1584" t="str">
            <v>VAT Xăng RON 95</v>
          </cell>
          <cell r="M1584">
            <v>60239</v>
          </cell>
          <cell r="N1584" t="str">
            <v>1331</v>
          </cell>
          <cell r="O1584" t="str">
            <v>1111</v>
          </cell>
        </row>
        <row r="1585">
          <cell r="F1585" t="str">
            <v>Q11 - Chuyển VND</v>
          </cell>
          <cell r="M1585">
            <v>5000000</v>
          </cell>
          <cell r="N1585" t="str">
            <v>1121</v>
          </cell>
          <cell r="O1585" t="str">
            <v>1121</v>
          </cell>
        </row>
        <row r="1586">
          <cell r="F1586" t="str">
            <v>Q11 - Thanh toán tiền điện Kỳ 2 T1/16</v>
          </cell>
          <cell r="M1586">
            <v>32260140</v>
          </cell>
          <cell r="N1586" t="str">
            <v>331</v>
          </cell>
          <cell r="O1586" t="str">
            <v>1121</v>
          </cell>
        </row>
        <row r="1587">
          <cell r="F1587" t="str">
            <v>Q4 - Thu tiền hàng - O.Cheon</v>
          </cell>
          <cell r="M1587">
            <v>107683236</v>
          </cell>
          <cell r="N1587" t="str">
            <v>1122</v>
          </cell>
          <cell r="O1587" t="str">
            <v>131</v>
          </cell>
        </row>
        <row r="1588">
          <cell r="F1588" t="str">
            <v>Phí dịch vụ thanh toán ngoài nước</v>
          </cell>
          <cell r="M1588">
            <v>3450962</v>
          </cell>
          <cell r="N1588" t="str">
            <v>642</v>
          </cell>
          <cell r="O1588" t="str">
            <v>131</v>
          </cell>
        </row>
        <row r="1589">
          <cell r="F1589" t="str">
            <v>VAT Phí dịch vụ thanh toán ngoài nước</v>
          </cell>
          <cell r="M1589">
            <v>345007</v>
          </cell>
          <cell r="N1589" t="str">
            <v>1331</v>
          </cell>
          <cell r="O1589" t="str">
            <v>131</v>
          </cell>
        </row>
        <row r="1590">
          <cell r="F1590" t="str">
            <v>Phí thanh toán nước ngoài</v>
          </cell>
          <cell r="M1590">
            <v>3820995</v>
          </cell>
          <cell r="N1590" t="str">
            <v>642</v>
          </cell>
          <cell r="O1590" t="str">
            <v>131</v>
          </cell>
        </row>
        <row r="1591">
          <cell r="F1591" t="str">
            <v>Chênh lệch tỷ giá</v>
          </cell>
          <cell r="M1591">
            <v>4093800</v>
          </cell>
          <cell r="N1591" t="str">
            <v>131</v>
          </cell>
          <cell r="O1591" t="str">
            <v>515</v>
          </cell>
        </row>
        <row r="1592">
          <cell r="F1592" t="str">
            <v>Lãi suất chiết khấu</v>
          </cell>
          <cell r="M1592">
            <v>3611846</v>
          </cell>
          <cell r="N1592" t="str">
            <v>635</v>
          </cell>
          <cell r="O1592" t="str">
            <v>1122</v>
          </cell>
        </row>
        <row r="1593">
          <cell r="F1593" t="str">
            <v>Xăng 92</v>
          </cell>
          <cell r="M1593">
            <v>106982</v>
          </cell>
          <cell r="N1593" t="str">
            <v>642</v>
          </cell>
          <cell r="O1593" t="str">
            <v>1111</v>
          </cell>
        </row>
        <row r="1594">
          <cell r="F1594" t="str">
            <v>VAT Xăng 92</v>
          </cell>
          <cell r="M1594">
            <v>10698</v>
          </cell>
          <cell r="N1594" t="str">
            <v>1331</v>
          </cell>
          <cell r="O1594" t="str">
            <v>1111</v>
          </cell>
        </row>
        <row r="1595">
          <cell r="F1595" t="str">
            <v>Q11 - Chuyển NT</v>
          </cell>
          <cell r="M1595">
            <v>80424000</v>
          </cell>
          <cell r="N1595" t="str">
            <v>1122</v>
          </cell>
          <cell r="O1595" t="str">
            <v>1122</v>
          </cell>
        </row>
        <row r="1596">
          <cell r="F1596" t="str">
            <v>Bán ngoại tệ</v>
          </cell>
          <cell r="M1596">
            <v>241650000</v>
          </cell>
          <cell r="N1596" t="str">
            <v>1121</v>
          </cell>
          <cell r="O1596" t="str">
            <v>1122</v>
          </cell>
        </row>
        <row r="1597">
          <cell r="F1597" t="str">
            <v>Q4 - Trả lãi KU 1402LDS201503829</v>
          </cell>
          <cell r="M1597">
            <v>5461907</v>
          </cell>
          <cell r="N1597" t="str">
            <v>635</v>
          </cell>
          <cell r="O1597" t="str">
            <v>1122</v>
          </cell>
        </row>
        <row r="1598">
          <cell r="F1598" t="str">
            <v>Q4 - Trả lãi KU 1402LDS201503901</v>
          </cell>
          <cell r="M1598">
            <v>4776515</v>
          </cell>
          <cell r="N1598" t="str">
            <v>635</v>
          </cell>
          <cell r="O1598" t="str">
            <v>1122</v>
          </cell>
        </row>
        <row r="1599">
          <cell r="F1599" t="str">
            <v>Q4 - Trả lãi KU 1402LDS201503946</v>
          </cell>
          <cell r="M1599">
            <v>2542292</v>
          </cell>
          <cell r="N1599" t="str">
            <v>635</v>
          </cell>
          <cell r="O1599" t="str">
            <v>1122</v>
          </cell>
        </row>
        <row r="1600">
          <cell r="F1600" t="str">
            <v>Q4 - Trả lãi KU 1402LDS201504121</v>
          </cell>
          <cell r="M1600">
            <v>5556628</v>
          </cell>
          <cell r="N1600" t="str">
            <v>635</v>
          </cell>
          <cell r="O1600" t="str">
            <v>1122</v>
          </cell>
        </row>
        <row r="1601">
          <cell r="F1601" t="str">
            <v>Phí chứng từ, phí xếp dỡ</v>
          </cell>
          <cell r="M1601">
            <v>4889537</v>
          </cell>
          <cell r="N1601" t="str">
            <v>641</v>
          </cell>
          <cell r="O1601" t="str">
            <v>1111</v>
          </cell>
        </row>
        <row r="1602">
          <cell r="F1602" t="str">
            <v>Q11 - Rút tiền gửi NH nhập quỹ TM</v>
          </cell>
          <cell r="M1602">
            <v>240000000</v>
          </cell>
          <cell r="N1602" t="str">
            <v>1111</v>
          </cell>
          <cell r="O1602" t="str">
            <v>1121</v>
          </cell>
        </row>
        <row r="1603">
          <cell r="F1603" t="str">
            <v>VAT Phí chứng từ, phí xếp dỡ</v>
          </cell>
          <cell r="M1603">
            <v>270263</v>
          </cell>
          <cell r="N1603" t="str">
            <v>1331</v>
          </cell>
          <cell r="O1603" t="str">
            <v>1111</v>
          </cell>
        </row>
        <row r="1604">
          <cell r="F1604" t="str">
            <v>Xăng RON 95</v>
          </cell>
          <cell r="M1604">
            <v>538591</v>
          </cell>
          <cell r="N1604" t="str">
            <v>642</v>
          </cell>
          <cell r="O1604" t="str">
            <v>1111</v>
          </cell>
        </row>
        <row r="1605">
          <cell r="F1605" t="str">
            <v>VAT Xăng RON 95</v>
          </cell>
          <cell r="M1605">
            <v>53859</v>
          </cell>
          <cell r="N1605" t="str">
            <v>1331</v>
          </cell>
          <cell r="O1605" t="str">
            <v>1111</v>
          </cell>
        </row>
        <row r="1606">
          <cell r="F1606" t="str">
            <v>Q11 - Lãi tiền gửi</v>
          </cell>
          <cell r="M1606">
            <v>10829</v>
          </cell>
          <cell r="N1606" t="str">
            <v>1121</v>
          </cell>
          <cell r="O1606" t="str">
            <v>515</v>
          </cell>
        </row>
        <row r="1607">
          <cell r="F1607" t="str">
            <v>Q4 - Lãi tiền gửi NH</v>
          </cell>
          <cell r="M1607">
            <v>1376</v>
          </cell>
          <cell r="N1607" t="str">
            <v>1121</v>
          </cell>
          <cell r="O1607" t="str">
            <v>515</v>
          </cell>
        </row>
        <row r="1608">
          <cell r="F1608" t="str">
            <v>Q11 - Thanh toán tiền điện Kỳ 3 T1/16</v>
          </cell>
          <cell r="M1608">
            <v>31890650</v>
          </cell>
          <cell r="N1608" t="str">
            <v>331</v>
          </cell>
          <cell r="O1608" t="str">
            <v>1121</v>
          </cell>
        </row>
        <row r="1609">
          <cell r="F1609" t="str">
            <v>Q11 - Phí chuyển tiền</v>
          </cell>
          <cell r="M1609">
            <v>45000</v>
          </cell>
          <cell r="N1609" t="str">
            <v>642</v>
          </cell>
          <cell r="O1609" t="str">
            <v>1121</v>
          </cell>
        </row>
        <row r="1610">
          <cell r="F1610" t="str">
            <v>Q11 - VAT Phí chuyển tiền</v>
          </cell>
          <cell r="M1610">
            <v>4500</v>
          </cell>
          <cell r="N1610" t="str">
            <v>1331</v>
          </cell>
          <cell r="O1610" t="str">
            <v>1121</v>
          </cell>
        </row>
        <row r="1611">
          <cell r="F1611" t="str">
            <v>Q11 - Phí NH</v>
          </cell>
          <cell r="M1611">
            <v>67020</v>
          </cell>
          <cell r="N1611" t="str">
            <v>642</v>
          </cell>
          <cell r="O1611" t="str">
            <v>1122</v>
          </cell>
        </row>
        <row r="1612">
          <cell r="F1612" t="str">
            <v>Tạm ứng mua NL</v>
          </cell>
          <cell r="M1612">
            <v>470000000</v>
          </cell>
          <cell r="N1612" t="str">
            <v>141</v>
          </cell>
          <cell r="O1612" t="str">
            <v>1111</v>
          </cell>
        </row>
        <row r="1613">
          <cell r="F1613" t="str">
            <v>Lệ phí kiểm dịch</v>
          </cell>
          <cell r="M1613">
            <v>238000</v>
          </cell>
          <cell r="N1613" t="str">
            <v>642</v>
          </cell>
          <cell r="O1613" t="str">
            <v>1111</v>
          </cell>
        </row>
        <row r="1614">
          <cell r="F1614" t="str">
            <v>Ứng vốn Trà Vinh</v>
          </cell>
          <cell r="M1614">
            <v>5000000</v>
          </cell>
          <cell r="N1614" t="str">
            <v>1388</v>
          </cell>
          <cell r="O1614" t="str">
            <v>1121</v>
          </cell>
        </row>
        <row r="1615">
          <cell r="F1615" t="str">
            <v>Dầu DO</v>
          </cell>
          <cell r="M1615">
            <v>313527</v>
          </cell>
          <cell r="N1615" t="str">
            <v>642</v>
          </cell>
          <cell r="O1615" t="str">
            <v>1111</v>
          </cell>
        </row>
        <row r="1616">
          <cell r="F1616" t="str">
            <v>VAT Dầu DO</v>
          </cell>
          <cell r="M1616">
            <v>31353</v>
          </cell>
          <cell r="N1616" t="str">
            <v>1331</v>
          </cell>
          <cell r="O1616" t="str">
            <v>1111</v>
          </cell>
        </row>
        <row r="1617">
          <cell r="F1617" t="str">
            <v>Q11 - Nộp tiền mặt vào TK</v>
          </cell>
          <cell r="M1617">
            <v>32000000</v>
          </cell>
          <cell r="N1617" t="str">
            <v>1121</v>
          </cell>
          <cell r="O1617" t="str">
            <v>1111</v>
          </cell>
        </row>
        <row r="1618">
          <cell r="F1618" t="str">
            <v>Phí dịch vụ bảo vệ T2/2016</v>
          </cell>
          <cell r="M1618">
            <v>15000000</v>
          </cell>
          <cell r="N1618" t="str">
            <v>642</v>
          </cell>
          <cell r="O1618" t="str">
            <v>1111</v>
          </cell>
        </row>
        <row r="1619">
          <cell r="F1619" t="str">
            <v>VAT Phí dịch vụ bảo vệ T2/2016</v>
          </cell>
          <cell r="M1619">
            <v>1500000</v>
          </cell>
          <cell r="N1619" t="str">
            <v>1331</v>
          </cell>
          <cell r="O1619" t="str">
            <v>1111</v>
          </cell>
        </row>
        <row r="1620">
          <cell r="F1620" t="str">
            <v>Phí kéo cont</v>
          </cell>
          <cell r="M1620">
            <v>8227273</v>
          </cell>
          <cell r="N1620" t="str">
            <v>642</v>
          </cell>
          <cell r="O1620" t="str">
            <v>1111</v>
          </cell>
        </row>
        <row r="1621">
          <cell r="F1621" t="str">
            <v>VAT Phí kéo cont</v>
          </cell>
          <cell r="M1621">
            <v>822727</v>
          </cell>
          <cell r="N1621" t="str">
            <v>1331</v>
          </cell>
          <cell r="O1621" t="str">
            <v>1111</v>
          </cell>
        </row>
        <row r="1622">
          <cell r="F1622" t="str">
            <v>Gas R22</v>
          </cell>
          <cell r="M1622">
            <v>2100000</v>
          </cell>
          <cell r="N1622" t="str">
            <v>642</v>
          </cell>
          <cell r="O1622" t="str">
            <v>1111</v>
          </cell>
        </row>
        <row r="1623">
          <cell r="F1623" t="str">
            <v>Xăng RON 95</v>
          </cell>
          <cell r="M1623">
            <v>512318</v>
          </cell>
          <cell r="N1623" t="str">
            <v>642</v>
          </cell>
          <cell r="O1623" t="str">
            <v>1111</v>
          </cell>
        </row>
        <row r="1624">
          <cell r="F1624" t="str">
            <v>VAT Xăng RON 95</v>
          </cell>
          <cell r="M1624">
            <v>51232</v>
          </cell>
          <cell r="N1624" t="str">
            <v>1331</v>
          </cell>
          <cell r="O1624" t="str">
            <v>1111</v>
          </cell>
        </row>
        <row r="1625">
          <cell r="F1625" t="str">
            <v xml:space="preserve">Xăng, dầu </v>
          </cell>
          <cell r="M1625">
            <v>945909</v>
          </cell>
          <cell r="N1625" t="str">
            <v>642</v>
          </cell>
          <cell r="O1625" t="str">
            <v>1111</v>
          </cell>
        </row>
        <row r="1626">
          <cell r="F1626" t="str">
            <v xml:space="preserve">VAT Xăng, dầu </v>
          </cell>
          <cell r="M1626">
            <v>94591</v>
          </cell>
          <cell r="N1626" t="str">
            <v>1331</v>
          </cell>
          <cell r="O1626" t="str">
            <v>1111</v>
          </cell>
        </row>
        <row r="1627">
          <cell r="F1627" t="str">
            <v>Phí kiểm nghiệm khô cá bò tẩm</v>
          </cell>
          <cell r="M1627">
            <v>500000</v>
          </cell>
          <cell r="N1627" t="str">
            <v>642</v>
          </cell>
          <cell r="O1627" t="str">
            <v>1111</v>
          </cell>
        </row>
        <row r="1628">
          <cell r="F1628" t="str">
            <v>VAT Phí kiểm nghiệm khô cá bò tẩm</v>
          </cell>
          <cell r="M1628">
            <v>25000</v>
          </cell>
          <cell r="N1628" t="str">
            <v>1331</v>
          </cell>
          <cell r="O1628" t="str">
            <v>1111</v>
          </cell>
        </row>
        <row r="1629">
          <cell r="F1629" t="str">
            <v>Cước CPN T1 + T2</v>
          </cell>
          <cell r="M1629">
            <v>80705</v>
          </cell>
          <cell r="N1629" t="str">
            <v>642</v>
          </cell>
          <cell r="O1629" t="str">
            <v>1111</v>
          </cell>
        </row>
        <row r="1630">
          <cell r="F1630" t="str">
            <v>VAT Cước CPN T1 + T2</v>
          </cell>
          <cell r="M1630">
            <v>8071</v>
          </cell>
          <cell r="N1630" t="str">
            <v>1331</v>
          </cell>
          <cell r="O1630" t="str">
            <v>1111</v>
          </cell>
        </row>
        <row r="1631">
          <cell r="F1631" t="str">
            <v>Cước cấp cont</v>
          </cell>
          <cell r="M1631">
            <v>731818</v>
          </cell>
          <cell r="N1631" t="str">
            <v>642</v>
          </cell>
          <cell r="O1631" t="str">
            <v>1111</v>
          </cell>
        </row>
        <row r="1632">
          <cell r="F1632" t="str">
            <v>VAT Cước cấp cont</v>
          </cell>
          <cell r="M1632">
            <v>73182</v>
          </cell>
          <cell r="N1632" t="str">
            <v>1331</v>
          </cell>
          <cell r="O1632" t="str">
            <v>1111</v>
          </cell>
        </row>
        <row r="1633">
          <cell r="F1633" t="str">
            <v>Nước, nước thải, phí cơ sở hạ tầng</v>
          </cell>
          <cell r="M1633">
            <v>17766750</v>
          </cell>
          <cell r="N1633" t="str">
            <v>642</v>
          </cell>
          <cell r="O1633" t="str">
            <v>1111</v>
          </cell>
        </row>
        <row r="1634">
          <cell r="F1634" t="str">
            <v>VAT Nước, nước thải, phí cơ sở hạ tầng</v>
          </cell>
          <cell r="M1634">
            <v>1078675</v>
          </cell>
          <cell r="N1634" t="str">
            <v>1331</v>
          </cell>
          <cell r="O1634" t="str">
            <v>1111</v>
          </cell>
        </row>
        <row r="1635">
          <cell r="F1635" t="str">
            <v>Kính trắng 5mm</v>
          </cell>
          <cell r="M1635">
            <v>17272500</v>
          </cell>
          <cell r="N1635" t="str">
            <v>2412</v>
          </cell>
          <cell r="O1635" t="str">
            <v>1111</v>
          </cell>
        </row>
        <row r="1636">
          <cell r="F1636" t="str">
            <v>VAT Kính trắng 5mm</v>
          </cell>
          <cell r="M1636">
            <v>1727250</v>
          </cell>
          <cell r="N1636" t="str">
            <v>1331</v>
          </cell>
          <cell r="O1636" t="str">
            <v>1111</v>
          </cell>
        </row>
        <row r="1637">
          <cell r="F1637" t="str">
            <v>Cước vận chuyển</v>
          </cell>
          <cell r="M1637">
            <v>12000000</v>
          </cell>
          <cell r="N1637" t="str">
            <v>642</v>
          </cell>
          <cell r="O1637" t="str">
            <v>1111</v>
          </cell>
        </row>
        <row r="1638">
          <cell r="F1638" t="str">
            <v>VAT Cước vận chuyển</v>
          </cell>
          <cell r="M1638">
            <v>1200000</v>
          </cell>
          <cell r="N1638" t="str">
            <v>1331</v>
          </cell>
          <cell r="O1638" t="str">
            <v>1111</v>
          </cell>
        </row>
        <row r="1639">
          <cell r="F1639" t="str">
            <v>Nộp tiền mặt vào TK NH</v>
          </cell>
          <cell r="M1639">
            <v>33000000</v>
          </cell>
          <cell r="N1639" t="str">
            <v>1121</v>
          </cell>
          <cell r="O1639" t="str">
            <v>1111</v>
          </cell>
        </row>
        <row r="1640">
          <cell r="F1640" t="str">
            <v>Dầu DO</v>
          </cell>
          <cell r="M1640">
            <v>435455</v>
          </cell>
          <cell r="N1640" t="str">
            <v>642</v>
          </cell>
          <cell r="O1640" t="str">
            <v>1111</v>
          </cell>
        </row>
        <row r="1641">
          <cell r="F1641" t="str">
            <v>VAT Dầu DO</v>
          </cell>
          <cell r="M1641">
            <v>43545</v>
          </cell>
          <cell r="N1641" t="str">
            <v>1331</v>
          </cell>
          <cell r="O1641" t="str">
            <v>1111</v>
          </cell>
        </row>
        <row r="1642">
          <cell r="F1642" t="str">
            <v xml:space="preserve">Hũ ly trung </v>
          </cell>
          <cell r="M1642">
            <v>1697500</v>
          </cell>
          <cell r="N1642" t="str">
            <v>642</v>
          </cell>
          <cell r="O1642" t="str">
            <v>1111</v>
          </cell>
        </row>
        <row r="1643">
          <cell r="F1643" t="str">
            <v xml:space="preserve">VAT Hũ ly trung </v>
          </cell>
          <cell r="M1643">
            <v>169750</v>
          </cell>
          <cell r="N1643" t="str">
            <v>1331</v>
          </cell>
          <cell r="O1643" t="str">
            <v>1111</v>
          </cell>
        </row>
        <row r="1644">
          <cell r="F1644" t="str">
            <v>Thanh toán tiền điện Kỳ 1 T2/16</v>
          </cell>
          <cell r="M1644">
            <v>32386200</v>
          </cell>
          <cell r="N1644" t="str">
            <v>331</v>
          </cell>
          <cell r="O1644" t="str">
            <v>1121</v>
          </cell>
        </row>
        <row r="1645">
          <cell r="F1645" t="str">
            <v>Phí chuyển tiền</v>
          </cell>
          <cell r="M1645">
            <v>45000</v>
          </cell>
          <cell r="N1645" t="str">
            <v>642</v>
          </cell>
          <cell r="O1645" t="str">
            <v>1121</v>
          </cell>
        </row>
        <row r="1646">
          <cell r="F1646" t="str">
            <v>VAT Phí chuyển tiền</v>
          </cell>
          <cell r="M1646">
            <v>4500</v>
          </cell>
          <cell r="N1646" t="str">
            <v>1331</v>
          </cell>
          <cell r="O1646" t="str">
            <v>1121</v>
          </cell>
        </row>
        <row r="1647">
          <cell r="F1647" t="str">
            <v>Tạm ứng mua NL</v>
          </cell>
          <cell r="M1647">
            <v>400000000</v>
          </cell>
          <cell r="N1647" t="str">
            <v>141</v>
          </cell>
          <cell r="O1647" t="str">
            <v>1111</v>
          </cell>
        </row>
        <row r="1648">
          <cell r="F1648" t="str">
            <v>Kính trắng 5mm</v>
          </cell>
          <cell r="M1648">
            <v>16822500</v>
          </cell>
          <cell r="N1648" t="str">
            <v>2412</v>
          </cell>
          <cell r="O1648" t="str">
            <v>1111</v>
          </cell>
        </row>
        <row r="1649">
          <cell r="F1649" t="str">
            <v>VAT Kính trắng 5mm</v>
          </cell>
          <cell r="M1649">
            <v>1682250</v>
          </cell>
          <cell r="N1649" t="str">
            <v>1331</v>
          </cell>
          <cell r="O1649" t="str">
            <v>1111</v>
          </cell>
        </row>
        <row r="1650">
          <cell r="F1650" t="str">
            <v xml:space="preserve">Nhôm thanh </v>
          </cell>
          <cell r="M1650">
            <v>18091920</v>
          </cell>
          <cell r="N1650" t="str">
            <v>2412</v>
          </cell>
          <cell r="O1650" t="str">
            <v>1111</v>
          </cell>
        </row>
        <row r="1651">
          <cell r="F1651" t="str">
            <v xml:space="preserve">VAT Nhôm thanh </v>
          </cell>
          <cell r="M1651">
            <v>1809192</v>
          </cell>
          <cell r="N1651" t="str">
            <v>1331</v>
          </cell>
          <cell r="O1651" t="str">
            <v>1111</v>
          </cell>
        </row>
        <row r="1652">
          <cell r="F1652" t="str">
            <v>Nhôm thanh 265</v>
          </cell>
          <cell r="M1652">
            <v>18091200</v>
          </cell>
          <cell r="N1652" t="str">
            <v>2412</v>
          </cell>
          <cell r="O1652" t="str">
            <v>1111</v>
          </cell>
        </row>
        <row r="1653">
          <cell r="F1653" t="str">
            <v>VAT Nhôm thanh 265</v>
          </cell>
          <cell r="M1653">
            <v>1809120</v>
          </cell>
          <cell r="N1653" t="str">
            <v>1331</v>
          </cell>
          <cell r="O1653" t="str">
            <v>1111</v>
          </cell>
        </row>
        <row r="1654">
          <cell r="F1654" t="str">
            <v>Nước, nước thải, phí cơ sở hạ tầng</v>
          </cell>
          <cell r="M1654">
            <v>16754250</v>
          </cell>
          <cell r="N1654" t="str">
            <v>642</v>
          </cell>
          <cell r="O1654" t="str">
            <v>1111</v>
          </cell>
        </row>
        <row r="1655">
          <cell r="F1655" t="str">
            <v>VAT Nước, nước thải, phí cơ sở hạ tầng</v>
          </cell>
          <cell r="M1655">
            <v>1017425</v>
          </cell>
          <cell r="N1655" t="str">
            <v>1331</v>
          </cell>
          <cell r="O1655" t="str">
            <v>1111</v>
          </cell>
        </row>
        <row r="1656">
          <cell r="F1656" t="str">
            <v>Dầu DO, Xăng</v>
          </cell>
          <cell r="M1656">
            <v>1100982</v>
          </cell>
          <cell r="N1656" t="str">
            <v>642</v>
          </cell>
          <cell r="O1656" t="str">
            <v>1111</v>
          </cell>
        </row>
        <row r="1657">
          <cell r="F1657" t="str">
            <v xml:space="preserve">VAT Xăng, dầu </v>
          </cell>
          <cell r="M1657">
            <v>110098</v>
          </cell>
          <cell r="N1657" t="str">
            <v>1331</v>
          </cell>
          <cell r="O1657" t="str">
            <v>1111</v>
          </cell>
        </row>
        <row r="1658">
          <cell r="F1658" t="str">
            <v>Kính trắng 5mm</v>
          </cell>
          <cell r="M1658">
            <v>17272500</v>
          </cell>
          <cell r="N1658" t="str">
            <v>2412</v>
          </cell>
          <cell r="O1658" t="str">
            <v>1111</v>
          </cell>
        </row>
        <row r="1659">
          <cell r="F1659" t="str">
            <v>VAT Kính trắng 5mm</v>
          </cell>
          <cell r="M1659">
            <v>1727250</v>
          </cell>
          <cell r="N1659" t="str">
            <v>1331</v>
          </cell>
          <cell r="O1659" t="str">
            <v>1111</v>
          </cell>
        </row>
        <row r="1660">
          <cell r="F1660" t="str">
            <v>Cước VT - CNTT T2/2016</v>
          </cell>
          <cell r="M1660">
            <v>1911132</v>
          </cell>
          <cell r="N1660" t="str">
            <v>642</v>
          </cell>
          <cell r="O1660" t="str">
            <v>1111</v>
          </cell>
        </row>
        <row r="1661">
          <cell r="F1661" t="str">
            <v>VAT Cước VT - CNTT T2/2016</v>
          </cell>
          <cell r="M1661">
            <v>191113</v>
          </cell>
          <cell r="N1661" t="str">
            <v>1331</v>
          </cell>
          <cell r="O1661" t="str">
            <v>1111</v>
          </cell>
        </row>
        <row r="1662">
          <cell r="F1662" t="str">
            <v>Xăng</v>
          </cell>
          <cell r="M1662">
            <v>564864</v>
          </cell>
          <cell r="N1662" t="str">
            <v>642</v>
          </cell>
          <cell r="O1662" t="str">
            <v>1111</v>
          </cell>
        </row>
        <row r="1663">
          <cell r="F1663" t="str">
            <v>VAT Xăng</v>
          </cell>
          <cell r="M1663">
            <v>56486</v>
          </cell>
          <cell r="N1663" t="str">
            <v>1331</v>
          </cell>
          <cell r="O1663" t="str">
            <v>1111</v>
          </cell>
        </row>
        <row r="1664">
          <cell r="F1664" t="str">
            <v>Mua NT trả nợ vay</v>
          </cell>
          <cell r="M1664">
            <v>1828600000</v>
          </cell>
          <cell r="N1664" t="str">
            <v>1122</v>
          </cell>
          <cell r="O1664" t="str">
            <v>1121</v>
          </cell>
        </row>
        <row r="1665">
          <cell r="F1665" t="str">
            <v>Q11 - Vay KU 1015LDS201600429</v>
          </cell>
          <cell r="M1665">
            <v>1828600000</v>
          </cell>
          <cell r="N1665" t="str">
            <v>1122</v>
          </cell>
          <cell r="O1665" t="str">
            <v>3412</v>
          </cell>
        </row>
        <row r="1666">
          <cell r="F1666" t="str">
            <v>Trả gốc vay</v>
          </cell>
          <cell r="M1666">
            <v>1828600000</v>
          </cell>
          <cell r="N1666" t="str">
            <v>3412</v>
          </cell>
          <cell r="O1666" t="str">
            <v>1122</v>
          </cell>
        </row>
        <row r="1667">
          <cell r="F1667" t="str">
            <v>Q11 - Chênh lệch tỷ giá vay</v>
          </cell>
          <cell r="M1667">
            <v>14350000</v>
          </cell>
          <cell r="N1667" t="str">
            <v>3412</v>
          </cell>
          <cell r="O1667" t="str">
            <v>515</v>
          </cell>
        </row>
        <row r="1668">
          <cell r="F1668" t="str">
            <v>Bán ngoại tệ</v>
          </cell>
          <cell r="M1668">
            <v>1828600000</v>
          </cell>
          <cell r="N1668" t="str">
            <v>1121</v>
          </cell>
          <cell r="O1668" t="str">
            <v>1122</v>
          </cell>
        </row>
        <row r="1669">
          <cell r="F1669" t="str">
            <v>Q11 - Trả lãi KU1015LDS201502189</v>
          </cell>
          <cell r="M1669">
            <v>4270486</v>
          </cell>
          <cell r="N1669" t="str">
            <v>635</v>
          </cell>
          <cell r="O1669" t="str">
            <v>1121</v>
          </cell>
        </row>
        <row r="1670">
          <cell r="F1670" t="str">
            <v>Q11 - Trả lãi KU 1015LDS201000102</v>
          </cell>
          <cell r="M1670">
            <v>1251036</v>
          </cell>
          <cell r="N1670" t="str">
            <v>3388</v>
          </cell>
          <cell r="O1670" t="str">
            <v>1121</v>
          </cell>
        </row>
        <row r="1671">
          <cell r="F1671" t="str">
            <v>Q11 - Trả lãi KU 1015LDS201100376</v>
          </cell>
          <cell r="M1671">
            <v>2695810</v>
          </cell>
          <cell r="N1671" t="str">
            <v>635</v>
          </cell>
          <cell r="O1671" t="str">
            <v>1121</v>
          </cell>
        </row>
        <row r="1672">
          <cell r="F1672" t="str">
            <v>Q11 - Trả lãi KU 1015LDS201100377</v>
          </cell>
          <cell r="M1672">
            <v>1659938</v>
          </cell>
          <cell r="N1672" t="str">
            <v>635</v>
          </cell>
          <cell r="O1672" t="str">
            <v>1121</v>
          </cell>
        </row>
        <row r="1673">
          <cell r="F1673" t="str">
            <v>Q11 - Trả lãi KU 1015LDS201100378</v>
          </cell>
          <cell r="M1673">
            <v>2323735</v>
          </cell>
          <cell r="N1673" t="str">
            <v>635</v>
          </cell>
          <cell r="O1673" t="str">
            <v>1121</v>
          </cell>
        </row>
        <row r="1674">
          <cell r="F1674" t="str">
            <v>Trả lại lãi vay do trừ sai</v>
          </cell>
          <cell r="M1674">
            <v>1251036</v>
          </cell>
          <cell r="N1674" t="str">
            <v>1121</v>
          </cell>
          <cell r="O1674" t="str">
            <v>3388</v>
          </cell>
        </row>
        <row r="1675">
          <cell r="F1675" t="str">
            <v>Q11 - Trả lãi KU 1015LDS201000102</v>
          </cell>
          <cell r="M1675">
            <v>1125821</v>
          </cell>
          <cell r="N1675" t="str">
            <v>635</v>
          </cell>
          <cell r="O1675" t="str">
            <v>1121</v>
          </cell>
        </row>
        <row r="1676">
          <cell r="F1676" t="str">
            <v>Rút tiền gửi NH nhập quỹ TM</v>
          </cell>
          <cell r="M1676">
            <v>1828600000</v>
          </cell>
          <cell r="N1676" t="str">
            <v>1111</v>
          </cell>
          <cell r="O1676" t="str">
            <v>1121</v>
          </cell>
        </row>
        <row r="1677">
          <cell r="F1677" t="str">
            <v>Nộp tiền mặt vào TK NH</v>
          </cell>
          <cell r="M1677">
            <v>1900000000</v>
          </cell>
          <cell r="N1677" t="str">
            <v>1121</v>
          </cell>
          <cell r="O1677" t="str">
            <v>1111</v>
          </cell>
        </row>
        <row r="1678">
          <cell r="F1678" t="str">
            <v>Tạm ứng mua NL</v>
          </cell>
          <cell r="M1678">
            <v>500000000</v>
          </cell>
          <cell r="N1678" t="str">
            <v>141</v>
          </cell>
          <cell r="O1678" t="str">
            <v>1111</v>
          </cell>
        </row>
        <row r="1679">
          <cell r="F1679" t="str">
            <v>Nộp tiền mặt vào TK NH</v>
          </cell>
          <cell r="M1679">
            <v>64000000</v>
          </cell>
          <cell r="N1679" t="str">
            <v>1121</v>
          </cell>
          <cell r="O1679" t="str">
            <v>1111</v>
          </cell>
        </row>
        <row r="1680">
          <cell r="F1680" t="str">
            <v>Dầu DO</v>
          </cell>
          <cell r="M1680">
            <v>452873</v>
          </cell>
          <cell r="N1680" t="str">
            <v>642</v>
          </cell>
          <cell r="O1680" t="str">
            <v>1111</v>
          </cell>
        </row>
        <row r="1681">
          <cell r="F1681" t="str">
            <v>Mua NT trả nợ vay</v>
          </cell>
          <cell r="M1681">
            <v>2007000000</v>
          </cell>
          <cell r="N1681" t="str">
            <v>1122</v>
          </cell>
          <cell r="O1681" t="str">
            <v>1121</v>
          </cell>
        </row>
        <row r="1682">
          <cell r="F1682" t="str">
            <v>Q11 - Vay KU 1015LDS201600434</v>
          </cell>
          <cell r="M1682">
            <v>2007000000</v>
          </cell>
          <cell r="N1682" t="str">
            <v>1122</v>
          </cell>
          <cell r="O1682" t="str">
            <v>3412</v>
          </cell>
        </row>
        <row r="1683">
          <cell r="F1683" t="str">
            <v>Trả gốc vay</v>
          </cell>
          <cell r="M1683">
            <v>892000000</v>
          </cell>
          <cell r="N1683" t="str">
            <v>3412</v>
          </cell>
          <cell r="O1683" t="str">
            <v>1122</v>
          </cell>
        </row>
        <row r="1684">
          <cell r="F1684" t="str">
            <v>Q11 - Chênh lệch tỷ giá vay</v>
          </cell>
          <cell r="M1684">
            <v>7520000</v>
          </cell>
          <cell r="N1684" t="str">
            <v>3412</v>
          </cell>
          <cell r="O1684" t="str">
            <v>515</v>
          </cell>
        </row>
        <row r="1685">
          <cell r="F1685" t="str">
            <v>Trả gốc vay</v>
          </cell>
          <cell r="M1685">
            <v>1115000000</v>
          </cell>
          <cell r="N1685" t="str">
            <v>3412</v>
          </cell>
          <cell r="O1685" t="str">
            <v>1122</v>
          </cell>
        </row>
        <row r="1686">
          <cell r="F1686" t="str">
            <v>Q11 - Chênh lệch tỷ giá vay</v>
          </cell>
          <cell r="M1686">
            <v>9250000</v>
          </cell>
          <cell r="N1686" t="str">
            <v>3412</v>
          </cell>
          <cell r="O1686" t="str">
            <v>515</v>
          </cell>
        </row>
        <row r="1687">
          <cell r="F1687" t="str">
            <v>Bán ngoại tệ</v>
          </cell>
          <cell r="M1687">
            <v>2007000000</v>
          </cell>
          <cell r="N1687" t="str">
            <v>1121</v>
          </cell>
          <cell r="O1687" t="str">
            <v>1122</v>
          </cell>
        </row>
        <row r="1688">
          <cell r="F1688" t="str">
            <v>Q11 - Trả lãi KU1015LDS201502216</v>
          </cell>
          <cell r="M1688">
            <v>2084059</v>
          </cell>
          <cell r="N1688" t="str">
            <v>635</v>
          </cell>
          <cell r="O1688" t="str">
            <v>1121</v>
          </cell>
        </row>
        <row r="1689">
          <cell r="F1689" t="str">
            <v>Q11 - Trả lãi KU1015LDS201502226</v>
          </cell>
          <cell r="M1689">
            <v>2543164</v>
          </cell>
          <cell r="N1689" t="str">
            <v>635</v>
          </cell>
          <cell r="O1689" t="str">
            <v>1121</v>
          </cell>
        </row>
        <row r="1690">
          <cell r="F1690" t="str">
            <v>Rút tiền gửi NH nhập quỹ TM</v>
          </cell>
          <cell r="M1690">
            <v>2025000000</v>
          </cell>
          <cell r="N1690" t="str">
            <v>1111</v>
          </cell>
          <cell r="O1690" t="str">
            <v>1121</v>
          </cell>
        </row>
        <row r="1691">
          <cell r="F1691" t="str">
            <v>VAT Dầu DO</v>
          </cell>
          <cell r="M1691">
            <v>45287</v>
          </cell>
          <cell r="N1691" t="str">
            <v>1331</v>
          </cell>
          <cell r="O1691" t="str">
            <v>1111</v>
          </cell>
        </row>
        <row r="1692">
          <cell r="F1692" t="str">
            <v>Thanh toán tiền điện Kỳ 3 T2/16</v>
          </cell>
          <cell r="M1692">
            <v>23473066</v>
          </cell>
          <cell r="N1692" t="str">
            <v>331</v>
          </cell>
          <cell r="O1692" t="str">
            <v>1121</v>
          </cell>
        </row>
        <row r="1693">
          <cell r="F1693" t="str">
            <v>Nộp tiền mặt vào TK NH</v>
          </cell>
          <cell r="M1693">
            <v>1928600000</v>
          </cell>
          <cell r="N1693" t="str">
            <v>1121</v>
          </cell>
          <cell r="O1693" t="str">
            <v>1111</v>
          </cell>
        </row>
        <row r="1694">
          <cell r="F1694" t="str">
            <v>Thanh toán tiền đường</v>
          </cell>
          <cell r="M1694">
            <v>14800000</v>
          </cell>
          <cell r="N1694" t="str">
            <v>331</v>
          </cell>
          <cell r="O1694" t="str">
            <v>1111</v>
          </cell>
        </row>
        <row r="1695">
          <cell r="F1695" t="str">
            <v>Thuốc diệt chuột</v>
          </cell>
          <cell r="M1695">
            <v>7500000</v>
          </cell>
          <cell r="N1695" t="str">
            <v>642</v>
          </cell>
          <cell r="O1695" t="str">
            <v>1111</v>
          </cell>
        </row>
        <row r="1696">
          <cell r="F1696" t="str">
            <v xml:space="preserve">Phí thẩm định </v>
          </cell>
          <cell r="M1696">
            <v>17737273</v>
          </cell>
          <cell r="N1696" t="str">
            <v>642</v>
          </cell>
          <cell r="O1696" t="str">
            <v>1111</v>
          </cell>
        </row>
        <row r="1697">
          <cell r="F1697" t="str">
            <v xml:space="preserve">VAT Phí thẩm định </v>
          </cell>
          <cell r="M1697">
            <v>1773727</v>
          </cell>
          <cell r="N1697" t="str">
            <v>1331</v>
          </cell>
          <cell r="O1697" t="str">
            <v>1111</v>
          </cell>
        </row>
        <row r="1698">
          <cell r="F1698" t="str">
            <v>Phí sử dụng phần mềm CDS</v>
          </cell>
          <cell r="M1698">
            <v>2650000</v>
          </cell>
          <cell r="N1698" t="str">
            <v>642</v>
          </cell>
          <cell r="O1698" t="str">
            <v>1111</v>
          </cell>
        </row>
        <row r="1699">
          <cell r="F1699" t="str">
            <v>Dầu DO</v>
          </cell>
          <cell r="M1699">
            <v>513836</v>
          </cell>
          <cell r="N1699" t="str">
            <v>642</v>
          </cell>
          <cell r="O1699" t="str">
            <v>1111</v>
          </cell>
        </row>
        <row r="1700">
          <cell r="F1700" t="str">
            <v>VAT Dầu DO</v>
          </cell>
          <cell r="M1700">
            <v>51384</v>
          </cell>
          <cell r="N1700" t="str">
            <v>1331</v>
          </cell>
          <cell r="O1700" t="str">
            <v>1111</v>
          </cell>
        </row>
        <row r="1701">
          <cell r="F1701" t="str">
            <v>Bình ắc quy</v>
          </cell>
          <cell r="M1701">
            <v>2000000</v>
          </cell>
          <cell r="N1701" t="str">
            <v>642</v>
          </cell>
          <cell r="O1701" t="str">
            <v>1111</v>
          </cell>
        </row>
        <row r="1702">
          <cell r="F1702" t="str">
            <v>VAT Bình ắc quy</v>
          </cell>
          <cell r="M1702">
            <v>200000</v>
          </cell>
          <cell r="N1702" t="str">
            <v>1331</v>
          </cell>
          <cell r="O1702" t="str">
            <v>1111</v>
          </cell>
        </row>
        <row r="1703">
          <cell r="F1703" t="str">
            <v>Xăng</v>
          </cell>
          <cell r="M1703">
            <v>643682</v>
          </cell>
          <cell r="N1703" t="str">
            <v>642</v>
          </cell>
          <cell r="O1703" t="str">
            <v>1111</v>
          </cell>
        </row>
        <row r="1704">
          <cell r="F1704" t="str">
            <v>VAT Xăng</v>
          </cell>
          <cell r="M1704">
            <v>64368</v>
          </cell>
          <cell r="N1704" t="str">
            <v>1331</v>
          </cell>
          <cell r="O1704" t="str">
            <v>1111</v>
          </cell>
        </row>
        <row r="1705">
          <cell r="F1705" t="str">
            <v>Bảo dưỡng xe 51A - 14174</v>
          </cell>
          <cell r="M1705">
            <v>1413000</v>
          </cell>
          <cell r="N1705" t="str">
            <v>642</v>
          </cell>
          <cell r="O1705" t="str">
            <v>1111</v>
          </cell>
        </row>
        <row r="1706">
          <cell r="F1706" t="str">
            <v>VAT Bảo dưỡng xe 51A - 14174</v>
          </cell>
          <cell r="M1706">
            <v>141300</v>
          </cell>
          <cell r="N1706" t="str">
            <v>1331</v>
          </cell>
          <cell r="O1706" t="str">
            <v>1111</v>
          </cell>
        </row>
        <row r="1707">
          <cell r="F1707" t="str">
            <v>Phí nâng hạ</v>
          </cell>
          <cell r="M1707">
            <v>800000</v>
          </cell>
          <cell r="N1707" t="str">
            <v>642</v>
          </cell>
          <cell r="O1707" t="str">
            <v>1111</v>
          </cell>
        </row>
        <row r="1708">
          <cell r="F1708" t="str">
            <v>VAT Phí nâng hạ</v>
          </cell>
          <cell r="M1708">
            <v>80000</v>
          </cell>
          <cell r="N1708" t="str">
            <v>1331</v>
          </cell>
          <cell r="O1708" t="str">
            <v>1111</v>
          </cell>
        </row>
        <row r="1709">
          <cell r="F1709" t="str">
            <v>Cước vận chuyển</v>
          </cell>
          <cell r="M1709">
            <v>7900000</v>
          </cell>
          <cell r="N1709" t="str">
            <v>642</v>
          </cell>
          <cell r="O1709" t="str">
            <v>1111</v>
          </cell>
        </row>
        <row r="1710">
          <cell r="F1710" t="str">
            <v>VAT Cước vận chuyển</v>
          </cell>
          <cell r="M1710">
            <v>790000</v>
          </cell>
          <cell r="N1710" t="str">
            <v>1331</v>
          </cell>
          <cell r="O1710" t="str">
            <v>1111</v>
          </cell>
        </row>
        <row r="1711">
          <cell r="F1711" t="str">
            <v>Phí chuyển tiền</v>
          </cell>
          <cell r="M1711">
            <v>25000</v>
          </cell>
          <cell r="N1711" t="str">
            <v>642</v>
          </cell>
          <cell r="O1711" t="str">
            <v>1121</v>
          </cell>
        </row>
        <row r="1712">
          <cell r="F1712" t="str">
            <v>VAT Phí chuyển tiền</v>
          </cell>
          <cell r="M1712">
            <v>2500</v>
          </cell>
          <cell r="N1712" t="str">
            <v>1331</v>
          </cell>
          <cell r="O1712" t="str">
            <v>1121</v>
          </cell>
        </row>
        <row r="1713">
          <cell r="F1713" t="str">
            <v>Phí cấp cont, hạ bãi</v>
          </cell>
          <cell r="M1713">
            <v>1318180</v>
          </cell>
          <cell r="N1713" t="str">
            <v>642</v>
          </cell>
          <cell r="O1713" t="str">
            <v>1111</v>
          </cell>
        </row>
        <row r="1714">
          <cell r="F1714" t="str">
            <v>Chiết khấu LC</v>
          </cell>
          <cell r="M1714">
            <v>2231729500</v>
          </cell>
          <cell r="N1714" t="str">
            <v>1122</v>
          </cell>
          <cell r="O1714" t="str">
            <v>131</v>
          </cell>
        </row>
        <row r="1715">
          <cell r="F1715" t="str">
            <v>Bán ngoại tệ</v>
          </cell>
          <cell r="M1715">
            <v>2229500000</v>
          </cell>
          <cell r="N1715" t="str">
            <v>1121</v>
          </cell>
          <cell r="O1715" t="str">
            <v>1122</v>
          </cell>
        </row>
        <row r="1716">
          <cell r="F1716" t="str">
            <v>Phí thông báo LC</v>
          </cell>
          <cell r="M1716">
            <v>334425</v>
          </cell>
          <cell r="N1716" t="str">
            <v>642</v>
          </cell>
          <cell r="O1716" t="str">
            <v>1122</v>
          </cell>
        </row>
        <row r="1717">
          <cell r="F1717" t="str">
            <v>VAT Phí thông báo LC</v>
          </cell>
          <cell r="M1717">
            <v>33443</v>
          </cell>
          <cell r="N1717" t="str">
            <v>1331</v>
          </cell>
          <cell r="O1717" t="str">
            <v>1122</v>
          </cell>
        </row>
        <row r="1718">
          <cell r="F1718" t="str">
            <v>Phí xử lý bộ chứng từ</v>
          </cell>
          <cell r="M1718">
            <v>222950</v>
          </cell>
          <cell r="N1718" t="str">
            <v>642</v>
          </cell>
          <cell r="O1718" t="str">
            <v>1122</v>
          </cell>
        </row>
        <row r="1719">
          <cell r="F1719" t="str">
            <v>VAT Phí xử lý bộ chứng từ</v>
          </cell>
          <cell r="M1719">
            <v>22295</v>
          </cell>
          <cell r="N1719" t="str">
            <v>1331</v>
          </cell>
          <cell r="O1719" t="str">
            <v>1122</v>
          </cell>
        </row>
        <row r="1720">
          <cell r="F1720" t="str">
            <v>Bưu phí</v>
          </cell>
          <cell r="M1720">
            <v>705414</v>
          </cell>
          <cell r="N1720" t="str">
            <v>642</v>
          </cell>
          <cell r="O1720" t="str">
            <v>1122</v>
          </cell>
        </row>
        <row r="1721">
          <cell r="F1721" t="str">
            <v>VAT Bưu phí</v>
          </cell>
          <cell r="M1721">
            <v>70452</v>
          </cell>
          <cell r="N1721" t="str">
            <v>1331</v>
          </cell>
          <cell r="O1721" t="str">
            <v>1122</v>
          </cell>
        </row>
        <row r="1722">
          <cell r="F1722" t="str">
            <v>Chuyển VNĐ</v>
          </cell>
          <cell r="M1722">
            <v>310000000</v>
          </cell>
          <cell r="N1722" t="str">
            <v>1121</v>
          </cell>
          <cell r="O1722" t="str">
            <v>1121</v>
          </cell>
        </row>
        <row r="1723">
          <cell r="F1723" t="str">
            <v>Q4 - Trả lãi KU 1402LDS201503946</v>
          </cell>
          <cell r="M1723">
            <v>2374178</v>
          </cell>
          <cell r="N1723" t="str">
            <v>635</v>
          </cell>
          <cell r="O1723" t="str">
            <v>1121</v>
          </cell>
        </row>
        <row r="1724">
          <cell r="F1724" t="str">
            <v>Thanh toán phí kiểm nghiệm T11</v>
          </cell>
          <cell r="M1724">
            <v>5737000</v>
          </cell>
          <cell r="N1724" t="str">
            <v>331</v>
          </cell>
          <cell r="O1724" t="str">
            <v>1121</v>
          </cell>
        </row>
        <row r="1725">
          <cell r="F1725" t="str">
            <v>Phí chuyển tiền</v>
          </cell>
          <cell r="M1725">
            <v>20000</v>
          </cell>
          <cell r="N1725" t="str">
            <v>642</v>
          </cell>
          <cell r="O1725" t="str">
            <v>1121</v>
          </cell>
        </row>
        <row r="1726">
          <cell r="F1726" t="str">
            <v>VAT Phí chuyển tiền</v>
          </cell>
          <cell r="M1726">
            <v>2000</v>
          </cell>
          <cell r="N1726" t="str">
            <v>1331</v>
          </cell>
          <cell r="O1726" t="str">
            <v>1121</v>
          </cell>
        </row>
        <row r="1727">
          <cell r="F1727" t="str">
            <v>Thanh toán phí kiểm nghiệm T11</v>
          </cell>
          <cell r="M1727">
            <v>480000</v>
          </cell>
          <cell r="N1727" t="str">
            <v>331</v>
          </cell>
          <cell r="O1727" t="str">
            <v>1121</v>
          </cell>
        </row>
        <row r="1728">
          <cell r="F1728" t="str">
            <v>Phí chuyển tiền</v>
          </cell>
          <cell r="M1728">
            <v>20000</v>
          </cell>
          <cell r="N1728" t="str">
            <v>642</v>
          </cell>
          <cell r="O1728" t="str">
            <v>1121</v>
          </cell>
        </row>
        <row r="1729">
          <cell r="F1729" t="str">
            <v>VAT Phí chuyển tiền</v>
          </cell>
          <cell r="M1729">
            <v>2000</v>
          </cell>
          <cell r="N1729" t="str">
            <v>1331</v>
          </cell>
          <cell r="O1729" t="str">
            <v>1121</v>
          </cell>
        </row>
        <row r="1730">
          <cell r="F1730" t="str">
            <v>Thanh toán tiền điện Kỳ 1 T3/16</v>
          </cell>
          <cell r="M1730">
            <v>22749430</v>
          </cell>
          <cell r="N1730" t="str">
            <v>331</v>
          </cell>
          <cell r="O1730" t="str">
            <v>1121</v>
          </cell>
        </row>
        <row r="1731">
          <cell r="F1731" t="str">
            <v>Phí chuyển tiền</v>
          </cell>
          <cell r="M1731">
            <v>25000</v>
          </cell>
          <cell r="N1731" t="str">
            <v>642</v>
          </cell>
          <cell r="O1731" t="str">
            <v>1121</v>
          </cell>
        </row>
        <row r="1732">
          <cell r="F1732" t="str">
            <v>VAT Phí chuyển tiền</v>
          </cell>
          <cell r="M1732">
            <v>2500</v>
          </cell>
          <cell r="N1732" t="str">
            <v>1331</v>
          </cell>
          <cell r="O1732" t="str">
            <v>1121</v>
          </cell>
        </row>
        <row r="1733">
          <cell r="F1733" t="str">
            <v>Thanh toán tiền bao bì</v>
          </cell>
          <cell r="M1733">
            <v>36300000</v>
          </cell>
          <cell r="N1733" t="str">
            <v>331</v>
          </cell>
          <cell r="O1733" t="str">
            <v>1121</v>
          </cell>
        </row>
        <row r="1734">
          <cell r="F1734" t="str">
            <v>Phí chuyển tiền</v>
          </cell>
          <cell r="M1734">
            <v>25000</v>
          </cell>
          <cell r="N1734" t="str">
            <v>642</v>
          </cell>
          <cell r="O1734" t="str">
            <v>1121</v>
          </cell>
        </row>
        <row r="1735">
          <cell r="F1735" t="str">
            <v>VAT Phí chuyển tiền</v>
          </cell>
          <cell r="M1735">
            <v>2500</v>
          </cell>
          <cell r="N1735" t="str">
            <v>1331</v>
          </cell>
          <cell r="O1735" t="str">
            <v>1121</v>
          </cell>
        </row>
        <row r="1736">
          <cell r="F1736" t="str">
            <v>Nộp tiền BHXH</v>
          </cell>
          <cell r="M1736">
            <v>72666115</v>
          </cell>
          <cell r="N1736" t="str">
            <v>3383</v>
          </cell>
          <cell r="O1736" t="str">
            <v>1121</v>
          </cell>
        </row>
        <row r="1737">
          <cell r="F1737" t="str">
            <v>Nộp tiền BHYT</v>
          </cell>
          <cell r="M1737">
            <v>19101465</v>
          </cell>
          <cell r="N1737" t="str">
            <v>3384</v>
          </cell>
          <cell r="O1737" t="str">
            <v>1121</v>
          </cell>
        </row>
        <row r="1738">
          <cell r="F1738" t="str">
            <v>Nộp tiền BHTN</v>
          </cell>
          <cell r="M1738">
            <v>8232420</v>
          </cell>
          <cell r="N1738" t="str">
            <v>3386</v>
          </cell>
          <cell r="O1738" t="str">
            <v>1121</v>
          </cell>
        </row>
        <row r="1739">
          <cell r="F1739" t="str">
            <v>Phí chuyển tiền</v>
          </cell>
          <cell r="M1739">
            <v>50000</v>
          </cell>
          <cell r="N1739" t="str">
            <v>642</v>
          </cell>
          <cell r="O1739" t="str">
            <v>1121</v>
          </cell>
        </row>
        <row r="1740">
          <cell r="F1740" t="str">
            <v>VAT Phí chuyển tiền</v>
          </cell>
          <cell r="M1740">
            <v>5000</v>
          </cell>
          <cell r="N1740" t="str">
            <v>1331</v>
          </cell>
          <cell r="O1740" t="str">
            <v>1121</v>
          </cell>
        </row>
        <row r="1741">
          <cell r="F1741" t="str">
            <v>Thanh toán tiền bao bì</v>
          </cell>
          <cell r="M1741">
            <v>38500000</v>
          </cell>
          <cell r="N1741" t="str">
            <v>331</v>
          </cell>
          <cell r="O1741" t="str">
            <v>1121</v>
          </cell>
        </row>
        <row r="1742">
          <cell r="F1742" t="str">
            <v>Phí chuyển tiền</v>
          </cell>
          <cell r="M1742">
            <v>20000</v>
          </cell>
          <cell r="N1742" t="str">
            <v>642</v>
          </cell>
          <cell r="O1742" t="str">
            <v>1121</v>
          </cell>
        </row>
        <row r="1743">
          <cell r="F1743" t="str">
            <v>VAT Phí chuyển tiền</v>
          </cell>
          <cell r="M1743">
            <v>2000</v>
          </cell>
          <cell r="N1743" t="str">
            <v>1331</v>
          </cell>
          <cell r="O1743" t="str">
            <v>1121</v>
          </cell>
        </row>
        <row r="1744">
          <cell r="F1744" t="str">
            <v>Thanh toán tiền sorbitol</v>
          </cell>
          <cell r="M1744">
            <v>50000000</v>
          </cell>
          <cell r="N1744" t="str">
            <v>331</v>
          </cell>
          <cell r="O1744" t="str">
            <v>1121</v>
          </cell>
        </row>
        <row r="1745">
          <cell r="F1745" t="str">
            <v>Phí chuyển tiền</v>
          </cell>
          <cell r="M1745">
            <v>20000</v>
          </cell>
          <cell r="N1745" t="str">
            <v>642</v>
          </cell>
          <cell r="O1745" t="str">
            <v>1121</v>
          </cell>
        </row>
        <row r="1746">
          <cell r="F1746" t="str">
            <v>VAT Phí chuyển tiền</v>
          </cell>
          <cell r="M1746">
            <v>2000</v>
          </cell>
          <cell r="N1746" t="str">
            <v>1331</v>
          </cell>
          <cell r="O1746" t="str">
            <v>1121</v>
          </cell>
        </row>
        <row r="1747">
          <cell r="F1747" t="str">
            <v>Q11 - Thanh toán tiền cước vận chuyển và phí liên quan</v>
          </cell>
          <cell r="M1747">
            <v>50000000</v>
          </cell>
          <cell r="N1747" t="str">
            <v>331</v>
          </cell>
          <cell r="O1747" t="str">
            <v>1121</v>
          </cell>
        </row>
        <row r="1748">
          <cell r="F1748" t="str">
            <v>Phí chuyển tiền</v>
          </cell>
          <cell r="M1748">
            <v>20000</v>
          </cell>
          <cell r="N1748" t="str">
            <v>642</v>
          </cell>
          <cell r="O1748" t="str">
            <v>1121</v>
          </cell>
        </row>
        <row r="1749">
          <cell r="F1749" t="str">
            <v>VAT Phí chuyển tiền</v>
          </cell>
          <cell r="M1749">
            <v>2000</v>
          </cell>
          <cell r="N1749" t="str">
            <v>1331</v>
          </cell>
          <cell r="O1749" t="str">
            <v>1121</v>
          </cell>
        </row>
        <row r="1750">
          <cell r="F1750" t="str">
            <v>Rút tiền gửi NH nhập quỹ TM</v>
          </cell>
          <cell r="M1750">
            <v>1900000000</v>
          </cell>
          <cell r="N1750" t="str">
            <v>1111</v>
          </cell>
          <cell r="O1750" t="str">
            <v>1121</v>
          </cell>
        </row>
        <row r="1751">
          <cell r="F1751" t="str">
            <v>VAT Phí cấp cont, hạ bãi</v>
          </cell>
          <cell r="M1751">
            <v>131820</v>
          </cell>
          <cell r="N1751" t="str">
            <v>1331</v>
          </cell>
          <cell r="O1751" t="str">
            <v>1111</v>
          </cell>
        </row>
        <row r="1752">
          <cell r="F1752" t="str">
            <v>Tạm ứng mua NL</v>
          </cell>
          <cell r="M1752">
            <v>490000000</v>
          </cell>
          <cell r="N1752" t="str">
            <v>141</v>
          </cell>
          <cell r="O1752" t="str">
            <v>1111</v>
          </cell>
        </row>
        <row r="1753">
          <cell r="F1753" t="str">
            <v>Tạm ứng mua NL</v>
          </cell>
          <cell r="M1753">
            <v>300000000</v>
          </cell>
          <cell r="N1753" t="str">
            <v>141</v>
          </cell>
          <cell r="O1753" t="str">
            <v>1111</v>
          </cell>
        </row>
        <row r="1754">
          <cell r="F1754" t="str">
            <v>Thanh toán tiền băng keo</v>
          </cell>
          <cell r="M1754">
            <v>5610000</v>
          </cell>
          <cell r="N1754" t="str">
            <v>331</v>
          </cell>
          <cell r="O1754" t="str">
            <v>1111</v>
          </cell>
        </row>
        <row r="1755">
          <cell r="F1755" t="str">
            <v>Sửa chữa xe 51F - 080.56</v>
          </cell>
          <cell r="M1755">
            <v>1033880</v>
          </cell>
          <cell r="N1755" t="str">
            <v>642</v>
          </cell>
          <cell r="O1755" t="str">
            <v>1111</v>
          </cell>
        </row>
        <row r="1756">
          <cell r="F1756" t="str">
            <v>Q4 - Trả lãi KU 1402LDS201503829</v>
          </cell>
          <cell r="M1756">
            <v>5101013</v>
          </cell>
          <cell r="N1756" t="str">
            <v>635</v>
          </cell>
          <cell r="O1756" t="str">
            <v>1122</v>
          </cell>
        </row>
        <row r="1757">
          <cell r="F1757" t="str">
            <v>Q4 - Trả lãi KU 1402LDS201504121</v>
          </cell>
          <cell r="M1757">
            <v>3093775</v>
          </cell>
          <cell r="N1757" t="str">
            <v>635</v>
          </cell>
          <cell r="O1757" t="str">
            <v>1121</v>
          </cell>
        </row>
        <row r="1758">
          <cell r="F1758" t="str">
            <v>Q4 - Trả lãi KU 1402LDS201600285</v>
          </cell>
          <cell r="M1758">
            <v>5968368</v>
          </cell>
          <cell r="N1758" t="str">
            <v>635</v>
          </cell>
          <cell r="O1758" t="str">
            <v>1121</v>
          </cell>
        </row>
        <row r="1759">
          <cell r="F1759" t="str">
            <v>Q4 - Trả lãi KU 1402LDS201503901</v>
          </cell>
          <cell r="M1759">
            <v>4460652</v>
          </cell>
          <cell r="N1759" t="str">
            <v>635</v>
          </cell>
          <cell r="O1759" t="str">
            <v>1121</v>
          </cell>
        </row>
        <row r="1760">
          <cell r="F1760" t="str">
            <v>Phí thông báo số dư 0903921945 VNĐ</v>
          </cell>
          <cell r="M1760">
            <v>50000</v>
          </cell>
          <cell r="N1760" t="str">
            <v>642</v>
          </cell>
          <cell r="O1760" t="str">
            <v>1121</v>
          </cell>
        </row>
        <row r="1761">
          <cell r="F1761" t="str">
            <v>VAT Phí thông báo số dư</v>
          </cell>
          <cell r="M1761">
            <v>5000</v>
          </cell>
          <cell r="N1761" t="str">
            <v>1331</v>
          </cell>
          <cell r="O1761" t="str">
            <v>1121</v>
          </cell>
        </row>
        <row r="1762">
          <cell r="F1762" t="str">
            <v>Phí thông báo số dư 0903921945 USD</v>
          </cell>
          <cell r="M1762">
            <v>50000</v>
          </cell>
          <cell r="N1762" t="str">
            <v>642</v>
          </cell>
          <cell r="O1762" t="str">
            <v>1121</v>
          </cell>
        </row>
        <row r="1763">
          <cell r="F1763" t="str">
            <v>VAT Phí thông báo số dư</v>
          </cell>
          <cell r="M1763">
            <v>5000</v>
          </cell>
          <cell r="N1763" t="str">
            <v>1331</v>
          </cell>
          <cell r="O1763" t="str">
            <v>1121</v>
          </cell>
        </row>
        <row r="1764">
          <cell r="F1764" t="str">
            <v>VAT Sửa chữa xe 51F - 080.56</v>
          </cell>
          <cell r="M1764">
            <v>103388</v>
          </cell>
          <cell r="N1764" t="str">
            <v>1331</v>
          </cell>
          <cell r="O1764" t="str">
            <v>1111</v>
          </cell>
        </row>
        <row r="1765">
          <cell r="F1765" t="str">
            <v>Dầu DO</v>
          </cell>
          <cell r="M1765">
            <v>513836</v>
          </cell>
          <cell r="N1765" t="str">
            <v>642</v>
          </cell>
          <cell r="O1765" t="str">
            <v>1111</v>
          </cell>
        </row>
        <row r="1766">
          <cell r="F1766" t="str">
            <v>VAT Dầu DO</v>
          </cell>
          <cell r="M1766">
            <v>51384</v>
          </cell>
          <cell r="N1766" t="str">
            <v>1331</v>
          </cell>
          <cell r="O1766" t="str">
            <v>1111</v>
          </cell>
        </row>
        <row r="1767">
          <cell r="F1767" t="str">
            <v>Xăng 95</v>
          </cell>
          <cell r="M1767">
            <v>551727</v>
          </cell>
          <cell r="N1767" t="str">
            <v>642</v>
          </cell>
          <cell r="O1767" t="str">
            <v>1111</v>
          </cell>
        </row>
        <row r="1768">
          <cell r="F1768" t="str">
            <v>Phí thông báo LC</v>
          </cell>
          <cell r="M1768">
            <v>333900</v>
          </cell>
          <cell r="N1768" t="str">
            <v>642</v>
          </cell>
          <cell r="O1768" t="str">
            <v>1121</v>
          </cell>
        </row>
        <row r="1769">
          <cell r="F1769" t="str">
            <v>VAT Phí thông báo LC</v>
          </cell>
          <cell r="M1769">
            <v>33390</v>
          </cell>
          <cell r="N1769" t="str">
            <v>1331</v>
          </cell>
          <cell r="O1769" t="str">
            <v>1121</v>
          </cell>
        </row>
        <row r="1770">
          <cell r="F1770" t="str">
            <v>An Lạc TV - Hoàn vốn</v>
          </cell>
          <cell r="M1770">
            <v>50000000</v>
          </cell>
          <cell r="N1770" t="str">
            <v>1121</v>
          </cell>
          <cell r="O1770" t="str">
            <v>1388</v>
          </cell>
        </row>
        <row r="1771">
          <cell r="F1771" t="str">
            <v>Q11 - Trả lãi KU1015LDS201502226</v>
          </cell>
          <cell r="M1771">
            <v>6439990</v>
          </cell>
          <cell r="N1771" t="str">
            <v>635</v>
          </cell>
          <cell r="O1771" t="str">
            <v>1121</v>
          </cell>
        </row>
        <row r="1772">
          <cell r="F1772" t="str">
            <v>Q11 - Trả lãi KU 1015LDS201502531</v>
          </cell>
          <cell r="M1772">
            <v>6404054</v>
          </cell>
          <cell r="N1772" t="str">
            <v>635</v>
          </cell>
          <cell r="O1772" t="str">
            <v>1121</v>
          </cell>
        </row>
        <row r="1773">
          <cell r="F1773" t="str">
            <v>Q11 - Trả lãi KU1015LDS201503102</v>
          </cell>
          <cell r="M1773">
            <v>4389451</v>
          </cell>
          <cell r="N1773" t="str">
            <v>635</v>
          </cell>
          <cell r="O1773" t="str">
            <v>1121</v>
          </cell>
        </row>
        <row r="1774">
          <cell r="F1774" t="str">
            <v>Q11 - Trả lãi KU 1015LDS201503206</v>
          </cell>
          <cell r="M1774">
            <v>6404054</v>
          </cell>
          <cell r="N1774" t="str">
            <v>635</v>
          </cell>
          <cell r="O1774" t="str">
            <v>1121</v>
          </cell>
        </row>
        <row r="1775">
          <cell r="F1775" t="str">
            <v>Q11 - Trả lãi KU1015LDS201503420</v>
          </cell>
          <cell r="M1775">
            <v>6332184</v>
          </cell>
          <cell r="N1775" t="str">
            <v>635</v>
          </cell>
          <cell r="O1775" t="str">
            <v>1121</v>
          </cell>
        </row>
        <row r="1776">
          <cell r="F1776" t="str">
            <v>Q11 - Trả lãi KU 1015LDS201600190</v>
          </cell>
          <cell r="M1776">
            <v>12756103</v>
          </cell>
          <cell r="N1776" t="str">
            <v>635</v>
          </cell>
          <cell r="O1776" t="str">
            <v>1121</v>
          </cell>
        </row>
        <row r="1777">
          <cell r="F1777" t="str">
            <v>VAT Xăng 95</v>
          </cell>
          <cell r="M1777">
            <v>55173</v>
          </cell>
          <cell r="N1777" t="str">
            <v>1331</v>
          </cell>
          <cell r="O1777" t="str">
            <v>1111</v>
          </cell>
        </row>
        <row r="1778">
          <cell r="F1778" t="str">
            <v>Xăng 95</v>
          </cell>
          <cell r="M1778">
            <v>446636</v>
          </cell>
          <cell r="N1778" t="str">
            <v>642</v>
          </cell>
          <cell r="O1778" t="str">
            <v>1111</v>
          </cell>
        </row>
        <row r="1779">
          <cell r="F1779" t="str">
            <v>VAT Xăng 95</v>
          </cell>
          <cell r="M1779">
            <v>44664</v>
          </cell>
          <cell r="N1779" t="str">
            <v>1331</v>
          </cell>
          <cell r="O1779" t="str">
            <v>1111</v>
          </cell>
        </row>
        <row r="1780">
          <cell r="F1780" t="str">
            <v>Phí DHL</v>
          </cell>
          <cell r="M1780">
            <v>1025134</v>
          </cell>
          <cell r="N1780" t="str">
            <v>642</v>
          </cell>
          <cell r="O1780" t="str">
            <v>1111</v>
          </cell>
        </row>
        <row r="1781">
          <cell r="F1781" t="str">
            <v>Phạt nộp thuế do kê khai sai</v>
          </cell>
          <cell r="M1781">
            <v>2520000</v>
          </cell>
          <cell r="N1781" t="str">
            <v>4211</v>
          </cell>
          <cell r="O1781" t="str">
            <v>1121</v>
          </cell>
        </row>
        <row r="1782">
          <cell r="F1782" t="str">
            <v>VAT Phí DHL</v>
          </cell>
          <cell r="M1782">
            <v>102513</v>
          </cell>
          <cell r="N1782" t="str">
            <v>1331</v>
          </cell>
          <cell r="O1782" t="str">
            <v>1111</v>
          </cell>
        </row>
        <row r="1783">
          <cell r="F1783" t="str">
            <v>Dầu DO</v>
          </cell>
          <cell r="M1783">
            <v>520418</v>
          </cell>
          <cell r="N1783" t="str">
            <v>642</v>
          </cell>
          <cell r="O1783" t="str">
            <v>1111</v>
          </cell>
        </row>
        <row r="1784">
          <cell r="F1784" t="str">
            <v>VAT Dầu DO</v>
          </cell>
          <cell r="M1784">
            <v>52042</v>
          </cell>
          <cell r="N1784" t="str">
            <v>1331</v>
          </cell>
          <cell r="O1784" t="str">
            <v>1111</v>
          </cell>
        </row>
        <row r="1785">
          <cell r="F1785" t="str">
            <v>Tạm ứng mua NL</v>
          </cell>
          <cell r="M1785">
            <v>300000000</v>
          </cell>
          <cell r="N1785" t="str">
            <v>141</v>
          </cell>
          <cell r="O1785" t="str">
            <v>1111</v>
          </cell>
        </row>
        <row r="1786">
          <cell r="F1786" t="str">
            <v>Xăng 95</v>
          </cell>
          <cell r="M1786">
            <v>673527</v>
          </cell>
          <cell r="N1786" t="str">
            <v>642</v>
          </cell>
          <cell r="O1786" t="str">
            <v>1111</v>
          </cell>
        </row>
        <row r="1787">
          <cell r="F1787" t="str">
            <v>Phí thông báo số dư 0982911262 VNĐ</v>
          </cell>
          <cell r="M1787">
            <v>50000</v>
          </cell>
          <cell r="N1787" t="str">
            <v>642</v>
          </cell>
          <cell r="O1787" t="str">
            <v>1121</v>
          </cell>
        </row>
        <row r="1788">
          <cell r="F1788" t="str">
            <v>VAT Phí thông báo số dư</v>
          </cell>
          <cell r="M1788">
            <v>5000</v>
          </cell>
          <cell r="N1788" t="str">
            <v>1331</v>
          </cell>
          <cell r="O1788" t="str">
            <v>1121</v>
          </cell>
        </row>
        <row r="1789">
          <cell r="F1789" t="str">
            <v>Phí thông báo số dư 0903921945 VNĐ</v>
          </cell>
          <cell r="M1789">
            <v>50000</v>
          </cell>
          <cell r="N1789" t="str">
            <v>642</v>
          </cell>
          <cell r="O1789" t="str">
            <v>1121</v>
          </cell>
        </row>
        <row r="1790">
          <cell r="F1790" t="str">
            <v>VAT Phí thông báo số dư</v>
          </cell>
          <cell r="M1790">
            <v>5000</v>
          </cell>
          <cell r="N1790" t="str">
            <v>1331</v>
          </cell>
          <cell r="O1790" t="str">
            <v>1121</v>
          </cell>
        </row>
        <row r="1791">
          <cell r="F1791" t="str">
            <v>Phí thông báo số dư 0903921945 USD</v>
          </cell>
          <cell r="M1791">
            <v>50000</v>
          </cell>
          <cell r="N1791" t="str">
            <v>642</v>
          </cell>
          <cell r="O1791" t="str">
            <v>1121</v>
          </cell>
        </row>
        <row r="1792">
          <cell r="F1792" t="str">
            <v>VAT Phí thông báo số dư</v>
          </cell>
          <cell r="M1792">
            <v>5000</v>
          </cell>
          <cell r="N1792" t="str">
            <v>1331</v>
          </cell>
          <cell r="O1792" t="str">
            <v>1121</v>
          </cell>
        </row>
        <row r="1793">
          <cell r="F1793" t="str">
            <v>Phí thông báo số dư 0982911262 USD</v>
          </cell>
          <cell r="M1793">
            <v>50000</v>
          </cell>
          <cell r="N1793" t="str">
            <v>642</v>
          </cell>
          <cell r="O1793" t="str">
            <v>1121</v>
          </cell>
        </row>
        <row r="1794">
          <cell r="F1794" t="str">
            <v>VAT Phí thông báo số dư</v>
          </cell>
          <cell r="M1794">
            <v>5000</v>
          </cell>
          <cell r="N1794" t="str">
            <v>1331</v>
          </cell>
          <cell r="O1794" t="str">
            <v>1121</v>
          </cell>
        </row>
        <row r="1795">
          <cell r="F1795" t="str">
            <v>VAT Xăng 95</v>
          </cell>
          <cell r="M1795">
            <v>67353</v>
          </cell>
          <cell r="N1795" t="str">
            <v>1331</v>
          </cell>
          <cell r="O1795" t="str">
            <v>1111</v>
          </cell>
        </row>
        <row r="1796">
          <cell r="F1796" t="str">
            <v>Dầu DO</v>
          </cell>
          <cell r="M1796">
            <v>376855</v>
          </cell>
          <cell r="N1796" t="str">
            <v>642</v>
          </cell>
          <cell r="O1796" t="str">
            <v>1111</v>
          </cell>
        </row>
        <row r="1797">
          <cell r="F1797" t="str">
            <v>VAT Dầu DO</v>
          </cell>
          <cell r="M1797">
            <v>37685</v>
          </cell>
          <cell r="N1797" t="str">
            <v>1331</v>
          </cell>
          <cell r="O1797" t="str">
            <v>1111</v>
          </cell>
        </row>
        <row r="1798">
          <cell r="F1798" t="str">
            <v>Dầu DO</v>
          </cell>
          <cell r="M1798">
            <v>385827</v>
          </cell>
          <cell r="N1798" t="str">
            <v>642</v>
          </cell>
          <cell r="O1798" t="str">
            <v>1111</v>
          </cell>
        </row>
        <row r="1799">
          <cell r="F1799" t="str">
            <v>VAT Dầu DO</v>
          </cell>
          <cell r="M1799">
            <v>38583</v>
          </cell>
          <cell r="N1799" t="str">
            <v>1331</v>
          </cell>
          <cell r="O1799" t="str">
            <v>1111</v>
          </cell>
        </row>
        <row r="1800">
          <cell r="F1800" t="str">
            <v>Phí dịch vụ bảo vệ T3/2016</v>
          </cell>
          <cell r="M1800">
            <v>15000000</v>
          </cell>
          <cell r="N1800" t="str">
            <v>642</v>
          </cell>
          <cell r="O1800" t="str">
            <v>1111</v>
          </cell>
        </row>
        <row r="1801">
          <cell r="F1801" t="str">
            <v>VAT Phí dịch vụ bảo vệ T3/2016</v>
          </cell>
          <cell r="M1801">
            <v>1500000</v>
          </cell>
          <cell r="N1801" t="str">
            <v>1331</v>
          </cell>
          <cell r="O1801" t="str">
            <v>1111</v>
          </cell>
        </row>
        <row r="1802">
          <cell r="F1802" t="str">
            <v>Tiền hàng</v>
          </cell>
          <cell r="M1802">
            <v>109843296</v>
          </cell>
          <cell r="N1802" t="str">
            <v>1122</v>
          </cell>
          <cell r="O1802" t="str">
            <v>131</v>
          </cell>
        </row>
        <row r="1803">
          <cell r="F1803" t="str">
            <v>Phí dịch vụ thanh toán ngoài nước</v>
          </cell>
          <cell r="M1803">
            <v>3521577</v>
          </cell>
          <cell r="N1803" t="str">
            <v>642</v>
          </cell>
          <cell r="O1803" t="str">
            <v>131</v>
          </cell>
        </row>
        <row r="1804">
          <cell r="F1804" t="str">
            <v>VAT Phí dịch vụ thanh toán ngoài nước</v>
          </cell>
          <cell r="M1804">
            <v>352247</v>
          </cell>
          <cell r="N1804" t="str">
            <v>1331</v>
          </cell>
          <cell r="O1804" t="str">
            <v>131</v>
          </cell>
        </row>
        <row r="1805">
          <cell r="F1805" t="str">
            <v>Phí thanh toán nước ngoài</v>
          </cell>
          <cell r="M1805">
            <v>3809880</v>
          </cell>
          <cell r="N1805" t="str">
            <v>642</v>
          </cell>
          <cell r="O1805" t="str">
            <v>131</v>
          </cell>
        </row>
        <row r="1806">
          <cell r="F1806" t="str">
            <v>Chênh lệch tỷ giá</v>
          </cell>
          <cell r="M1806">
            <v>4135875</v>
          </cell>
          <cell r="N1806" t="str">
            <v>131</v>
          </cell>
          <cell r="O1806" t="str">
            <v>515</v>
          </cell>
        </row>
        <row r="1807">
          <cell r="F1807" t="str">
            <v>Lãi suất chiết khấu</v>
          </cell>
          <cell r="M1807">
            <v>3037694</v>
          </cell>
          <cell r="N1807" t="str">
            <v>635</v>
          </cell>
          <cell r="O1807" t="str">
            <v>1122</v>
          </cell>
        </row>
        <row r="1808">
          <cell r="F1808" t="str">
            <v>Điện phí</v>
          </cell>
          <cell r="M1808">
            <v>111475</v>
          </cell>
          <cell r="N1808" t="str">
            <v>642</v>
          </cell>
          <cell r="O1808" t="str">
            <v>1122</v>
          </cell>
        </row>
        <row r="1809">
          <cell r="F1809" t="str">
            <v>VAT Điện phí</v>
          </cell>
          <cell r="M1809">
            <v>11148</v>
          </cell>
          <cell r="N1809" t="str">
            <v>1331</v>
          </cell>
          <cell r="O1809" t="str">
            <v>1122</v>
          </cell>
        </row>
        <row r="1810">
          <cell r="F1810" t="str">
            <v>Chênh lệch tỷ giá tiền gửi NH - Quý I</v>
          </cell>
          <cell r="M1810">
            <v>3842009.4000008553</v>
          </cell>
          <cell r="N1810" t="str">
            <v>1122</v>
          </cell>
          <cell r="O1810" t="str">
            <v>515</v>
          </cell>
        </row>
        <row r="1811">
          <cell r="F1811" t="str">
            <v>Thanh toán tiền đường</v>
          </cell>
          <cell r="M1811">
            <v>14800000</v>
          </cell>
          <cell r="N1811" t="str">
            <v>331</v>
          </cell>
          <cell r="O1811" t="str">
            <v>1111</v>
          </cell>
        </row>
        <row r="1812">
          <cell r="F1812" t="str">
            <v>Xăng 95</v>
          </cell>
          <cell r="M1812">
            <v>714764</v>
          </cell>
          <cell r="N1812" t="str">
            <v>642</v>
          </cell>
          <cell r="O1812" t="str">
            <v>1111</v>
          </cell>
        </row>
        <row r="1813">
          <cell r="F1813" t="str">
            <v>VAT Xăng 95</v>
          </cell>
          <cell r="M1813">
            <v>71476</v>
          </cell>
          <cell r="N1813" t="str">
            <v>1331</v>
          </cell>
          <cell r="O1813" t="str">
            <v>1111</v>
          </cell>
        </row>
        <row r="1814">
          <cell r="F1814" t="str">
            <v>Thanh toán tiền điện Kỳ 2 T3/16</v>
          </cell>
          <cell r="M1814">
            <v>23396120</v>
          </cell>
          <cell r="N1814" t="str">
            <v>331</v>
          </cell>
          <cell r="O1814" t="str">
            <v>1121</v>
          </cell>
        </row>
        <row r="1815">
          <cell r="F1815" t="str">
            <v>Phí chuyển tiền</v>
          </cell>
          <cell r="M1815">
            <v>45000</v>
          </cell>
          <cell r="N1815" t="str">
            <v>642</v>
          </cell>
          <cell r="O1815" t="str">
            <v>1121</v>
          </cell>
        </row>
        <row r="1816">
          <cell r="F1816" t="str">
            <v>VAT Phí chuyển tiền</v>
          </cell>
          <cell r="M1816">
            <v>4500</v>
          </cell>
          <cell r="N1816" t="str">
            <v>1331</v>
          </cell>
          <cell r="O1816" t="str">
            <v>1121</v>
          </cell>
        </row>
        <row r="1817">
          <cell r="F1817" t="str">
            <v>Nộp tiền mặt vào TK NH</v>
          </cell>
          <cell r="M1817">
            <v>25000000</v>
          </cell>
          <cell r="N1817" t="str">
            <v>1121</v>
          </cell>
          <cell r="O1817" t="str">
            <v>1111</v>
          </cell>
        </row>
        <row r="1818">
          <cell r="F1818" t="str">
            <v>Xét nghiệm nước</v>
          </cell>
          <cell r="M1818">
            <v>462727</v>
          </cell>
          <cell r="N1818" t="str">
            <v>642</v>
          </cell>
          <cell r="O1818" t="str">
            <v>1111</v>
          </cell>
        </row>
        <row r="1819">
          <cell r="F1819" t="str">
            <v>VAT Xét nghiệm nước</v>
          </cell>
          <cell r="M1819">
            <v>46273</v>
          </cell>
          <cell r="N1819" t="str">
            <v>1331</v>
          </cell>
          <cell r="O1819" t="str">
            <v>1111</v>
          </cell>
        </row>
        <row r="1820">
          <cell r="F1820" t="str">
            <v>Thanh toán tiền gas</v>
          </cell>
          <cell r="M1820">
            <v>9114999</v>
          </cell>
          <cell r="N1820" t="str">
            <v>331</v>
          </cell>
          <cell r="O1820" t="str">
            <v>1111</v>
          </cell>
        </row>
        <row r="1821">
          <cell r="F1821" t="str">
            <v>Phí giao thông</v>
          </cell>
          <cell r="M1821">
            <v>1796363</v>
          </cell>
          <cell r="N1821" t="str">
            <v>642</v>
          </cell>
          <cell r="O1821" t="str">
            <v>1111</v>
          </cell>
        </row>
        <row r="1822">
          <cell r="F1822" t="str">
            <v>VAT Phí giao thông</v>
          </cell>
          <cell r="M1822">
            <v>179637</v>
          </cell>
          <cell r="N1822" t="str">
            <v>1331</v>
          </cell>
          <cell r="O1822" t="str">
            <v>1111</v>
          </cell>
        </row>
        <row r="1823">
          <cell r="F1823" t="str">
            <v>Quyết định Số: 528/QĐ-CT (Giảm thuế TNDN)</v>
          </cell>
          <cell r="M1823">
            <v>13069999</v>
          </cell>
          <cell r="N1823" t="str">
            <v>3334</v>
          </cell>
          <cell r="O1823" t="str">
            <v>4211</v>
          </cell>
        </row>
        <row r="1824">
          <cell r="F1824" t="str">
            <v>Xét nghiệm nước</v>
          </cell>
          <cell r="M1824">
            <v>1461818</v>
          </cell>
          <cell r="N1824" t="str">
            <v>642</v>
          </cell>
          <cell r="O1824" t="str">
            <v>1111</v>
          </cell>
        </row>
        <row r="1825">
          <cell r="F1825" t="str">
            <v>VAT Xét nghiệm nước</v>
          </cell>
          <cell r="M1825">
            <v>146182</v>
          </cell>
          <cell r="N1825" t="str">
            <v>1331</v>
          </cell>
          <cell r="O1825" t="str">
            <v>1111</v>
          </cell>
        </row>
        <row r="1826">
          <cell r="F1826" t="str">
            <v>Thanh toán lương T2/2016</v>
          </cell>
          <cell r="M1826">
            <v>114054537</v>
          </cell>
          <cell r="N1826" t="str">
            <v>3341</v>
          </cell>
          <cell r="O1826" t="str">
            <v>1111</v>
          </cell>
        </row>
        <row r="1827">
          <cell r="F1827" t="str">
            <v>Tiền điện kỳ 2 T2/2016</v>
          </cell>
          <cell r="M1827">
            <v>16038100</v>
          </cell>
          <cell r="N1827" t="str">
            <v>154</v>
          </cell>
          <cell r="O1827" t="str">
            <v>1111</v>
          </cell>
        </row>
        <row r="1828">
          <cell r="F1828" t="str">
            <v>VAT Tiền điện kỳ 2 T2/2016</v>
          </cell>
          <cell r="M1828">
            <v>1603810</v>
          </cell>
          <cell r="N1828" t="str">
            <v>1331</v>
          </cell>
          <cell r="O1828" t="str">
            <v>1111</v>
          </cell>
        </row>
        <row r="1829">
          <cell r="F1829" t="str">
            <v>Cước CPN T3/2016</v>
          </cell>
          <cell r="M1829">
            <v>29670</v>
          </cell>
          <cell r="N1829" t="str">
            <v>642</v>
          </cell>
          <cell r="O1829" t="str">
            <v>1111</v>
          </cell>
        </row>
        <row r="1830">
          <cell r="F1830" t="str">
            <v>VAT Cước CPN T3/2016</v>
          </cell>
          <cell r="M1830">
            <v>2967</v>
          </cell>
          <cell r="N1830" t="str">
            <v>1331</v>
          </cell>
          <cell r="O1830" t="str">
            <v>1111</v>
          </cell>
        </row>
        <row r="1831">
          <cell r="F1831" t="str">
            <v>Thanh toán lương T3/2016</v>
          </cell>
          <cell r="M1831">
            <v>140728119</v>
          </cell>
          <cell r="N1831" t="str">
            <v>3341</v>
          </cell>
          <cell r="O1831" t="str">
            <v>1111</v>
          </cell>
        </row>
        <row r="1832">
          <cell r="F1832" t="str">
            <v xml:space="preserve">Xăng, dầu </v>
          </cell>
          <cell r="M1832">
            <v>1036637</v>
          </cell>
          <cell r="N1832" t="str">
            <v>642</v>
          </cell>
          <cell r="O1832" t="str">
            <v>1111</v>
          </cell>
        </row>
        <row r="1833">
          <cell r="F1833" t="str">
            <v xml:space="preserve">VAT  Xăng, dầu </v>
          </cell>
          <cell r="M1833">
            <v>103663</v>
          </cell>
          <cell r="N1833" t="str">
            <v>1331</v>
          </cell>
          <cell r="O1833" t="str">
            <v>1111</v>
          </cell>
        </row>
        <row r="1834">
          <cell r="F1834" t="str">
            <v>Tạm ứng mua NL</v>
          </cell>
          <cell r="M1834">
            <v>400000000</v>
          </cell>
          <cell r="N1834" t="str">
            <v>141</v>
          </cell>
          <cell r="O1834" t="str">
            <v>1111</v>
          </cell>
        </row>
        <row r="1835">
          <cell r="F1835" t="str">
            <v>Tạm ứng mua NL</v>
          </cell>
          <cell r="M1835">
            <v>350000000</v>
          </cell>
          <cell r="N1835" t="str">
            <v>141</v>
          </cell>
          <cell r="O1835" t="str">
            <v>1111</v>
          </cell>
        </row>
        <row r="1836">
          <cell r="F1836" t="str">
            <v>Tạm ứng mua NL</v>
          </cell>
          <cell r="M1836">
            <v>400000000</v>
          </cell>
          <cell r="N1836" t="str">
            <v>141</v>
          </cell>
          <cell r="O1836" t="str">
            <v>1111</v>
          </cell>
        </row>
        <row r="1837">
          <cell r="F1837" t="str">
            <v>Cước CPN T4/2016</v>
          </cell>
          <cell r="M1837">
            <v>33050</v>
          </cell>
          <cell r="N1837" t="str">
            <v>642</v>
          </cell>
          <cell r="O1837" t="str">
            <v>1111</v>
          </cell>
        </row>
        <row r="1838">
          <cell r="F1838" t="str">
            <v>VAT Cước CPN T4/2016</v>
          </cell>
          <cell r="M1838">
            <v>3305</v>
          </cell>
          <cell r="N1838" t="str">
            <v>1331</v>
          </cell>
          <cell r="O1838" t="str">
            <v>1111</v>
          </cell>
        </row>
        <row r="1839">
          <cell r="F1839" t="str">
            <v>Nộp tiền mặt vào TK NH</v>
          </cell>
          <cell r="M1839">
            <v>31000000</v>
          </cell>
          <cell r="N1839" t="str">
            <v>1121</v>
          </cell>
          <cell r="O1839" t="str">
            <v>1111</v>
          </cell>
        </row>
        <row r="1840">
          <cell r="F1840" t="str">
            <v xml:space="preserve">Xăng, dầu </v>
          </cell>
          <cell r="M1840">
            <v>1082436</v>
          </cell>
          <cell r="N1840" t="str">
            <v>642</v>
          </cell>
          <cell r="O1840" t="str">
            <v>1111</v>
          </cell>
        </row>
        <row r="1841">
          <cell r="F1841" t="str">
            <v xml:space="preserve">VAT Xăng, dầu </v>
          </cell>
          <cell r="M1841">
            <v>108244</v>
          </cell>
          <cell r="N1841" t="str">
            <v>1331</v>
          </cell>
          <cell r="O1841" t="str">
            <v>1111</v>
          </cell>
        </row>
        <row r="1842">
          <cell r="F1842" t="str">
            <v>Cước VT - CNTT T4/2016</v>
          </cell>
          <cell r="M1842">
            <v>1927823</v>
          </cell>
          <cell r="N1842" t="str">
            <v>642</v>
          </cell>
          <cell r="O1842" t="str">
            <v>1111</v>
          </cell>
        </row>
        <row r="1843">
          <cell r="F1843" t="str">
            <v>Tạm ứng mua NL</v>
          </cell>
          <cell r="M1843">
            <v>500000000</v>
          </cell>
          <cell r="N1843" t="str">
            <v>141</v>
          </cell>
          <cell r="O1843" t="str">
            <v>1111</v>
          </cell>
        </row>
        <row r="1844">
          <cell r="F1844" t="str">
            <v>Phí phân tích thí nghiệm</v>
          </cell>
          <cell r="M1844">
            <v>400000</v>
          </cell>
          <cell r="N1844" t="str">
            <v>642</v>
          </cell>
          <cell r="O1844" t="str">
            <v>1111</v>
          </cell>
        </row>
        <row r="1845">
          <cell r="F1845" t="str">
            <v>VAT Phí phân tích chỉ tiêu</v>
          </cell>
          <cell r="M1845">
            <v>20000</v>
          </cell>
          <cell r="N1845" t="str">
            <v>1331</v>
          </cell>
          <cell r="O1845" t="str">
            <v>1111</v>
          </cell>
        </row>
        <row r="1846">
          <cell r="F1846" t="str">
            <v>Cước CPN T5/2016</v>
          </cell>
          <cell r="M1846">
            <v>46000</v>
          </cell>
          <cell r="N1846" t="str">
            <v>642</v>
          </cell>
          <cell r="O1846" t="str">
            <v>1111</v>
          </cell>
        </row>
        <row r="1847">
          <cell r="F1847" t="str">
            <v>VAT Cước CPN T5/2016</v>
          </cell>
          <cell r="M1847">
            <v>4600</v>
          </cell>
          <cell r="N1847" t="str">
            <v>1331</v>
          </cell>
          <cell r="O1847" t="str">
            <v>1111</v>
          </cell>
        </row>
        <row r="1848">
          <cell r="F1848" t="str">
            <v>Nộp tiền mặt vào TK NH</v>
          </cell>
          <cell r="M1848">
            <v>35000000</v>
          </cell>
          <cell r="N1848" t="str">
            <v>1121</v>
          </cell>
          <cell r="O1848" t="str">
            <v>1111</v>
          </cell>
        </row>
        <row r="1849">
          <cell r="F1849" t="str">
            <v>Xăng 95</v>
          </cell>
          <cell r="M1849">
            <v>675818</v>
          </cell>
          <cell r="N1849" t="str">
            <v>642</v>
          </cell>
          <cell r="O1849" t="str">
            <v>1111</v>
          </cell>
        </row>
        <row r="1850">
          <cell r="F1850" t="str">
            <v>VAT Xăng 95</v>
          </cell>
          <cell r="M1850">
            <v>67582</v>
          </cell>
          <cell r="N1850" t="str">
            <v>1331</v>
          </cell>
          <cell r="O1850" t="str">
            <v>1111</v>
          </cell>
        </row>
        <row r="1851">
          <cell r="F1851" t="str">
            <v>Phí, lệ phí</v>
          </cell>
          <cell r="M1851">
            <v>155000</v>
          </cell>
          <cell r="N1851" t="str">
            <v>642</v>
          </cell>
          <cell r="O1851" t="str">
            <v>1111</v>
          </cell>
        </row>
        <row r="1852">
          <cell r="F1852" t="str">
            <v>Nộp tiền mặt vào TK NH</v>
          </cell>
          <cell r="M1852">
            <v>800000000</v>
          </cell>
          <cell r="N1852" t="str">
            <v>1121</v>
          </cell>
          <cell r="O1852" t="str">
            <v>1111</v>
          </cell>
        </row>
        <row r="1853">
          <cell r="F1853" t="str">
            <v>Gas</v>
          </cell>
          <cell r="I1853">
            <v>450</v>
          </cell>
          <cell r="M1853">
            <v>8281818</v>
          </cell>
          <cell r="N1853" t="str">
            <v>154</v>
          </cell>
          <cell r="O1853" t="str">
            <v>1111</v>
          </cell>
        </row>
        <row r="1854">
          <cell r="F1854" t="str">
            <v>VAT Gas</v>
          </cell>
          <cell r="M1854">
            <v>828182</v>
          </cell>
          <cell r="N1854" t="str">
            <v>1331</v>
          </cell>
          <cell r="O1854" t="str">
            <v>1111</v>
          </cell>
        </row>
        <row r="1855">
          <cell r="F1855" t="str">
            <v>Nộp tiền mặt vào TK NH</v>
          </cell>
          <cell r="M1855">
            <v>1990000000</v>
          </cell>
          <cell r="N1855" t="str">
            <v>1121</v>
          </cell>
          <cell r="O1855" t="str">
            <v>1111</v>
          </cell>
        </row>
        <row r="1856">
          <cell r="F1856" t="str">
            <v xml:space="preserve">Xăng, dầu </v>
          </cell>
          <cell r="M1856">
            <v>1542446</v>
          </cell>
          <cell r="N1856" t="str">
            <v>642</v>
          </cell>
          <cell r="O1856" t="str">
            <v>1111</v>
          </cell>
        </row>
        <row r="1857">
          <cell r="F1857" t="str">
            <v xml:space="preserve">VAT Xăng, dầu </v>
          </cell>
          <cell r="M1857">
            <v>154244</v>
          </cell>
          <cell r="N1857" t="str">
            <v>1331</v>
          </cell>
          <cell r="O1857" t="str">
            <v>1111</v>
          </cell>
        </row>
        <row r="1858">
          <cell r="F1858" t="str">
            <v>Tạm ứng mua NL</v>
          </cell>
          <cell r="M1858">
            <v>500000000</v>
          </cell>
          <cell r="N1858" t="str">
            <v>141</v>
          </cell>
          <cell r="O1858" t="str">
            <v>1111</v>
          </cell>
        </row>
        <row r="1859">
          <cell r="F1859" t="str">
            <v>Dầu DO</v>
          </cell>
          <cell r="M1859">
            <v>592155</v>
          </cell>
          <cell r="N1859" t="str">
            <v>642</v>
          </cell>
          <cell r="O1859" t="str">
            <v>1111</v>
          </cell>
        </row>
        <row r="1860">
          <cell r="F1860" t="str">
            <v>VAT Dầu DO</v>
          </cell>
          <cell r="M1860">
            <v>59215</v>
          </cell>
          <cell r="N1860" t="str">
            <v>1331</v>
          </cell>
          <cell r="O1860" t="str">
            <v>1111</v>
          </cell>
        </row>
        <row r="1861">
          <cell r="F1861" t="str">
            <v>Phí phân tích thí nghiệm</v>
          </cell>
          <cell r="M1861">
            <v>720000</v>
          </cell>
          <cell r="N1861" t="str">
            <v>642</v>
          </cell>
          <cell r="O1861" t="str">
            <v>1111</v>
          </cell>
        </row>
        <row r="1862">
          <cell r="F1862" t="str">
            <v>Tạm ứng mua NL</v>
          </cell>
          <cell r="N1862" t="str">
            <v>141</v>
          </cell>
          <cell r="O1862" t="str">
            <v>1111</v>
          </cell>
        </row>
        <row r="1864">
          <cell r="F1864" t="str">
            <v>Quyết toán tạm ứng mua NL</v>
          </cell>
          <cell r="M1864">
            <v>239590000</v>
          </cell>
          <cell r="N1864" t="str">
            <v>331</v>
          </cell>
          <cell r="O1864" t="str">
            <v>141</v>
          </cell>
        </row>
        <row r="1865">
          <cell r="F1865" t="str">
            <v>Quyết toán tạm ứng mua NL</v>
          </cell>
          <cell r="M1865">
            <v>226212000</v>
          </cell>
          <cell r="N1865" t="str">
            <v>331</v>
          </cell>
          <cell r="O1865" t="str">
            <v>141</v>
          </cell>
        </row>
        <row r="1866">
          <cell r="F1866" t="str">
            <v>Quyết toán tạm ứng mua NL</v>
          </cell>
          <cell r="M1866">
            <v>111171500</v>
          </cell>
          <cell r="N1866" t="str">
            <v>331</v>
          </cell>
          <cell r="O1866" t="str">
            <v>141</v>
          </cell>
        </row>
        <row r="1867">
          <cell r="F1867" t="str">
            <v>Quyết toán tạm ứng mua NL</v>
          </cell>
          <cell r="M1867">
            <v>679649500</v>
          </cell>
          <cell r="N1867" t="str">
            <v>331</v>
          </cell>
          <cell r="O1867" t="str">
            <v>141</v>
          </cell>
        </row>
        <row r="1868">
          <cell r="F1868" t="str">
            <v>Quyết toán tạm ứng mua NL</v>
          </cell>
          <cell r="M1868">
            <v>353232000</v>
          </cell>
          <cell r="N1868" t="str">
            <v>331</v>
          </cell>
          <cell r="O1868" t="str">
            <v>141</v>
          </cell>
        </row>
        <row r="1869">
          <cell r="F1869" t="str">
            <v>Quyết toán tạm ứng mua NL</v>
          </cell>
          <cell r="M1869">
            <v>324844500</v>
          </cell>
          <cell r="N1869" t="str">
            <v>331</v>
          </cell>
          <cell r="O1869" t="str">
            <v>141</v>
          </cell>
        </row>
        <row r="1870">
          <cell r="F1870" t="str">
            <v>Quyết toán tạm ứng mua NL</v>
          </cell>
          <cell r="M1870">
            <v>124576000</v>
          </cell>
          <cell r="N1870" t="str">
            <v>331</v>
          </cell>
          <cell r="O1870" t="str">
            <v>141</v>
          </cell>
        </row>
        <row r="1871">
          <cell r="F1871" t="str">
            <v>Quyết toán tạm ứng mua NL</v>
          </cell>
          <cell r="M1871">
            <v>230870000</v>
          </cell>
          <cell r="N1871" t="str">
            <v>331</v>
          </cell>
          <cell r="O1871" t="str">
            <v>141</v>
          </cell>
        </row>
        <row r="1872">
          <cell r="F1872" t="str">
            <v>Quyết toán tạm ứng mua NL</v>
          </cell>
          <cell r="M1872">
            <v>462654500</v>
          </cell>
          <cell r="N1872" t="str">
            <v>331</v>
          </cell>
          <cell r="O1872" t="str">
            <v>141</v>
          </cell>
        </row>
        <row r="1873">
          <cell r="F1873" t="str">
            <v>Quyết toán tạm ứng mua NL</v>
          </cell>
          <cell r="M1873">
            <v>106535000</v>
          </cell>
          <cell r="N1873" t="str">
            <v>331</v>
          </cell>
          <cell r="O1873" t="str">
            <v>141</v>
          </cell>
        </row>
        <row r="1874">
          <cell r="F1874" t="str">
            <v>Quyết toán tạm ứng mua NL</v>
          </cell>
          <cell r="M1874">
            <v>204461400</v>
          </cell>
          <cell r="N1874" t="str">
            <v>331</v>
          </cell>
          <cell r="O1874" t="str">
            <v>141</v>
          </cell>
        </row>
        <row r="1875">
          <cell r="F1875" t="str">
            <v>Quyết toán tạm ứng mua NL</v>
          </cell>
          <cell r="M1875">
            <v>208923000</v>
          </cell>
          <cell r="N1875" t="str">
            <v>331</v>
          </cell>
          <cell r="O1875" t="str">
            <v>141</v>
          </cell>
        </row>
        <row r="1876">
          <cell r="F1876" t="str">
            <v>Quyết toán tạm ứng mua NL</v>
          </cell>
          <cell r="M1876">
            <v>87215700</v>
          </cell>
          <cell r="N1876" t="str">
            <v>331</v>
          </cell>
          <cell r="O1876" t="str">
            <v>141</v>
          </cell>
        </row>
        <row r="1877">
          <cell r="F1877" t="str">
            <v>Quyết toán tạm ứng mua NL</v>
          </cell>
          <cell r="M1877">
            <v>100714900</v>
          </cell>
          <cell r="N1877" t="str">
            <v>331</v>
          </cell>
          <cell r="O1877" t="str">
            <v>141</v>
          </cell>
        </row>
        <row r="1878">
          <cell r="F1878" t="str">
            <v>Quyết toán tạm ứng mua NL</v>
          </cell>
          <cell r="M1878">
            <v>218592500</v>
          </cell>
          <cell r="N1878" t="str">
            <v>331</v>
          </cell>
          <cell r="O1878" t="str">
            <v>141</v>
          </cell>
        </row>
        <row r="1879">
          <cell r="F1879" t="str">
            <v>Quyết toán tạm ứng mua NL</v>
          </cell>
          <cell r="M1879">
            <v>116322500</v>
          </cell>
          <cell r="N1879" t="str">
            <v>331</v>
          </cell>
          <cell r="O1879" t="str">
            <v>141</v>
          </cell>
        </row>
        <row r="1880">
          <cell r="F1880" t="str">
            <v>Quyết toán tạm ứng mua NL</v>
          </cell>
          <cell r="M1880">
            <v>231612500</v>
          </cell>
          <cell r="N1880" t="str">
            <v>331</v>
          </cell>
          <cell r="O1880" t="str">
            <v>141</v>
          </cell>
        </row>
        <row r="1881">
          <cell r="F1881" t="str">
            <v>Quyết toán tạm ứng mua NL</v>
          </cell>
          <cell r="M1881">
            <v>121275000</v>
          </cell>
          <cell r="N1881" t="str">
            <v>331</v>
          </cell>
          <cell r="O1881" t="str">
            <v>141</v>
          </cell>
        </row>
        <row r="1882">
          <cell r="F1882" t="str">
            <v>Quyết toán tạm ứng mua NL</v>
          </cell>
          <cell r="M1882">
            <v>338835000</v>
          </cell>
          <cell r="N1882" t="str">
            <v>331</v>
          </cell>
          <cell r="O1882" t="str">
            <v>141</v>
          </cell>
        </row>
        <row r="1883">
          <cell r="F1883" t="str">
            <v>Quyết toán tạm ứng mua NL</v>
          </cell>
          <cell r="M1883">
            <v>232575000</v>
          </cell>
          <cell r="N1883" t="str">
            <v>331</v>
          </cell>
          <cell r="O1883" t="str">
            <v>141</v>
          </cell>
        </row>
        <row r="1884">
          <cell r="F1884" t="str">
            <v>Quyết toán tạm ứng mua NL</v>
          </cell>
          <cell r="M1884">
            <v>105787500</v>
          </cell>
          <cell r="N1884" t="str">
            <v>331</v>
          </cell>
          <cell r="O1884" t="str">
            <v>141</v>
          </cell>
        </row>
        <row r="1885">
          <cell r="F1885" t="str">
            <v>Quyết toán tạm ứng mua NL</v>
          </cell>
          <cell r="M1885">
            <v>218592500</v>
          </cell>
          <cell r="N1885" t="str">
            <v>331</v>
          </cell>
          <cell r="O1885" t="str">
            <v>141</v>
          </cell>
        </row>
        <row r="1886">
          <cell r="F1886" t="str">
            <v>Quyết toán tạm ứng mua NL</v>
          </cell>
          <cell r="M1886">
            <v>116322500</v>
          </cell>
          <cell r="N1886" t="str">
            <v>331</v>
          </cell>
          <cell r="O1886" t="str">
            <v>141</v>
          </cell>
        </row>
        <row r="1887">
          <cell r="F1887" t="str">
            <v>Quyết toán tạm ứng mua NL</v>
          </cell>
          <cell r="M1887">
            <v>150220000</v>
          </cell>
          <cell r="N1887" t="str">
            <v>331</v>
          </cell>
          <cell r="O1887" t="str">
            <v>141</v>
          </cell>
        </row>
        <row r="1888">
          <cell r="F1888" t="str">
            <v>Quyết toán tạm ứng mua NL</v>
          </cell>
          <cell r="M1888">
            <v>73630000</v>
          </cell>
          <cell r="N1888" t="str">
            <v>331</v>
          </cell>
          <cell r="O1888" t="str">
            <v>141</v>
          </cell>
        </row>
        <row r="1889">
          <cell r="F1889" t="str">
            <v>Quyết toán tạm ứng mua NL</v>
          </cell>
          <cell r="M1889">
            <v>153809000</v>
          </cell>
          <cell r="N1889" t="str">
            <v>331</v>
          </cell>
          <cell r="O1889" t="str">
            <v>141</v>
          </cell>
        </row>
        <row r="1890">
          <cell r="F1890" t="str">
            <v>Quyết toán tạm ứng mua NL</v>
          </cell>
          <cell r="M1890">
            <v>231612500</v>
          </cell>
          <cell r="N1890" t="str">
            <v>331</v>
          </cell>
          <cell r="O1890" t="str">
            <v>141</v>
          </cell>
        </row>
        <row r="1891">
          <cell r="F1891" t="str">
            <v>Quyết toán tạm ứng mua NL</v>
          </cell>
          <cell r="M1891">
            <v>138454000</v>
          </cell>
          <cell r="N1891" t="str">
            <v>331</v>
          </cell>
          <cell r="O1891" t="str">
            <v>141</v>
          </cell>
        </row>
        <row r="1892">
          <cell r="F1892" t="str">
            <v>Quyết toán tạm ứng mua NL</v>
          </cell>
          <cell r="M1892">
            <v>75887000</v>
          </cell>
          <cell r="N1892" t="str">
            <v>331</v>
          </cell>
          <cell r="O1892" t="str">
            <v>141</v>
          </cell>
        </row>
        <row r="1893">
          <cell r="F1893" t="str">
            <v>Quyết toán tạm ứng mua NL</v>
          </cell>
          <cell r="M1893">
            <v>121275000</v>
          </cell>
          <cell r="N1893" t="str">
            <v>331</v>
          </cell>
          <cell r="O1893" t="str">
            <v>141</v>
          </cell>
        </row>
        <row r="1894">
          <cell r="F1894" t="str">
            <v>Quyết toán tạm ứng mua NL</v>
          </cell>
          <cell r="M1894">
            <v>338835000</v>
          </cell>
          <cell r="N1894" t="str">
            <v>331</v>
          </cell>
          <cell r="O1894" t="str">
            <v>141</v>
          </cell>
        </row>
        <row r="1895">
          <cell r="F1895" t="str">
            <v>Quyết toán tạm ứng mua NL</v>
          </cell>
          <cell r="M1895">
            <v>232575000</v>
          </cell>
          <cell r="N1895" t="str">
            <v>331</v>
          </cell>
          <cell r="O1895" t="str">
            <v>141</v>
          </cell>
        </row>
        <row r="1896">
          <cell r="F1896" t="str">
            <v>Quyết toán tạm ứng mua NL</v>
          </cell>
          <cell r="M1896">
            <v>105787500</v>
          </cell>
          <cell r="N1896" t="str">
            <v>331</v>
          </cell>
          <cell r="O1896" t="str">
            <v>141</v>
          </cell>
        </row>
        <row r="1897">
          <cell r="F1897" t="str">
            <v>Quyết toán tạm ứng mua NL</v>
          </cell>
          <cell r="M1897">
            <v>132323500</v>
          </cell>
          <cell r="N1897" t="str">
            <v>331</v>
          </cell>
          <cell r="O1897" t="str">
            <v>141</v>
          </cell>
        </row>
        <row r="1898">
          <cell r="F1898" t="str">
            <v>Quyết toán tạm ứng mua NL</v>
          </cell>
          <cell r="M1898">
            <v>291555000</v>
          </cell>
          <cell r="N1898" t="str">
            <v>331</v>
          </cell>
          <cell r="O1898" t="str">
            <v>141</v>
          </cell>
        </row>
        <row r="1899">
          <cell r="F1899" t="str">
            <v>Quyết toán tạm ứng mua NL</v>
          </cell>
          <cell r="M1899">
            <v>274567000</v>
          </cell>
          <cell r="N1899" t="str">
            <v>331</v>
          </cell>
          <cell r="O1899" t="str">
            <v>141</v>
          </cell>
        </row>
        <row r="1900">
          <cell r="F1900" t="str">
            <v>Quyết toán tạm ứng mua NL</v>
          </cell>
          <cell r="M1900">
            <v>135764500</v>
          </cell>
          <cell r="N1900" t="str">
            <v>331</v>
          </cell>
          <cell r="O1900" t="str">
            <v>141</v>
          </cell>
        </row>
        <row r="1901">
          <cell r="F1901" t="str">
            <v>Quyết toán tạm ứng mua NL</v>
          </cell>
          <cell r="M1901">
            <v>168606000</v>
          </cell>
          <cell r="N1901" t="str">
            <v>331</v>
          </cell>
          <cell r="O1901" t="str">
            <v>141</v>
          </cell>
        </row>
        <row r="1902">
          <cell r="F1902" t="str">
            <v>Quyết toán tạm ứng mua NL</v>
          </cell>
          <cell r="M1902">
            <v>75222000</v>
          </cell>
          <cell r="N1902" t="str">
            <v>331</v>
          </cell>
          <cell r="O1902" t="str">
            <v>141</v>
          </cell>
        </row>
        <row r="1903">
          <cell r="F1903" t="str">
            <v>Quyết toán tạm ứng mua NL</v>
          </cell>
          <cell r="M1903">
            <v>157788000</v>
          </cell>
          <cell r="N1903" t="str">
            <v>331</v>
          </cell>
          <cell r="O1903" t="str">
            <v>141</v>
          </cell>
        </row>
        <row r="1904">
          <cell r="F1904" t="str">
            <v>Quyết toán tạm ứng mua NL</v>
          </cell>
          <cell r="M1904">
            <v>256776000</v>
          </cell>
          <cell r="N1904" t="str">
            <v>331</v>
          </cell>
          <cell r="O1904" t="str">
            <v>141</v>
          </cell>
        </row>
        <row r="1905">
          <cell r="F1905" t="str">
            <v>Quyết toán tạm ứng mua NL</v>
          </cell>
          <cell r="M1905">
            <v>73908000</v>
          </cell>
          <cell r="N1905" t="str">
            <v>331</v>
          </cell>
          <cell r="O1905" t="str">
            <v>141</v>
          </cell>
        </row>
        <row r="1906">
          <cell r="F1906" t="str">
            <v>Quyết toán tạm ứng mua NL</v>
          </cell>
          <cell r="M1906">
            <v>106249000</v>
          </cell>
          <cell r="N1906" t="str">
            <v>331</v>
          </cell>
          <cell r="O1906" t="str">
            <v>141</v>
          </cell>
        </row>
        <row r="1907">
          <cell r="F1907" t="str">
            <v>Quyết toán tạm ứng mua NL</v>
          </cell>
          <cell r="M1907">
            <v>403560500</v>
          </cell>
          <cell r="N1907" t="str">
            <v>331</v>
          </cell>
          <cell r="O1907" t="str">
            <v>141</v>
          </cell>
        </row>
        <row r="1908">
          <cell r="F1908" t="str">
            <v>Quyết toán tạm ứng mua NL</v>
          </cell>
          <cell r="M1908">
            <v>210896400</v>
          </cell>
          <cell r="N1908" t="str">
            <v>331</v>
          </cell>
          <cell r="O1908" t="str">
            <v>141</v>
          </cell>
        </row>
        <row r="1909">
          <cell r="F1909" t="str">
            <v>Quyết toán tạm ứng mua NL</v>
          </cell>
          <cell r="M1909">
            <v>422620700</v>
          </cell>
          <cell r="N1909" t="str">
            <v>331</v>
          </cell>
          <cell r="O1909" t="str">
            <v>141</v>
          </cell>
        </row>
        <row r="1910">
          <cell r="F1910" t="str">
            <v>Quyết toán tạm ứng mua NL</v>
          </cell>
          <cell r="M1910">
            <v>320563100</v>
          </cell>
          <cell r="N1910" t="str">
            <v>331</v>
          </cell>
          <cell r="O1910" t="str">
            <v>141</v>
          </cell>
        </row>
        <row r="1911">
          <cell r="F1911" t="str">
            <v>Quyết toán tạm ứng mua NL</v>
          </cell>
          <cell r="M1911">
            <v>107092700</v>
          </cell>
          <cell r="N1911" t="str">
            <v>331</v>
          </cell>
          <cell r="O1911" t="str">
            <v>141</v>
          </cell>
        </row>
        <row r="1912">
          <cell r="F1912" t="str">
            <v>Quyết toán tạm ứng mua NL</v>
          </cell>
          <cell r="M1912">
            <v>203517600</v>
          </cell>
          <cell r="N1912" t="str">
            <v>331</v>
          </cell>
          <cell r="O1912" t="str">
            <v>141</v>
          </cell>
        </row>
        <row r="1913">
          <cell r="F1913" t="str">
            <v>Quyết toán tạm ứng mua NL</v>
          </cell>
          <cell r="M1913">
            <v>171791000</v>
          </cell>
          <cell r="N1913" t="str">
            <v>331</v>
          </cell>
          <cell r="O1913" t="str">
            <v>141</v>
          </cell>
        </row>
        <row r="1914">
          <cell r="F1914" t="str">
            <v>Quyết toán tạm ứng mua NL</v>
          </cell>
          <cell r="M1914">
            <v>326432500</v>
          </cell>
          <cell r="N1914" t="str">
            <v>331</v>
          </cell>
          <cell r="O1914" t="str">
            <v>141</v>
          </cell>
        </row>
        <row r="1915">
          <cell r="F1915" t="str">
            <v>Quyết toán tạm ứng mua NL</v>
          </cell>
          <cell r="M1915">
            <v>175250500</v>
          </cell>
          <cell r="N1915" t="str">
            <v>331</v>
          </cell>
          <cell r="O1915" t="str">
            <v>141</v>
          </cell>
        </row>
        <row r="1916">
          <cell r="F1916" t="str">
            <v>Quyết toán tạm ứng mua NL</v>
          </cell>
          <cell r="M1916">
            <v>193045000</v>
          </cell>
          <cell r="N1916" t="str">
            <v>331</v>
          </cell>
          <cell r="O1916" t="str">
            <v>141</v>
          </cell>
        </row>
        <row r="1917">
          <cell r="F1917" t="str">
            <v>Quyết toán tạm ứng mua NL</v>
          </cell>
          <cell r="M1917">
            <v>246216500</v>
          </cell>
          <cell r="N1917" t="str">
            <v>331</v>
          </cell>
          <cell r="O1917" t="str">
            <v>141</v>
          </cell>
        </row>
        <row r="1918">
          <cell r="F1918" t="str">
            <v>Quyết toán tạm ứng mua NL</v>
          </cell>
          <cell r="M1918">
            <v>463260000</v>
          </cell>
          <cell r="N1918" t="str">
            <v>331</v>
          </cell>
          <cell r="O1918" t="str">
            <v>141</v>
          </cell>
        </row>
        <row r="1919">
          <cell r="F1919" t="str">
            <v>Quyết toán tạm ứng mua NL</v>
          </cell>
          <cell r="M1919">
            <v>745605000</v>
          </cell>
          <cell r="N1919" t="str">
            <v>331</v>
          </cell>
          <cell r="O1919" t="str">
            <v>141</v>
          </cell>
        </row>
        <row r="1920">
          <cell r="F1920" t="str">
            <v>Quyết toán tạm ứng mua NL</v>
          </cell>
          <cell r="M1920">
            <v>454650000</v>
          </cell>
          <cell r="N1920" t="str">
            <v>331</v>
          </cell>
          <cell r="O1920" t="str">
            <v>141</v>
          </cell>
        </row>
        <row r="1921">
          <cell r="F1921" t="str">
            <v>Quyết toán tạm ứng mua NL</v>
          </cell>
          <cell r="M1921">
            <v>585375000</v>
          </cell>
          <cell r="N1921" t="str">
            <v>331</v>
          </cell>
          <cell r="O1921" t="str">
            <v>141</v>
          </cell>
        </row>
        <row r="1922">
          <cell r="F1922" t="str">
            <v>Quyết toán tạm ứng mua NL</v>
          </cell>
          <cell r="M1922">
            <v>112210000</v>
          </cell>
          <cell r="N1922" t="str">
            <v>331</v>
          </cell>
          <cell r="O1922" t="str">
            <v>141</v>
          </cell>
        </row>
        <row r="1923">
          <cell r="F1923" t="str">
            <v>Quyết toán tạm ứng mua NL</v>
          </cell>
          <cell r="M1923">
            <v>266315000</v>
          </cell>
          <cell r="N1923" t="str">
            <v>331</v>
          </cell>
          <cell r="O1923" t="str">
            <v>141</v>
          </cell>
        </row>
        <row r="1924">
          <cell r="F1924" t="str">
            <v>Quyết toán tạm ứng mua NL</v>
          </cell>
          <cell r="M1924">
            <v>122010000</v>
          </cell>
          <cell r="N1924" t="str">
            <v>331</v>
          </cell>
          <cell r="O1924" t="str">
            <v>141</v>
          </cell>
        </row>
        <row r="1925">
          <cell r="F1925" t="str">
            <v>Quyết toán tạm ứng mua NL</v>
          </cell>
          <cell r="M1925">
            <v>288750000</v>
          </cell>
          <cell r="N1925" t="str">
            <v>331</v>
          </cell>
          <cell r="O1925" t="str">
            <v>141</v>
          </cell>
        </row>
        <row r="1926">
          <cell r="F1926" t="str">
            <v>Quyết toán tạm ứng mua NL</v>
          </cell>
          <cell r="M1926">
            <v>263810000</v>
          </cell>
          <cell r="N1926" t="str">
            <v>331</v>
          </cell>
          <cell r="O1926" t="str">
            <v>141</v>
          </cell>
        </row>
        <row r="1927">
          <cell r="F1927" t="str">
            <v>Quyết toán tạm ứng mua NL</v>
          </cell>
          <cell r="M1927">
            <v>124875000</v>
          </cell>
          <cell r="N1927" t="str">
            <v>331</v>
          </cell>
          <cell r="O1927" t="str">
            <v>141</v>
          </cell>
        </row>
        <row r="1928">
          <cell r="F1928" t="str">
            <v>Quyết toán tạm ứng mua NL</v>
          </cell>
          <cell r="M1928">
            <v>258112000</v>
          </cell>
          <cell r="N1928" t="str">
            <v>331</v>
          </cell>
          <cell r="O1928" t="str">
            <v>141</v>
          </cell>
        </row>
        <row r="1929">
          <cell r="F1929" t="str">
            <v>Quyết toán tạm ứng mua NL</v>
          </cell>
          <cell r="M1929">
            <v>373367000</v>
          </cell>
          <cell r="N1929" t="str">
            <v>331</v>
          </cell>
          <cell r="O1929" t="str">
            <v>141</v>
          </cell>
        </row>
        <row r="1930">
          <cell r="F1930" t="str">
            <v>Quyết toán tạm ứng mua NL</v>
          </cell>
          <cell r="M1930">
            <v>167850500</v>
          </cell>
          <cell r="N1930" t="str">
            <v>331</v>
          </cell>
          <cell r="O1930" t="str">
            <v>141</v>
          </cell>
        </row>
        <row r="1931">
          <cell r="F1931" t="str">
            <v>Quyết toán tạm ứng mua NL</v>
          </cell>
          <cell r="M1931">
            <v>85467000</v>
          </cell>
          <cell r="N1931" t="str">
            <v>331</v>
          </cell>
          <cell r="O1931" t="str">
            <v>141</v>
          </cell>
        </row>
        <row r="1932">
          <cell r="F1932" t="str">
            <v>Quyết toán tạm ứng mua NL</v>
          </cell>
          <cell r="M1932">
            <v>270480000</v>
          </cell>
          <cell r="N1932" t="str">
            <v>331</v>
          </cell>
          <cell r="O1932" t="str">
            <v>141</v>
          </cell>
        </row>
        <row r="1933">
          <cell r="F1933" t="str">
            <v>Quyết toán tạm ứng mua NL</v>
          </cell>
          <cell r="M1933">
            <v>411075000</v>
          </cell>
          <cell r="N1933" t="str">
            <v>331</v>
          </cell>
          <cell r="O1933" t="str">
            <v>141</v>
          </cell>
        </row>
        <row r="1934">
          <cell r="F1934" t="str">
            <v>Quyết toán tạm ứng mua NL</v>
          </cell>
          <cell r="M1934">
            <v>139545000</v>
          </cell>
          <cell r="N1934" t="str">
            <v>331</v>
          </cell>
          <cell r="O1934" t="str">
            <v>141</v>
          </cell>
        </row>
        <row r="1935">
          <cell r="F1935" t="str">
            <v>Quyết toán tạm ứng mua NL</v>
          </cell>
          <cell r="M1935">
            <v>83483000</v>
          </cell>
          <cell r="N1935" t="str">
            <v>331</v>
          </cell>
          <cell r="O1935" t="str">
            <v>141</v>
          </cell>
        </row>
        <row r="1936">
          <cell r="F1936" t="str">
            <v>Quyết toán tạm ứng mua NL</v>
          </cell>
          <cell r="M1936">
            <v>89590000</v>
          </cell>
          <cell r="N1936" t="str">
            <v>331</v>
          </cell>
          <cell r="O1936" t="str">
            <v>141</v>
          </cell>
        </row>
        <row r="1937">
          <cell r="F1937" t="str">
            <v>Quyết toán tạm ứng mua NL</v>
          </cell>
          <cell r="M1937">
            <v>270550000</v>
          </cell>
          <cell r="N1937" t="str">
            <v>331</v>
          </cell>
          <cell r="O1937" t="str">
            <v>141</v>
          </cell>
        </row>
        <row r="1938">
          <cell r="F1938" t="str">
            <v>Quyết toán tạm ứng mua NL</v>
          </cell>
          <cell r="M1938">
            <v>217360000</v>
          </cell>
          <cell r="N1938" t="str">
            <v>331</v>
          </cell>
          <cell r="O1938" t="str">
            <v>141</v>
          </cell>
        </row>
        <row r="1939">
          <cell r="F1939" t="str">
            <v>Quyết toán tạm ứng mua NL</v>
          </cell>
          <cell r="M1939">
            <v>307387500</v>
          </cell>
          <cell r="N1939" t="str">
            <v>331</v>
          </cell>
          <cell r="O1939" t="str">
            <v>141</v>
          </cell>
        </row>
        <row r="1940">
          <cell r="F1940" t="str">
            <v>Quyết toán tạm ứng mua NL</v>
          </cell>
          <cell r="M1940">
            <v>273227500</v>
          </cell>
          <cell r="N1940" t="str">
            <v>331</v>
          </cell>
          <cell r="O1940" t="str">
            <v>141</v>
          </cell>
        </row>
        <row r="1941">
          <cell r="F1941" t="str">
            <v>Quyết toán tạm ứng mua NL</v>
          </cell>
          <cell r="M1941">
            <v>230000000</v>
          </cell>
          <cell r="N1941" t="str">
            <v>331</v>
          </cell>
          <cell r="O1941" t="str">
            <v>141</v>
          </cell>
        </row>
        <row r="1942">
          <cell r="F1942" t="str">
            <v>Quyết toán tạm ứng mua NL</v>
          </cell>
          <cell r="M1942">
            <v>165375000</v>
          </cell>
          <cell r="N1942" t="str">
            <v>331</v>
          </cell>
          <cell r="O1942" t="str">
            <v>141</v>
          </cell>
        </row>
        <row r="1943">
          <cell r="F1943" t="str">
            <v>Quyết toán tạm ứng mua NL</v>
          </cell>
          <cell r="M1943">
            <v>312200000</v>
          </cell>
          <cell r="N1943" t="str">
            <v>331</v>
          </cell>
          <cell r="O1943" t="str">
            <v>141</v>
          </cell>
        </row>
        <row r="1944">
          <cell r="F1944" t="str">
            <v>Quyết toán tạm ứng mua NL</v>
          </cell>
          <cell r="M1944">
            <v>306810000</v>
          </cell>
          <cell r="N1944" t="str">
            <v>331</v>
          </cell>
          <cell r="O1944" t="str">
            <v>141</v>
          </cell>
        </row>
        <row r="1945">
          <cell r="F1945" t="str">
            <v>Quyết toán tạm ứng mua NL</v>
          </cell>
          <cell r="M1945">
            <v>287000000</v>
          </cell>
          <cell r="N1945" t="str">
            <v>331</v>
          </cell>
          <cell r="O1945" t="str">
            <v>141</v>
          </cell>
        </row>
        <row r="1946">
          <cell r="F1946" t="str">
            <v>Quyết toán tạm ứng mua NL</v>
          </cell>
          <cell r="M1946">
            <v>309645000</v>
          </cell>
          <cell r="N1946" t="str">
            <v>331</v>
          </cell>
          <cell r="O1946" t="str">
            <v>141</v>
          </cell>
        </row>
        <row r="1947">
          <cell r="F1947" t="str">
            <v>Quyết toán tạm ứng mua NL</v>
          </cell>
          <cell r="M1947">
            <v>303625000</v>
          </cell>
          <cell r="N1947" t="str">
            <v>331</v>
          </cell>
          <cell r="O1947" t="str">
            <v>141</v>
          </cell>
        </row>
        <row r="1948">
          <cell r="F1948" t="str">
            <v>Quyết toán tạm ứng mua NL</v>
          </cell>
          <cell r="M1948">
            <v>153125000</v>
          </cell>
          <cell r="N1948" t="str">
            <v>331</v>
          </cell>
          <cell r="O1948" t="str">
            <v>141</v>
          </cell>
        </row>
        <row r="1949">
          <cell r="F1949" t="str">
            <v>Quyết toán tạm ứng mua NL</v>
          </cell>
          <cell r="M1949">
            <v>311605000</v>
          </cell>
          <cell r="N1949" t="str">
            <v>331</v>
          </cell>
          <cell r="O1949" t="str">
            <v>141</v>
          </cell>
        </row>
        <row r="1950">
          <cell r="F1950" t="str">
            <v>Quyết toán tạm ứng mua NL</v>
          </cell>
          <cell r="M1950">
            <v>117500000</v>
          </cell>
          <cell r="N1950" t="str">
            <v>331</v>
          </cell>
          <cell r="O1950" t="str">
            <v>141</v>
          </cell>
        </row>
        <row r="1951">
          <cell r="F1951" t="str">
            <v>Quyết toán tạm ứng mua NL</v>
          </cell>
          <cell r="M1951">
            <v>283177500</v>
          </cell>
          <cell r="N1951" t="str">
            <v>331</v>
          </cell>
          <cell r="O1951" t="str">
            <v>141</v>
          </cell>
        </row>
        <row r="1952">
          <cell r="F1952" t="str">
            <v>Quyết toán tạm ứng mua NL</v>
          </cell>
          <cell r="M1952">
            <v>289425000</v>
          </cell>
          <cell r="N1952" t="str">
            <v>331</v>
          </cell>
          <cell r="O1952" t="str">
            <v>141</v>
          </cell>
        </row>
        <row r="1953">
          <cell r="F1953" t="str">
            <v>Quyết toán tạm ứng mua NL</v>
          </cell>
          <cell r="M1953">
            <v>245055000</v>
          </cell>
          <cell r="N1953" t="str">
            <v>331</v>
          </cell>
          <cell r="O1953" t="str">
            <v>141</v>
          </cell>
        </row>
        <row r="1954">
          <cell r="F1954" t="str">
            <v>Quyết toán tạm ứng mua NL</v>
          </cell>
          <cell r="M1954">
            <v>107580000</v>
          </cell>
          <cell r="N1954" t="str">
            <v>331</v>
          </cell>
          <cell r="O1954" t="str">
            <v>141</v>
          </cell>
        </row>
        <row r="1955">
          <cell r="F1955" t="str">
            <v>Quyết toán tạm ứng mua NL</v>
          </cell>
          <cell r="M1955">
            <v>94050000</v>
          </cell>
          <cell r="N1955" t="str">
            <v>331</v>
          </cell>
          <cell r="O1955" t="str">
            <v>141</v>
          </cell>
        </row>
        <row r="1956">
          <cell r="F1956" t="str">
            <v>Quyết toán tạm ứng mua NL</v>
          </cell>
          <cell r="M1956">
            <v>171870000</v>
          </cell>
          <cell r="N1956" t="str">
            <v>331</v>
          </cell>
          <cell r="O1956" t="str">
            <v>141</v>
          </cell>
        </row>
        <row r="1957">
          <cell r="F1957" t="str">
            <v>Quyết toán tạm ứng mua NL</v>
          </cell>
          <cell r="M1957">
            <v>172380000</v>
          </cell>
          <cell r="N1957" t="str">
            <v>331</v>
          </cell>
          <cell r="O1957" t="str">
            <v>141</v>
          </cell>
        </row>
        <row r="1958">
          <cell r="F1958" t="str">
            <v>Quyết toán tạm ứng mua NL</v>
          </cell>
          <cell r="M1958">
            <v>164985000</v>
          </cell>
          <cell r="N1958" t="str">
            <v>331</v>
          </cell>
          <cell r="O1958" t="str">
            <v>141</v>
          </cell>
        </row>
        <row r="1959">
          <cell r="F1959" t="str">
            <v>Quyết toán tạm ứng mua NL</v>
          </cell>
          <cell r="M1959">
            <v>401200000</v>
          </cell>
          <cell r="N1959" t="str">
            <v>331</v>
          </cell>
          <cell r="O1959" t="str">
            <v>141</v>
          </cell>
        </row>
        <row r="1960">
          <cell r="F1960" t="str">
            <v>Quyết toán tạm ứng mua NL</v>
          </cell>
          <cell r="M1960">
            <v>416860000</v>
          </cell>
          <cell r="N1960" t="str">
            <v>331</v>
          </cell>
          <cell r="O1960" t="str">
            <v>141</v>
          </cell>
        </row>
        <row r="1961">
          <cell r="F1961" t="str">
            <v>Quyết toán tạm ứng mua NL</v>
          </cell>
          <cell r="M1961">
            <v>414590000</v>
          </cell>
          <cell r="N1961" t="str">
            <v>331</v>
          </cell>
          <cell r="O1961" t="str">
            <v>141</v>
          </cell>
        </row>
        <row r="1962">
          <cell r="F1962" t="str">
            <v>Quyết toán tạm ứng mua NL</v>
          </cell>
          <cell r="M1962">
            <v>422454000</v>
          </cell>
          <cell r="N1962" t="str">
            <v>331</v>
          </cell>
          <cell r="O1962" t="str">
            <v>141</v>
          </cell>
        </row>
        <row r="1963">
          <cell r="F1963" t="str">
            <v>Quyết toán tạm ứng mua NL</v>
          </cell>
          <cell r="M1963">
            <v>264920000</v>
          </cell>
          <cell r="N1963" t="str">
            <v>331</v>
          </cell>
          <cell r="O1963" t="str">
            <v>141</v>
          </cell>
        </row>
        <row r="1964">
          <cell r="F1964" t="str">
            <v>Quyết toán tạm ứng mua NL</v>
          </cell>
          <cell r="M1964">
            <v>160020000</v>
          </cell>
          <cell r="N1964" t="str">
            <v>331</v>
          </cell>
          <cell r="O1964" t="str">
            <v>141</v>
          </cell>
        </row>
        <row r="1965">
          <cell r="F1965" t="str">
            <v>Quyết toán tạm ứng mua NL</v>
          </cell>
          <cell r="M1965">
            <v>383075000</v>
          </cell>
          <cell r="N1965" t="str">
            <v>331</v>
          </cell>
          <cell r="O1965" t="str">
            <v>141</v>
          </cell>
        </row>
        <row r="1966">
          <cell r="F1966" t="str">
            <v>Quyết toán tạm ứng mua NL</v>
          </cell>
          <cell r="M1966">
            <v>117600000</v>
          </cell>
          <cell r="N1966" t="str">
            <v>331</v>
          </cell>
          <cell r="O1966" t="str">
            <v>141</v>
          </cell>
        </row>
        <row r="1967">
          <cell r="F1967" t="str">
            <v>Quyết toán tạm ứng mua NL</v>
          </cell>
          <cell r="M1967">
            <v>111680000</v>
          </cell>
          <cell r="N1967" t="str">
            <v>331</v>
          </cell>
          <cell r="O1967" t="str">
            <v>141</v>
          </cell>
        </row>
        <row r="1968">
          <cell r="F1968" t="str">
            <v>Quyết toán tạm ứng mua NL</v>
          </cell>
          <cell r="M1968">
            <v>121175000</v>
          </cell>
          <cell r="N1968" t="str">
            <v>331</v>
          </cell>
          <cell r="O1968" t="str">
            <v>141</v>
          </cell>
        </row>
        <row r="1969">
          <cell r="F1969" t="str">
            <v>Quyết toán tạm ứng mua NL</v>
          </cell>
          <cell r="M1969">
            <v>92500000</v>
          </cell>
          <cell r="N1969" t="str">
            <v>331</v>
          </cell>
          <cell r="O1969" t="str">
            <v>141</v>
          </cell>
        </row>
        <row r="1970">
          <cell r="F1970" t="str">
            <v>Quyết toán tạm ứng mua NL</v>
          </cell>
          <cell r="M1970">
            <v>100825000</v>
          </cell>
          <cell r="N1970" t="str">
            <v>331</v>
          </cell>
          <cell r="O1970" t="str">
            <v>141</v>
          </cell>
        </row>
        <row r="1971">
          <cell r="F1971" t="str">
            <v>Quyết toán tạm ứng mua NL</v>
          </cell>
          <cell r="M1971">
            <v>308805000</v>
          </cell>
          <cell r="N1971" t="str">
            <v>331</v>
          </cell>
          <cell r="O1971" t="str">
            <v>141</v>
          </cell>
        </row>
        <row r="1972">
          <cell r="F1972" t="str">
            <v>Quyết toán tạm ứng mua NL</v>
          </cell>
          <cell r="M1972">
            <v>320535000</v>
          </cell>
          <cell r="N1972" t="str">
            <v>331</v>
          </cell>
          <cell r="O1972" t="str">
            <v>141</v>
          </cell>
        </row>
        <row r="1973">
          <cell r="F1973" t="str">
            <v>Quyết toán tạm ứng mua NL</v>
          </cell>
          <cell r="M1973">
            <v>349860000</v>
          </cell>
          <cell r="N1973" t="str">
            <v>331</v>
          </cell>
          <cell r="O1973" t="str">
            <v>141</v>
          </cell>
        </row>
        <row r="1974">
          <cell r="F1974" t="str">
            <v>Quyết toán tạm ứng mua NL</v>
          </cell>
          <cell r="M1974">
            <v>327930000</v>
          </cell>
          <cell r="N1974" t="str">
            <v>331</v>
          </cell>
          <cell r="O1974" t="str">
            <v>141</v>
          </cell>
        </row>
        <row r="1975">
          <cell r="F1975" t="str">
            <v>Quyết toán tạm ứng mua NL</v>
          </cell>
          <cell r="M1975">
            <v>343485000</v>
          </cell>
          <cell r="N1975" t="str">
            <v>331</v>
          </cell>
          <cell r="O1975" t="str">
            <v>141</v>
          </cell>
        </row>
        <row r="1976">
          <cell r="F1976" t="str">
            <v>Quyết toán tạm ứng mua NL</v>
          </cell>
          <cell r="M1976">
            <v>167535000</v>
          </cell>
          <cell r="N1976" t="str">
            <v>331</v>
          </cell>
          <cell r="O1976" t="str">
            <v>141</v>
          </cell>
        </row>
        <row r="1977">
          <cell r="F1977" t="str">
            <v>Quyết toán tạm ứng mua NL</v>
          </cell>
          <cell r="M1977">
            <v>158865000</v>
          </cell>
          <cell r="N1977" t="str">
            <v>331</v>
          </cell>
          <cell r="O1977" t="str">
            <v>141</v>
          </cell>
        </row>
        <row r="1978">
          <cell r="F1978" t="str">
            <v>Quyết toán tạm ứng mua NL</v>
          </cell>
          <cell r="M1978">
            <v>1219520000</v>
          </cell>
          <cell r="N1978" t="str">
            <v>331</v>
          </cell>
          <cell r="O1978" t="str">
            <v>141</v>
          </cell>
        </row>
        <row r="1979">
          <cell r="F1979" t="str">
            <v>Quyết toán tạm ứng mua NL</v>
          </cell>
          <cell r="M1979">
            <v>1017690000</v>
          </cell>
          <cell r="N1979" t="str">
            <v>331</v>
          </cell>
          <cell r="O1979" t="str">
            <v>141</v>
          </cell>
        </row>
        <row r="1980">
          <cell r="F1980" t="str">
            <v>Quyết toán tạm ứng mua NL</v>
          </cell>
          <cell r="M1980">
            <v>919915000</v>
          </cell>
          <cell r="N1980" t="str">
            <v>331</v>
          </cell>
          <cell r="O1980" t="str">
            <v>141</v>
          </cell>
        </row>
        <row r="1981">
          <cell r="F1981" t="str">
            <v>Quyết toán tạm ứng mua NL</v>
          </cell>
          <cell r="M1981">
            <v>996985000</v>
          </cell>
          <cell r="N1981" t="str">
            <v>331</v>
          </cell>
          <cell r="O1981" t="str">
            <v>141</v>
          </cell>
        </row>
        <row r="1982">
          <cell r="F1982" t="str">
            <v>Quyết toán tạm ứng mua NL</v>
          </cell>
          <cell r="M1982">
            <v>901270000</v>
          </cell>
          <cell r="N1982" t="str">
            <v>331</v>
          </cell>
          <cell r="O1982" t="str">
            <v>141</v>
          </cell>
        </row>
        <row r="1983">
          <cell r="F1983" t="str">
            <v>Quyết toán tạm ứng mua NL</v>
          </cell>
          <cell r="M1983">
            <v>1249580000</v>
          </cell>
          <cell r="N1983" t="str">
            <v>331</v>
          </cell>
          <cell r="O1983" t="str">
            <v>141</v>
          </cell>
        </row>
        <row r="1984">
          <cell r="F1984" t="str">
            <v>Quyết toán tạm ứng mua NL</v>
          </cell>
          <cell r="M1984">
            <v>1145530000</v>
          </cell>
          <cell r="N1984" t="str">
            <v>331</v>
          </cell>
          <cell r="O1984" t="str">
            <v>141</v>
          </cell>
        </row>
        <row r="1985">
          <cell r="F1985" t="str">
            <v>Quyết toán tạm ứng mua NL</v>
          </cell>
          <cell r="M1985">
            <v>1165580000</v>
          </cell>
          <cell r="N1985" t="str">
            <v>331</v>
          </cell>
          <cell r="O1985" t="str">
            <v>141</v>
          </cell>
        </row>
        <row r="1986">
          <cell r="F1986" t="str">
            <v>Quyết toán tạm ứng mua NL</v>
          </cell>
          <cell r="M1986">
            <v>163200000</v>
          </cell>
          <cell r="N1986" t="str">
            <v>331</v>
          </cell>
          <cell r="O1986" t="str">
            <v>141</v>
          </cell>
        </row>
        <row r="1987">
          <cell r="F1987" t="str">
            <v>Quyết toán tạm ứng mua NL</v>
          </cell>
          <cell r="M1987">
            <v>161160000</v>
          </cell>
          <cell r="N1987" t="str">
            <v>331</v>
          </cell>
          <cell r="O1987" t="str">
            <v>141</v>
          </cell>
        </row>
        <row r="1988">
          <cell r="F1988" t="str">
            <v>Quyết toán tạm ứng mua NL</v>
          </cell>
          <cell r="M1988">
            <v>168300000</v>
          </cell>
          <cell r="N1988" t="str">
            <v>331</v>
          </cell>
          <cell r="O1988" t="str">
            <v>141</v>
          </cell>
        </row>
        <row r="1989">
          <cell r="F1989" t="str">
            <v>Quyết toán tạm ứng mua NL</v>
          </cell>
          <cell r="M1989">
            <v>79560000</v>
          </cell>
          <cell r="N1989" t="str">
            <v>331</v>
          </cell>
          <cell r="O1989" t="str">
            <v>141</v>
          </cell>
        </row>
        <row r="1990">
          <cell r="F1990" t="str">
            <v>Quyết toán tạm ứng mua NL</v>
          </cell>
          <cell r="M1990">
            <v>80580000</v>
          </cell>
          <cell r="N1990" t="str">
            <v>331</v>
          </cell>
          <cell r="O1990" t="str">
            <v>141</v>
          </cell>
        </row>
        <row r="1991">
          <cell r="F1991" t="str">
            <v>Quyết toán tạm ứng mua NL</v>
          </cell>
          <cell r="N1991" t="str">
            <v>331</v>
          </cell>
          <cell r="O1991" t="str">
            <v>141</v>
          </cell>
        </row>
        <row r="1992">
          <cell r="F1992" t="str">
            <v>Quyết toán tạm ứng mua NL</v>
          </cell>
          <cell r="N1992" t="str">
            <v>331</v>
          </cell>
          <cell r="O1992" t="str">
            <v>141</v>
          </cell>
        </row>
        <row r="1993">
          <cell r="F1993" t="str">
            <v>Quyết toán tạm ứng mua NL</v>
          </cell>
          <cell r="N1993" t="str">
            <v>331</v>
          </cell>
          <cell r="O1993" t="str">
            <v>141</v>
          </cell>
        </row>
        <row r="1994">
          <cell r="F1994" t="str">
            <v>Quyết toán tạm ứng mua NL</v>
          </cell>
          <cell r="N1994" t="str">
            <v>331</v>
          </cell>
          <cell r="O1994" t="str">
            <v>141</v>
          </cell>
        </row>
        <row r="1995">
          <cell r="F1995" t="str">
            <v>Quyết toán tạm ứng mua NL</v>
          </cell>
          <cell r="N1995" t="str">
            <v>331</v>
          </cell>
          <cell r="O1995" t="str">
            <v>141</v>
          </cell>
        </row>
        <row r="1996">
          <cell r="F1996" t="str">
            <v>Gas R22</v>
          </cell>
          <cell r="M1996">
            <v>2100000</v>
          </cell>
          <cell r="N1996" t="str">
            <v>642</v>
          </cell>
          <cell r="O1996" t="str">
            <v>1111</v>
          </cell>
        </row>
        <row r="1997">
          <cell r="F1997" t="str">
            <v>Xăng</v>
          </cell>
          <cell r="M1997">
            <v>646036</v>
          </cell>
          <cell r="N1997" t="str">
            <v>642</v>
          </cell>
          <cell r="O1997" t="str">
            <v>1111</v>
          </cell>
        </row>
        <row r="1998">
          <cell r="F1998" t="str">
            <v>VAT Xăng</v>
          </cell>
          <cell r="M1998">
            <v>64604</v>
          </cell>
          <cell r="N1998" t="str">
            <v>1331</v>
          </cell>
          <cell r="O1998" t="str">
            <v>1111</v>
          </cell>
        </row>
        <row r="1999">
          <cell r="F1999" t="str">
            <v>Cước VT -CNTT T3/2016</v>
          </cell>
          <cell r="M1999">
            <v>1981538</v>
          </cell>
          <cell r="N1999" t="str">
            <v>642</v>
          </cell>
          <cell r="O1999" t="str">
            <v>1111</v>
          </cell>
        </row>
        <row r="2000">
          <cell r="F2000" t="str">
            <v>VAT Cước VT -CNTT T3/2016</v>
          </cell>
          <cell r="M2000">
            <v>198154</v>
          </cell>
          <cell r="N2000" t="str">
            <v>1331</v>
          </cell>
          <cell r="O2000" t="str">
            <v>1111</v>
          </cell>
        </row>
        <row r="2001">
          <cell r="F2001" t="str">
            <v>Nộp tiền mặt vào TK NH</v>
          </cell>
          <cell r="M2001">
            <v>20000000</v>
          </cell>
          <cell r="N2001" t="str">
            <v>1121</v>
          </cell>
          <cell r="O2001" t="str">
            <v>1111</v>
          </cell>
        </row>
        <row r="2002">
          <cell r="F2002" t="str">
            <v>Thanh toán tiền tinh bột bắp</v>
          </cell>
          <cell r="M2002">
            <v>1400080</v>
          </cell>
          <cell r="N2002" t="str">
            <v>331</v>
          </cell>
          <cell r="O2002" t="str">
            <v>1111</v>
          </cell>
        </row>
        <row r="2003">
          <cell r="F2003" t="str">
            <v xml:space="preserve">Xăng, dầu </v>
          </cell>
          <cell r="M2003">
            <v>2879537</v>
          </cell>
          <cell r="N2003" t="str">
            <v>642</v>
          </cell>
          <cell r="O2003" t="str">
            <v>1111</v>
          </cell>
        </row>
        <row r="2004">
          <cell r="F2004" t="str">
            <v xml:space="preserve">VAT  Xăng, dầu </v>
          </cell>
          <cell r="M2004">
            <v>287953</v>
          </cell>
          <cell r="N2004" t="str">
            <v>1331</v>
          </cell>
          <cell r="O2004" t="str">
            <v>1111</v>
          </cell>
        </row>
        <row r="2005">
          <cell r="F2005" t="str">
            <v>Khám sức khoẻ HĐKSK 2016</v>
          </cell>
          <cell r="M2005">
            <v>1935000</v>
          </cell>
          <cell r="N2005" t="str">
            <v>642</v>
          </cell>
          <cell r="O2005" t="str">
            <v>1111</v>
          </cell>
        </row>
        <row r="2006">
          <cell r="F2006" t="str">
            <v>Dầu DO</v>
          </cell>
          <cell r="M2006">
            <v>484527</v>
          </cell>
          <cell r="N2006" t="str">
            <v>642</v>
          </cell>
          <cell r="O2006" t="str">
            <v>1111</v>
          </cell>
        </row>
        <row r="2007">
          <cell r="F2007" t="str">
            <v>VAT Dầu DO</v>
          </cell>
          <cell r="M2007">
            <v>48453</v>
          </cell>
          <cell r="N2007" t="str">
            <v>1331</v>
          </cell>
          <cell r="O2007" t="str">
            <v>1111</v>
          </cell>
        </row>
        <row r="2008">
          <cell r="F2008" t="str">
            <v>Tạm ứng mua NL</v>
          </cell>
          <cell r="M2008">
            <v>430000000</v>
          </cell>
          <cell r="N2008" t="str">
            <v>141</v>
          </cell>
          <cell r="O2008" t="str">
            <v>1111</v>
          </cell>
        </row>
        <row r="2009">
          <cell r="F2009" t="str">
            <v>Tạm ứng mua NL</v>
          </cell>
          <cell r="M2009">
            <v>375000000</v>
          </cell>
          <cell r="N2009" t="str">
            <v>141</v>
          </cell>
          <cell r="O2009" t="str">
            <v>1111</v>
          </cell>
        </row>
        <row r="2010">
          <cell r="F2010" t="str">
            <v>Gas R22</v>
          </cell>
          <cell r="M2010">
            <v>2100000</v>
          </cell>
          <cell r="N2010" t="str">
            <v>642</v>
          </cell>
          <cell r="O2010" t="str">
            <v>1111</v>
          </cell>
        </row>
        <row r="2011">
          <cell r="F2011" t="str">
            <v>Dầu DO, Xăng</v>
          </cell>
          <cell r="M2011">
            <v>1660746</v>
          </cell>
          <cell r="N2011" t="str">
            <v>642</v>
          </cell>
          <cell r="O2011" t="str">
            <v>1111</v>
          </cell>
        </row>
        <row r="2012">
          <cell r="F2012" t="str">
            <v>VAT Dầu DO, Xăng</v>
          </cell>
          <cell r="M2012">
            <v>166074</v>
          </cell>
          <cell r="N2012" t="str">
            <v>1331</v>
          </cell>
          <cell r="O2012" t="str">
            <v>1111</v>
          </cell>
        </row>
        <row r="2013">
          <cell r="F2013" t="str">
            <v>Nộp tiền mặt vào TK NH</v>
          </cell>
          <cell r="M2013">
            <v>80000000</v>
          </cell>
          <cell r="N2013" t="str">
            <v>1121</v>
          </cell>
          <cell r="O2013" t="str">
            <v>1111</v>
          </cell>
        </row>
        <row r="2014">
          <cell r="F2014" t="str">
            <v>Nộp tiền mặt vào TK NH</v>
          </cell>
          <cell r="M2014">
            <v>20000000</v>
          </cell>
          <cell r="N2014" t="str">
            <v>1121</v>
          </cell>
          <cell r="O2014" t="str">
            <v>1111</v>
          </cell>
        </row>
        <row r="2015">
          <cell r="F2015" t="str">
            <v>Phí dịch vụ bảo vệ T4/2016</v>
          </cell>
          <cell r="M2015">
            <v>16050000</v>
          </cell>
          <cell r="N2015" t="str">
            <v>642</v>
          </cell>
          <cell r="O2015" t="str">
            <v>1111</v>
          </cell>
        </row>
        <row r="2016">
          <cell r="F2016" t="str">
            <v>VAT Phí dịch vụ bảo vệ T4/2016</v>
          </cell>
          <cell r="M2016">
            <v>1605000</v>
          </cell>
          <cell r="N2016" t="str">
            <v>1331</v>
          </cell>
          <cell r="O2016" t="str">
            <v>1111</v>
          </cell>
        </row>
        <row r="2017">
          <cell r="F2017" t="str">
            <v>Bảo dưỡng ô tô</v>
          </cell>
          <cell r="M2017">
            <v>2638000</v>
          </cell>
          <cell r="N2017" t="str">
            <v>642</v>
          </cell>
          <cell r="O2017" t="str">
            <v>1111</v>
          </cell>
        </row>
        <row r="2018">
          <cell r="F2018" t="str">
            <v>VAT Bảo dưỡng ô tô</v>
          </cell>
          <cell r="M2018">
            <v>263800</v>
          </cell>
          <cell r="N2018" t="str">
            <v>1331</v>
          </cell>
          <cell r="O2018" t="str">
            <v>1111</v>
          </cell>
        </row>
        <row r="2019">
          <cell r="F2019" t="str">
            <v>Phí giao thông</v>
          </cell>
          <cell r="M2019">
            <v>818182</v>
          </cell>
          <cell r="N2019" t="str">
            <v>642</v>
          </cell>
          <cell r="O2019" t="str">
            <v>1111</v>
          </cell>
        </row>
        <row r="2020">
          <cell r="F2020" t="str">
            <v>VAT Phí giao thông</v>
          </cell>
          <cell r="M2020">
            <v>81818</v>
          </cell>
          <cell r="N2020" t="str">
            <v>1331</v>
          </cell>
          <cell r="O2020" t="str">
            <v>1111</v>
          </cell>
        </row>
        <row r="2021">
          <cell r="F2021" t="str">
            <v>Dầu DO</v>
          </cell>
          <cell r="M2021">
            <v>546782</v>
          </cell>
          <cell r="N2021" t="str">
            <v>642</v>
          </cell>
          <cell r="O2021" t="str">
            <v>1111</v>
          </cell>
        </row>
        <row r="2022">
          <cell r="F2022" t="str">
            <v>VAT Dầu DO</v>
          </cell>
          <cell r="M2022">
            <v>54678</v>
          </cell>
          <cell r="N2022" t="str">
            <v>1331</v>
          </cell>
          <cell r="O2022" t="str">
            <v>1111</v>
          </cell>
        </row>
        <row r="2023">
          <cell r="F2023" t="str">
            <v>Chi chế độ thai sản</v>
          </cell>
          <cell r="M2023">
            <v>19958000</v>
          </cell>
          <cell r="N2023" t="str">
            <v>3383</v>
          </cell>
          <cell r="O2023" t="str">
            <v>1111</v>
          </cell>
        </row>
        <row r="2024">
          <cell r="F2024" t="str">
            <v>Thanh toán lương T4/2016</v>
          </cell>
          <cell r="M2024">
            <v>133705785</v>
          </cell>
          <cell r="N2024" t="str">
            <v>3341</v>
          </cell>
          <cell r="O2024" t="str">
            <v>1111</v>
          </cell>
        </row>
        <row r="2025">
          <cell r="F2025" t="str">
            <v>Phí thông báo tu chỉnh LC</v>
          </cell>
          <cell r="M2025">
            <v>111300</v>
          </cell>
          <cell r="N2025" t="str">
            <v>642</v>
          </cell>
          <cell r="O2025" t="str">
            <v>1122</v>
          </cell>
        </row>
        <row r="2026">
          <cell r="F2026" t="str">
            <v>VAT Phí thông báo tu chỉnh LC</v>
          </cell>
          <cell r="M2026">
            <v>11130</v>
          </cell>
          <cell r="N2026" t="str">
            <v>1331</v>
          </cell>
          <cell r="O2026" t="str">
            <v>1122</v>
          </cell>
        </row>
        <row r="2027">
          <cell r="F2027" t="str">
            <v>Phí thông báo tu chỉnh LC</v>
          </cell>
          <cell r="M2027">
            <v>111300</v>
          </cell>
          <cell r="N2027" t="str">
            <v>642</v>
          </cell>
          <cell r="O2027" t="str">
            <v>1122</v>
          </cell>
        </row>
        <row r="2028">
          <cell r="F2028" t="str">
            <v>VAT Phí thông báo tu chỉnh LC</v>
          </cell>
          <cell r="M2028">
            <v>11130</v>
          </cell>
          <cell r="N2028" t="str">
            <v>1331</v>
          </cell>
          <cell r="O2028" t="str">
            <v>1122</v>
          </cell>
        </row>
        <row r="2029">
          <cell r="F2029" t="str">
            <v>Q4 - Trả lãi KU 1402LDS201503829</v>
          </cell>
          <cell r="M2029">
            <v>5436115</v>
          </cell>
          <cell r="N2029" t="str">
            <v>635</v>
          </cell>
          <cell r="O2029" t="str">
            <v>1122</v>
          </cell>
        </row>
        <row r="2030">
          <cell r="F2030" t="str">
            <v>Q4 - Trả lãi KU 1402LDS201503901</v>
          </cell>
          <cell r="M2030">
            <v>4753846</v>
          </cell>
          <cell r="N2030" t="str">
            <v>635</v>
          </cell>
          <cell r="O2030" t="str">
            <v>1122</v>
          </cell>
        </row>
        <row r="2031">
          <cell r="F2031" t="str">
            <v>Q4 - Trả lãi KU 1402LDS201503946</v>
          </cell>
          <cell r="M2031">
            <v>2530294</v>
          </cell>
          <cell r="N2031" t="str">
            <v>635</v>
          </cell>
          <cell r="O2031" t="str">
            <v>1122</v>
          </cell>
        </row>
        <row r="2032">
          <cell r="F2032" t="str">
            <v>Q4 - Trả lãi KU 1402LDS201504121</v>
          </cell>
          <cell r="M2032">
            <v>3296929</v>
          </cell>
          <cell r="N2032" t="str">
            <v>635</v>
          </cell>
          <cell r="O2032" t="str">
            <v>1122</v>
          </cell>
        </row>
        <row r="2033">
          <cell r="F2033" t="str">
            <v>Q4 - Trả lãi KU 1402LDS201600285</v>
          </cell>
          <cell r="M2033">
            <v>4009916</v>
          </cell>
          <cell r="N2033" t="str">
            <v>635</v>
          </cell>
          <cell r="O2033" t="str">
            <v>1122</v>
          </cell>
        </row>
        <row r="2034">
          <cell r="F2034" t="str">
            <v>Bán ngoại tệ</v>
          </cell>
          <cell r="M2034">
            <v>86814000</v>
          </cell>
          <cell r="N2034" t="str">
            <v>1121</v>
          </cell>
          <cell r="O2034" t="str">
            <v>1122</v>
          </cell>
        </row>
        <row r="2035">
          <cell r="F2035" t="str">
            <v>Phí duy trì sử dụng MSMV:89352265</v>
          </cell>
          <cell r="M2035">
            <v>1000000</v>
          </cell>
          <cell r="N2035" t="str">
            <v>331</v>
          </cell>
          <cell r="O2035" t="str">
            <v>1121</v>
          </cell>
        </row>
        <row r="2036">
          <cell r="F2036" t="str">
            <v>Phí chuyển tiền</v>
          </cell>
          <cell r="M2036">
            <v>20000</v>
          </cell>
          <cell r="N2036" t="str">
            <v>642</v>
          </cell>
          <cell r="O2036" t="str">
            <v>1121</v>
          </cell>
        </row>
        <row r="2037">
          <cell r="F2037" t="str">
            <v>VAT Phí chuyển tiền</v>
          </cell>
          <cell r="M2037">
            <v>2000</v>
          </cell>
          <cell r="N2037" t="str">
            <v>1331</v>
          </cell>
          <cell r="O2037" t="str">
            <v>1121</v>
          </cell>
        </row>
        <row r="2038">
          <cell r="F2038" t="str">
            <v>Phí thông báo LC</v>
          </cell>
          <cell r="M2038">
            <v>333900</v>
          </cell>
          <cell r="N2038" t="str">
            <v>642</v>
          </cell>
          <cell r="O2038" t="str">
            <v>1121</v>
          </cell>
        </row>
        <row r="2039">
          <cell r="F2039" t="str">
            <v>VAT Phí thông báo LC</v>
          </cell>
          <cell r="M2039">
            <v>33390</v>
          </cell>
          <cell r="N2039" t="str">
            <v>1331</v>
          </cell>
          <cell r="O2039" t="str">
            <v>1121</v>
          </cell>
        </row>
        <row r="2040">
          <cell r="F2040" t="str">
            <v>Q11 - Trả lãi KU 1015LDS201000102</v>
          </cell>
          <cell r="M2040">
            <v>1203494</v>
          </cell>
          <cell r="N2040" t="str">
            <v>635</v>
          </cell>
          <cell r="O2040" t="str">
            <v>1121</v>
          </cell>
        </row>
        <row r="2041">
          <cell r="F2041" t="str">
            <v>Q11 - Trả lãi KU 1015LDS201100376</v>
          </cell>
          <cell r="M2041">
            <v>2881735</v>
          </cell>
          <cell r="N2041" t="str">
            <v>635</v>
          </cell>
          <cell r="O2041" t="str">
            <v>1121</v>
          </cell>
        </row>
        <row r="2042">
          <cell r="F2042" t="str">
            <v>Q11 - Trả lãi KU 1015LDS201100377</v>
          </cell>
          <cell r="M2042">
            <v>1774440</v>
          </cell>
          <cell r="N2042" t="str">
            <v>635</v>
          </cell>
          <cell r="O2042" t="str">
            <v>1121</v>
          </cell>
        </row>
        <row r="2043">
          <cell r="F2043" t="str">
            <v>Q11 - Trả lãi KU 1015LDS201100378</v>
          </cell>
          <cell r="M2043">
            <v>2483993</v>
          </cell>
          <cell r="N2043" t="str">
            <v>635</v>
          </cell>
          <cell r="O2043" t="str">
            <v>1121</v>
          </cell>
        </row>
        <row r="2044">
          <cell r="F2044" t="str">
            <v>Thanh toán tiền điện kì 3 T3/16</v>
          </cell>
          <cell r="M2044">
            <v>22186560</v>
          </cell>
          <cell r="N2044" t="str">
            <v>331</v>
          </cell>
          <cell r="O2044" t="str">
            <v>1121</v>
          </cell>
        </row>
        <row r="2045">
          <cell r="F2045" t="str">
            <v>Phí chuyển tiền</v>
          </cell>
          <cell r="M2045">
            <v>45000</v>
          </cell>
          <cell r="N2045" t="str">
            <v>642</v>
          </cell>
          <cell r="O2045" t="str">
            <v>1121</v>
          </cell>
        </row>
        <row r="2046">
          <cell r="F2046" t="str">
            <v>VAT Phí chuyển tiền</v>
          </cell>
          <cell r="M2046">
            <v>4500</v>
          </cell>
          <cell r="N2046" t="str">
            <v>1331</v>
          </cell>
          <cell r="O2046" t="str">
            <v>1121</v>
          </cell>
        </row>
        <row r="2047">
          <cell r="F2047" t="str">
            <v>Chế độ BHXH</v>
          </cell>
          <cell r="M2047">
            <v>19958000</v>
          </cell>
          <cell r="N2047" t="str">
            <v>1121</v>
          </cell>
          <cell r="O2047" t="str">
            <v>3383</v>
          </cell>
        </row>
        <row r="2048">
          <cell r="F2048" t="str">
            <v>Chiết khấu LC</v>
          </cell>
          <cell r="M2048">
            <v>1600000000</v>
          </cell>
          <cell r="N2048" t="str">
            <v>1121</v>
          </cell>
          <cell r="O2048" t="str">
            <v>3412</v>
          </cell>
        </row>
        <row r="2049">
          <cell r="F2049" t="str">
            <v>Phí xử lý bộ chứng từ</v>
          </cell>
          <cell r="M2049">
            <v>222800</v>
          </cell>
          <cell r="N2049" t="str">
            <v>642</v>
          </cell>
          <cell r="O2049" t="str">
            <v>1121</v>
          </cell>
        </row>
        <row r="2050">
          <cell r="F2050" t="str">
            <v>VAT Phí xử lý bộ chứng từ</v>
          </cell>
          <cell r="M2050">
            <v>22280</v>
          </cell>
          <cell r="N2050" t="str">
            <v>1331</v>
          </cell>
          <cell r="O2050" t="str">
            <v>1121</v>
          </cell>
        </row>
        <row r="2051">
          <cell r="F2051" t="str">
            <v>Phí DHL</v>
          </cell>
          <cell r="M2051">
            <v>615374</v>
          </cell>
          <cell r="N2051" t="str">
            <v>642</v>
          </cell>
          <cell r="O2051" t="str">
            <v>1121</v>
          </cell>
        </row>
        <row r="2052">
          <cell r="F2052" t="str">
            <v>VAT Phí DHL</v>
          </cell>
          <cell r="M2052">
            <v>61493</v>
          </cell>
          <cell r="N2052" t="str">
            <v>1331</v>
          </cell>
          <cell r="O2052" t="str">
            <v>1121</v>
          </cell>
        </row>
        <row r="2053">
          <cell r="F2053" t="str">
            <v>Rút tiền gửi NH nhập quỹ TM</v>
          </cell>
          <cell r="M2053">
            <v>1600000000</v>
          </cell>
          <cell r="N2053" t="str">
            <v>1111</v>
          </cell>
          <cell r="O2053" t="str">
            <v>1121</v>
          </cell>
        </row>
        <row r="2054">
          <cell r="F2054" t="str">
            <v>Q11 - Trả lãi KU1015LDS201502226</v>
          </cell>
          <cell r="M2054">
            <v>6883892</v>
          </cell>
          <cell r="N2054" t="str">
            <v>635</v>
          </cell>
          <cell r="O2054" t="str">
            <v>1121</v>
          </cell>
        </row>
        <row r="2055">
          <cell r="F2055" t="str">
            <v>Q11 - Trả lãi KU 1015LDS201502531</v>
          </cell>
          <cell r="M2055">
            <v>6845485</v>
          </cell>
          <cell r="N2055" t="str">
            <v>635</v>
          </cell>
          <cell r="O2055" t="str">
            <v>1121</v>
          </cell>
        </row>
        <row r="2056">
          <cell r="F2056" t="str">
            <v>Q11 - Trả lãi KU1015LDS201503102</v>
          </cell>
          <cell r="M2056">
            <v>4691756</v>
          </cell>
          <cell r="N2056" t="str">
            <v>635</v>
          </cell>
          <cell r="O2056" t="str">
            <v>1121</v>
          </cell>
        </row>
        <row r="2057">
          <cell r="F2057" t="str">
            <v>Ứng vốn Trà Vinh</v>
          </cell>
          <cell r="M2057">
            <v>40000000</v>
          </cell>
          <cell r="N2057" t="str">
            <v>1388</v>
          </cell>
          <cell r="O2057" t="str">
            <v>1121</v>
          </cell>
        </row>
        <row r="2058">
          <cell r="F2058" t="str">
            <v>Q11 - Trả lãi KU 1015LDS201503206</v>
          </cell>
          <cell r="M2058">
            <v>6845767</v>
          </cell>
          <cell r="N2058" t="str">
            <v>635</v>
          </cell>
          <cell r="O2058" t="str">
            <v>1121</v>
          </cell>
        </row>
        <row r="2059">
          <cell r="F2059" t="str">
            <v>Q11 - Trả lãi KU1015LDS201503420</v>
          </cell>
          <cell r="M2059">
            <v>6768763</v>
          </cell>
          <cell r="N2059" t="str">
            <v>635</v>
          </cell>
          <cell r="O2059" t="str">
            <v>1121</v>
          </cell>
        </row>
        <row r="2060">
          <cell r="F2060" t="str">
            <v>Q11 - Trả lãi KU 1015LDS201600190</v>
          </cell>
          <cell r="M2060">
            <v>7461130</v>
          </cell>
          <cell r="N2060" t="str">
            <v>635</v>
          </cell>
          <cell r="O2060" t="str">
            <v>1121</v>
          </cell>
        </row>
        <row r="2061">
          <cell r="F2061" t="str">
            <v>Q11 - Trả lãi KU 1015LDS201600429</v>
          </cell>
          <cell r="M2061">
            <v>8545435</v>
          </cell>
          <cell r="N2061" t="str">
            <v>635</v>
          </cell>
          <cell r="O2061" t="str">
            <v>1121</v>
          </cell>
        </row>
        <row r="2062">
          <cell r="F2062" t="str">
            <v>Q11 - Trả lãi KU 1015LDS201600434</v>
          </cell>
          <cell r="M2062">
            <v>9155887</v>
          </cell>
          <cell r="N2062" t="str">
            <v>635</v>
          </cell>
          <cell r="O2062" t="str">
            <v>1121</v>
          </cell>
        </row>
        <row r="2063">
          <cell r="F2063" t="str">
            <v>Phạt nộp thuế</v>
          </cell>
          <cell r="M2063">
            <v>136832</v>
          </cell>
          <cell r="N2063" t="str">
            <v>811</v>
          </cell>
          <cell r="O2063" t="str">
            <v>1121</v>
          </cell>
        </row>
        <row r="2064">
          <cell r="F2064" t="str">
            <v>Thanh toán phí kiểm nghiệm T1</v>
          </cell>
          <cell r="M2064">
            <v>780000</v>
          </cell>
          <cell r="N2064" t="str">
            <v>331</v>
          </cell>
          <cell r="O2064" t="str">
            <v>1121</v>
          </cell>
        </row>
        <row r="2065">
          <cell r="F2065" t="str">
            <v>Phí chuyển tiền</v>
          </cell>
          <cell r="M2065">
            <v>20000</v>
          </cell>
          <cell r="N2065" t="str">
            <v>642</v>
          </cell>
          <cell r="O2065" t="str">
            <v>1121</v>
          </cell>
        </row>
        <row r="2066">
          <cell r="F2066" t="str">
            <v>VAT Phí chuyển tiền</v>
          </cell>
          <cell r="M2066">
            <v>2000</v>
          </cell>
          <cell r="N2066" t="str">
            <v>1331</v>
          </cell>
          <cell r="O2066" t="str">
            <v>1121</v>
          </cell>
        </row>
        <row r="2067">
          <cell r="F2067" t="str">
            <v>Thanh toán phí kiểm nghiệm T1 &amp; 3</v>
          </cell>
          <cell r="M2067">
            <v>2205000</v>
          </cell>
          <cell r="N2067" t="str">
            <v>331</v>
          </cell>
          <cell r="O2067" t="str">
            <v>1121</v>
          </cell>
        </row>
        <row r="2068">
          <cell r="F2068" t="str">
            <v>Phí chuyển tiền</v>
          </cell>
          <cell r="M2068">
            <v>20000</v>
          </cell>
          <cell r="N2068" t="str">
            <v>642</v>
          </cell>
          <cell r="O2068" t="str">
            <v>1121</v>
          </cell>
        </row>
        <row r="2069">
          <cell r="F2069" t="str">
            <v>VAT Phí chuyển tiền</v>
          </cell>
          <cell r="M2069">
            <v>2000</v>
          </cell>
          <cell r="N2069" t="str">
            <v>1331</v>
          </cell>
          <cell r="O2069" t="str">
            <v>1121</v>
          </cell>
        </row>
        <row r="2070">
          <cell r="F2070" t="str">
            <v>Thanh toán tiền sorbitol</v>
          </cell>
          <cell r="M2070">
            <v>35536000</v>
          </cell>
          <cell r="N2070" t="str">
            <v>331</v>
          </cell>
          <cell r="O2070" t="str">
            <v>1121</v>
          </cell>
        </row>
        <row r="2071">
          <cell r="F2071" t="str">
            <v>Phí chuyển tiền</v>
          </cell>
          <cell r="M2071">
            <v>40000</v>
          </cell>
          <cell r="N2071" t="str">
            <v>642</v>
          </cell>
          <cell r="O2071" t="str">
            <v>1121</v>
          </cell>
        </row>
        <row r="2072">
          <cell r="F2072" t="str">
            <v>VAT Phí chuyển tiền</v>
          </cell>
          <cell r="M2072">
            <v>4000</v>
          </cell>
          <cell r="N2072" t="str">
            <v>1331</v>
          </cell>
          <cell r="O2072" t="str">
            <v>1121</v>
          </cell>
        </row>
        <row r="2073">
          <cell r="F2073" t="str">
            <v>Thanh toán tiền máy lạnh</v>
          </cell>
          <cell r="M2073">
            <v>36900000</v>
          </cell>
          <cell r="N2073" t="str">
            <v>331</v>
          </cell>
          <cell r="O2073" t="str">
            <v>1121</v>
          </cell>
        </row>
        <row r="2074">
          <cell r="F2074" t="str">
            <v>Phí chuyển tiền</v>
          </cell>
          <cell r="M2074">
            <v>40000</v>
          </cell>
          <cell r="N2074" t="str">
            <v>642</v>
          </cell>
          <cell r="O2074" t="str">
            <v>1121</v>
          </cell>
        </row>
        <row r="2075">
          <cell r="F2075" t="str">
            <v>VAT Phí chuyển tiền</v>
          </cell>
          <cell r="M2075">
            <v>4000</v>
          </cell>
          <cell r="N2075" t="str">
            <v>1331</v>
          </cell>
          <cell r="O2075" t="str">
            <v>1121</v>
          </cell>
        </row>
        <row r="2076">
          <cell r="F2076" t="str">
            <v>Thanh toán tiền điện kì 1 T4/16</v>
          </cell>
          <cell r="M2076">
            <v>26225320</v>
          </cell>
          <cell r="N2076" t="str">
            <v>331</v>
          </cell>
          <cell r="O2076" t="str">
            <v>1121</v>
          </cell>
        </row>
        <row r="2077">
          <cell r="F2077" t="str">
            <v>Phí chuyển tiền</v>
          </cell>
          <cell r="M2077">
            <v>45000</v>
          </cell>
          <cell r="N2077" t="str">
            <v>642</v>
          </cell>
          <cell r="O2077" t="str">
            <v>1121</v>
          </cell>
        </row>
        <row r="2078">
          <cell r="F2078" t="str">
            <v>VAT Phí chuyển tiền</v>
          </cell>
          <cell r="M2078">
            <v>4500</v>
          </cell>
          <cell r="N2078" t="str">
            <v>1331</v>
          </cell>
          <cell r="O2078" t="str">
            <v>1121</v>
          </cell>
        </row>
        <row r="2079">
          <cell r="F2079" t="str">
            <v>Phạt nộp thuế</v>
          </cell>
          <cell r="M2079">
            <v>304272</v>
          </cell>
          <cell r="N2079" t="str">
            <v>811</v>
          </cell>
          <cell r="O2079" t="str">
            <v>1121</v>
          </cell>
        </row>
        <row r="2080">
          <cell r="F2080" t="str">
            <v>Thu tiền hàng</v>
          </cell>
          <cell r="M2080">
            <v>1693577404</v>
          </cell>
          <cell r="N2080" t="str">
            <v>1121</v>
          </cell>
          <cell r="O2080" t="str">
            <v>131</v>
          </cell>
        </row>
        <row r="2081">
          <cell r="F2081" t="str">
            <v>Phí nước ngoài giảm trừ</v>
          </cell>
          <cell r="M2081">
            <v>3784200</v>
          </cell>
          <cell r="N2081" t="str">
            <v>642</v>
          </cell>
          <cell r="O2081" t="str">
            <v>131</v>
          </cell>
        </row>
        <row r="2082">
          <cell r="F2082" t="str">
            <v>Lãi chiết khấu</v>
          </cell>
          <cell r="M2082">
            <v>4044444</v>
          </cell>
          <cell r="N2082" t="str">
            <v>635</v>
          </cell>
          <cell r="O2082" t="str">
            <v>131</v>
          </cell>
        </row>
        <row r="2083">
          <cell r="F2083" t="str">
            <v>Phí nước ngoài giảm trừ</v>
          </cell>
          <cell r="M2083">
            <v>2563229</v>
          </cell>
          <cell r="N2083" t="str">
            <v>642</v>
          </cell>
          <cell r="O2083" t="str">
            <v>131</v>
          </cell>
        </row>
        <row r="2084">
          <cell r="F2084" t="str">
            <v>VAT Phí nước ngoài giảm trừ</v>
          </cell>
          <cell r="M2084">
            <v>256323</v>
          </cell>
          <cell r="N2084" t="str">
            <v>1331</v>
          </cell>
          <cell r="O2084" t="str">
            <v>131</v>
          </cell>
        </row>
        <row r="2085">
          <cell r="F2085" t="str">
            <v>Chênh lệch tỷ giá</v>
          </cell>
          <cell r="M2085">
            <v>765600</v>
          </cell>
          <cell r="N2085" t="str">
            <v>131</v>
          </cell>
          <cell r="O2085" t="str">
            <v>515</v>
          </cell>
        </row>
        <row r="2086">
          <cell r="F2086" t="str">
            <v>Trả tiền vay LC</v>
          </cell>
          <cell r="M2086">
            <v>1600000000</v>
          </cell>
          <cell r="N2086" t="str">
            <v>3412</v>
          </cell>
          <cell r="O2086" t="str">
            <v>1121</v>
          </cell>
        </row>
        <row r="2087">
          <cell r="F2087" t="str">
            <v>VAT Cước VT - CNTT T4/2016</v>
          </cell>
          <cell r="M2087">
            <v>192782</v>
          </cell>
          <cell r="N2087" t="str">
            <v>1331</v>
          </cell>
          <cell r="O2087" t="str">
            <v>1111</v>
          </cell>
        </row>
        <row r="2088">
          <cell r="F2088" t="str">
            <v>Tạm ứng mua NL</v>
          </cell>
          <cell r="M2088">
            <v>500000000</v>
          </cell>
          <cell r="N2088" t="str">
            <v>141</v>
          </cell>
          <cell r="O2088" t="str">
            <v>1111</v>
          </cell>
        </row>
        <row r="2089">
          <cell r="F2089" t="str">
            <v>Tạm ứng mua NL</v>
          </cell>
          <cell r="M2089">
            <v>400000000</v>
          </cell>
          <cell r="N2089" t="str">
            <v>141</v>
          </cell>
          <cell r="O2089" t="str">
            <v>1111</v>
          </cell>
        </row>
        <row r="2090">
          <cell r="F2090" t="str">
            <v>Gas R22, đồng hồ áp lực</v>
          </cell>
          <cell r="M2090">
            <v>2320000</v>
          </cell>
          <cell r="N2090" t="str">
            <v>642</v>
          </cell>
          <cell r="O2090" t="str">
            <v>1111</v>
          </cell>
        </row>
        <row r="2091">
          <cell r="F2091" t="str">
            <v>Gas</v>
          </cell>
          <cell r="I2091">
            <v>450</v>
          </cell>
          <cell r="M2091">
            <v>8804543</v>
          </cell>
          <cell r="N2091" t="str">
            <v>154</v>
          </cell>
          <cell r="O2091" t="str">
            <v>1111</v>
          </cell>
        </row>
        <row r="2092">
          <cell r="F2092" t="str">
            <v>VAT Gas</v>
          </cell>
          <cell r="M2092">
            <v>880454</v>
          </cell>
          <cell r="N2092" t="str">
            <v>1331</v>
          </cell>
          <cell r="O2092" t="str">
            <v>1111</v>
          </cell>
        </row>
        <row r="2093">
          <cell r="F2093" t="str">
            <v>Phí gửi chứng từ, phụ thu</v>
          </cell>
          <cell r="M2093">
            <v>354533</v>
          </cell>
          <cell r="N2093" t="str">
            <v>642</v>
          </cell>
          <cell r="O2093" t="str">
            <v>1111</v>
          </cell>
        </row>
        <row r="2094">
          <cell r="F2094" t="str">
            <v>VAT Phí gửi chứng từ, phụ thu</v>
          </cell>
          <cell r="M2094">
            <v>35453</v>
          </cell>
          <cell r="N2094" t="str">
            <v>1331</v>
          </cell>
          <cell r="O2094" t="str">
            <v>1111</v>
          </cell>
        </row>
        <row r="2095">
          <cell r="F2095" t="str">
            <v>Tạm ứng mua NL</v>
          </cell>
          <cell r="M2095">
            <v>400000000</v>
          </cell>
          <cell r="N2095" t="str">
            <v>141</v>
          </cell>
          <cell r="O2095" t="str">
            <v>1111</v>
          </cell>
        </row>
        <row r="2096">
          <cell r="F2096" t="str">
            <v>Tạm ứng mua NL</v>
          </cell>
          <cell r="M2096">
            <v>400000000</v>
          </cell>
          <cell r="N2096" t="str">
            <v>141</v>
          </cell>
          <cell r="O2096" t="str">
            <v>1111</v>
          </cell>
        </row>
        <row r="2097">
          <cell r="F2097" t="str">
            <v xml:space="preserve">Xăng, dầu </v>
          </cell>
          <cell r="M2097">
            <v>2679909</v>
          </cell>
          <cell r="N2097" t="str">
            <v>642</v>
          </cell>
          <cell r="O2097" t="str">
            <v>1111</v>
          </cell>
        </row>
        <row r="2098">
          <cell r="F2098" t="str">
            <v xml:space="preserve">VAT Xăng, dầu </v>
          </cell>
          <cell r="M2098">
            <v>267991</v>
          </cell>
          <cell r="N2098" t="str">
            <v>1331</v>
          </cell>
          <cell r="O2098" t="str">
            <v>1111</v>
          </cell>
        </row>
        <row r="2099">
          <cell r="F2099" t="str">
            <v xml:space="preserve">Xăng, dầu </v>
          </cell>
          <cell r="M2099">
            <v>871582</v>
          </cell>
          <cell r="N2099" t="str">
            <v>642</v>
          </cell>
          <cell r="O2099" t="str">
            <v>1111</v>
          </cell>
        </row>
        <row r="2100">
          <cell r="F2100" t="str">
            <v xml:space="preserve">VAT Xăng, dầu </v>
          </cell>
          <cell r="M2100">
            <v>87158</v>
          </cell>
          <cell r="N2100" t="str">
            <v>1331</v>
          </cell>
          <cell r="O2100" t="str">
            <v>1111</v>
          </cell>
        </row>
        <row r="2101">
          <cell r="F2101" t="str">
            <v>Tạm ứng mua NL</v>
          </cell>
          <cell r="M2101">
            <v>500000000</v>
          </cell>
          <cell r="N2101" t="str">
            <v>141</v>
          </cell>
          <cell r="O2101" t="str">
            <v>1111</v>
          </cell>
        </row>
        <row r="2102">
          <cell r="F2102" t="str">
            <v>Tạm ứng mua NL</v>
          </cell>
          <cell r="M2102">
            <v>300000000</v>
          </cell>
          <cell r="N2102" t="str">
            <v>141</v>
          </cell>
          <cell r="O2102" t="str">
            <v>1111</v>
          </cell>
        </row>
        <row r="2103">
          <cell r="F2103" t="str">
            <v>Phí phân tích chỉ tiêu</v>
          </cell>
          <cell r="M2103">
            <v>480000</v>
          </cell>
          <cell r="N2103" t="str">
            <v>642</v>
          </cell>
          <cell r="O2103" t="str">
            <v>1111</v>
          </cell>
        </row>
        <row r="2104">
          <cell r="F2104" t="str">
            <v>VAT Phí phân tích chỉ tiêu</v>
          </cell>
          <cell r="M2104">
            <v>24000</v>
          </cell>
          <cell r="N2104" t="str">
            <v>1331</v>
          </cell>
          <cell r="O2104" t="str">
            <v>1111</v>
          </cell>
        </row>
        <row r="2105">
          <cell r="F2105" t="str">
            <v>Phí phân tích chỉ tiêu</v>
          </cell>
          <cell r="M2105">
            <v>300000</v>
          </cell>
          <cell r="N2105" t="str">
            <v>642</v>
          </cell>
          <cell r="O2105" t="str">
            <v>1111</v>
          </cell>
        </row>
        <row r="2106">
          <cell r="F2106" t="str">
            <v>VAT Phí phân tích chỉ tiêu</v>
          </cell>
          <cell r="M2106">
            <v>15000</v>
          </cell>
          <cell r="N2106" t="str">
            <v>1331</v>
          </cell>
          <cell r="O2106" t="str">
            <v>1111</v>
          </cell>
        </row>
        <row r="2107">
          <cell r="F2107" t="str">
            <v xml:space="preserve">Xăng, dầu </v>
          </cell>
          <cell r="M2107">
            <v>1310382</v>
          </cell>
          <cell r="N2107" t="str">
            <v>642</v>
          </cell>
          <cell r="O2107" t="str">
            <v>1111</v>
          </cell>
        </row>
        <row r="2108">
          <cell r="F2108" t="str">
            <v xml:space="preserve">VAT Xăng, dầu </v>
          </cell>
          <cell r="M2108">
            <v>131038</v>
          </cell>
          <cell r="N2108" t="str">
            <v>1331</v>
          </cell>
          <cell r="O2108" t="str">
            <v>1111</v>
          </cell>
        </row>
        <row r="2109">
          <cell r="F2109" t="str">
            <v>Sửa chữa xe 51F - 080.56</v>
          </cell>
          <cell r="M2109">
            <v>1526660</v>
          </cell>
          <cell r="N2109" t="str">
            <v>642</v>
          </cell>
          <cell r="O2109" t="str">
            <v>1111</v>
          </cell>
        </row>
        <row r="2110">
          <cell r="F2110" t="str">
            <v>VAT Sửa chữa xe 51F - 080.56</v>
          </cell>
          <cell r="M2110">
            <v>152666</v>
          </cell>
          <cell r="N2110" t="str">
            <v>1331</v>
          </cell>
          <cell r="O2110" t="str">
            <v>1111</v>
          </cell>
        </row>
        <row r="2111">
          <cell r="F2111" t="str">
            <v>Phí xét nghiệm</v>
          </cell>
          <cell r="M2111">
            <v>462727</v>
          </cell>
          <cell r="N2111" t="str">
            <v>642</v>
          </cell>
          <cell r="O2111" t="str">
            <v>1111</v>
          </cell>
        </row>
        <row r="2112">
          <cell r="F2112" t="str">
            <v>VAT Phí xét nghiệm</v>
          </cell>
          <cell r="M2112">
            <v>46273</v>
          </cell>
          <cell r="N2112" t="str">
            <v>1331</v>
          </cell>
          <cell r="O2112" t="str">
            <v>1111</v>
          </cell>
        </row>
        <row r="2113">
          <cell r="F2113" t="str">
            <v>Phí dịch vụ bảo vệ T5/2016</v>
          </cell>
          <cell r="M2113">
            <v>16050000</v>
          </cell>
          <cell r="N2113" t="str">
            <v>642</v>
          </cell>
          <cell r="O2113" t="str">
            <v>1111</v>
          </cell>
        </row>
        <row r="2114">
          <cell r="F2114" t="str">
            <v>VAT Phí dịch vụ bảo vệ T5/2016</v>
          </cell>
          <cell r="M2114">
            <v>1605000</v>
          </cell>
          <cell r="N2114" t="str">
            <v>1331</v>
          </cell>
          <cell r="O2114" t="str">
            <v>1111</v>
          </cell>
        </row>
        <row r="2115">
          <cell r="F2115" t="str">
            <v xml:space="preserve">Xăng, dầu </v>
          </cell>
          <cell r="M2115">
            <v>1591927</v>
          </cell>
          <cell r="N2115" t="str">
            <v>642</v>
          </cell>
          <cell r="O2115" t="str">
            <v>1111</v>
          </cell>
        </row>
        <row r="2116">
          <cell r="F2116" t="str">
            <v xml:space="preserve">VAT Xăng, dầu </v>
          </cell>
          <cell r="M2116">
            <v>159193</v>
          </cell>
          <cell r="N2116" t="str">
            <v>1331</v>
          </cell>
          <cell r="O2116" t="str">
            <v>1111</v>
          </cell>
        </row>
        <row r="2117">
          <cell r="F2117" t="str">
            <v>Phí phân tích chỉ tiêu</v>
          </cell>
          <cell r="M2117">
            <v>5040000</v>
          </cell>
          <cell r="N2117" t="str">
            <v>642</v>
          </cell>
          <cell r="O2117" t="str">
            <v>1111</v>
          </cell>
        </row>
        <row r="2118">
          <cell r="F2118" t="str">
            <v>VAT Phí phân tích chỉ tiêu</v>
          </cell>
          <cell r="M2118">
            <v>252000</v>
          </cell>
          <cell r="N2118" t="str">
            <v>1331</v>
          </cell>
          <cell r="O2118" t="str">
            <v>1111</v>
          </cell>
        </row>
        <row r="2119">
          <cell r="F2119" t="str">
            <v>Gas</v>
          </cell>
          <cell r="I2119">
            <v>450</v>
          </cell>
          <cell r="M2119">
            <v>8804507</v>
          </cell>
          <cell r="N2119" t="str">
            <v>154</v>
          </cell>
          <cell r="O2119" t="str">
            <v>1111</v>
          </cell>
        </row>
        <row r="2120">
          <cell r="F2120" t="str">
            <v>VAT Gas</v>
          </cell>
          <cell r="M2120">
            <v>880451</v>
          </cell>
          <cell r="N2120" t="str">
            <v>1331</v>
          </cell>
          <cell r="O2120" t="str">
            <v>1111</v>
          </cell>
        </row>
        <row r="2121">
          <cell r="F2121" t="str">
            <v xml:space="preserve">Xăng, dầu </v>
          </cell>
          <cell r="M2121">
            <v>503364</v>
          </cell>
          <cell r="N2121" t="str">
            <v>642</v>
          </cell>
          <cell r="O2121" t="str">
            <v>1111</v>
          </cell>
        </row>
        <row r="2122">
          <cell r="F2122" t="str">
            <v xml:space="preserve">VAT Xăng, dầu </v>
          </cell>
          <cell r="M2122">
            <v>50336</v>
          </cell>
          <cell r="N2122" t="str">
            <v>1331</v>
          </cell>
          <cell r="O2122" t="str">
            <v>1111</v>
          </cell>
        </row>
        <row r="2123">
          <cell r="F2123" t="str">
            <v>Phí vận chuyển rác T12/15 - T5/16</v>
          </cell>
          <cell r="M2123">
            <v>3000000</v>
          </cell>
          <cell r="N2123" t="str">
            <v>642</v>
          </cell>
          <cell r="O2123" t="str">
            <v>1111</v>
          </cell>
        </row>
        <row r="2124">
          <cell r="F2124" t="str">
            <v>Ắc quy</v>
          </cell>
          <cell r="M2124">
            <v>2000000</v>
          </cell>
          <cell r="N2124" t="str">
            <v>642</v>
          </cell>
          <cell r="O2124" t="str">
            <v>1111</v>
          </cell>
        </row>
        <row r="2125">
          <cell r="F2125" t="str">
            <v>VAT Ắc quy</v>
          </cell>
          <cell r="M2125">
            <v>200000</v>
          </cell>
          <cell r="N2125" t="str">
            <v>1331</v>
          </cell>
          <cell r="O2125" t="str">
            <v>1111</v>
          </cell>
        </row>
        <row r="2126">
          <cell r="F2126" t="str">
            <v>Thanh toán tiền hàng</v>
          </cell>
          <cell r="M2126">
            <v>990540</v>
          </cell>
          <cell r="N2126" t="str">
            <v>331</v>
          </cell>
          <cell r="O2126" t="str">
            <v>1111</v>
          </cell>
        </row>
        <row r="2127">
          <cell r="F2127" t="str">
            <v>Phí giao thông T5/2016</v>
          </cell>
          <cell r="M2127">
            <v>1236364</v>
          </cell>
          <cell r="N2127" t="str">
            <v>642</v>
          </cell>
          <cell r="O2127" t="str">
            <v>1111</v>
          </cell>
        </row>
        <row r="2128">
          <cell r="F2128" t="str">
            <v>VAT Phí giao thông T5/2016</v>
          </cell>
          <cell r="M2128">
            <v>123636</v>
          </cell>
          <cell r="N2128" t="str">
            <v>1331</v>
          </cell>
          <cell r="O2128" t="str">
            <v>1111</v>
          </cell>
        </row>
        <row r="2129">
          <cell r="F2129" t="str">
            <v>Thanh toán lương T5/2016</v>
          </cell>
          <cell r="M2129">
            <v>148626983</v>
          </cell>
          <cell r="N2129" t="str">
            <v>3341</v>
          </cell>
          <cell r="O2129" t="str">
            <v>1111</v>
          </cell>
        </row>
        <row r="2130">
          <cell r="F2130" t="str">
            <v>Thu tiền hàng</v>
          </cell>
          <cell r="M2130">
            <v>1572399629</v>
          </cell>
          <cell r="N2130" t="str">
            <v>1122</v>
          </cell>
          <cell r="O2130" t="str">
            <v>131</v>
          </cell>
        </row>
        <row r="2131">
          <cell r="F2131" t="str">
            <v>Phí nhận tiền từ nước ngoài</v>
          </cell>
          <cell r="M2131">
            <v>2365074</v>
          </cell>
          <cell r="N2131" t="str">
            <v>642</v>
          </cell>
          <cell r="O2131" t="str">
            <v>131</v>
          </cell>
        </row>
        <row r="2132">
          <cell r="F2132" t="str">
            <v>Phí nhận tiền từ nước ngoài</v>
          </cell>
          <cell r="M2132">
            <v>236507</v>
          </cell>
          <cell r="N2132" t="str">
            <v>642</v>
          </cell>
          <cell r="O2132" t="str">
            <v>131</v>
          </cell>
        </row>
        <row r="2133">
          <cell r="F2133" t="str">
            <v>Phí ngân hàng nước ngoài</v>
          </cell>
          <cell r="M2133">
            <v>1759330</v>
          </cell>
          <cell r="N2133" t="str">
            <v>1331</v>
          </cell>
          <cell r="O2133" t="str">
            <v>131</v>
          </cell>
        </row>
        <row r="2134">
          <cell r="F2134" t="str">
            <v>Chênh lệch tỷ giá</v>
          </cell>
          <cell r="M2134">
            <v>1062030</v>
          </cell>
          <cell r="N2134" t="str">
            <v>131</v>
          </cell>
          <cell r="O2134" t="str">
            <v>515</v>
          </cell>
        </row>
        <row r="2135">
          <cell r="F2135" t="str">
            <v>Bán ngoại tệ</v>
          </cell>
          <cell r="M2135">
            <v>1418407200</v>
          </cell>
          <cell r="N2135" t="str">
            <v>1121</v>
          </cell>
          <cell r="O2135" t="str">
            <v>1122</v>
          </cell>
        </row>
        <row r="2136">
          <cell r="F2136" t="str">
            <v>Bán ngoại tệ</v>
          </cell>
          <cell r="M2136">
            <v>151640000</v>
          </cell>
          <cell r="N2136" t="str">
            <v>1121</v>
          </cell>
          <cell r="O2136" t="str">
            <v>1122</v>
          </cell>
        </row>
        <row r="2137">
          <cell r="F2137" t="str">
            <v>Thu tiền hàng</v>
          </cell>
          <cell r="M2137">
            <v>111212402</v>
          </cell>
          <cell r="N2137" t="str">
            <v>1122</v>
          </cell>
          <cell r="O2137" t="str">
            <v>131</v>
          </cell>
        </row>
        <row r="2138">
          <cell r="F2138" t="str">
            <v>Phí nhận tiền từ nước ngoài</v>
          </cell>
          <cell r="M2138">
            <v>49016</v>
          </cell>
          <cell r="N2138" t="str">
            <v>642</v>
          </cell>
          <cell r="O2138" t="str">
            <v>131</v>
          </cell>
        </row>
        <row r="2139">
          <cell r="F2139" t="str">
            <v>VAT Phí nhận tiền từ nước ngoài</v>
          </cell>
          <cell r="M2139">
            <v>4902</v>
          </cell>
          <cell r="N2139" t="str">
            <v>1331</v>
          </cell>
          <cell r="O2139" t="str">
            <v>131</v>
          </cell>
        </row>
        <row r="2140">
          <cell r="F2140" t="str">
            <v>Phí ngân hàng nước ngoài</v>
          </cell>
          <cell r="M2140">
            <v>66840</v>
          </cell>
          <cell r="N2140" t="str">
            <v>642</v>
          </cell>
          <cell r="O2140" t="str">
            <v>131</v>
          </cell>
        </row>
        <row r="2141">
          <cell r="F2141" t="str">
            <v>Bán ngoại tệ</v>
          </cell>
          <cell r="M2141">
            <v>111450000</v>
          </cell>
          <cell r="N2141" t="str">
            <v>1121</v>
          </cell>
          <cell r="O2141" t="str">
            <v>1122</v>
          </cell>
        </row>
        <row r="2142">
          <cell r="F2142" t="str">
            <v>Thu tiền hàng</v>
          </cell>
          <cell r="M2142">
            <v>924878970</v>
          </cell>
          <cell r="N2142" t="str">
            <v>1122</v>
          </cell>
          <cell r="O2142" t="str">
            <v>131</v>
          </cell>
        </row>
        <row r="2143">
          <cell r="F2143" t="str">
            <v>Phí ngân hàng nước ngoài</v>
          </cell>
          <cell r="M2143">
            <v>5951430</v>
          </cell>
          <cell r="N2143" t="str">
            <v>642</v>
          </cell>
          <cell r="O2143" t="str">
            <v>131</v>
          </cell>
        </row>
        <row r="2144">
          <cell r="F2144" t="str">
            <v>Chênh lệch tỷ giá</v>
          </cell>
          <cell r="M2144">
            <v>1461600</v>
          </cell>
          <cell r="N2144" t="str">
            <v>131</v>
          </cell>
          <cell r="O2144" t="str">
            <v>515</v>
          </cell>
        </row>
        <row r="2145">
          <cell r="F2145" t="str">
            <v>Bán ngoại tệ</v>
          </cell>
          <cell r="M2145">
            <v>837658200</v>
          </cell>
          <cell r="N2145" t="str">
            <v>1121</v>
          </cell>
          <cell r="O2145" t="str">
            <v>1122</v>
          </cell>
        </row>
        <row r="2146">
          <cell r="F2146" t="str">
            <v>Bán ngoại tệ</v>
          </cell>
          <cell r="M2146">
            <v>87204000</v>
          </cell>
          <cell r="N2146" t="str">
            <v>1121</v>
          </cell>
          <cell r="O2146" t="str">
            <v>1122</v>
          </cell>
        </row>
        <row r="2147">
          <cell r="F2147" t="str">
            <v>Chiết khấu LC</v>
          </cell>
          <cell r="M2147">
            <v>1417486081</v>
          </cell>
          <cell r="N2147" t="str">
            <v>1121</v>
          </cell>
          <cell r="O2147" t="str">
            <v>3412</v>
          </cell>
        </row>
        <row r="2148">
          <cell r="F2148" t="str">
            <v>Phí xử lý bộ chứng từ</v>
          </cell>
          <cell r="M2148">
            <v>222600</v>
          </cell>
          <cell r="N2148" t="str">
            <v>642</v>
          </cell>
          <cell r="O2148" t="str">
            <v>3412</v>
          </cell>
        </row>
        <row r="2149">
          <cell r="F2149" t="str">
            <v>VAT Phí xử lý bộ chứng từ</v>
          </cell>
          <cell r="M2149">
            <v>22260</v>
          </cell>
          <cell r="N2149" t="str">
            <v>1331</v>
          </cell>
          <cell r="O2149" t="str">
            <v>3412</v>
          </cell>
        </row>
        <row r="2150">
          <cell r="F2150" t="str">
            <v>Phí DHL</v>
          </cell>
          <cell r="M2150">
            <v>614821</v>
          </cell>
          <cell r="N2150" t="str">
            <v>642</v>
          </cell>
          <cell r="O2150" t="str">
            <v>3412</v>
          </cell>
        </row>
        <row r="2151">
          <cell r="F2151" t="str">
            <v>VAT Phí DHL</v>
          </cell>
          <cell r="M2151">
            <v>61438</v>
          </cell>
          <cell r="N2151" t="str">
            <v>1331</v>
          </cell>
          <cell r="O2151" t="str">
            <v>3412</v>
          </cell>
        </row>
        <row r="2152">
          <cell r="F2152" t="str">
            <v>Chiết khấu LC</v>
          </cell>
          <cell r="M2152">
            <v>836613245</v>
          </cell>
          <cell r="N2152" t="str">
            <v>1121</v>
          </cell>
          <cell r="O2152" t="str">
            <v>3412</v>
          </cell>
        </row>
        <row r="2153">
          <cell r="F2153" t="str">
            <v>Phí xử lý bộ chứng từ</v>
          </cell>
          <cell r="M2153">
            <v>222900</v>
          </cell>
          <cell r="N2153" t="str">
            <v>642</v>
          </cell>
          <cell r="O2153" t="str">
            <v>3412</v>
          </cell>
        </row>
        <row r="2154">
          <cell r="F2154" t="str">
            <v>VAT Phí xử lý bộ chứng từ</v>
          </cell>
          <cell r="M2154">
            <v>22290</v>
          </cell>
          <cell r="N2154" t="str">
            <v>1331</v>
          </cell>
          <cell r="O2154" t="str">
            <v>3412</v>
          </cell>
        </row>
        <row r="2155">
          <cell r="F2155" t="str">
            <v>Phí DHL</v>
          </cell>
          <cell r="M2155">
            <v>615650</v>
          </cell>
          <cell r="N2155" t="str">
            <v>642</v>
          </cell>
          <cell r="O2155" t="str">
            <v>3412</v>
          </cell>
        </row>
        <row r="2156">
          <cell r="F2156" t="str">
            <v>VAT Phí DHL</v>
          </cell>
          <cell r="M2156">
            <v>61520</v>
          </cell>
          <cell r="N2156" t="str">
            <v>1331</v>
          </cell>
          <cell r="O2156" t="str">
            <v>3412</v>
          </cell>
        </row>
        <row r="2157">
          <cell r="F2157" t="str">
            <v>Điện phí</v>
          </cell>
          <cell r="M2157">
            <v>111450</v>
          </cell>
          <cell r="N2157" t="str">
            <v>642</v>
          </cell>
          <cell r="O2157" t="str">
            <v>3412</v>
          </cell>
        </row>
        <row r="2158">
          <cell r="F2158" t="str">
            <v>VAT Điện phí</v>
          </cell>
          <cell r="M2158">
            <v>11145</v>
          </cell>
          <cell r="N2158" t="str">
            <v>1331</v>
          </cell>
          <cell r="O2158" t="str">
            <v>3412</v>
          </cell>
        </row>
        <row r="2159">
          <cell r="F2159" t="str">
            <v>Lãi TG NH</v>
          </cell>
          <cell r="M2159">
            <v>23165</v>
          </cell>
          <cell r="N2159" t="str">
            <v>1121</v>
          </cell>
          <cell r="O2159" t="str">
            <v>515</v>
          </cell>
        </row>
        <row r="2160">
          <cell r="F2160" t="str">
            <v>Ứng vốn Trà Vinh</v>
          </cell>
          <cell r="M2160">
            <v>95000000</v>
          </cell>
          <cell r="N2160" t="str">
            <v>1388</v>
          </cell>
          <cell r="O2160" t="str">
            <v>1121</v>
          </cell>
        </row>
        <row r="2161">
          <cell r="F2161" t="str">
            <v>Thanh toán tiền điện kì 2 tháng 4</v>
          </cell>
          <cell r="M2161">
            <v>31206780</v>
          </cell>
          <cell r="N2161" t="str">
            <v>331</v>
          </cell>
          <cell r="O2161" t="str">
            <v>1121</v>
          </cell>
        </row>
        <row r="2162">
          <cell r="F2162" t="str">
            <v>Phí chuyển tiền</v>
          </cell>
          <cell r="M2162">
            <v>25000</v>
          </cell>
          <cell r="N2162" t="str">
            <v>642</v>
          </cell>
          <cell r="O2162" t="str">
            <v>1121</v>
          </cell>
        </row>
        <row r="2163">
          <cell r="F2163" t="str">
            <v>VAT Phí chuyển tiền</v>
          </cell>
          <cell r="M2163">
            <v>2500</v>
          </cell>
          <cell r="N2163" t="str">
            <v>1331</v>
          </cell>
          <cell r="O2163" t="str">
            <v>1121</v>
          </cell>
        </row>
        <row r="2164">
          <cell r="F2164" t="str">
            <v>Phí kiểm đếm</v>
          </cell>
          <cell r="M2164">
            <v>20000</v>
          </cell>
          <cell r="N2164" t="str">
            <v>642</v>
          </cell>
          <cell r="O2164" t="str">
            <v>1121</v>
          </cell>
        </row>
        <row r="2165">
          <cell r="F2165" t="str">
            <v>VAT Phí kiểm đếm</v>
          </cell>
          <cell r="M2165">
            <v>2000</v>
          </cell>
          <cell r="N2165" t="str">
            <v>1331</v>
          </cell>
          <cell r="O2165" t="str">
            <v>1121</v>
          </cell>
        </row>
        <row r="2166">
          <cell r="F2166" t="str">
            <v>Q11 - Trả lãi KU 1015LDS201100377</v>
          </cell>
          <cell r="M2166">
            <v>1717301</v>
          </cell>
          <cell r="N2166" t="str">
            <v>635</v>
          </cell>
          <cell r="O2166" t="str">
            <v>1121</v>
          </cell>
        </row>
        <row r="2167">
          <cell r="F2167" t="str">
            <v>Q11 - Trả lãi KU 1015LDS201100376</v>
          </cell>
          <cell r="M2167">
            <v>2788884</v>
          </cell>
          <cell r="N2167" t="str">
            <v>635</v>
          </cell>
          <cell r="O2167" t="str">
            <v>1121</v>
          </cell>
        </row>
        <row r="2168">
          <cell r="F2168" t="str">
            <v>Phí thông báo LC</v>
          </cell>
          <cell r="M2168">
            <v>333900</v>
          </cell>
          <cell r="N2168" t="str">
            <v>642</v>
          </cell>
          <cell r="O2168" t="str">
            <v>1121</v>
          </cell>
        </row>
        <row r="2169">
          <cell r="F2169" t="str">
            <v>VAT Phí thông báo LC</v>
          </cell>
          <cell r="M2169">
            <v>33390</v>
          </cell>
          <cell r="N2169" t="str">
            <v>1331</v>
          </cell>
          <cell r="O2169" t="str">
            <v>1121</v>
          </cell>
        </row>
        <row r="2170">
          <cell r="F2170" t="str">
            <v>Rút tiền gửi NH nhập quỹ TM</v>
          </cell>
          <cell r="M2170">
            <v>1000000000</v>
          </cell>
          <cell r="N2170" t="str">
            <v>1111</v>
          </cell>
          <cell r="O2170" t="str">
            <v>1121</v>
          </cell>
        </row>
        <row r="2171">
          <cell r="F2171" t="str">
            <v>Rút tiền gửi NH nhập quỹ TM</v>
          </cell>
          <cell r="M2171">
            <v>250000000</v>
          </cell>
          <cell r="N2171" t="str">
            <v>1111</v>
          </cell>
          <cell r="O2171" t="str">
            <v>1121</v>
          </cell>
        </row>
        <row r="2172">
          <cell r="F2172" t="str">
            <v>Q11 - Trả lãi KU 1015LDS201100378</v>
          </cell>
          <cell r="M2172">
            <v>2408699</v>
          </cell>
          <cell r="N2172" t="str">
            <v>635</v>
          </cell>
          <cell r="O2172" t="str">
            <v>1121</v>
          </cell>
        </row>
        <row r="2173">
          <cell r="F2173" t="str">
            <v>Q11 - Trả lãi KU 1015LDS201000102</v>
          </cell>
          <cell r="M2173">
            <v>1167265</v>
          </cell>
          <cell r="N2173" t="str">
            <v>635</v>
          </cell>
          <cell r="O2173" t="str">
            <v>1121</v>
          </cell>
        </row>
        <row r="2174">
          <cell r="F2174" t="str">
            <v>Rút tiền gửi NH nhập quỹ TM</v>
          </cell>
          <cell r="M2174">
            <v>850000000</v>
          </cell>
          <cell r="N2174" t="str">
            <v>1111</v>
          </cell>
          <cell r="O2174" t="str">
            <v>1121</v>
          </cell>
        </row>
        <row r="2175">
          <cell r="F2175" t="str">
            <v>Thanh toán tiền hàng</v>
          </cell>
          <cell r="M2175">
            <v>37808100</v>
          </cell>
          <cell r="N2175" t="str">
            <v>331</v>
          </cell>
          <cell r="O2175" t="str">
            <v>1121</v>
          </cell>
        </row>
        <row r="2176">
          <cell r="F2176" t="str">
            <v>Phí chuyển tiền</v>
          </cell>
          <cell r="M2176">
            <v>25000</v>
          </cell>
          <cell r="N2176" t="str">
            <v>642</v>
          </cell>
          <cell r="O2176" t="str">
            <v>1121</v>
          </cell>
        </row>
        <row r="2177">
          <cell r="F2177" t="str">
            <v>VAT Phí chuyển tiền</v>
          </cell>
          <cell r="M2177">
            <v>2500</v>
          </cell>
          <cell r="N2177" t="str">
            <v>1331</v>
          </cell>
          <cell r="O2177" t="str">
            <v>1121</v>
          </cell>
        </row>
        <row r="2178">
          <cell r="F2178" t="str">
            <v>Thanh toán tiền điện kì 3 tháng 4</v>
          </cell>
          <cell r="M2178">
            <v>26783680</v>
          </cell>
          <cell r="N2178" t="str">
            <v>331</v>
          </cell>
          <cell r="O2178" t="str">
            <v>1121</v>
          </cell>
        </row>
        <row r="2179">
          <cell r="F2179" t="str">
            <v>Phí chuyển tiền</v>
          </cell>
          <cell r="M2179">
            <v>25000</v>
          </cell>
          <cell r="N2179" t="str">
            <v>642</v>
          </cell>
          <cell r="O2179" t="str">
            <v>1121</v>
          </cell>
        </row>
        <row r="2180">
          <cell r="F2180" t="str">
            <v>VAT Phí chuyển tiền</v>
          </cell>
          <cell r="M2180">
            <v>2500</v>
          </cell>
          <cell r="N2180" t="str">
            <v>1331</v>
          </cell>
          <cell r="O2180" t="str">
            <v>1121</v>
          </cell>
        </row>
        <row r="2181">
          <cell r="F2181" t="str">
            <v>Q11 - Trả lãi KU1015LDS201502226</v>
          </cell>
          <cell r="M2181">
            <v>6661709</v>
          </cell>
          <cell r="N2181" t="str">
            <v>635</v>
          </cell>
          <cell r="O2181" t="str">
            <v>1121</v>
          </cell>
        </row>
        <row r="2182">
          <cell r="F2182" t="str">
            <v>Q11 - Trả lãi KU 1015LDS201502531</v>
          </cell>
          <cell r="M2182">
            <v>6624641</v>
          </cell>
          <cell r="N2182" t="str">
            <v>635</v>
          </cell>
          <cell r="O2182" t="str">
            <v>1121</v>
          </cell>
        </row>
        <row r="2183">
          <cell r="F2183" t="str">
            <v>Q11 - Trả lãi KU1015LDS201503102</v>
          </cell>
          <cell r="M2183">
            <v>4540359</v>
          </cell>
          <cell r="N2183" t="str">
            <v>635</v>
          </cell>
          <cell r="O2183" t="str">
            <v>1121</v>
          </cell>
        </row>
        <row r="2184">
          <cell r="F2184" t="str">
            <v>Q11 - Trả lãi KU 1015LDS201503206</v>
          </cell>
          <cell r="M2184">
            <v>6624641</v>
          </cell>
          <cell r="N2184" t="str">
            <v>635</v>
          </cell>
          <cell r="O2184" t="str">
            <v>1121</v>
          </cell>
        </row>
        <row r="2185">
          <cell r="F2185" t="str">
            <v>Q11 - Trả lãi KU1015LDS201503420</v>
          </cell>
          <cell r="M2185">
            <v>6550059</v>
          </cell>
          <cell r="N2185" t="str">
            <v>635</v>
          </cell>
          <cell r="O2185" t="str">
            <v>1121</v>
          </cell>
        </row>
        <row r="2186">
          <cell r="F2186" t="str">
            <v>Lãi suất chiết khấu</v>
          </cell>
          <cell r="M2186">
            <v>968452</v>
          </cell>
          <cell r="N2186" t="str">
            <v>635</v>
          </cell>
          <cell r="O2186" t="str">
            <v>1121</v>
          </cell>
        </row>
        <row r="2187">
          <cell r="F2187" t="str">
            <v>Q11 - Trả lãi KU 1015LDS201600190</v>
          </cell>
          <cell r="M2187">
            <v>7219959</v>
          </cell>
          <cell r="N2187" t="str">
            <v>635</v>
          </cell>
          <cell r="O2187" t="str">
            <v>1121</v>
          </cell>
        </row>
        <row r="2188">
          <cell r="F2188" t="str">
            <v>Q11 - Trả lãi KU 1015LDS201600429</v>
          </cell>
          <cell r="M2188">
            <v>6103459</v>
          </cell>
          <cell r="N2188" t="str">
            <v>635</v>
          </cell>
          <cell r="O2188" t="str">
            <v>1121</v>
          </cell>
        </row>
        <row r="2189">
          <cell r="F2189" t="str">
            <v>Q11 - Trả lãi KU 1015LDS201600434</v>
          </cell>
          <cell r="M2189">
            <v>6699000</v>
          </cell>
          <cell r="N2189" t="str">
            <v>635</v>
          </cell>
          <cell r="O2189" t="str">
            <v>1121</v>
          </cell>
        </row>
        <row r="2190">
          <cell r="F2190" t="str">
            <v>Trả tiền vay LC</v>
          </cell>
          <cell r="M2190">
            <v>1418407200</v>
          </cell>
          <cell r="N2190" t="str">
            <v>3412</v>
          </cell>
          <cell r="O2190" t="str">
            <v>1121</v>
          </cell>
        </row>
        <row r="2191">
          <cell r="F2191" t="str">
            <v>Chuyển VNĐ</v>
          </cell>
          <cell r="M2191">
            <v>20000000</v>
          </cell>
          <cell r="N2191" t="str">
            <v>1121</v>
          </cell>
          <cell r="O2191" t="str">
            <v>1121</v>
          </cell>
        </row>
        <row r="2192">
          <cell r="F2192" t="str">
            <v>Ứng vốn Trà Vinh</v>
          </cell>
          <cell r="M2192">
            <v>14000000</v>
          </cell>
          <cell r="N2192" t="str">
            <v>1388</v>
          </cell>
          <cell r="O2192" t="str">
            <v>1121</v>
          </cell>
        </row>
        <row r="2193">
          <cell r="F2193" t="str">
            <v>Rút tiền gửi NH nhập quỹ TM</v>
          </cell>
          <cell r="M2193">
            <v>150000000</v>
          </cell>
          <cell r="N2193" t="str">
            <v>1111</v>
          </cell>
          <cell r="O2193" t="str">
            <v>1121</v>
          </cell>
        </row>
        <row r="2194">
          <cell r="F2194" t="str">
            <v>Thanh toán tiền điện kì 1 tháng 5</v>
          </cell>
          <cell r="M2194">
            <v>28393970</v>
          </cell>
          <cell r="N2194" t="str">
            <v>331</v>
          </cell>
          <cell r="O2194" t="str">
            <v>1121</v>
          </cell>
        </row>
        <row r="2195">
          <cell r="F2195" t="str">
            <v>Phí chuyển tiền</v>
          </cell>
          <cell r="M2195">
            <v>25000</v>
          </cell>
          <cell r="N2195" t="str">
            <v>642</v>
          </cell>
          <cell r="O2195" t="str">
            <v>1121</v>
          </cell>
        </row>
        <row r="2196">
          <cell r="F2196" t="str">
            <v>VAT Phí chuyển tiền</v>
          </cell>
          <cell r="M2196">
            <v>2500</v>
          </cell>
          <cell r="N2196" t="str">
            <v>1331</v>
          </cell>
          <cell r="O2196" t="str">
            <v>1121</v>
          </cell>
        </row>
        <row r="2197">
          <cell r="F2197" t="str">
            <v>Ứng vốn Trà Vinh</v>
          </cell>
          <cell r="M2197">
            <v>85000000</v>
          </cell>
          <cell r="N2197" t="str">
            <v>1388</v>
          </cell>
          <cell r="O2197" t="str">
            <v>1121</v>
          </cell>
        </row>
        <row r="2198">
          <cell r="F2198" t="str">
            <v>Trả tiền vay LC</v>
          </cell>
          <cell r="M2198">
            <v>837658200</v>
          </cell>
          <cell r="N2198" t="str">
            <v>3412</v>
          </cell>
          <cell r="O2198" t="str">
            <v>1121</v>
          </cell>
        </row>
        <row r="2199">
          <cell r="F2199" t="str">
            <v>Rút tiền gửi NH nhập quỹ TM</v>
          </cell>
          <cell r="M2199">
            <v>80000000</v>
          </cell>
          <cell r="N2199" t="str">
            <v>1111</v>
          </cell>
          <cell r="O2199" t="str">
            <v>1121</v>
          </cell>
        </row>
        <row r="2200">
          <cell r="F2200" t="str">
            <v>An Lạc TV - Hoàn vốn</v>
          </cell>
          <cell r="M2200">
            <v>79000000</v>
          </cell>
          <cell r="N2200" t="str">
            <v>1111</v>
          </cell>
          <cell r="O2200" t="str">
            <v>1388</v>
          </cell>
        </row>
        <row r="2201">
          <cell r="F2201" t="str">
            <v>Lãi suất chiết khấu</v>
          </cell>
          <cell r="M2201">
            <v>1146783</v>
          </cell>
          <cell r="N2201" t="str">
            <v>635</v>
          </cell>
          <cell r="O2201" t="str">
            <v>1121</v>
          </cell>
        </row>
        <row r="2202">
          <cell r="F2202" t="str">
            <v>Phí thông báo số dư 0982911262 VNĐ</v>
          </cell>
          <cell r="M2202">
            <v>50000</v>
          </cell>
          <cell r="N2202" t="str">
            <v>642</v>
          </cell>
          <cell r="O2202" t="str">
            <v>1121</v>
          </cell>
        </row>
        <row r="2203">
          <cell r="F2203" t="str">
            <v>VAT Phí thông báo số dư</v>
          </cell>
          <cell r="M2203">
            <v>5000</v>
          </cell>
          <cell r="N2203" t="str">
            <v>1331</v>
          </cell>
          <cell r="O2203" t="str">
            <v>1121</v>
          </cell>
        </row>
        <row r="2204">
          <cell r="F2204" t="str">
            <v>Phí thông báo số dư 0982911262 USD</v>
          </cell>
          <cell r="M2204">
            <v>50000</v>
          </cell>
          <cell r="N2204" t="str">
            <v>642</v>
          </cell>
          <cell r="O2204" t="str">
            <v>1121</v>
          </cell>
        </row>
        <row r="2205">
          <cell r="F2205" t="str">
            <v>VAT Phí thông báo số dư</v>
          </cell>
          <cell r="M2205">
            <v>5000</v>
          </cell>
          <cell r="N2205" t="str">
            <v>1331</v>
          </cell>
          <cell r="O2205" t="str">
            <v>1121</v>
          </cell>
        </row>
        <row r="2206">
          <cell r="F2206" t="str">
            <v>Q4 - Trả lãi KU 1402LDS201503829</v>
          </cell>
          <cell r="M2206">
            <v>5278457</v>
          </cell>
          <cell r="N2206" t="str">
            <v>635</v>
          </cell>
          <cell r="O2206" t="str">
            <v>1121</v>
          </cell>
        </row>
        <row r="2207">
          <cell r="F2207" t="str">
            <v>Q4 - Trả lãi KU 1402LDS201503901</v>
          </cell>
          <cell r="M2207">
            <v>4615999</v>
          </cell>
          <cell r="N2207" t="str">
            <v>635</v>
          </cell>
          <cell r="O2207" t="str">
            <v>1121</v>
          </cell>
        </row>
        <row r="2208">
          <cell r="F2208" t="str">
            <v>Q4 - Trả lãi KU 1402LDS201503946</v>
          </cell>
          <cell r="M2208">
            <v>2458964</v>
          </cell>
          <cell r="N2208" t="str">
            <v>635</v>
          </cell>
          <cell r="O2208" t="str">
            <v>1121</v>
          </cell>
        </row>
        <row r="2209">
          <cell r="F2209" t="str">
            <v>Q4 - Trả lãi KU 1402LDS201504121</v>
          </cell>
          <cell r="M2209">
            <v>3204226</v>
          </cell>
          <cell r="N2209" t="str">
            <v>635</v>
          </cell>
          <cell r="O2209" t="str">
            <v>1121</v>
          </cell>
        </row>
        <row r="2210">
          <cell r="F2210" t="str">
            <v>Q4 - Trả lãi KU 1402LDS201600285</v>
          </cell>
          <cell r="M2210">
            <v>3897213</v>
          </cell>
          <cell r="N2210" t="str">
            <v>635</v>
          </cell>
          <cell r="O2210" t="str">
            <v>1121</v>
          </cell>
        </row>
        <row r="2211">
          <cell r="F2211" t="str">
            <v>Đề nghị hoàn thuế GTGT số:01/2016-AL</v>
          </cell>
          <cell r="M2211">
            <v>321158412</v>
          </cell>
          <cell r="N2211" t="str">
            <v>1388</v>
          </cell>
          <cell r="O2211" t="str">
            <v>1331</v>
          </cell>
        </row>
        <row r="2212">
          <cell r="F2212" t="str">
            <v>Dầu DO</v>
          </cell>
          <cell r="M2212">
            <v>565000</v>
          </cell>
          <cell r="N2212" t="str">
            <v>642</v>
          </cell>
          <cell r="O2212" t="str">
            <v>1111</v>
          </cell>
        </row>
        <row r="2213">
          <cell r="F2213" t="str">
            <v>VAT Dầu DO</v>
          </cell>
          <cell r="M2213">
            <v>56500</v>
          </cell>
          <cell r="N2213" t="str">
            <v>1331</v>
          </cell>
          <cell r="O2213" t="str">
            <v>1111</v>
          </cell>
        </row>
        <row r="2214">
          <cell r="F2214" t="str">
            <v>Tạm ứng mua NL</v>
          </cell>
          <cell r="M2214">
            <v>500000000</v>
          </cell>
          <cell r="N2214" t="str">
            <v>141</v>
          </cell>
          <cell r="O2214" t="str">
            <v>1111</v>
          </cell>
        </row>
        <row r="2215">
          <cell r="F2215" t="str">
            <v>Tạm ứng mua NL</v>
          </cell>
          <cell r="M2215">
            <v>400000000</v>
          </cell>
          <cell r="N2215" t="str">
            <v>141</v>
          </cell>
          <cell r="O2215" t="str">
            <v>1111</v>
          </cell>
        </row>
        <row r="2216">
          <cell r="F2216" t="str">
            <v>Cước VT - CNTT T5/2016</v>
          </cell>
          <cell r="M2216">
            <v>1965005</v>
          </cell>
          <cell r="N2216" t="str">
            <v>642</v>
          </cell>
          <cell r="O2216" t="str">
            <v>1111</v>
          </cell>
        </row>
        <row r="2217">
          <cell r="F2217" t="str">
            <v>Thanh toán tiền điện Kỳ 2 T5/2016</v>
          </cell>
          <cell r="M2217">
            <v>35415270</v>
          </cell>
          <cell r="N2217" t="str">
            <v>331</v>
          </cell>
          <cell r="O2217" t="str">
            <v>1121</v>
          </cell>
        </row>
        <row r="2218">
          <cell r="F2218" t="str">
            <v>Phí dịch vụ</v>
          </cell>
          <cell r="M2218">
            <v>45000</v>
          </cell>
          <cell r="N2218" t="str">
            <v>642</v>
          </cell>
          <cell r="O2218" t="str">
            <v>1121</v>
          </cell>
        </row>
        <row r="2219">
          <cell r="F2219" t="str">
            <v>VAT Phí dịch vụ</v>
          </cell>
          <cell r="M2219">
            <v>4500</v>
          </cell>
          <cell r="N2219" t="str">
            <v>1331</v>
          </cell>
          <cell r="O2219" t="str">
            <v>1121</v>
          </cell>
        </row>
        <row r="2220">
          <cell r="F2220" t="str">
            <v>Phí thông báo bộ chứng từ nhờ thu</v>
          </cell>
          <cell r="M2220">
            <v>112450</v>
          </cell>
          <cell r="N2220" t="str">
            <v>642</v>
          </cell>
          <cell r="O2220" t="str">
            <v>1121</v>
          </cell>
        </row>
        <row r="2221">
          <cell r="F2221" t="str">
            <v>VAT Phí thông báo bộ chứng từ nhờ thu</v>
          </cell>
          <cell r="M2221">
            <v>11245</v>
          </cell>
          <cell r="N2221" t="str">
            <v>1331</v>
          </cell>
          <cell r="O2221" t="str">
            <v>1121</v>
          </cell>
        </row>
        <row r="2222">
          <cell r="F2222" t="str">
            <v>VAT Cước VT - CNTT T5/2016</v>
          </cell>
          <cell r="M2222">
            <v>196501</v>
          </cell>
          <cell r="N2222" t="str">
            <v>1331</v>
          </cell>
          <cell r="O2222" t="str">
            <v>1111</v>
          </cell>
        </row>
        <row r="2223">
          <cell r="F2223" t="str">
            <v>Phí phân tích chỉ tiêu</v>
          </cell>
          <cell r="M2223">
            <v>1440000</v>
          </cell>
          <cell r="N2223" t="str">
            <v>642</v>
          </cell>
          <cell r="O2223" t="str">
            <v>1111</v>
          </cell>
        </row>
        <row r="2224">
          <cell r="F2224" t="str">
            <v>VAT Phí phân tích chỉ tiêu</v>
          </cell>
          <cell r="M2224">
            <v>72000</v>
          </cell>
          <cell r="N2224" t="str">
            <v>1331</v>
          </cell>
          <cell r="O2224" t="str">
            <v>1111</v>
          </cell>
        </row>
        <row r="2225">
          <cell r="F2225" t="str">
            <v>Nộp tiền mặt vào TK NH</v>
          </cell>
          <cell r="M2225">
            <v>440000000</v>
          </cell>
          <cell r="N2225" t="str">
            <v>1121</v>
          </cell>
          <cell r="O2225" t="str">
            <v>1111</v>
          </cell>
        </row>
        <row r="2226">
          <cell r="F2226" t="str">
            <v>Nộp tiền mặt vào TK NH</v>
          </cell>
          <cell r="M2226">
            <v>300000000</v>
          </cell>
          <cell r="N2226" t="str">
            <v>1121</v>
          </cell>
          <cell r="O2226" t="str">
            <v>1111</v>
          </cell>
        </row>
        <row r="2227">
          <cell r="F2227" t="str">
            <v>Nộp tiền mặt vào TK NH</v>
          </cell>
          <cell r="M2227">
            <v>1560000000</v>
          </cell>
          <cell r="N2227" t="str">
            <v>1121</v>
          </cell>
          <cell r="O2227" t="str">
            <v>1111</v>
          </cell>
        </row>
        <row r="2228">
          <cell r="F2228" t="str">
            <v>Nộp tiền mặt vào TK NH</v>
          </cell>
          <cell r="M2228">
            <v>60000000</v>
          </cell>
          <cell r="N2228" t="str">
            <v>1121</v>
          </cell>
          <cell r="O2228" t="str">
            <v>1111</v>
          </cell>
        </row>
        <row r="2229">
          <cell r="F2229" t="str">
            <v xml:space="preserve">Xăng, dầu </v>
          </cell>
          <cell r="M2229">
            <v>1927273</v>
          </cell>
          <cell r="N2229" t="str">
            <v>642</v>
          </cell>
          <cell r="O2229" t="str">
            <v>1111</v>
          </cell>
        </row>
        <row r="2230">
          <cell r="F2230" t="str">
            <v xml:space="preserve">VAT Xăng, dầu </v>
          </cell>
          <cell r="M2230">
            <v>192727</v>
          </cell>
          <cell r="N2230" t="str">
            <v>1331</v>
          </cell>
          <cell r="O2230" t="str">
            <v>1111</v>
          </cell>
        </row>
        <row r="2231">
          <cell r="F2231" t="str">
            <v>Nộp lệ phí hải quan</v>
          </cell>
          <cell r="M2231">
            <v>20000</v>
          </cell>
          <cell r="N2231" t="str">
            <v>642</v>
          </cell>
          <cell r="O2231" t="str">
            <v>1121</v>
          </cell>
        </row>
        <row r="2232">
          <cell r="F2232" t="str">
            <v>Phí dịch vụ</v>
          </cell>
          <cell r="M2232">
            <v>20000</v>
          </cell>
          <cell r="N2232" t="str">
            <v>642</v>
          </cell>
          <cell r="O2232" t="str">
            <v>1121</v>
          </cell>
        </row>
        <row r="2233">
          <cell r="F2233" t="str">
            <v>VAT Phí dịch vụ</v>
          </cell>
          <cell r="M2233">
            <v>2000</v>
          </cell>
          <cell r="N2233" t="str">
            <v>1331</v>
          </cell>
          <cell r="O2233" t="str">
            <v>1121</v>
          </cell>
        </row>
        <row r="2234">
          <cell r="F2234" t="str">
            <v>Nộp lệ phí hải quan</v>
          </cell>
          <cell r="M2234">
            <v>40000</v>
          </cell>
          <cell r="N2234" t="str">
            <v>642</v>
          </cell>
          <cell r="O2234" t="str">
            <v>1121</v>
          </cell>
        </row>
        <row r="2235">
          <cell r="F2235" t="str">
            <v>Phí dịch vụ</v>
          </cell>
          <cell r="M2235">
            <v>20000</v>
          </cell>
          <cell r="N2235" t="str">
            <v>642</v>
          </cell>
          <cell r="O2235" t="str">
            <v>1121</v>
          </cell>
        </row>
        <row r="2236">
          <cell r="F2236" t="str">
            <v>VAT Phí dịch vụ</v>
          </cell>
          <cell r="M2236">
            <v>2000</v>
          </cell>
          <cell r="N2236" t="str">
            <v>1331</v>
          </cell>
          <cell r="O2236" t="str">
            <v>1121</v>
          </cell>
        </row>
        <row r="2237">
          <cell r="F2237" t="str">
            <v>Nộp lệ phí hải quan</v>
          </cell>
          <cell r="M2237">
            <v>300000</v>
          </cell>
          <cell r="N2237" t="str">
            <v>642</v>
          </cell>
          <cell r="O2237" t="str">
            <v>1121</v>
          </cell>
        </row>
        <row r="2238">
          <cell r="F2238" t="str">
            <v>Phí dịch vụ</v>
          </cell>
          <cell r="M2238">
            <v>20000</v>
          </cell>
          <cell r="N2238" t="str">
            <v>642</v>
          </cell>
          <cell r="O2238" t="str">
            <v>1121</v>
          </cell>
        </row>
        <row r="2239">
          <cell r="F2239" t="str">
            <v>VAT Phí dịch vụ</v>
          </cell>
          <cell r="M2239">
            <v>2000</v>
          </cell>
          <cell r="N2239" t="str">
            <v>1331</v>
          </cell>
          <cell r="O2239" t="str">
            <v>1121</v>
          </cell>
        </row>
        <row r="2240">
          <cell r="F2240" t="str">
            <v>Q11 - Trả lãi KU 1015LDS201100376</v>
          </cell>
          <cell r="M2240">
            <v>2893355</v>
          </cell>
          <cell r="N2240" t="str">
            <v>635</v>
          </cell>
          <cell r="O2240" t="str">
            <v>1121</v>
          </cell>
        </row>
        <row r="2241">
          <cell r="F2241" t="str">
            <v>Q11 - Trả lãi KU 1015LDS201100377</v>
          </cell>
          <cell r="M2241">
            <v>1781595</v>
          </cell>
          <cell r="N2241" t="str">
            <v>635</v>
          </cell>
          <cell r="O2241" t="str">
            <v>1121</v>
          </cell>
        </row>
        <row r="2242">
          <cell r="F2242" t="str">
            <v>Tạm ứng mua NL</v>
          </cell>
          <cell r="M2242">
            <v>500000000</v>
          </cell>
          <cell r="N2242" t="str">
            <v>141</v>
          </cell>
          <cell r="O2242" t="str">
            <v>1111</v>
          </cell>
        </row>
        <row r="2243">
          <cell r="F2243" t="str">
            <v>Chiết khấu LC</v>
          </cell>
          <cell r="M2243">
            <v>1697436000</v>
          </cell>
          <cell r="N2243" t="str">
            <v>1121</v>
          </cell>
          <cell r="O2243" t="str">
            <v>3412</v>
          </cell>
        </row>
        <row r="2244">
          <cell r="F2244" t="str">
            <v>Phí xử lý bộ chứng từ</v>
          </cell>
          <cell r="M2244">
            <v>223800</v>
          </cell>
          <cell r="N2244" t="str">
            <v>642</v>
          </cell>
          <cell r="O2244" t="str">
            <v>1122</v>
          </cell>
        </row>
        <row r="2245">
          <cell r="F2245" t="str">
            <v>VAT Phí xử lý bộ chứng từ</v>
          </cell>
          <cell r="M2245">
            <v>22380</v>
          </cell>
          <cell r="N2245" t="str">
            <v>1331</v>
          </cell>
          <cell r="O2245" t="str">
            <v>1122</v>
          </cell>
        </row>
        <row r="2246">
          <cell r="F2246" t="str">
            <v>Phí DHL</v>
          </cell>
          <cell r="M2246">
            <v>618136</v>
          </cell>
          <cell r="N2246" t="str">
            <v>642</v>
          </cell>
          <cell r="O2246" t="str">
            <v>1122</v>
          </cell>
        </row>
        <row r="2247">
          <cell r="F2247" t="str">
            <v>VAT Phí DHL</v>
          </cell>
          <cell r="M2247">
            <v>61769</v>
          </cell>
          <cell r="N2247" t="str">
            <v>1331</v>
          </cell>
          <cell r="O2247" t="str">
            <v>1122</v>
          </cell>
        </row>
        <row r="2248">
          <cell r="F2248" t="str">
            <v>Chuyển VNĐ</v>
          </cell>
          <cell r="M2248">
            <v>1690000000</v>
          </cell>
          <cell r="N2248" t="str">
            <v>1121</v>
          </cell>
          <cell r="O2248" t="str">
            <v>1121</v>
          </cell>
        </row>
        <row r="2249">
          <cell r="F2249" t="str">
            <v>Mua NT trả nợ vay</v>
          </cell>
          <cell r="M2249">
            <v>1584615000</v>
          </cell>
          <cell r="N2249" t="str">
            <v>1122</v>
          </cell>
          <cell r="O2249" t="str">
            <v>1121</v>
          </cell>
        </row>
        <row r="2250">
          <cell r="F2250" t="str">
            <v>Q4 - Trả lãi KU 1402LDS201503829</v>
          </cell>
          <cell r="M2250">
            <v>4407741</v>
          </cell>
          <cell r="N2250" t="str">
            <v>635</v>
          </cell>
          <cell r="O2250" t="str">
            <v>1121</v>
          </cell>
        </row>
        <row r="2251">
          <cell r="F2251" t="str">
            <v>Trả gốc vay</v>
          </cell>
          <cell r="M2251">
            <v>1584615000</v>
          </cell>
          <cell r="N2251" t="str">
            <v>3412</v>
          </cell>
          <cell r="O2251" t="str">
            <v>1122</v>
          </cell>
        </row>
        <row r="2252">
          <cell r="F2252" t="str">
            <v>Chênh lệch tỷ giá</v>
          </cell>
          <cell r="M2252">
            <v>10989500</v>
          </cell>
          <cell r="N2252" t="str">
            <v>3412</v>
          </cell>
          <cell r="O2252" t="str">
            <v>515</v>
          </cell>
        </row>
        <row r="2253">
          <cell r="F2253" t="str">
            <v>Tạm ứng mua NL</v>
          </cell>
          <cell r="M2253">
            <v>400000000</v>
          </cell>
          <cell r="N2253" t="str">
            <v>141</v>
          </cell>
          <cell r="O2253" t="str">
            <v>1111</v>
          </cell>
        </row>
        <row r="2254">
          <cell r="F2254" t="str">
            <v>Nộp tiền mặt vào TK NH</v>
          </cell>
          <cell r="M2254">
            <v>32000000</v>
          </cell>
          <cell r="N2254" t="str">
            <v>1121</v>
          </cell>
          <cell r="O2254" t="str">
            <v>1111</v>
          </cell>
        </row>
        <row r="2255">
          <cell r="F2255" t="str">
            <v>Xăng</v>
          </cell>
          <cell r="M2255">
            <v>900000</v>
          </cell>
          <cell r="N2255" t="str">
            <v>642</v>
          </cell>
          <cell r="O2255" t="str">
            <v>1111</v>
          </cell>
        </row>
        <row r="2256">
          <cell r="F2256" t="str">
            <v>Rút tiền gửi NH nhập quỹ TM</v>
          </cell>
          <cell r="M2256">
            <v>2150000000</v>
          </cell>
          <cell r="N2256" t="str">
            <v>1111</v>
          </cell>
          <cell r="O2256" t="str">
            <v>1121</v>
          </cell>
        </row>
        <row r="2257">
          <cell r="F2257" t="str">
            <v>Rút tiền gửi NH nhập quỹ TM</v>
          </cell>
          <cell r="M2257">
            <v>1590000000</v>
          </cell>
          <cell r="N2257" t="str">
            <v>1111</v>
          </cell>
          <cell r="O2257" t="str">
            <v>1121</v>
          </cell>
        </row>
        <row r="2258">
          <cell r="F2258" t="str">
            <v>Q11 - Trả lãi KU 1015LDS201100378</v>
          </cell>
          <cell r="M2258">
            <v>2491565</v>
          </cell>
          <cell r="N2258" t="str">
            <v>635</v>
          </cell>
          <cell r="O2258" t="str">
            <v>1121</v>
          </cell>
        </row>
        <row r="2259">
          <cell r="F2259" t="str">
            <v>Q11 - Trả lãi KU 1015LDS201000102</v>
          </cell>
          <cell r="M2259">
            <v>1206098</v>
          </cell>
          <cell r="N2259" t="str">
            <v>635</v>
          </cell>
          <cell r="O2259" t="str">
            <v>1121</v>
          </cell>
        </row>
        <row r="2260">
          <cell r="F2260" t="str">
            <v>Phí kiểm đếm</v>
          </cell>
          <cell r="M2260">
            <v>466702</v>
          </cell>
          <cell r="N2260" t="str">
            <v>642</v>
          </cell>
          <cell r="O2260" t="str">
            <v>1121</v>
          </cell>
        </row>
        <row r="2261">
          <cell r="F2261" t="str">
            <v>VAT Phí kiểm đếm</v>
          </cell>
          <cell r="M2261">
            <v>46670</v>
          </cell>
          <cell r="N2261" t="str">
            <v>1331</v>
          </cell>
          <cell r="O2261" t="str">
            <v>1121</v>
          </cell>
        </row>
        <row r="2262">
          <cell r="F2262" t="str">
            <v>Phí thông báo LC</v>
          </cell>
          <cell r="M2262">
            <v>334500</v>
          </cell>
          <cell r="N2262" t="str">
            <v>642</v>
          </cell>
          <cell r="O2262" t="str">
            <v>1122</v>
          </cell>
        </row>
        <row r="2263">
          <cell r="F2263" t="str">
            <v>VAT Phí thông báo LC</v>
          </cell>
          <cell r="M2263">
            <v>33450</v>
          </cell>
          <cell r="N2263" t="str">
            <v>1331</v>
          </cell>
          <cell r="O2263" t="str">
            <v>1122</v>
          </cell>
        </row>
        <row r="2264">
          <cell r="F2264" t="str">
            <v>Phí thông báo LC</v>
          </cell>
          <cell r="M2264">
            <v>334500</v>
          </cell>
          <cell r="N2264" t="str">
            <v>642</v>
          </cell>
          <cell r="O2264" t="str">
            <v>1122</v>
          </cell>
        </row>
        <row r="2265">
          <cell r="F2265" t="str">
            <v>VAT Phí thông báo LC</v>
          </cell>
          <cell r="M2265">
            <v>33450</v>
          </cell>
          <cell r="N2265" t="str">
            <v>1331</v>
          </cell>
          <cell r="O2265" t="str">
            <v>1122</v>
          </cell>
        </row>
        <row r="2266">
          <cell r="F2266" t="str">
            <v>Chuyển VNĐ</v>
          </cell>
          <cell r="M2266">
            <v>1560000000</v>
          </cell>
          <cell r="N2266" t="str">
            <v>1121</v>
          </cell>
          <cell r="O2266" t="str">
            <v>1121</v>
          </cell>
        </row>
        <row r="2267">
          <cell r="F2267" t="str">
            <v>Vay KU 1402LDS201601148</v>
          </cell>
          <cell r="M2267">
            <v>1584615000</v>
          </cell>
          <cell r="N2267" t="str">
            <v>1121</v>
          </cell>
          <cell r="O2267" t="str">
            <v>3412</v>
          </cell>
        </row>
        <row r="2268">
          <cell r="F2268" t="str">
            <v>Mua NT trả nợ vay</v>
          </cell>
          <cell r="M2268">
            <v>2124200000</v>
          </cell>
          <cell r="N2268" t="str">
            <v>1122</v>
          </cell>
          <cell r="O2268" t="str">
            <v>1121</v>
          </cell>
        </row>
        <row r="2269">
          <cell r="F2269" t="str">
            <v>Q4 - Trả lãi KU 1402LDS201503901</v>
          </cell>
          <cell r="M2269">
            <v>4164540</v>
          </cell>
          <cell r="N2269" t="str">
            <v>635</v>
          </cell>
          <cell r="O2269" t="str">
            <v>1121</v>
          </cell>
        </row>
        <row r="2270">
          <cell r="F2270" t="str">
            <v>Q4 - Trả lãi KU 1402LDS201503946</v>
          </cell>
          <cell r="M2270">
            <v>1970320</v>
          </cell>
          <cell r="N2270" t="str">
            <v>635</v>
          </cell>
          <cell r="O2270" t="str">
            <v>1121</v>
          </cell>
        </row>
        <row r="2271">
          <cell r="F2271" t="str">
            <v>Vay KU 1402LDS201601151</v>
          </cell>
          <cell r="M2271">
            <v>2123725000</v>
          </cell>
          <cell r="N2271" t="str">
            <v>1121</v>
          </cell>
          <cell r="O2271" t="str">
            <v>3412</v>
          </cell>
        </row>
        <row r="2272">
          <cell r="F2272" t="str">
            <v>Trả gốc vay</v>
          </cell>
          <cell r="M2272">
            <v>1386320000</v>
          </cell>
          <cell r="N2272" t="str">
            <v>3412</v>
          </cell>
          <cell r="O2272" t="str">
            <v>1122</v>
          </cell>
        </row>
        <row r="2273">
          <cell r="F2273" t="str">
            <v>Chênh lệch tỷ giá</v>
          </cell>
          <cell r="M2273">
            <v>5890000</v>
          </cell>
          <cell r="N2273" t="str">
            <v>3412</v>
          </cell>
          <cell r="O2273" t="str">
            <v>515</v>
          </cell>
        </row>
        <row r="2274">
          <cell r="F2274" t="str">
            <v>Trả gốc vay</v>
          </cell>
          <cell r="M2274">
            <v>737880000</v>
          </cell>
          <cell r="N2274" t="str">
            <v>3412</v>
          </cell>
          <cell r="O2274" t="str">
            <v>1122</v>
          </cell>
        </row>
        <row r="2275">
          <cell r="F2275" t="str">
            <v>Chênh lệch tỷ giá</v>
          </cell>
          <cell r="M2275">
            <v>3795000</v>
          </cell>
          <cell r="N2275" t="str">
            <v>3412</v>
          </cell>
          <cell r="O2275" t="str">
            <v>515</v>
          </cell>
        </row>
        <row r="2276">
          <cell r="F2276" t="str">
            <v>VAT Xăng</v>
          </cell>
          <cell r="M2276">
            <v>90000</v>
          </cell>
          <cell r="N2276" t="str">
            <v>1331</v>
          </cell>
          <cell r="O2276" t="str">
            <v>1111</v>
          </cell>
        </row>
        <row r="2277">
          <cell r="F2277" t="str">
            <v xml:space="preserve">Xăng, dầu </v>
          </cell>
          <cell r="M2277">
            <v>2011909</v>
          </cell>
          <cell r="N2277" t="str">
            <v>642</v>
          </cell>
          <cell r="O2277" t="str">
            <v>1111</v>
          </cell>
        </row>
        <row r="2278">
          <cell r="F2278" t="str">
            <v>Rút tiền gửi NH nhập quỹ TM</v>
          </cell>
          <cell r="M2278">
            <v>300000000</v>
          </cell>
          <cell r="N2278" t="str">
            <v>1111</v>
          </cell>
          <cell r="O2278" t="str">
            <v>1121</v>
          </cell>
        </row>
        <row r="2279">
          <cell r="F2279" t="str">
            <v>Phí thanh toán bộ chứng từ</v>
          </cell>
          <cell r="M2279">
            <v>1401257</v>
          </cell>
          <cell r="N2279" t="str">
            <v>642</v>
          </cell>
          <cell r="O2279" t="str">
            <v>1121</v>
          </cell>
        </row>
        <row r="2280">
          <cell r="F2280" t="str">
            <v>VAT Phí thanh toán bộ chứng từ</v>
          </cell>
          <cell r="M2280">
            <v>140126</v>
          </cell>
          <cell r="N2280" t="str">
            <v>1331</v>
          </cell>
          <cell r="O2280" t="str">
            <v>1121</v>
          </cell>
        </row>
        <row r="2281">
          <cell r="F2281" t="str">
            <v>Phí thông báo LC</v>
          </cell>
          <cell r="M2281">
            <v>334500</v>
          </cell>
          <cell r="N2281" t="str">
            <v>642</v>
          </cell>
          <cell r="O2281" t="str">
            <v>1122</v>
          </cell>
        </row>
        <row r="2282">
          <cell r="F2282" t="str">
            <v>VAT Phí thông báo LC</v>
          </cell>
          <cell r="M2282">
            <v>33450</v>
          </cell>
          <cell r="N2282" t="str">
            <v>1331</v>
          </cell>
          <cell r="O2282" t="str">
            <v>1122</v>
          </cell>
        </row>
        <row r="2283">
          <cell r="F2283" t="str">
            <v xml:space="preserve">VAT Xăng, dầu </v>
          </cell>
          <cell r="M2283">
            <v>201191</v>
          </cell>
          <cell r="N2283" t="str">
            <v>1331</v>
          </cell>
          <cell r="O2283" t="str">
            <v>1111</v>
          </cell>
        </row>
        <row r="2284">
          <cell r="F2284" t="str">
            <v>Thanh  toán tiền điện kỳ 3 T5/2016</v>
          </cell>
          <cell r="M2284">
            <v>31328330</v>
          </cell>
          <cell r="N2284" t="str">
            <v>331</v>
          </cell>
          <cell r="O2284" t="str">
            <v>1121</v>
          </cell>
        </row>
        <row r="2285">
          <cell r="F2285" t="str">
            <v>Phí dịch vụ</v>
          </cell>
          <cell r="M2285">
            <v>45000</v>
          </cell>
          <cell r="N2285" t="str">
            <v>642</v>
          </cell>
          <cell r="O2285" t="str">
            <v>1121</v>
          </cell>
        </row>
        <row r="2286">
          <cell r="F2286" t="str">
            <v>VAT Phí dịch vụ</v>
          </cell>
          <cell r="M2286">
            <v>4500</v>
          </cell>
          <cell r="N2286" t="str">
            <v>1331</v>
          </cell>
          <cell r="O2286" t="str">
            <v>1121</v>
          </cell>
        </row>
        <row r="2287">
          <cell r="F2287" t="str">
            <v>Phí CPN</v>
          </cell>
          <cell r="M2287">
            <v>354533</v>
          </cell>
          <cell r="N2287" t="str">
            <v>642</v>
          </cell>
          <cell r="O2287" t="str">
            <v>1111</v>
          </cell>
        </row>
        <row r="2288">
          <cell r="F2288" t="str">
            <v>VAT Phí CPN</v>
          </cell>
          <cell r="M2288">
            <v>35456</v>
          </cell>
          <cell r="N2288" t="str">
            <v>1331</v>
          </cell>
          <cell r="O2288" t="str">
            <v>1111</v>
          </cell>
        </row>
        <row r="2289">
          <cell r="F2289" t="str">
            <v>Tạm ứng mua NL</v>
          </cell>
          <cell r="M2289">
            <v>500000000</v>
          </cell>
          <cell r="N2289" t="str">
            <v>141</v>
          </cell>
          <cell r="O2289" t="str">
            <v>1111</v>
          </cell>
        </row>
        <row r="2290">
          <cell r="F2290" t="str">
            <v>Tạm ứng mua NL</v>
          </cell>
          <cell r="M2290">
            <v>410000000</v>
          </cell>
          <cell r="N2290" t="str">
            <v>141</v>
          </cell>
          <cell r="O2290" t="str">
            <v>1111</v>
          </cell>
        </row>
        <row r="2291">
          <cell r="F2291" t="str">
            <v>Rút tiền gửi NH nhập quỹ TM</v>
          </cell>
          <cell r="M2291">
            <v>460000000</v>
          </cell>
          <cell r="N2291" t="str">
            <v>1111</v>
          </cell>
          <cell r="O2291" t="str">
            <v>1121</v>
          </cell>
        </row>
        <row r="2292">
          <cell r="F2292" t="str">
            <v>Bán ngoại tệ</v>
          </cell>
          <cell r="M2292">
            <v>669300000</v>
          </cell>
          <cell r="N2292" t="str">
            <v>1121</v>
          </cell>
          <cell r="O2292" t="str">
            <v>1122</v>
          </cell>
        </row>
        <row r="2293">
          <cell r="F2293" t="str">
            <v>Chiết khấu LC</v>
          </cell>
          <cell r="M2293">
            <v>725293707</v>
          </cell>
          <cell r="N2293" t="str">
            <v>1122</v>
          </cell>
          <cell r="O2293" t="str">
            <v>131</v>
          </cell>
        </row>
        <row r="2294">
          <cell r="F2294" t="str">
            <v>Phí xử lý bộ chứng từ</v>
          </cell>
          <cell r="M2294">
            <v>223500</v>
          </cell>
          <cell r="N2294" t="str">
            <v>642</v>
          </cell>
          <cell r="O2294" t="str">
            <v>131</v>
          </cell>
        </row>
        <row r="2295">
          <cell r="F2295" t="str">
            <v>VAT Phí xử lý bộ chứng từ</v>
          </cell>
          <cell r="M2295">
            <v>22350</v>
          </cell>
          <cell r="N2295" t="str">
            <v>1331</v>
          </cell>
          <cell r="O2295" t="str">
            <v>131</v>
          </cell>
        </row>
        <row r="2296">
          <cell r="F2296" t="str">
            <v>Phí DHL</v>
          </cell>
          <cell r="M2296">
            <v>617307</v>
          </cell>
          <cell r="N2296" t="str">
            <v>642</v>
          </cell>
          <cell r="O2296" t="str">
            <v>131</v>
          </cell>
        </row>
        <row r="2297">
          <cell r="F2297" t="str">
            <v>VAT Phí DHL</v>
          </cell>
          <cell r="M2297">
            <v>61686</v>
          </cell>
          <cell r="N2297" t="str">
            <v>1331</v>
          </cell>
          <cell r="O2297" t="str">
            <v>131</v>
          </cell>
        </row>
        <row r="2298">
          <cell r="F2298" t="str">
            <v>Phí ngân hàng nước ngoài</v>
          </cell>
          <cell r="M2298">
            <v>782250</v>
          </cell>
          <cell r="N2298" t="str">
            <v>642</v>
          </cell>
          <cell r="O2298" t="str">
            <v>131</v>
          </cell>
        </row>
        <row r="2299">
          <cell r="F2299" t="str">
            <v>Phí thông báo số dư</v>
          </cell>
          <cell r="M2299">
            <v>50000</v>
          </cell>
          <cell r="N2299" t="str">
            <v>642</v>
          </cell>
          <cell r="O2299" t="str">
            <v>1121</v>
          </cell>
        </row>
        <row r="2300">
          <cell r="F2300" t="str">
            <v>VAT Phí thông báo số dư</v>
          </cell>
          <cell r="M2300">
            <v>5000</v>
          </cell>
          <cell r="N2300" t="str">
            <v>1331</v>
          </cell>
          <cell r="O2300" t="str">
            <v>1121</v>
          </cell>
        </row>
        <row r="2301">
          <cell r="F2301" t="str">
            <v>Nộp tiền BHXH</v>
          </cell>
          <cell r="M2301">
            <v>90000000</v>
          </cell>
          <cell r="N2301" t="str">
            <v>3383</v>
          </cell>
          <cell r="O2301" t="str">
            <v>1121</v>
          </cell>
        </row>
        <row r="2302">
          <cell r="F2302" t="str">
            <v>Phí dịch vụ</v>
          </cell>
          <cell r="M2302">
            <v>45000</v>
          </cell>
          <cell r="N2302" t="str">
            <v>642</v>
          </cell>
          <cell r="O2302" t="str">
            <v>1121</v>
          </cell>
        </row>
        <row r="2303">
          <cell r="F2303" t="str">
            <v>VAT phí dịch vụ</v>
          </cell>
          <cell r="M2303">
            <v>4500</v>
          </cell>
          <cell r="N2303" t="str">
            <v>1331</v>
          </cell>
          <cell r="O2303" t="str">
            <v>1121</v>
          </cell>
        </row>
        <row r="2304">
          <cell r="F2304" t="str">
            <v>Thanh toán cước vận chuyển và phí liên quan</v>
          </cell>
          <cell r="M2304">
            <v>16269120</v>
          </cell>
          <cell r="N2304" t="str">
            <v>331</v>
          </cell>
          <cell r="O2304" t="str">
            <v>1121</v>
          </cell>
        </row>
        <row r="2305">
          <cell r="F2305" t="str">
            <v>Phí dịch vụ</v>
          </cell>
          <cell r="M2305">
            <v>25000</v>
          </cell>
          <cell r="N2305" t="str">
            <v>642</v>
          </cell>
          <cell r="O2305" t="str">
            <v>1121</v>
          </cell>
        </row>
        <row r="2306">
          <cell r="F2306" t="str">
            <v>VAT Phí dịch vụ</v>
          </cell>
          <cell r="M2306">
            <v>2500</v>
          </cell>
          <cell r="N2306" t="str">
            <v>1331</v>
          </cell>
          <cell r="O2306" t="str">
            <v>1121</v>
          </cell>
        </row>
        <row r="2307">
          <cell r="F2307" t="str">
            <v>Thanh toán phí kiểm nghiệm T2/2016</v>
          </cell>
          <cell r="M2307">
            <v>990000</v>
          </cell>
          <cell r="N2307" t="str">
            <v>331</v>
          </cell>
          <cell r="O2307" t="str">
            <v>1121</v>
          </cell>
        </row>
        <row r="2308">
          <cell r="F2308" t="str">
            <v>Phí dịch vụ</v>
          </cell>
          <cell r="M2308">
            <v>20000</v>
          </cell>
          <cell r="N2308" t="str">
            <v>642</v>
          </cell>
          <cell r="O2308" t="str">
            <v>1121</v>
          </cell>
        </row>
        <row r="2309">
          <cell r="F2309" t="str">
            <v>VAT Phí dịch vụ</v>
          </cell>
          <cell r="M2309">
            <v>2000</v>
          </cell>
          <cell r="N2309" t="str">
            <v>1331</v>
          </cell>
          <cell r="O2309" t="str">
            <v>1121</v>
          </cell>
        </row>
        <row r="2310">
          <cell r="F2310" t="str">
            <v>Thanh toán phí kiểm nghiệm T2/2016</v>
          </cell>
          <cell r="M2310">
            <v>5500000</v>
          </cell>
          <cell r="N2310" t="str">
            <v>331</v>
          </cell>
          <cell r="O2310" t="str">
            <v>1121</v>
          </cell>
        </row>
        <row r="2311">
          <cell r="F2311" t="str">
            <v>Phí dịch vụ</v>
          </cell>
          <cell r="M2311">
            <v>20000</v>
          </cell>
          <cell r="N2311" t="str">
            <v>642</v>
          </cell>
          <cell r="O2311" t="str">
            <v>1121</v>
          </cell>
        </row>
        <row r="2312">
          <cell r="F2312" t="str">
            <v>VAT Phí dịch vụ</v>
          </cell>
          <cell r="M2312">
            <v>2000</v>
          </cell>
          <cell r="N2312" t="str">
            <v>1331</v>
          </cell>
          <cell r="O2312" t="str">
            <v>1121</v>
          </cell>
        </row>
        <row r="2313">
          <cell r="F2313" t="str">
            <v>Thanh toán tiền muối</v>
          </cell>
          <cell r="M2313">
            <v>6400000</v>
          </cell>
          <cell r="N2313" t="str">
            <v>331</v>
          </cell>
          <cell r="O2313" t="str">
            <v>1121</v>
          </cell>
        </row>
        <row r="2314">
          <cell r="F2314" t="str">
            <v>Phí dịch vụ</v>
          </cell>
          <cell r="M2314">
            <v>20000</v>
          </cell>
          <cell r="N2314" t="str">
            <v>642</v>
          </cell>
          <cell r="O2314" t="str">
            <v>1121</v>
          </cell>
        </row>
        <row r="2315">
          <cell r="F2315" t="str">
            <v>VAT Phí dịch vụ</v>
          </cell>
          <cell r="M2315">
            <v>2000</v>
          </cell>
          <cell r="N2315" t="str">
            <v>1331</v>
          </cell>
          <cell r="O2315" t="str">
            <v>1121</v>
          </cell>
        </row>
        <row r="2316">
          <cell r="F2316" t="str">
            <v>Thanh toán tiền BHLĐ</v>
          </cell>
          <cell r="M2316">
            <v>7920000</v>
          </cell>
          <cell r="N2316" t="str">
            <v>331</v>
          </cell>
          <cell r="O2316" t="str">
            <v>1121</v>
          </cell>
        </row>
        <row r="2317">
          <cell r="F2317" t="str">
            <v>Phí dịch vụ</v>
          </cell>
          <cell r="M2317">
            <v>20000</v>
          </cell>
          <cell r="N2317" t="str">
            <v>642</v>
          </cell>
          <cell r="O2317" t="str">
            <v>1121</v>
          </cell>
        </row>
        <row r="2318">
          <cell r="F2318" t="str">
            <v>VAT Phí dịch vụ</v>
          </cell>
          <cell r="M2318">
            <v>2000</v>
          </cell>
          <cell r="N2318" t="str">
            <v>1331</v>
          </cell>
          <cell r="O2318" t="str">
            <v>1121</v>
          </cell>
        </row>
        <row r="2319">
          <cell r="F2319" t="str">
            <v>Thanh toán cước vận chuyển và phí liên quan</v>
          </cell>
          <cell r="M2319">
            <v>40000000</v>
          </cell>
          <cell r="N2319" t="str">
            <v>331</v>
          </cell>
          <cell r="O2319" t="str">
            <v>1121</v>
          </cell>
        </row>
        <row r="2320">
          <cell r="F2320" t="str">
            <v>Phí dịch vụ</v>
          </cell>
          <cell r="M2320">
            <v>20000</v>
          </cell>
          <cell r="N2320" t="str">
            <v>642</v>
          </cell>
          <cell r="O2320" t="str">
            <v>1121</v>
          </cell>
        </row>
        <row r="2321">
          <cell r="F2321" t="str">
            <v>VAT Phí dịch vụ</v>
          </cell>
          <cell r="M2321">
            <v>2000</v>
          </cell>
          <cell r="N2321" t="str">
            <v>1331</v>
          </cell>
          <cell r="O2321" t="str">
            <v>1121</v>
          </cell>
        </row>
        <row r="2322">
          <cell r="F2322" t="str">
            <v>Phí chuừng từ, bốc xếp, xếp dỡ, phụ trội, giao nhận</v>
          </cell>
          <cell r="M2322">
            <v>2548279</v>
          </cell>
          <cell r="N2322" t="str">
            <v>642</v>
          </cell>
          <cell r="O2322" t="str">
            <v>1111</v>
          </cell>
        </row>
        <row r="2323">
          <cell r="F2323" t="str">
            <v>VAT Phí chuừng từ, bốc xếp, xếp dỡ, phụ trội, giao nhận</v>
          </cell>
          <cell r="M2323">
            <v>254828</v>
          </cell>
          <cell r="N2323" t="str">
            <v>1331</v>
          </cell>
          <cell r="O2323" t="str">
            <v>1111</v>
          </cell>
        </row>
        <row r="2324">
          <cell r="F2324" t="str">
            <v>Rút tiền gửi NH nhập quỹ TM</v>
          </cell>
          <cell r="M2324">
            <v>40000000</v>
          </cell>
          <cell r="N2324" t="str">
            <v>1111</v>
          </cell>
          <cell r="O2324" t="str">
            <v>1121</v>
          </cell>
        </row>
        <row r="2325">
          <cell r="F2325" t="str">
            <v>Thu tiền vay chiết khấu LC</v>
          </cell>
          <cell r="M2325">
            <v>1697436000</v>
          </cell>
          <cell r="N2325" t="str">
            <v>3412</v>
          </cell>
          <cell r="O2325" t="str">
            <v>1121</v>
          </cell>
        </row>
        <row r="2326">
          <cell r="F2326" t="str">
            <v>Bán ngoại tệ</v>
          </cell>
          <cell r="M2326">
            <v>2140800000</v>
          </cell>
          <cell r="N2326" t="str">
            <v>1121</v>
          </cell>
          <cell r="O2326" t="str">
            <v>1122</v>
          </cell>
        </row>
        <row r="2327">
          <cell r="F2327" t="str">
            <v>Thu tiền hàng</v>
          </cell>
          <cell r="M2327">
            <v>1877548300</v>
          </cell>
          <cell r="N2327" t="str">
            <v>1122</v>
          </cell>
          <cell r="O2327" t="str">
            <v>131</v>
          </cell>
        </row>
        <row r="2328">
          <cell r="F2328" t="str">
            <v>Phí NN giảm trừ</v>
          </cell>
          <cell r="M2328">
            <v>2005200</v>
          </cell>
          <cell r="N2328" t="str">
            <v>642</v>
          </cell>
          <cell r="O2328" t="str">
            <v>131</v>
          </cell>
        </row>
        <row r="2329">
          <cell r="F2329" t="str">
            <v>Phí dịch vụ thanh toán ngoài nước</v>
          </cell>
          <cell r="M2329">
            <v>2823990</v>
          </cell>
          <cell r="N2329" t="str">
            <v>642</v>
          </cell>
          <cell r="O2329" t="str">
            <v>131</v>
          </cell>
        </row>
        <row r="2330">
          <cell r="F2330" t="str">
            <v>VAT Phí dịch vụ thanh toán ngoài nước</v>
          </cell>
          <cell r="M2330">
            <v>282510</v>
          </cell>
          <cell r="N2330" t="str">
            <v>1331</v>
          </cell>
          <cell r="O2330" t="str">
            <v>131</v>
          </cell>
        </row>
        <row r="2331">
          <cell r="F2331" t="str">
            <v>Chênh lệch tỷ giá</v>
          </cell>
          <cell r="M2331">
            <v>10562500</v>
          </cell>
          <cell r="N2331" t="str">
            <v>635</v>
          </cell>
          <cell r="O2331" t="str">
            <v>131</v>
          </cell>
        </row>
        <row r="2332">
          <cell r="F2332" t="str">
            <v>Lãi suất chiết khấu</v>
          </cell>
          <cell r="M2332">
            <v>1651820</v>
          </cell>
          <cell r="N2332" t="str">
            <v>635</v>
          </cell>
          <cell r="O2332" t="str">
            <v>1121</v>
          </cell>
        </row>
        <row r="2333">
          <cell r="F2333" t="str">
            <v>Bán ngoại tệ</v>
          </cell>
          <cell r="M2333">
            <v>1697436000</v>
          </cell>
          <cell r="N2333" t="str">
            <v>1121</v>
          </cell>
          <cell r="O2333" t="str">
            <v>1122</v>
          </cell>
        </row>
        <row r="2334">
          <cell r="F2334" t="str">
            <v>Phí thanh toán nhờ thu</v>
          </cell>
          <cell r="M2334">
            <v>446800</v>
          </cell>
          <cell r="N2334" t="str">
            <v>642</v>
          </cell>
          <cell r="O2334" t="str">
            <v>1121</v>
          </cell>
        </row>
        <row r="2335">
          <cell r="F2335" t="str">
            <v>VAT Phí thanh toán nhờ thu</v>
          </cell>
          <cell r="M2335">
            <v>44680</v>
          </cell>
          <cell r="N2335" t="str">
            <v>1331</v>
          </cell>
          <cell r="O2335" t="str">
            <v>1121</v>
          </cell>
        </row>
        <row r="2336">
          <cell r="F2336" t="str">
            <v>Ứng tiền hàng Trà Vinh</v>
          </cell>
          <cell r="M2336">
            <v>1975000000</v>
          </cell>
          <cell r="N2336" t="str">
            <v>331</v>
          </cell>
          <cell r="O2336" t="str">
            <v>1121</v>
          </cell>
        </row>
        <row r="2337">
          <cell r="F2337" t="str">
            <v>Thanh toán tiền bột</v>
          </cell>
          <cell r="M2337">
            <v>48983000</v>
          </cell>
          <cell r="N2337" t="str">
            <v>331</v>
          </cell>
          <cell r="O2337" t="str">
            <v>1122</v>
          </cell>
        </row>
        <row r="2338">
          <cell r="F2338" t="str">
            <v>Phí thông báo tu chỉnh LC</v>
          </cell>
          <cell r="M2338">
            <v>111400</v>
          </cell>
          <cell r="N2338" t="str">
            <v>642</v>
          </cell>
          <cell r="O2338" t="str">
            <v>1122</v>
          </cell>
        </row>
        <row r="2339">
          <cell r="F2339" t="str">
            <v>VAT Phí thông báo tu chỉnh LC</v>
          </cell>
          <cell r="M2339">
            <v>11140</v>
          </cell>
          <cell r="N2339" t="str">
            <v>1331</v>
          </cell>
          <cell r="O2339" t="str">
            <v>1122</v>
          </cell>
        </row>
        <row r="2340">
          <cell r="F2340" t="str">
            <v>Chiết khấu LC</v>
          </cell>
          <cell r="M2340">
            <v>3710978293</v>
          </cell>
          <cell r="N2340" t="str">
            <v>1122</v>
          </cell>
          <cell r="O2340" t="str">
            <v>131</v>
          </cell>
        </row>
        <row r="2341">
          <cell r="F2341" t="str">
            <v>Phí xử lý bộ chứng từ</v>
          </cell>
          <cell r="M2341">
            <v>223400</v>
          </cell>
          <cell r="N2341" t="str">
            <v>642</v>
          </cell>
          <cell r="O2341" t="str">
            <v>131</v>
          </cell>
        </row>
        <row r="2342">
          <cell r="F2342" t="str">
            <v>VAT Phí xử lý bộ chứng từ</v>
          </cell>
          <cell r="M2342">
            <v>22340</v>
          </cell>
          <cell r="N2342" t="str">
            <v>1331</v>
          </cell>
          <cell r="O2342" t="str">
            <v>131</v>
          </cell>
        </row>
        <row r="2343">
          <cell r="F2343" t="str">
            <v>Phí DHL</v>
          </cell>
          <cell r="M2343">
            <v>617031</v>
          </cell>
          <cell r="N2343" t="str">
            <v>642</v>
          </cell>
          <cell r="O2343" t="str">
            <v>131</v>
          </cell>
        </row>
        <row r="2344">
          <cell r="F2344" t="str">
            <v>VAT Phí DHL</v>
          </cell>
          <cell r="M2344">
            <v>61658</v>
          </cell>
          <cell r="N2344" t="str">
            <v>1331</v>
          </cell>
          <cell r="O2344" t="str">
            <v>131</v>
          </cell>
        </row>
        <row r="2345">
          <cell r="F2345" t="str">
            <v>Phí ngân hàng nước ngoài</v>
          </cell>
          <cell r="M2345">
            <v>2010600</v>
          </cell>
          <cell r="N2345" t="str">
            <v>642</v>
          </cell>
          <cell r="O2345" t="str">
            <v>131</v>
          </cell>
        </row>
        <row r="2346">
          <cell r="F2346" t="str">
            <v>Chênh lệch tỷ giá</v>
          </cell>
          <cell r="M2346">
            <v>6476722</v>
          </cell>
          <cell r="N2346" t="str">
            <v>131</v>
          </cell>
          <cell r="O2346" t="str">
            <v>515</v>
          </cell>
        </row>
        <row r="2347">
          <cell r="F2347" t="str">
            <v>Phí thông báo số dư tự động</v>
          </cell>
          <cell r="M2347">
            <v>50000</v>
          </cell>
          <cell r="N2347" t="str">
            <v>642</v>
          </cell>
          <cell r="O2347" t="str">
            <v>1121</v>
          </cell>
        </row>
        <row r="2348">
          <cell r="F2348" t="str">
            <v>VAT Phí thông báo số dư tự động</v>
          </cell>
          <cell r="M2348">
            <v>5000</v>
          </cell>
          <cell r="N2348" t="str">
            <v>1331</v>
          </cell>
          <cell r="O2348" t="str">
            <v>1121</v>
          </cell>
        </row>
        <row r="2349">
          <cell r="F2349" t="str">
            <v>Phí thông báo số dư tự động</v>
          </cell>
          <cell r="M2349">
            <v>50000</v>
          </cell>
          <cell r="N2349" t="str">
            <v>642</v>
          </cell>
          <cell r="O2349" t="str">
            <v>1121</v>
          </cell>
        </row>
        <row r="2350">
          <cell r="F2350" t="str">
            <v>VAT Phí thông báo số dư tự động</v>
          </cell>
          <cell r="M2350">
            <v>5000</v>
          </cell>
          <cell r="N2350" t="str">
            <v>1331</v>
          </cell>
          <cell r="O2350" t="str">
            <v>1121</v>
          </cell>
        </row>
        <row r="2351">
          <cell r="F2351" t="str">
            <v>Rút tiền gửi NH nhập quỹ TM</v>
          </cell>
          <cell r="M2351">
            <v>160000000</v>
          </cell>
          <cell r="N2351" t="str">
            <v>1111</v>
          </cell>
          <cell r="O2351" t="str">
            <v>1121</v>
          </cell>
        </row>
        <row r="2352">
          <cell r="F2352" t="str">
            <v>Q11 - Trả lãi KU 1015LDS201502514</v>
          </cell>
          <cell r="M2352">
            <v>6886975</v>
          </cell>
          <cell r="N2352" t="str">
            <v>635</v>
          </cell>
          <cell r="O2352" t="str">
            <v>1121</v>
          </cell>
        </row>
        <row r="2353">
          <cell r="F2353" t="str">
            <v>Q11 - Trả lãi KU 1015LDS201502531</v>
          </cell>
          <cell r="M2353">
            <v>6836288</v>
          </cell>
          <cell r="N2353" t="str">
            <v>635</v>
          </cell>
          <cell r="O2353" t="str">
            <v>1122</v>
          </cell>
        </row>
        <row r="2354">
          <cell r="F2354" t="str">
            <v>Q11 - Trả lãi KU1015LDS201503102</v>
          </cell>
          <cell r="M2354">
            <v>4685453</v>
          </cell>
          <cell r="N2354" t="str">
            <v>635</v>
          </cell>
          <cell r="O2354" t="str">
            <v>1122</v>
          </cell>
        </row>
        <row r="2355">
          <cell r="F2355" t="str">
            <v>Q11 - Trả lãi KU 1015LDS201503206</v>
          </cell>
          <cell r="M2355">
            <v>6836288</v>
          </cell>
          <cell r="N2355" t="str">
            <v>635</v>
          </cell>
          <cell r="O2355" t="str">
            <v>1122</v>
          </cell>
        </row>
        <row r="2356">
          <cell r="F2356" t="str">
            <v>Q11 - Trả lãi KU1015LDS201503420</v>
          </cell>
          <cell r="M2356">
            <v>6759353</v>
          </cell>
          <cell r="N2356" t="str">
            <v>635</v>
          </cell>
          <cell r="O2356" t="str">
            <v>1122</v>
          </cell>
        </row>
        <row r="2357">
          <cell r="F2357" t="str">
            <v>Q11 - Trả lãi KU 1015LDS201600190</v>
          </cell>
          <cell r="M2357">
            <v>7450653</v>
          </cell>
          <cell r="N2357" t="str">
            <v>635</v>
          </cell>
          <cell r="O2357" t="str">
            <v>1122</v>
          </cell>
        </row>
        <row r="2358">
          <cell r="F2358" t="str">
            <v>Q11 - Trả lãi KU 1015LDS201600429</v>
          </cell>
          <cell r="M2358">
            <v>6298412</v>
          </cell>
          <cell r="N2358" t="str">
            <v>635</v>
          </cell>
          <cell r="O2358" t="str">
            <v>1122</v>
          </cell>
        </row>
        <row r="2359">
          <cell r="F2359" t="str">
            <v>Q11 - Trả lãi KU 1015LDS201600434</v>
          </cell>
          <cell r="M2359">
            <v>6913000</v>
          </cell>
          <cell r="N2359" t="str">
            <v>635</v>
          </cell>
          <cell r="O2359" t="str">
            <v>1122</v>
          </cell>
        </row>
        <row r="2360">
          <cell r="F2360" t="str">
            <v>Xăng</v>
          </cell>
          <cell r="M2360">
            <v>1469818</v>
          </cell>
          <cell r="N2360" t="str">
            <v>642</v>
          </cell>
          <cell r="O2360" t="str">
            <v>1111</v>
          </cell>
        </row>
        <row r="2361">
          <cell r="F2361" t="str">
            <v>VAT Xăng</v>
          </cell>
          <cell r="M2361">
            <v>146982</v>
          </cell>
          <cell r="N2361" t="str">
            <v>1331</v>
          </cell>
          <cell r="O2361" t="str">
            <v>1111</v>
          </cell>
        </row>
        <row r="2362">
          <cell r="F2362" t="str">
            <v>Gas R22</v>
          </cell>
          <cell r="M2362">
            <v>1520000</v>
          </cell>
          <cell r="N2362" t="str">
            <v>642</v>
          </cell>
          <cell r="O2362" t="str">
            <v>1111</v>
          </cell>
        </row>
        <row r="2363">
          <cell r="F2363" t="str">
            <v>Nộp thuế GTGT hàng nhập khẩu TK 10091171883</v>
          </cell>
          <cell r="M2363">
            <v>4898300</v>
          </cell>
          <cell r="N2363" t="str">
            <v>33312</v>
          </cell>
          <cell r="O2363" t="str">
            <v>1111</v>
          </cell>
        </row>
        <row r="2364">
          <cell r="F2364" t="str">
            <v>Phí chuyển tiền</v>
          </cell>
          <cell r="M2364">
            <v>22000</v>
          </cell>
          <cell r="N2364" t="str">
            <v>642</v>
          </cell>
          <cell r="O2364" t="str">
            <v>1111</v>
          </cell>
        </row>
        <row r="2365">
          <cell r="F2365" t="str">
            <v>Phí lưu kho</v>
          </cell>
          <cell r="M2365">
            <v>107563</v>
          </cell>
          <cell r="N2365" t="str">
            <v>641</v>
          </cell>
          <cell r="O2365" t="str">
            <v>1111</v>
          </cell>
        </row>
        <row r="2366">
          <cell r="F2366" t="str">
            <v>VAT Phí lưu kho</v>
          </cell>
          <cell r="M2366">
            <v>10756</v>
          </cell>
          <cell r="N2366" t="str">
            <v>1331</v>
          </cell>
          <cell r="O2366" t="str">
            <v>1111</v>
          </cell>
        </row>
        <row r="2367">
          <cell r="F2367" t="str">
            <v>Rút tiền gửi NH nhập quỹ TM</v>
          </cell>
          <cell r="M2367">
            <v>1700000000</v>
          </cell>
          <cell r="N2367" t="str">
            <v>1111</v>
          </cell>
          <cell r="O2367" t="str">
            <v>1121</v>
          </cell>
        </row>
        <row r="2368">
          <cell r="F2368" t="str">
            <v>Tiền hàng</v>
          </cell>
          <cell r="M2368">
            <v>35648257</v>
          </cell>
          <cell r="N2368" t="str">
            <v>1122</v>
          </cell>
          <cell r="O2368" t="str">
            <v>131</v>
          </cell>
        </row>
        <row r="2369">
          <cell r="F2369" t="str">
            <v>Bán ngoại tệ</v>
          </cell>
          <cell r="M2369">
            <v>1739400000</v>
          </cell>
          <cell r="N2369" t="str">
            <v>1121</v>
          </cell>
          <cell r="O2369" t="str">
            <v>1122</v>
          </cell>
        </row>
        <row r="2370">
          <cell r="F2370" t="str">
            <v>Phí thanh toán bộ chứng từ</v>
          </cell>
          <cell r="M2370">
            <v>1085440</v>
          </cell>
          <cell r="N2370" t="str">
            <v>642</v>
          </cell>
          <cell r="O2370" t="str">
            <v>131</v>
          </cell>
        </row>
        <row r="2371">
          <cell r="F2371" t="str">
            <v>VAT Phí thanh toán bộ chứng từ</v>
          </cell>
          <cell r="M2371">
            <v>108455</v>
          </cell>
          <cell r="N2371" t="str">
            <v>1331</v>
          </cell>
          <cell r="O2371" t="str">
            <v>131</v>
          </cell>
        </row>
        <row r="2372">
          <cell r="F2372" t="str">
            <v>Lãi suất chiết khấu</v>
          </cell>
          <cell r="M2372">
            <v>482368</v>
          </cell>
          <cell r="N2372" t="str">
            <v>635</v>
          </cell>
          <cell r="O2372" t="str">
            <v>131</v>
          </cell>
        </row>
        <row r="2373">
          <cell r="F2373" t="str">
            <v>Chênh lệch tỷ giá</v>
          </cell>
          <cell r="M2373">
            <v>2015300</v>
          </cell>
          <cell r="N2373" t="str">
            <v>635</v>
          </cell>
          <cell r="O2373" t="str">
            <v>131</v>
          </cell>
        </row>
        <row r="2374">
          <cell r="F2374" t="str">
            <v>Nộp tiền mặt vào TK NH</v>
          </cell>
          <cell r="M2374">
            <v>1100000</v>
          </cell>
          <cell r="N2374" t="str">
            <v>1121</v>
          </cell>
          <cell r="O2374" t="str">
            <v>1111</v>
          </cell>
        </row>
        <row r="2375">
          <cell r="F2375" t="str">
            <v>Xăng</v>
          </cell>
          <cell r="M2375">
            <v>858327</v>
          </cell>
          <cell r="N2375" t="str">
            <v>642</v>
          </cell>
          <cell r="O2375" t="str">
            <v>1111</v>
          </cell>
        </row>
        <row r="2376">
          <cell r="F2376" t="str">
            <v>Thu phí LCT</v>
          </cell>
          <cell r="M2376">
            <v>73755</v>
          </cell>
          <cell r="N2376" t="str">
            <v>642</v>
          </cell>
          <cell r="O2376" t="str">
            <v>1121</v>
          </cell>
        </row>
        <row r="2377">
          <cell r="F2377" t="str">
            <v>VAT Xăng</v>
          </cell>
          <cell r="M2377">
            <v>85833</v>
          </cell>
          <cell r="N2377" t="str">
            <v>1331</v>
          </cell>
          <cell r="O2377" t="str">
            <v>1111</v>
          </cell>
        </row>
        <row r="2378">
          <cell r="F2378" t="str">
            <v>Vay PV Combank</v>
          </cell>
          <cell r="M2378">
            <v>17444180737</v>
          </cell>
          <cell r="N2378" t="str">
            <v>1122</v>
          </cell>
          <cell r="O2378" t="str">
            <v>3412</v>
          </cell>
        </row>
        <row r="2379">
          <cell r="F2379" t="str">
            <v>An Lạc TV - Hoàn vốn</v>
          </cell>
          <cell r="M2379">
            <v>8000000</v>
          </cell>
          <cell r="N2379" t="str">
            <v>1121</v>
          </cell>
          <cell r="O2379" t="str">
            <v>1388</v>
          </cell>
        </row>
        <row r="2380">
          <cell r="F2380" t="str">
            <v>Thanh toán tiền điện kỳ 1 T6/2016</v>
          </cell>
          <cell r="M2380">
            <v>36668390</v>
          </cell>
          <cell r="N2380" t="str">
            <v>331</v>
          </cell>
          <cell r="O2380" t="str">
            <v>1121</v>
          </cell>
        </row>
        <row r="2381">
          <cell r="F2381" t="str">
            <v>Phí dịch vụ</v>
          </cell>
          <cell r="M2381">
            <v>25000</v>
          </cell>
          <cell r="N2381" t="str">
            <v>642</v>
          </cell>
          <cell r="O2381" t="str">
            <v>1121</v>
          </cell>
        </row>
        <row r="2382">
          <cell r="F2382" t="str">
            <v>VAT Phí dịch vụ</v>
          </cell>
          <cell r="M2382">
            <v>2500</v>
          </cell>
          <cell r="N2382" t="str">
            <v>1331</v>
          </cell>
          <cell r="O2382" t="str">
            <v>1121</v>
          </cell>
        </row>
        <row r="2383">
          <cell r="F2383" t="str">
            <v>An Lạc TV - Hoàn vốn</v>
          </cell>
          <cell r="M2383">
            <v>7000000</v>
          </cell>
          <cell r="N2383" t="str">
            <v>1121</v>
          </cell>
          <cell r="O2383" t="str">
            <v>1388</v>
          </cell>
        </row>
        <row r="2384">
          <cell r="F2384" t="str">
            <v>Chuyển NT từ PV sang EIB</v>
          </cell>
          <cell r="M2384">
            <v>17444180737</v>
          </cell>
          <cell r="N2384" t="str">
            <v>1122</v>
          </cell>
          <cell r="O2384" t="str">
            <v>1122</v>
          </cell>
        </row>
        <row r="2385">
          <cell r="F2385" t="str">
            <v>Vay đảo nợ từ VPcombank - EIB</v>
          </cell>
          <cell r="M2385">
            <v>310415820</v>
          </cell>
          <cell r="N2385" t="str">
            <v>3411</v>
          </cell>
          <cell r="O2385" t="str">
            <v>1122</v>
          </cell>
        </row>
        <row r="2386">
          <cell r="F2386" t="str">
            <v>Chênh lệch tỷ giá</v>
          </cell>
          <cell r="M2386">
            <v>2462955</v>
          </cell>
          <cell r="N2386" t="str">
            <v>3411</v>
          </cell>
          <cell r="O2386" t="str">
            <v>515</v>
          </cell>
        </row>
        <row r="2387">
          <cell r="F2387" t="str">
            <v>Q11 - Trả lãi KU 1015LDS201000102</v>
          </cell>
          <cell r="M2387">
            <v>621444</v>
          </cell>
          <cell r="N2387" t="str">
            <v>635</v>
          </cell>
          <cell r="O2387" t="str">
            <v>1121</v>
          </cell>
        </row>
        <row r="2388">
          <cell r="F2388" t="str">
            <v>Vay đảo nợ từ VPcombank - EIB</v>
          </cell>
          <cell r="M2388">
            <v>743288952</v>
          </cell>
          <cell r="N2388" t="str">
            <v>3411</v>
          </cell>
          <cell r="O2388" t="str">
            <v>1122</v>
          </cell>
        </row>
        <row r="2389">
          <cell r="F2389" t="str">
            <v>Chênh lệch tỷ giá</v>
          </cell>
          <cell r="M2389">
            <v>5897532</v>
          </cell>
          <cell r="N2389" t="str">
            <v>3411</v>
          </cell>
          <cell r="O2389" t="str">
            <v>515</v>
          </cell>
        </row>
        <row r="2390">
          <cell r="F2390" t="str">
            <v>Q11 - Trả lãi KU 1015LDS201100376</v>
          </cell>
          <cell r="M2390">
            <v>1488071</v>
          </cell>
          <cell r="N2390" t="str">
            <v>635</v>
          </cell>
          <cell r="O2390" t="str">
            <v>1121</v>
          </cell>
        </row>
        <row r="2391">
          <cell r="F2391" t="str">
            <v>Vay đảo nợ từ VPcombank - EIB</v>
          </cell>
          <cell r="M2391">
            <v>457670036</v>
          </cell>
          <cell r="N2391" t="str">
            <v>3411</v>
          </cell>
          <cell r="O2391" t="str">
            <v>1122</v>
          </cell>
        </row>
        <row r="2392">
          <cell r="F2392" t="str">
            <v>Chênh lệch tỷ giá</v>
          </cell>
          <cell r="M2392">
            <v>3631325</v>
          </cell>
          <cell r="N2392" t="str">
            <v>3411</v>
          </cell>
          <cell r="O2392" t="str">
            <v>515</v>
          </cell>
        </row>
        <row r="2393">
          <cell r="F2393" t="str">
            <v>Q11 - Trả lãi KU 1015LDS201100377</v>
          </cell>
          <cell r="M2393">
            <v>916200</v>
          </cell>
          <cell r="N2393" t="str">
            <v>635</v>
          </cell>
          <cell r="O2393" t="str">
            <v>1121</v>
          </cell>
        </row>
        <row r="2394">
          <cell r="F2394" t="str">
            <v>Vay đảo nợ từ VPcombank - EIB</v>
          </cell>
          <cell r="M2394">
            <v>640671929</v>
          </cell>
          <cell r="N2394" t="str">
            <v>3411</v>
          </cell>
          <cell r="O2394" t="str">
            <v>1122</v>
          </cell>
        </row>
        <row r="2395">
          <cell r="F2395" t="str">
            <v>Chênh lệch tỷ giá</v>
          </cell>
          <cell r="M2395">
            <v>5083330</v>
          </cell>
          <cell r="N2395" t="str">
            <v>3411</v>
          </cell>
          <cell r="O2395" t="str">
            <v>515</v>
          </cell>
        </row>
        <row r="2396">
          <cell r="F2396" t="str">
            <v>Q11 - Trả lãi KU 1015LDS201100378</v>
          </cell>
          <cell r="M2396">
            <v>1282635</v>
          </cell>
          <cell r="N2396" t="str">
            <v>635</v>
          </cell>
          <cell r="O2396" t="str">
            <v>1121</v>
          </cell>
        </row>
        <row r="2397">
          <cell r="F2397" t="str">
            <v>Q11 - Trả lãi KU 1015LDS201502514</v>
          </cell>
          <cell r="M2397">
            <v>888287</v>
          </cell>
          <cell r="N2397" t="str">
            <v>635</v>
          </cell>
          <cell r="O2397" t="str">
            <v>1121</v>
          </cell>
        </row>
        <row r="2398">
          <cell r="F2398" t="str">
            <v>Vay đảo nợ từ VPcombank - EIB</v>
          </cell>
          <cell r="M2398">
            <v>1996566000</v>
          </cell>
          <cell r="N2398" t="str">
            <v>3412</v>
          </cell>
          <cell r="O2398" t="str">
            <v>1122</v>
          </cell>
        </row>
        <row r="2399">
          <cell r="F2399" t="str">
            <v>Chênh lệch tỷ giá</v>
          </cell>
          <cell r="M2399">
            <v>14678000</v>
          </cell>
          <cell r="N2399" t="str">
            <v>3412</v>
          </cell>
          <cell r="O2399" t="str">
            <v>515</v>
          </cell>
        </row>
        <row r="2400">
          <cell r="F2400" t="str">
            <v>Q11 - Trả lãi KU 1015LDS201502531</v>
          </cell>
          <cell r="M2400">
            <v>883375</v>
          </cell>
          <cell r="N2400" t="str">
            <v>635</v>
          </cell>
          <cell r="O2400" t="str">
            <v>1121</v>
          </cell>
        </row>
        <row r="2401">
          <cell r="F2401" t="str">
            <v>Vay đảo nợ từ VPcombank - EIB</v>
          </cell>
          <cell r="M2401">
            <v>1985412000</v>
          </cell>
          <cell r="N2401" t="str">
            <v>3412</v>
          </cell>
          <cell r="O2401" t="str">
            <v>1122</v>
          </cell>
        </row>
        <row r="2402">
          <cell r="F2402" t="str">
            <v>Chênh lệch tỷ giá</v>
          </cell>
          <cell r="M2402">
            <v>15753000</v>
          </cell>
          <cell r="N2402" t="str">
            <v>3412</v>
          </cell>
          <cell r="O2402" t="str">
            <v>515</v>
          </cell>
        </row>
        <row r="2403">
          <cell r="F2403" t="str">
            <v>Q11 - Trả lãi KU1015LDS201503102</v>
          </cell>
          <cell r="M2403">
            <v>605366</v>
          </cell>
          <cell r="N2403" t="str">
            <v>635</v>
          </cell>
          <cell r="O2403" t="str">
            <v>1121</v>
          </cell>
        </row>
        <row r="2404">
          <cell r="F2404" t="str">
            <v>Vay đảo nợ từ VPcombank - EIB</v>
          </cell>
          <cell r="M2404">
            <v>1360788000</v>
          </cell>
          <cell r="N2404" t="str">
            <v>3412</v>
          </cell>
          <cell r="O2404" t="str">
            <v>1122</v>
          </cell>
        </row>
        <row r="2405">
          <cell r="F2405" t="str">
            <v>Chênh lệch tỷ giá</v>
          </cell>
          <cell r="M2405">
            <v>8052000</v>
          </cell>
          <cell r="N2405" t="str">
            <v>3412</v>
          </cell>
          <cell r="O2405" t="str">
            <v>515</v>
          </cell>
        </row>
        <row r="2406">
          <cell r="F2406" t="str">
            <v>Q11 - Trả lãi KU 1015LDS201503206</v>
          </cell>
          <cell r="M2406">
            <v>883375</v>
          </cell>
          <cell r="N2406" t="str">
            <v>635</v>
          </cell>
          <cell r="O2406" t="str">
            <v>1121</v>
          </cell>
        </row>
        <row r="2407">
          <cell r="F2407" t="str">
            <v>Vay đảo nợ từ VPcombank - EIB</v>
          </cell>
          <cell r="M2407">
            <v>1985412000</v>
          </cell>
          <cell r="N2407" t="str">
            <v>3412</v>
          </cell>
          <cell r="O2407" t="str">
            <v>1122</v>
          </cell>
        </row>
        <row r="2408">
          <cell r="F2408" t="str">
            <v>Chênh lệch tỷ giá</v>
          </cell>
          <cell r="M2408">
            <v>15931000</v>
          </cell>
          <cell r="N2408" t="str">
            <v>3412</v>
          </cell>
          <cell r="O2408" t="str">
            <v>515</v>
          </cell>
        </row>
        <row r="2409">
          <cell r="F2409" t="str">
            <v>Q11 - Trả lãi KU1015LDS201503420</v>
          </cell>
          <cell r="M2409">
            <v>873326</v>
          </cell>
          <cell r="N2409" t="str">
            <v>635</v>
          </cell>
          <cell r="O2409" t="str">
            <v>1121</v>
          </cell>
        </row>
        <row r="2410">
          <cell r="F2410" t="str">
            <v>Vay đảo nợ từ VPcombank - EIB</v>
          </cell>
          <cell r="M2410">
            <v>1963104000</v>
          </cell>
          <cell r="N2410" t="str">
            <v>3412</v>
          </cell>
          <cell r="O2410" t="str">
            <v>1122</v>
          </cell>
        </row>
        <row r="2411">
          <cell r="F2411" t="str">
            <v>Chênh lệch tỷ giá</v>
          </cell>
          <cell r="M2411">
            <v>20416000</v>
          </cell>
          <cell r="N2411" t="str">
            <v>3412</v>
          </cell>
          <cell r="O2411" t="str">
            <v>515</v>
          </cell>
        </row>
        <row r="2412">
          <cell r="F2412" t="str">
            <v>Q11 - Trả lãi KU 1015LDS201600190</v>
          </cell>
          <cell r="M2412">
            <v>962646</v>
          </cell>
          <cell r="N2412" t="str">
            <v>635</v>
          </cell>
          <cell r="O2412" t="str">
            <v>1121</v>
          </cell>
        </row>
        <row r="2413">
          <cell r="F2413" t="str">
            <v>Vay đảo nợ từ VPcombank - EIB</v>
          </cell>
          <cell r="M2413">
            <v>2163876000</v>
          </cell>
          <cell r="N2413" t="str">
            <v>3412</v>
          </cell>
          <cell r="O2413" t="str">
            <v>1122</v>
          </cell>
        </row>
        <row r="2414">
          <cell r="F2414" t="str">
            <v>Chênh lệch tỷ giá</v>
          </cell>
          <cell r="M2414">
            <v>5044000</v>
          </cell>
          <cell r="N2414" t="str">
            <v>3412</v>
          </cell>
          <cell r="O2414" t="str">
            <v>515</v>
          </cell>
        </row>
        <row r="2415">
          <cell r="F2415" t="str">
            <v>Q11 - Trả lãi KU 1015LDS201600429</v>
          </cell>
          <cell r="M2415">
            <v>813705</v>
          </cell>
          <cell r="N2415" t="str">
            <v>635</v>
          </cell>
          <cell r="O2415" t="str">
            <v>1121</v>
          </cell>
        </row>
        <row r="2416">
          <cell r="F2416" t="str">
            <v>Vay đảo nợ từ VPcombank - EIB</v>
          </cell>
          <cell r="M2416">
            <v>1829256000</v>
          </cell>
          <cell r="N2416" t="str">
            <v>3412</v>
          </cell>
          <cell r="O2416" t="str">
            <v>1122</v>
          </cell>
        </row>
        <row r="2417">
          <cell r="F2417" t="str">
            <v>Chênh lệch tỷ giá</v>
          </cell>
          <cell r="M2417">
            <v>656000</v>
          </cell>
          <cell r="N2417" t="str">
            <v>635</v>
          </cell>
          <cell r="O2417" t="str">
            <v>3412</v>
          </cell>
        </row>
        <row r="2418">
          <cell r="F2418" t="str">
            <v>Q11 - Trả lãi KU 1015LDS201600434</v>
          </cell>
          <cell r="M2418">
            <v>893200</v>
          </cell>
          <cell r="N2418" t="str">
            <v>635</v>
          </cell>
          <cell r="O2418" t="str">
            <v>1121</v>
          </cell>
        </row>
        <row r="2419">
          <cell r="F2419" t="str">
            <v>Vay đảo nợ từ VPcombank - EIB</v>
          </cell>
          <cell r="M2419">
            <v>2007720000</v>
          </cell>
          <cell r="N2419" t="str">
            <v>3412</v>
          </cell>
          <cell r="O2419" t="str">
            <v>1122</v>
          </cell>
        </row>
        <row r="2420">
          <cell r="F2420" t="str">
            <v>Chênh lệch tỷ giá</v>
          </cell>
          <cell r="M2420">
            <v>720000</v>
          </cell>
          <cell r="N2420" t="str">
            <v>635</v>
          </cell>
          <cell r="O2420" t="str">
            <v>3412</v>
          </cell>
        </row>
        <row r="2421">
          <cell r="F2421" t="str">
            <v>Q4 - Trả lãi KU 1402LDS201504121</v>
          </cell>
          <cell r="M2421">
            <v>3311092</v>
          </cell>
          <cell r="N2421" t="str">
            <v>635</v>
          </cell>
          <cell r="O2421" t="str">
            <v>1121</v>
          </cell>
        </row>
        <row r="2422">
          <cell r="F2422" t="str">
            <v>Q4 - Trả lãi KU 1402LDS201600285</v>
          </cell>
          <cell r="M2422">
            <v>4027216</v>
          </cell>
          <cell r="N2422" t="str">
            <v>635</v>
          </cell>
          <cell r="O2422" t="str">
            <v>1121</v>
          </cell>
        </row>
        <row r="2423">
          <cell r="F2423" t="str">
            <v>Phí bốc xếp, lưu kho</v>
          </cell>
          <cell r="M2423">
            <v>51927</v>
          </cell>
          <cell r="N2423" t="str">
            <v>641</v>
          </cell>
          <cell r="O2423" t="str">
            <v>1111</v>
          </cell>
        </row>
        <row r="2424">
          <cell r="F2424" t="str">
            <v>VAT Phí bốc xếp, lưu kho</v>
          </cell>
          <cell r="M2424">
            <v>5193</v>
          </cell>
          <cell r="N2424" t="str">
            <v>1331</v>
          </cell>
          <cell r="O2424" t="str">
            <v>1111</v>
          </cell>
        </row>
        <row r="2425">
          <cell r="F2425" t="str">
            <v xml:space="preserve">Cước vận chuyển </v>
          </cell>
          <cell r="M2425">
            <v>800000</v>
          </cell>
          <cell r="N2425" t="str">
            <v>641</v>
          </cell>
          <cell r="O2425" t="str">
            <v>1111</v>
          </cell>
        </row>
        <row r="2426">
          <cell r="F2426" t="str">
            <v xml:space="preserve">VAT Cước vận chuyển </v>
          </cell>
          <cell r="M2426">
            <v>80000</v>
          </cell>
          <cell r="N2426" t="str">
            <v>1331</v>
          </cell>
          <cell r="O2426" t="str">
            <v>1111</v>
          </cell>
        </row>
        <row r="2427">
          <cell r="F2427" t="str">
            <v>Tạm ứng mua NL</v>
          </cell>
          <cell r="M2427">
            <v>500000000</v>
          </cell>
          <cell r="N2427" t="str">
            <v>141</v>
          </cell>
          <cell r="O2427" t="str">
            <v>1111</v>
          </cell>
        </row>
        <row r="2428">
          <cell r="F2428" t="str">
            <v>Nộp tiền mặt vào TK NH</v>
          </cell>
          <cell r="M2428">
            <v>1170000000</v>
          </cell>
          <cell r="N2428" t="str">
            <v>1121</v>
          </cell>
          <cell r="O2428" t="str">
            <v>1111</v>
          </cell>
        </row>
        <row r="2429">
          <cell r="F2429" t="str">
            <v>Rút tiền gửi NH nhập quỹ TM</v>
          </cell>
          <cell r="M2429">
            <v>3348750000</v>
          </cell>
          <cell r="N2429" t="str">
            <v>1111</v>
          </cell>
          <cell r="O2429" t="str">
            <v>1121</v>
          </cell>
        </row>
        <row r="2430">
          <cell r="F2430" t="str">
            <v>Vay KU 1025 037000 1447</v>
          </cell>
          <cell r="M2430">
            <v>3348750000</v>
          </cell>
          <cell r="N2430" t="str">
            <v>1122</v>
          </cell>
          <cell r="O2430" t="str">
            <v>3412</v>
          </cell>
        </row>
        <row r="2431">
          <cell r="F2431" t="str">
            <v>Bán ngoại tệ</v>
          </cell>
          <cell r="M2431">
            <v>3348750000</v>
          </cell>
          <cell r="N2431" t="str">
            <v>1121</v>
          </cell>
          <cell r="O2431" t="str">
            <v>1122</v>
          </cell>
        </row>
        <row r="2432">
          <cell r="F2432" t="str">
            <v>Lãi tiền gửi</v>
          </cell>
          <cell r="M2432">
            <v>9632</v>
          </cell>
          <cell r="N2432" t="str">
            <v>1121</v>
          </cell>
          <cell r="O2432" t="str">
            <v>515</v>
          </cell>
        </row>
        <row r="2433">
          <cell r="F2433" t="str">
            <v>Lãi tiền gửi</v>
          </cell>
          <cell r="M2433">
            <v>5688</v>
          </cell>
          <cell r="N2433" t="str">
            <v>1121</v>
          </cell>
          <cell r="O2433" t="str">
            <v>515</v>
          </cell>
        </row>
        <row r="2434">
          <cell r="F2434" t="str">
            <v>Lãi tiền gửi</v>
          </cell>
          <cell r="M2434">
            <v>26</v>
          </cell>
          <cell r="N2434" t="str">
            <v>1121</v>
          </cell>
          <cell r="O2434" t="str">
            <v>515</v>
          </cell>
        </row>
        <row r="2435">
          <cell r="F2435" t="str">
            <v>Phí dịch vụ thông báo số dư tự động</v>
          </cell>
          <cell r="M2435">
            <v>50000</v>
          </cell>
          <cell r="N2435" t="str">
            <v>642</v>
          </cell>
          <cell r="O2435" t="str">
            <v>1121</v>
          </cell>
        </row>
        <row r="2436">
          <cell r="F2436" t="str">
            <v>VAT Phí dịch vụ thông báo số dư tự động</v>
          </cell>
          <cell r="M2436">
            <v>5000</v>
          </cell>
          <cell r="N2436" t="str">
            <v>1331</v>
          </cell>
          <cell r="O2436" t="str">
            <v>1121</v>
          </cell>
        </row>
        <row r="2437">
          <cell r="F2437" t="str">
            <v>Phí dịch vụ thông báo số dư tự động</v>
          </cell>
          <cell r="M2437">
            <v>50000</v>
          </cell>
          <cell r="N2437" t="str">
            <v>642</v>
          </cell>
          <cell r="O2437" t="str">
            <v>1121</v>
          </cell>
        </row>
        <row r="2438">
          <cell r="F2438" t="str">
            <v>VAT Phí dịch vụ thông báo số dư tự động</v>
          </cell>
          <cell r="M2438">
            <v>5000</v>
          </cell>
          <cell r="N2438" t="str">
            <v>1331</v>
          </cell>
          <cell r="O2438" t="str">
            <v>1121</v>
          </cell>
        </row>
        <row r="2439">
          <cell r="F2439" t="str">
            <v>Phí dịch vụ thông báo số dư tự động</v>
          </cell>
          <cell r="M2439">
            <v>50000</v>
          </cell>
          <cell r="N2439" t="str">
            <v>642</v>
          </cell>
          <cell r="O2439" t="str">
            <v>1121</v>
          </cell>
        </row>
        <row r="2440">
          <cell r="F2440" t="str">
            <v>VAT Phí dịch vụ thông báo số dư tự động</v>
          </cell>
          <cell r="M2440">
            <v>5000</v>
          </cell>
          <cell r="N2440" t="str">
            <v>1331</v>
          </cell>
          <cell r="O2440" t="str">
            <v>1121</v>
          </cell>
        </row>
        <row r="2441">
          <cell r="F2441" t="str">
            <v>Phí dịch vụ thông báo số dư tự động</v>
          </cell>
          <cell r="M2441">
            <v>50000</v>
          </cell>
          <cell r="N2441" t="str">
            <v>642</v>
          </cell>
          <cell r="O2441" t="str">
            <v>1121</v>
          </cell>
        </row>
        <row r="2442">
          <cell r="F2442" t="str">
            <v>VAT Phí dịch vụ thông báo số dư tự động</v>
          </cell>
          <cell r="M2442">
            <v>5000</v>
          </cell>
          <cell r="N2442" t="str">
            <v>1331</v>
          </cell>
          <cell r="O2442" t="str">
            <v>1121</v>
          </cell>
        </row>
        <row r="2443">
          <cell r="F2443" t="str">
            <v xml:space="preserve">Xăng, dầu </v>
          </cell>
          <cell r="M2443">
            <v>1225009</v>
          </cell>
          <cell r="N2443" t="str">
            <v>642</v>
          </cell>
          <cell r="O2443" t="str">
            <v>1111</v>
          </cell>
        </row>
        <row r="2444">
          <cell r="F2444" t="str">
            <v xml:space="preserve">VAT Xăng, dầu </v>
          </cell>
          <cell r="M2444">
            <v>122501</v>
          </cell>
          <cell r="N2444" t="str">
            <v>1331</v>
          </cell>
          <cell r="O2444" t="str">
            <v>1111</v>
          </cell>
        </row>
        <row r="2445">
          <cell r="F2445" t="str">
            <v>Đầu đốt hồng ngoại</v>
          </cell>
          <cell r="M2445">
            <v>16200000</v>
          </cell>
          <cell r="N2445" t="str">
            <v>642</v>
          </cell>
          <cell r="O2445" t="str">
            <v>1111</v>
          </cell>
        </row>
        <row r="2446">
          <cell r="F2446" t="str">
            <v>VAT Đầu đốt hồng ngoại</v>
          </cell>
          <cell r="M2446">
            <v>1620000</v>
          </cell>
          <cell r="N2446" t="str">
            <v>1331</v>
          </cell>
          <cell r="O2446" t="str">
            <v>1111</v>
          </cell>
        </row>
        <row r="2447">
          <cell r="F2447" t="str">
            <v>Phí dịch vụ bảo vệ T6/2016</v>
          </cell>
          <cell r="M2447">
            <v>16050000</v>
          </cell>
          <cell r="N2447" t="str">
            <v>642</v>
          </cell>
          <cell r="O2447" t="str">
            <v>1111</v>
          </cell>
        </row>
        <row r="2448">
          <cell r="F2448" t="str">
            <v>VAT Phí dịch vụ bảo vệ T6/2016</v>
          </cell>
          <cell r="M2448">
            <v>1605000</v>
          </cell>
          <cell r="N2448" t="str">
            <v>1331</v>
          </cell>
          <cell r="O2448" t="str">
            <v>1111</v>
          </cell>
        </row>
        <row r="2449">
          <cell r="F2449" t="str">
            <v>Van giảm áp</v>
          </cell>
          <cell r="M2449">
            <v>3450000</v>
          </cell>
          <cell r="N2449" t="str">
            <v>642</v>
          </cell>
          <cell r="O2449" t="str">
            <v>1111</v>
          </cell>
        </row>
        <row r="2450">
          <cell r="F2450" t="str">
            <v>VAT Van giảm áp</v>
          </cell>
          <cell r="M2450">
            <v>345000</v>
          </cell>
          <cell r="N2450" t="str">
            <v>1331</v>
          </cell>
          <cell r="O2450" t="str">
            <v>1111</v>
          </cell>
        </row>
        <row r="2451">
          <cell r="F2451" t="str">
            <v>Tạm ứng mua NL</v>
          </cell>
          <cell r="M2451">
            <v>530000000</v>
          </cell>
          <cell r="N2451" t="str">
            <v>141</v>
          </cell>
          <cell r="O2451" t="str">
            <v>1111</v>
          </cell>
        </row>
        <row r="2452">
          <cell r="F2452" t="str">
            <v>Phí nộp tiền mặt và chuyển khoản</v>
          </cell>
          <cell r="M2452">
            <v>290993</v>
          </cell>
          <cell r="N2452" t="str">
            <v>642</v>
          </cell>
          <cell r="O2452" t="str">
            <v>1121</v>
          </cell>
        </row>
        <row r="2453">
          <cell r="F2453" t="str">
            <v>VAT Phí nộp tiền mặt và chuyển khoản</v>
          </cell>
          <cell r="M2453">
            <v>29099</v>
          </cell>
          <cell r="N2453" t="str">
            <v>1331</v>
          </cell>
          <cell r="O2453" t="str">
            <v>1121</v>
          </cell>
        </row>
        <row r="2454">
          <cell r="F2454" t="str">
            <v>Thanh toán tiền xử lý cá khô</v>
          </cell>
          <cell r="M2454">
            <v>139997985</v>
          </cell>
          <cell r="N2454" t="str">
            <v>331</v>
          </cell>
          <cell r="O2454" t="str">
            <v>1121</v>
          </cell>
        </row>
        <row r="2455">
          <cell r="F2455" t="str">
            <v>Phí dịch vụ</v>
          </cell>
          <cell r="M2455">
            <v>69999</v>
          </cell>
          <cell r="N2455" t="str">
            <v>642</v>
          </cell>
          <cell r="O2455" t="str">
            <v>1121</v>
          </cell>
        </row>
        <row r="2456">
          <cell r="F2456" t="str">
            <v>VAT Phí dịch vụ</v>
          </cell>
          <cell r="M2456">
            <v>7000</v>
          </cell>
          <cell r="N2456" t="str">
            <v>1331</v>
          </cell>
          <cell r="O2456" t="str">
            <v>1121</v>
          </cell>
        </row>
        <row r="2457">
          <cell r="F2457" t="str">
            <v>Thanh toán tiền baảo hiểm</v>
          </cell>
          <cell r="M2457">
            <v>20293420</v>
          </cell>
          <cell r="N2457" t="str">
            <v>331</v>
          </cell>
          <cell r="O2457" t="str">
            <v>1121</v>
          </cell>
        </row>
        <row r="2458">
          <cell r="F2458" t="str">
            <v>Phí dịch vụ</v>
          </cell>
          <cell r="M2458">
            <v>20000</v>
          </cell>
          <cell r="N2458" t="str">
            <v>642</v>
          </cell>
          <cell r="O2458" t="str">
            <v>1121</v>
          </cell>
        </row>
        <row r="2459">
          <cell r="F2459" t="str">
            <v>VAT Phí dịch vụ</v>
          </cell>
          <cell r="M2459">
            <v>2000</v>
          </cell>
          <cell r="N2459" t="str">
            <v>1331</v>
          </cell>
          <cell r="O2459" t="str">
            <v>1121</v>
          </cell>
        </row>
        <row r="2460">
          <cell r="F2460" t="str">
            <v>Ứng vốn Trà Vinh</v>
          </cell>
          <cell r="M2460">
            <v>31000000</v>
          </cell>
          <cell r="N2460" t="str">
            <v>1388</v>
          </cell>
          <cell r="O2460" t="str">
            <v>1121</v>
          </cell>
        </row>
        <row r="2461">
          <cell r="F2461" t="str">
            <v>Tiền hàng</v>
          </cell>
          <cell r="M2461">
            <v>183407178</v>
          </cell>
          <cell r="N2461" t="str">
            <v>1122</v>
          </cell>
          <cell r="O2461" t="str">
            <v>131</v>
          </cell>
        </row>
        <row r="2462">
          <cell r="F2462" t="str">
            <v>Phí thanh toán bộ chứng từ</v>
          </cell>
          <cell r="M2462">
            <v>4456000</v>
          </cell>
          <cell r="N2462" t="str">
            <v>642</v>
          </cell>
          <cell r="O2462" t="str">
            <v>131</v>
          </cell>
        </row>
        <row r="2463">
          <cell r="F2463" t="str">
            <v>VAT Phí thanh toán bộ chứng từ</v>
          </cell>
          <cell r="M2463">
            <v>445600</v>
          </cell>
          <cell r="N2463" t="str">
            <v>1331</v>
          </cell>
          <cell r="O2463" t="str">
            <v>131</v>
          </cell>
        </row>
        <row r="2464">
          <cell r="F2464" t="str">
            <v>Lãi suất chiết khấu</v>
          </cell>
          <cell r="M2464">
            <v>4524622</v>
          </cell>
          <cell r="N2464" t="str">
            <v>635</v>
          </cell>
          <cell r="O2464" t="str">
            <v>131</v>
          </cell>
        </row>
        <row r="2465">
          <cell r="F2465" t="str">
            <v>Chuyển VNĐ</v>
          </cell>
          <cell r="M2465">
            <v>970000000</v>
          </cell>
          <cell r="N2465" t="str">
            <v>1121</v>
          </cell>
          <cell r="O2465" t="str">
            <v>1121</v>
          </cell>
        </row>
        <row r="2466">
          <cell r="F2466" t="str">
            <v>Mua NT trả nợ vay</v>
          </cell>
          <cell r="M2466">
            <v>960620000</v>
          </cell>
          <cell r="N2466" t="str">
            <v>1122</v>
          </cell>
          <cell r="O2466" t="str">
            <v>1121</v>
          </cell>
        </row>
        <row r="2467">
          <cell r="F2467" t="str">
            <v>Q4 - Trả lãi KU 1402LDS201504121</v>
          </cell>
          <cell r="M2467">
            <v>2403700</v>
          </cell>
          <cell r="N2467" t="str">
            <v>635</v>
          </cell>
          <cell r="O2467" t="str">
            <v>1121</v>
          </cell>
        </row>
        <row r="2468">
          <cell r="F2468" t="str">
            <v>Thanh toán phí kiểm nghiệm T4/2016</v>
          </cell>
          <cell r="M2468">
            <v>600000</v>
          </cell>
          <cell r="N2468" t="str">
            <v>331</v>
          </cell>
          <cell r="O2468" t="str">
            <v>1121</v>
          </cell>
        </row>
        <row r="2469">
          <cell r="F2469" t="str">
            <v>Phí dịch vụ</v>
          </cell>
          <cell r="M2469">
            <v>20000</v>
          </cell>
          <cell r="N2469" t="str">
            <v>642</v>
          </cell>
          <cell r="O2469" t="str">
            <v>1121</v>
          </cell>
        </row>
        <row r="2470">
          <cell r="F2470" t="str">
            <v>VAT Phí dịch vụ</v>
          </cell>
          <cell r="M2470">
            <v>2000</v>
          </cell>
          <cell r="N2470" t="str">
            <v>1331</v>
          </cell>
          <cell r="O2470" t="str">
            <v>1121</v>
          </cell>
        </row>
        <row r="2471">
          <cell r="F2471" t="str">
            <v>Thanh toán phí kiểm nghiệm T4/2016</v>
          </cell>
          <cell r="M2471">
            <v>9785000</v>
          </cell>
          <cell r="N2471" t="str">
            <v>331</v>
          </cell>
          <cell r="O2471" t="str">
            <v>1121</v>
          </cell>
        </row>
        <row r="2472">
          <cell r="F2472" t="str">
            <v>Phí dịch vụ</v>
          </cell>
          <cell r="M2472">
            <v>20000</v>
          </cell>
          <cell r="N2472" t="str">
            <v>642</v>
          </cell>
          <cell r="O2472" t="str">
            <v>1121</v>
          </cell>
        </row>
        <row r="2473">
          <cell r="F2473" t="str">
            <v>VAT Phí dịch vụ</v>
          </cell>
          <cell r="M2473">
            <v>2000</v>
          </cell>
          <cell r="N2473" t="str">
            <v>1331</v>
          </cell>
          <cell r="O2473" t="str">
            <v>1121</v>
          </cell>
        </row>
        <row r="2474">
          <cell r="F2474" t="str">
            <v>Trả gốc vay</v>
          </cell>
          <cell r="M2474">
            <v>961480000</v>
          </cell>
          <cell r="N2474" t="str">
            <v>3412</v>
          </cell>
          <cell r="O2474" t="str">
            <v>1122</v>
          </cell>
        </row>
        <row r="2475">
          <cell r="F2475" t="str">
            <v>Chênh lệch tỷ giá</v>
          </cell>
          <cell r="M2475">
            <v>7310000</v>
          </cell>
          <cell r="N2475" t="str">
            <v>3412</v>
          </cell>
          <cell r="O2475" t="str">
            <v>515</v>
          </cell>
        </row>
        <row r="2476">
          <cell r="F2476" t="str">
            <v>Phí ngân hàng</v>
          </cell>
          <cell r="M2476">
            <v>267360</v>
          </cell>
          <cell r="N2476" t="str">
            <v>642</v>
          </cell>
          <cell r="O2476" t="str">
            <v>1122</v>
          </cell>
        </row>
        <row r="2477">
          <cell r="F2477" t="str">
            <v>An Lạc TV - Hoàn vốn</v>
          </cell>
          <cell r="M2477">
            <v>16000000</v>
          </cell>
          <cell r="N2477" t="str">
            <v>1111</v>
          </cell>
          <cell r="O2477" t="str">
            <v>1388</v>
          </cell>
        </row>
        <row r="2478">
          <cell r="F2478" t="str">
            <v>Bảo dưỡng xe ô tô 51A - 141.74</v>
          </cell>
          <cell r="M2478">
            <v>1413000</v>
          </cell>
          <cell r="N2478" t="str">
            <v>642</v>
          </cell>
          <cell r="O2478" t="str">
            <v>1111</v>
          </cell>
        </row>
        <row r="2479">
          <cell r="F2479" t="str">
            <v>VAT Bảo dưỡng xe ô tô 51A - 141.74</v>
          </cell>
          <cell r="M2479">
            <v>141300</v>
          </cell>
          <cell r="N2479" t="str">
            <v>1331</v>
          </cell>
          <cell r="O2479" t="str">
            <v>1111</v>
          </cell>
        </row>
        <row r="2480">
          <cell r="F2480" t="str">
            <v>Phí giao thông T5/2016</v>
          </cell>
          <cell r="M2480">
            <v>1133636</v>
          </cell>
          <cell r="N2480" t="str">
            <v>642</v>
          </cell>
          <cell r="O2480" t="str">
            <v>1111</v>
          </cell>
        </row>
        <row r="2481">
          <cell r="F2481" t="str">
            <v>VAT Phí giao thông T5/2016</v>
          </cell>
          <cell r="M2481">
            <v>113364</v>
          </cell>
          <cell r="N2481" t="str">
            <v>1331</v>
          </cell>
          <cell r="O2481" t="str">
            <v>1111</v>
          </cell>
        </row>
        <row r="2482">
          <cell r="F2482" t="str">
            <v>Thanh toán tiền rác thải T5 - T6/2016</v>
          </cell>
          <cell r="M2482">
            <v>1000000</v>
          </cell>
          <cell r="N2482" t="str">
            <v>642</v>
          </cell>
          <cell r="O2482" t="str">
            <v>1111</v>
          </cell>
        </row>
        <row r="2483">
          <cell r="F2483" t="str">
            <v>Thanh toán lương T6/2016</v>
          </cell>
          <cell r="M2483">
            <v>141177990</v>
          </cell>
          <cell r="N2483" t="str">
            <v>3341</v>
          </cell>
          <cell r="O2483" t="str">
            <v>1111</v>
          </cell>
        </row>
        <row r="2484">
          <cell r="F2484" t="str">
            <v>Thuế GTGT hàng nhập khẩu TK 10091171883</v>
          </cell>
          <cell r="M2484">
            <v>4898300</v>
          </cell>
          <cell r="N2484" t="str">
            <v>1331</v>
          </cell>
          <cell r="O2484" t="str">
            <v>33312</v>
          </cell>
        </row>
        <row r="2485">
          <cell r="F2485" t="str">
            <v>Chuyển NT</v>
          </cell>
          <cell r="M2485">
            <v>186038000</v>
          </cell>
          <cell r="N2485" t="str">
            <v>1122</v>
          </cell>
          <cell r="O2485" t="str">
            <v>1122</v>
          </cell>
        </row>
        <row r="2486">
          <cell r="F2486" t="str">
            <v>Phí chuyển tiền</v>
          </cell>
          <cell r="M2486">
            <v>67020</v>
          </cell>
          <cell r="N2486" t="str">
            <v>642</v>
          </cell>
          <cell r="O2486" t="str">
            <v>1121</v>
          </cell>
        </row>
        <row r="2487">
          <cell r="F2487" t="str">
            <v>VAT Phí chuyển tiền</v>
          </cell>
          <cell r="M2487">
            <v>6702</v>
          </cell>
          <cell r="N2487" t="str">
            <v>1331</v>
          </cell>
          <cell r="O2487" t="str">
            <v>1121</v>
          </cell>
        </row>
        <row r="2488">
          <cell r="F2488" t="str">
            <v>Nộp tiền mặt vào TK NH</v>
          </cell>
          <cell r="M2488">
            <v>1000000000</v>
          </cell>
          <cell r="N2488" t="str">
            <v>1121</v>
          </cell>
          <cell r="O2488" t="str">
            <v>1111</v>
          </cell>
        </row>
        <row r="2489">
          <cell r="F2489" t="str">
            <v>Rút tiền gửi NH nhập quỹ TM</v>
          </cell>
          <cell r="M2489">
            <v>960000000</v>
          </cell>
          <cell r="N2489" t="str">
            <v>1111</v>
          </cell>
          <cell r="O2489" t="str">
            <v>1121</v>
          </cell>
        </row>
        <row r="2490">
          <cell r="F2490" t="str">
            <v>Rút tiền gửi NH nhập quỹ TM</v>
          </cell>
          <cell r="M2490">
            <v>2000000000</v>
          </cell>
          <cell r="N2490" t="str">
            <v>1111</v>
          </cell>
          <cell r="O2490" t="str">
            <v>1121</v>
          </cell>
        </row>
        <row r="2491">
          <cell r="F2491" t="str">
            <v>Tạm ứng mua NL</v>
          </cell>
          <cell r="M2491">
            <v>500000000</v>
          </cell>
          <cell r="N2491" t="str">
            <v>141</v>
          </cell>
          <cell r="O2491" t="str">
            <v>1111</v>
          </cell>
        </row>
        <row r="2492">
          <cell r="F2492" t="str">
            <v>Thu tiền hàng</v>
          </cell>
          <cell r="M2492">
            <v>61576767</v>
          </cell>
          <cell r="N2492" t="str">
            <v>1122</v>
          </cell>
          <cell r="O2492" t="str">
            <v>131</v>
          </cell>
        </row>
        <row r="2493">
          <cell r="F2493" t="str">
            <v>Phí Ngân hàng</v>
          </cell>
          <cell r="M2493">
            <v>44700</v>
          </cell>
          <cell r="N2493" t="str">
            <v>642</v>
          </cell>
          <cell r="O2493" t="str">
            <v>1121</v>
          </cell>
        </row>
        <row r="2494">
          <cell r="F2494" t="str">
            <v>VAT Phí Ngân hàng</v>
          </cell>
          <cell r="M2494">
            <v>4470</v>
          </cell>
          <cell r="N2494" t="str">
            <v>1331</v>
          </cell>
          <cell r="O2494" t="str">
            <v>1121</v>
          </cell>
        </row>
        <row r="2495">
          <cell r="F2495" t="str">
            <v>Bán ngoại tệ</v>
          </cell>
          <cell r="M2495">
            <v>244970000</v>
          </cell>
          <cell r="N2495" t="str">
            <v>1121</v>
          </cell>
          <cell r="O2495" t="str">
            <v>1122</v>
          </cell>
        </row>
        <row r="2496">
          <cell r="F2496" t="str">
            <v>Trả một phần gốc vay</v>
          </cell>
          <cell r="M2496">
            <v>1996566000</v>
          </cell>
          <cell r="N2496" t="str">
            <v>3412</v>
          </cell>
          <cell r="O2496" t="str">
            <v>1121</v>
          </cell>
        </row>
        <row r="2497">
          <cell r="F2497" t="str">
            <v>Tất toán lãi vay</v>
          </cell>
          <cell r="M2497">
            <v>6584231</v>
          </cell>
          <cell r="N2497" t="str">
            <v>635</v>
          </cell>
          <cell r="O2497" t="str">
            <v>1121</v>
          </cell>
        </row>
        <row r="2498">
          <cell r="F2498" t="str">
            <v>Thu lãi bổ sung</v>
          </cell>
          <cell r="M2498">
            <v>597810</v>
          </cell>
          <cell r="N2498" t="str">
            <v>635</v>
          </cell>
          <cell r="O2498" t="str">
            <v>1121</v>
          </cell>
        </row>
        <row r="2499">
          <cell r="F2499" t="str">
            <v>Vay KU 1025 037000 1454</v>
          </cell>
          <cell r="M2499">
            <v>1995134000</v>
          </cell>
          <cell r="N2499" t="str">
            <v>1122</v>
          </cell>
          <cell r="O2499" t="str">
            <v>3412</v>
          </cell>
        </row>
        <row r="2500">
          <cell r="F2500" t="str">
            <v>Bán ngoại tệ</v>
          </cell>
          <cell r="M2500">
            <v>1995134000</v>
          </cell>
          <cell r="N2500" t="str">
            <v>1121</v>
          </cell>
          <cell r="O2500" t="str">
            <v>1122</v>
          </cell>
        </row>
        <row r="2501">
          <cell r="F2501" t="str">
            <v>Phí kiểm đếm</v>
          </cell>
          <cell r="M2501">
            <v>10000</v>
          </cell>
          <cell r="N2501" t="str">
            <v>642</v>
          </cell>
          <cell r="O2501" t="str">
            <v>1121</v>
          </cell>
        </row>
        <row r="2502">
          <cell r="F2502" t="str">
            <v>VAT Phí kiểm đếm</v>
          </cell>
          <cell r="M2502">
            <v>1000</v>
          </cell>
          <cell r="N2502" t="str">
            <v>1331</v>
          </cell>
          <cell r="O2502" t="str">
            <v>1121</v>
          </cell>
        </row>
        <row r="2503">
          <cell r="F2503" t="str">
            <v>Phí dịch vụ Internet Banking</v>
          </cell>
          <cell r="M2503">
            <v>100000</v>
          </cell>
          <cell r="N2503" t="str">
            <v>642</v>
          </cell>
          <cell r="O2503" t="str">
            <v>1121</v>
          </cell>
        </row>
        <row r="2504">
          <cell r="F2504" t="str">
            <v>VAT Phí dịch vụ Internet Banking</v>
          </cell>
          <cell r="M2504">
            <v>10000</v>
          </cell>
          <cell r="N2504" t="str">
            <v>1331</v>
          </cell>
          <cell r="O2504" t="str">
            <v>1121</v>
          </cell>
        </row>
        <row r="2505">
          <cell r="F2505" t="str">
            <v>Vay KU 1402LDS201601331</v>
          </cell>
          <cell r="M2505">
            <v>959330000</v>
          </cell>
          <cell r="N2505" t="str">
            <v>1121</v>
          </cell>
          <cell r="O2505" t="str">
            <v>3412</v>
          </cell>
        </row>
        <row r="2506">
          <cell r="F2506" t="str">
            <v>Tạm ứng mua NL</v>
          </cell>
          <cell r="M2506">
            <v>500000000</v>
          </cell>
          <cell r="N2506" t="str">
            <v>141</v>
          </cell>
          <cell r="O2506" t="str">
            <v>1111</v>
          </cell>
        </row>
        <row r="2507">
          <cell r="F2507" t="str">
            <v>Sửa chữa xe 51A - 141.74</v>
          </cell>
          <cell r="M2507">
            <v>15792000</v>
          </cell>
          <cell r="N2507" t="str">
            <v>642</v>
          </cell>
          <cell r="O2507" t="str">
            <v>1111</v>
          </cell>
        </row>
        <row r="2508">
          <cell r="F2508" t="str">
            <v>VAT Sửa chữa xe 51A - 141.74</v>
          </cell>
          <cell r="M2508">
            <v>1579200</v>
          </cell>
          <cell r="N2508" t="str">
            <v>1331</v>
          </cell>
          <cell r="O2508" t="str">
            <v>1111</v>
          </cell>
        </row>
        <row r="2509">
          <cell r="F2509" t="str">
            <v>Trả một phần gốc vay</v>
          </cell>
          <cell r="M2509">
            <v>1985412000</v>
          </cell>
          <cell r="N2509" t="str">
            <v>3412</v>
          </cell>
          <cell r="O2509" t="str">
            <v>1121</v>
          </cell>
        </row>
        <row r="2510">
          <cell r="F2510" t="str">
            <v>Tất toán lãi vay</v>
          </cell>
          <cell r="M2510">
            <v>7522505</v>
          </cell>
          <cell r="N2510" t="str">
            <v>635</v>
          </cell>
          <cell r="O2510" t="str">
            <v>1121</v>
          </cell>
        </row>
        <row r="2511">
          <cell r="F2511" t="str">
            <v>Dầu DO</v>
          </cell>
          <cell r="M2511">
            <v>726227</v>
          </cell>
          <cell r="N2511" t="str">
            <v>642</v>
          </cell>
          <cell r="O2511" t="str">
            <v>1111</v>
          </cell>
        </row>
        <row r="2512">
          <cell r="F2512" t="str">
            <v>VAT Dầu DO</v>
          </cell>
          <cell r="M2512">
            <v>72623</v>
          </cell>
          <cell r="N2512" t="str">
            <v>1331</v>
          </cell>
          <cell r="O2512" t="str">
            <v>1111</v>
          </cell>
        </row>
        <row r="2513">
          <cell r="F2513" t="str">
            <v>Thu tiền hàng</v>
          </cell>
          <cell r="M2513">
            <v>300000000</v>
          </cell>
          <cell r="N2513" t="str">
            <v>1121</v>
          </cell>
          <cell r="O2513" t="str">
            <v>131</v>
          </cell>
        </row>
        <row r="2514">
          <cell r="F2514" t="str">
            <v>Cước VT - CNTT T6/2016</v>
          </cell>
          <cell r="M2514">
            <v>1994265</v>
          </cell>
          <cell r="N2514" t="str">
            <v>642</v>
          </cell>
          <cell r="O2514" t="str">
            <v>1111</v>
          </cell>
        </row>
        <row r="2515">
          <cell r="F2515" t="str">
            <v>VAT Cước VT - CNTT T6/2016</v>
          </cell>
          <cell r="M2515">
            <v>199427</v>
          </cell>
          <cell r="N2515" t="str">
            <v>1331</v>
          </cell>
          <cell r="O2515" t="str">
            <v>1111</v>
          </cell>
        </row>
        <row r="2516">
          <cell r="F2516" t="str">
            <v>Vay KU 1025 037000 1485</v>
          </cell>
          <cell r="M2516">
            <v>1983988000</v>
          </cell>
          <cell r="N2516" t="str">
            <v>1122</v>
          </cell>
          <cell r="O2516" t="str">
            <v>3412</v>
          </cell>
        </row>
        <row r="2517">
          <cell r="F2517" t="str">
            <v>Bán ngoại tệ</v>
          </cell>
          <cell r="M2517">
            <v>1983988000</v>
          </cell>
          <cell r="N2517" t="str">
            <v>1121</v>
          </cell>
          <cell r="O2517" t="str">
            <v>1122</v>
          </cell>
        </row>
        <row r="2518">
          <cell r="F2518" t="str">
            <v>Rút tiền gửi NH nhập quỹ TM</v>
          </cell>
          <cell r="M2518">
            <v>2000000000</v>
          </cell>
          <cell r="N2518" t="str">
            <v>1111</v>
          </cell>
          <cell r="O2518" t="str">
            <v>1121</v>
          </cell>
        </row>
        <row r="2519">
          <cell r="F2519" t="str">
            <v>Thanh toán tiền điện Kỳ 2 &amp; 3 T6/2016</v>
          </cell>
          <cell r="M2519">
            <v>57018720</v>
          </cell>
          <cell r="N2519" t="str">
            <v>331</v>
          </cell>
          <cell r="O2519" t="str">
            <v>1121</v>
          </cell>
        </row>
        <row r="2520">
          <cell r="F2520" t="str">
            <v>Phí dịch vụ</v>
          </cell>
          <cell r="M2520">
            <v>28509</v>
          </cell>
          <cell r="N2520" t="str">
            <v>642</v>
          </cell>
          <cell r="O2520" t="str">
            <v>1121</v>
          </cell>
        </row>
        <row r="2521">
          <cell r="F2521" t="str">
            <v>VAT Phí dịch vụ</v>
          </cell>
          <cell r="M2521">
            <v>2851</v>
          </cell>
          <cell r="N2521" t="str">
            <v>1331</v>
          </cell>
          <cell r="O2521" t="str">
            <v>1121</v>
          </cell>
        </row>
        <row r="2522">
          <cell r="F2522" t="str">
            <v>Thanh toán cước vận chuyển và phí liên quan</v>
          </cell>
          <cell r="M2522">
            <v>32574576</v>
          </cell>
          <cell r="N2522" t="str">
            <v>331</v>
          </cell>
          <cell r="O2522" t="str">
            <v>1121</v>
          </cell>
        </row>
        <row r="2523">
          <cell r="F2523" t="str">
            <v>Phí dịch vụ</v>
          </cell>
          <cell r="M2523">
            <v>25000</v>
          </cell>
          <cell r="N2523" t="str">
            <v>642</v>
          </cell>
          <cell r="O2523" t="str">
            <v>1121</v>
          </cell>
        </row>
        <row r="2524">
          <cell r="F2524" t="str">
            <v>VAT Phí dịch vụ</v>
          </cell>
          <cell r="M2524">
            <v>2500</v>
          </cell>
          <cell r="N2524" t="str">
            <v>1331</v>
          </cell>
          <cell r="O2524" t="str">
            <v>1121</v>
          </cell>
        </row>
        <row r="2525">
          <cell r="F2525" t="str">
            <v>Nộp tiền BHXH</v>
          </cell>
          <cell r="M2525">
            <v>80000000</v>
          </cell>
          <cell r="N2525" t="str">
            <v>3383</v>
          </cell>
          <cell r="O2525" t="str">
            <v>1121</v>
          </cell>
        </row>
        <row r="2526">
          <cell r="F2526" t="str">
            <v>Phí dịch vụ</v>
          </cell>
          <cell r="M2526">
            <v>40000</v>
          </cell>
          <cell r="N2526" t="str">
            <v>642</v>
          </cell>
          <cell r="O2526" t="str">
            <v>1121</v>
          </cell>
        </row>
        <row r="2527">
          <cell r="F2527" t="str">
            <v>VAT Phí dịch vụ</v>
          </cell>
          <cell r="M2527">
            <v>4000</v>
          </cell>
          <cell r="N2527" t="str">
            <v>1331</v>
          </cell>
          <cell r="O2527" t="str">
            <v>1121</v>
          </cell>
        </row>
        <row r="2528">
          <cell r="F2528" t="str">
            <v>Thanh toán tiền nước, nước thải, phí CSHT</v>
          </cell>
          <cell r="M2528">
            <v>28078550</v>
          </cell>
          <cell r="N2528" t="str">
            <v>331</v>
          </cell>
          <cell r="O2528" t="str">
            <v>1121</v>
          </cell>
        </row>
        <row r="2529">
          <cell r="F2529" t="str">
            <v>Thanh toán tiền bao bì</v>
          </cell>
          <cell r="M2529">
            <v>50000000</v>
          </cell>
          <cell r="N2529" t="str">
            <v>331</v>
          </cell>
          <cell r="O2529" t="str">
            <v>1121</v>
          </cell>
        </row>
        <row r="2530">
          <cell r="F2530" t="str">
            <v>Phí dịch vụ</v>
          </cell>
          <cell r="M2530">
            <v>20000</v>
          </cell>
          <cell r="N2530" t="str">
            <v>642</v>
          </cell>
          <cell r="O2530" t="str">
            <v>1121</v>
          </cell>
        </row>
        <row r="2531">
          <cell r="F2531" t="str">
            <v>VAT Phí dịch vụ</v>
          </cell>
          <cell r="M2531">
            <v>2000</v>
          </cell>
          <cell r="N2531" t="str">
            <v>1331</v>
          </cell>
          <cell r="O2531" t="str">
            <v>1121</v>
          </cell>
        </row>
        <row r="2532">
          <cell r="F2532" t="str">
            <v>Thanh toán tiền bao bì</v>
          </cell>
          <cell r="M2532">
            <v>50000000</v>
          </cell>
          <cell r="N2532" t="str">
            <v>331</v>
          </cell>
          <cell r="O2532" t="str">
            <v>1121</v>
          </cell>
        </row>
        <row r="2533">
          <cell r="F2533" t="str">
            <v>Phí dịch vụ</v>
          </cell>
          <cell r="M2533">
            <v>20000</v>
          </cell>
          <cell r="N2533" t="str">
            <v>642</v>
          </cell>
          <cell r="O2533" t="str">
            <v>1121</v>
          </cell>
        </row>
        <row r="2534">
          <cell r="F2534" t="str">
            <v>VAT Phí dịch vụ</v>
          </cell>
          <cell r="M2534">
            <v>2000</v>
          </cell>
          <cell r="N2534" t="str">
            <v>1331</v>
          </cell>
          <cell r="O2534" t="str">
            <v>1121</v>
          </cell>
        </row>
        <row r="2535">
          <cell r="F2535" t="str">
            <v>Thanh toán cước vận chuyển và phí liên quan</v>
          </cell>
          <cell r="M2535">
            <v>11852379</v>
          </cell>
          <cell r="N2535" t="str">
            <v>331</v>
          </cell>
          <cell r="O2535" t="str">
            <v>1121</v>
          </cell>
        </row>
        <row r="2536">
          <cell r="F2536" t="str">
            <v>Phí dịch vụ</v>
          </cell>
          <cell r="M2536">
            <v>25000</v>
          </cell>
          <cell r="N2536" t="str">
            <v>642</v>
          </cell>
          <cell r="O2536" t="str">
            <v>1121</v>
          </cell>
        </row>
        <row r="2537">
          <cell r="F2537" t="str">
            <v>VAT Phí dịch vụ</v>
          </cell>
          <cell r="M2537">
            <v>2500</v>
          </cell>
          <cell r="N2537" t="str">
            <v>1331</v>
          </cell>
          <cell r="O2537" t="str">
            <v>1121</v>
          </cell>
        </row>
        <row r="2538">
          <cell r="F2538" t="str">
            <v>Phí hiệu chuẩn nhiệt kế</v>
          </cell>
          <cell r="M2538">
            <v>1280000</v>
          </cell>
          <cell r="N2538" t="str">
            <v>642</v>
          </cell>
          <cell r="O2538" t="str">
            <v>1111</v>
          </cell>
        </row>
        <row r="2539">
          <cell r="F2539" t="str">
            <v>VAT Phí hiệu chuẩn nhiệt kế</v>
          </cell>
          <cell r="M2539">
            <v>64000</v>
          </cell>
          <cell r="N2539" t="str">
            <v>1331</v>
          </cell>
          <cell r="O2539" t="str">
            <v>1111</v>
          </cell>
        </row>
        <row r="2540">
          <cell r="F2540" t="str">
            <v>Xăng 95</v>
          </cell>
          <cell r="M2540">
            <v>757273</v>
          </cell>
          <cell r="N2540" t="str">
            <v>642</v>
          </cell>
          <cell r="O2540" t="str">
            <v>1111</v>
          </cell>
        </row>
        <row r="2541">
          <cell r="F2541" t="str">
            <v>VAT Xăng 95</v>
          </cell>
          <cell r="M2541">
            <v>75727</v>
          </cell>
          <cell r="N2541" t="str">
            <v>1331</v>
          </cell>
          <cell r="O2541" t="str">
            <v>1111</v>
          </cell>
        </row>
        <row r="2542">
          <cell r="F2542" t="str">
            <v>Chiết khấu LC</v>
          </cell>
          <cell r="M2542">
            <v>883080000</v>
          </cell>
          <cell r="N2542" t="str">
            <v>1122</v>
          </cell>
          <cell r="O2542" t="str">
            <v>131</v>
          </cell>
        </row>
        <row r="2543">
          <cell r="F2543" t="str">
            <v>Bán ngoại tệ</v>
          </cell>
          <cell r="M2543">
            <v>883080000</v>
          </cell>
          <cell r="N2543" t="str">
            <v>1121</v>
          </cell>
          <cell r="O2543" t="str">
            <v>1122</v>
          </cell>
        </row>
        <row r="2544">
          <cell r="F2544" t="str">
            <v>Lãi tiền gửi</v>
          </cell>
          <cell r="M2544">
            <v>22653</v>
          </cell>
          <cell r="N2544" t="str">
            <v>1121</v>
          </cell>
          <cell r="O2544" t="str">
            <v>515</v>
          </cell>
        </row>
        <row r="2545">
          <cell r="F2545" t="str">
            <v>Tạm ứng mua NL</v>
          </cell>
          <cell r="M2545">
            <v>500000000</v>
          </cell>
          <cell r="N2545" t="str">
            <v>141</v>
          </cell>
          <cell r="O2545" t="str">
            <v>1111</v>
          </cell>
        </row>
        <row r="2546">
          <cell r="F2546" t="str">
            <v>Tạm ứng mua NL</v>
          </cell>
          <cell r="M2546">
            <v>500000000</v>
          </cell>
          <cell r="N2546" t="str">
            <v>141</v>
          </cell>
          <cell r="O2546" t="str">
            <v>1111</v>
          </cell>
        </row>
        <row r="2547">
          <cell r="F2547" t="str">
            <v>ĐTDĐ</v>
          </cell>
          <cell r="M2547">
            <v>344545</v>
          </cell>
          <cell r="N2547" t="str">
            <v>642</v>
          </cell>
          <cell r="O2547" t="str">
            <v>1111</v>
          </cell>
        </row>
        <row r="2548">
          <cell r="F2548" t="str">
            <v>VAT ĐTDĐ</v>
          </cell>
          <cell r="M2548">
            <v>34455</v>
          </cell>
          <cell r="N2548" t="str">
            <v>1331</v>
          </cell>
          <cell r="O2548" t="str">
            <v>1111</v>
          </cell>
        </row>
        <row r="2549">
          <cell r="F2549" t="str">
            <v>Rút tiền gửi NH nhập quỹ TM</v>
          </cell>
          <cell r="M2549">
            <v>880000000</v>
          </cell>
          <cell r="N2549" t="str">
            <v>1111</v>
          </cell>
          <cell r="O2549" t="str">
            <v>1121</v>
          </cell>
        </row>
        <row r="2550">
          <cell r="F2550" t="str">
            <v>Nộp tiền mặt vào TK NH</v>
          </cell>
          <cell r="M2550">
            <v>11853000</v>
          </cell>
          <cell r="N2550" t="str">
            <v>1121</v>
          </cell>
          <cell r="O2550" t="str">
            <v>1111</v>
          </cell>
        </row>
        <row r="2551">
          <cell r="F2551" t="str">
            <v xml:space="preserve">Xăng, dầu </v>
          </cell>
          <cell r="M2551">
            <v>1098409</v>
          </cell>
          <cell r="N2551" t="str">
            <v>642</v>
          </cell>
          <cell r="O2551" t="str">
            <v>1111</v>
          </cell>
        </row>
        <row r="2552">
          <cell r="F2552" t="str">
            <v xml:space="preserve">VAT Xăng, dầu </v>
          </cell>
          <cell r="M2552">
            <v>109841</v>
          </cell>
          <cell r="N2552" t="str">
            <v>1331</v>
          </cell>
          <cell r="O2552" t="str">
            <v>1111</v>
          </cell>
        </row>
        <row r="2553">
          <cell r="F2553" t="str">
            <v>Phí phân tích thí nghiệm</v>
          </cell>
          <cell r="M2553">
            <v>3750000</v>
          </cell>
          <cell r="N2553" t="str">
            <v>642</v>
          </cell>
          <cell r="O2553" t="str">
            <v>1111</v>
          </cell>
        </row>
        <row r="2554">
          <cell r="F2554" t="str">
            <v>VAT Phí phân tích chỉ tiêu</v>
          </cell>
          <cell r="M2554">
            <v>187500</v>
          </cell>
          <cell r="N2554" t="str">
            <v>1331</v>
          </cell>
          <cell r="O2554" t="str">
            <v>1111</v>
          </cell>
        </row>
        <row r="2555">
          <cell r="F2555" t="str">
            <v xml:space="preserve">Xăng, dầu </v>
          </cell>
          <cell r="M2555">
            <v>1319882</v>
          </cell>
          <cell r="N2555" t="str">
            <v>642</v>
          </cell>
          <cell r="O2555" t="str">
            <v>1111</v>
          </cell>
        </row>
        <row r="2556">
          <cell r="F2556" t="str">
            <v xml:space="preserve">VAT Xăng, dầu </v>
          </cell>
          <cell r="M2556">
            <v>131988</v>
          </cell>
          <cell r="N2556" t="str">
            <v>1331</v>
          </cell>
          <cell r="O2556" t="str">
            <v>1111</v>
          </cell>
        </row>
        <row r="2557">
          <cell r="F2557" t="str">
            <v>Xăng 95</v>
          </cell>
          <cell r="M2557">
            <v>1160727</v>
          </cell>
          <cell r="N2557" t="str">
            <v>642</v>
          </cell>
          <cell r="O2557" t="str">
            <v>1111</v>
          </cell>
        </row>
        <row r="2558">
          <cell r="F2558" t="str">
            <v>VAT Xăng 95</v>
          </cell>
          <cell r="M2558">
            <v>116073</v>
          </cell>
          <cell r="N2558" t="str">
            <v>1331</v>
          </cell>
          <cell r="O2558" t="str">
            <v>1111</v>
          </cell>
        </row>
        <row r="2559">
          <cell r="F2559" t="str">
            <v>Thu tiền hàng</v>
          </cell>
          <cell r="M2559">
            <v>329501191</v>
          </cell>
          <cell r="N2559" t="str">
            <v>1121</v>
          </cell>
          <cell r="O2559" t="str">
            <v>131</v>
          </cell>
        </row>
        <row r="2560">
          <cell r="F2560" t="str">
            <v>Nộp tiền mặt vào TK NH</v>
          </cell>
          <cell r="M2560">
            <v>30000000</v>
          </cell>
          <cell r="N2560" t="str">
            <v>1121</v>
          </cell>
          <cell r="O2560" t="str">
            <v>1111</v>
          </cell>
        </row>
        <row r="2561">
          <cell r="F2561" t="str">
            <v>Thanh toán tiền binh bột bắp</v>
          </cell>
          <cell r="M2561">
            <v>7000400</v>
          </cell>
          <cell r="N2561" t="str">
            <v>331</v>
          </cell>
          <cell r="O2561" t="str">
            <v>1111</v>
          </cell>
        </row>
        <row r="2562">
          <cell r="F2562" t="str">
            <v>Rút tiền gửi NH nhập quỹ TM</v>
          </cell>
          <cell r="M2562">
            <v>290000000</v>
          </cell>
          <cell r="N2562" t="str">
            <v>1111</v>
          </cell>
          <cell r="O2562" t="str">
            <v>1121</v>
          </cell>
        </row>
        <row r="2563">
          <cell r="F2563" t="str">
            <v>An Lạc TV - Hoàn vốn</v>
          </cell>
          <cell r="M2563">
            <v>29000000</v>
          </cell>
          <cell r="N2563" t="str">
            <v>1111</v>
          </cell>
          <cell r="O2563" t="str">
            <v>1388</v>
          </cell>
        </row>
        <row r="2564">
          <cell r="F2564" t="str">
            <v>Tạm ứng mua NL</v>
          </cell>
          <cell r="M2564">
            <v>550000000</v>
          </cell>
          <cell r="N2564" t="str">
            <v>141</v>
          </cell>
          <cell r="O2564" t="str">
            <v>1111</v>
          </cell>
        </row>
        <row r="2565">
          <cell r="F2565" t="str">
            <v>Ứng vốn Trà Vinh</v>
          </cell>
          <cell r="M2565">
            <v>29000000</v>
          </cell>
          <cell r="N2565" t="str">
            <v>1388</v>
          </cell>
          <cell r="O2565" t="str">
            <v>1121</v>
          </cell>
        </row>
        <row r="2566">
          <cell r="F2566" t="str">
            <v>Thanh toán tiền sorbitol</v>
          </cell>
          <cell r="M2566">
            <v>50000000</v>
          </cell>
          <cell r="N2566" t="str">
            <v>331</v>
          </cell>
          <cell r="O2566" t="str">
            <v>1121</v>
          </cell>
        </row>
        <row r="2567">
          <cell r="F2567" t="str">
            <v>Phí dịch vụ</v>
          </cell>
          <cell r="M2567">
            <v>40000</v>
          </cell>
          <cell r="N2567" t="str">
            <v>642</v>
          </cell>
          <cell r="O2567" t="str">
            <v>1121</v>
          </cell>
        </row>
        <row r="2568">
          <cell r="F2568" t="str">
            <v>VAT Phí dịch vụ</v>
          </cell>
          <cell r="M2568">
            <v>4000</v>
          </cell>
          <cell r="N2568" t="str">
            <v>1331</v>
          </cell>
          <cell r="O2568" t="str">
            <v>1121</v>
          </cell>
        </row>
        <row r="2569">
          <cell r="F2569" t="str">
            <v>Thu tiền hàng</v>
          </cell>
          <cell r="M2569">
            <v>41203063</v>
          </cell>
          <cell r="N2569" t="str">
            <v>1122</v>
          </cell>
          <cell r="O2569" t="str">
            <v>131</v>
          </cell>
        </row>
        <row r="2570">
          <cell r="F2570" t="str">
            <v>Bưu phí</v>
          </cell>
          <cell r="M2570">
            <v>650729</v>
          </cell>
          <cell r="N2570" t="str">
            <v>642</v>
          </cell>
          <cell r="O2570" t="str">
            <v>131</v>
          </cell>
        </row>
        <row r="2571">
          <cell r="F2571" t="str">
            <v>VAT Bưu phí</v>
          </cell>
          <cell r="M2571">
            <v>65028</v>
          </cell>
          <cell r="N2571" t="str">
            <v>1331</v>
          </cell>
          <cell r="O2571" t="str">
            <v>131</v>
          </cell>
        </row>
        <row r="2572">
          <cell r="F2572" t="str">
            <v>Phí xử lý bộ chứng từ</v>
          </cell>
          <cell r="M2572">
            <v>222700</v>
          </cell>
          <cell r="N2572" t="str">
            <v>642</v>
          </cell>
          <cell r="O2572" t="str">
            <v>131</v>
          </cell>
        </row>
        <row r="2573">
          <cell r="F2573" t="str">
            <v>VAT Phí xử lý bộ chứng từ</v>
          </cell>
          <cell r="M2573">
            <v>22270</v>
          </cell>
          <cell r="N2573" t="str">
            <v>1331</v>
          </cell>
          <cell r="O2573" t="str">
            <v>131</v>
          </cell>
        </row>
        <row r="2574">
          <cell r="F2574" t="str">
            <v>Phí thanh toán bộ chứng từ</v>
          </cell>
          <cell r="M2574">
            <v>1394993</v>
          </cell>
          <cell r="N2574" t="str">
            <v>642</v>
          </cell>
          <cell r="O2574" t="str">
            <v>131</v>
          </cell>
        </row>
        <row r="2575">
          <cell r="F2575" t="str">
            <v>VAT Phí thanh toán bộ chứng từ</v>
          </cell>
          <cell r="M2575">
            <v>139410</v>
          </cell>
          <cell r="N2575" t="str">
            <v>1331</v>
          </cell>
          <cell r="O2575" t="str">
            <v>131</v>
          </cell>
        </row>
        <row r="2576">
          <cell r="F2576" t="str">
            <v>Lãi suất chiết khấu</v>
          </cell>
          <cell r="M2576">
            <v>685916</v>
          </cell>
          <cell r="N2576" t="str">
            <v>642</v>
          </cell>
          <cell r="O2576" t="str">
            <v>131</v>
          </cell>
        </row>
        <row r="2577">
          <cell r="F2577" t="str">
            <v>Phí ngân hàng nước ngoài giảm trừ</v>
          </cell>
          <cell r="M2577">
            <v>3719090</v>
          </cell>
          <cell r="N2577" t="str">
            <v>642</v>
          </cell>
          <cell r="O2577" t="str">
            <v>131</v>
          </cell>
        </row>
        <row r="2578">
          <cell r="F2578" t="str">
            <v>Chênh lệch tỷ giá</v>
          </cell>
          <cell r="M2578">
            <v>1187999</v>
          </cell>
          <cell r="N2578" t="str">
            <v>131</v>
          </cell>
          <cell r="O2578" t="str">
            <v>515</v>
          </cell>
        </row>
        <row r="2579">
          <cell r="F2579" t="str">
            <v>Trả lãi</v>
          </cell>
          <cell r="M2579">
            <v>3623774</v>
          </cell>
          <cell r="N2579" t="str">
            <v>635</v>
          </cell>
          <cell r="O2579" t="str">
            <v>1122</v>
          </cell>
        </row>
        <row r="2580">
          <cell r="F2580" t="str">
            <v>Trả lãi</v>
          </cell>
          <cell r="M2580">
            <v>5679741</v>
          </cell>
          <cell r="N2580" t="str">
            <v>635</v>
          </cell>
          <cell r="O2580" t="str">
            <v>1122</v>
          </cell>
        </row>
        <row r="2581">
          <cell r="F2581" t="str">
            <v>Trả lãi</v>
          </cell>
          <cell r="M2581">
            <v>7610550</v>
          </cell>
          <cell r="N2581" t="str">
            <v>635</v>
          </cell>
          <cell r="O2581" t="str">
            <v>1122</v>
          </cell>
        </row>
        <row r="2582">
          <cell r="F2582" t="str">
            <v>Tạm ứng mua NL</v>
          </cell>
          <cell r="M2582">
            <v>600000000</v>
          </cell>
          <cell r="N2582" t="str">
            <v>141</v>
          </cell>
          <cell r="O2582" t="str">
            <v>1111</v>
          </cell>
        </row>
        <row r="2583">
          <cell r="F2583" t="str">
            <v>Sửa chữa xe 51F - 080.56</v>
          </cell>
          <cell r="M2583">
            <v>2069520</v>
          </cell>
          <cell r="N2583" t="str">
            <v>642</v>
          </cell>
          <cell r="O2583" t="str">
            <v>1111</v>
          </cell>
        </row>
        <row r="2584">
          <cell r="F2584" t="str">
            <v>VAT Sửa chữa xe 51F - 080.56</v>
          </cell>
          <cell r="M2584">
            <v>206952</v>
          </cell>
          <cell r="N2584" t="str">
            <v>1331</v>
          </cell>
          <cell r="O2584" t="str">
            <v>1111</v>
          </cell>
        </row>
        <row r="2585">
          <cell r="F2585" t="str">
            <v>Phí phân tích thí nghiệm</v>
          </cell>
          <cell r="M2585">
            <v>500000</v>
          </cell>
          <cell r="N2585" t="str">
            <v>642</v>
          </cell>
          <cell r="O2585" t="str">
            <v>1111</v>
          </cell>
        </row>
        <row r="2586">
          <cell r="F2586" t="str">
            <v>VAT Phí phân tích chỉ tiêu</v>
          </cell>
          <cell r="M2586">
            <v>25000</v>
          </cell>
          <cell r="N2586" t="str">
            <v>1331</v>
          </cell>
          <cell r="O2586" t="str">
            <v>1111</v>
          </cell>
        </row>
        <row r="2587">
          <cell r="F2587" t="str">
            <v>Xét nghiệm mẫu</v>
          </cell>
          <cell r="M2587">
            <v>2119091</v>
          </cell>
          <cell r="N2587" t="str">
            <v>642</v>
          </cell>
          <cell r="O2587" t="str">
            <v>1111</v>
          </cell>
        </row>
        <row r="2588">
          <cell r="F2588" t="str">
            <v>VAT Xét nghiệm mẫu</v>
          </cell>
          <cell r="M2588">
            <v>211909</v>
          </cell>
          <cell r="N2588" t="str">
            <v>1331</v>
          </cell>
          <cell r="O2588" t="str">
            <v>1111</v>
          </cell>
        </row>
        <row r="2589">
          <cell r="F2589" t="str">
            <v>Hoàn thuế GTGT theo QĐ 1768/CT ngày 12/07/2016</v>
          </cell>
          <cell r="M2589">
            <v>321158412</v>
          </cell>
          <cell r="N2589" t="str">
            <v>1121</v>
          </cell>
          <cell r="O2589" t="str">
            <v>1388</v>
          </cell>
        </row>
        <row r="2590">
          <cell r="F2590" t="str">
            <v>Mua NT trả phí thông báo</v>
          </cell>
          <cell r="M2590">
            <v>669900</v>
          </cell>
          <cell r="N2590" t="str">
            <v>1122</v>
          </cell>
          <cell r="O2590" t="str">
            <v>1121</v>
          </cell>
        </row>
        <row r="2591">
          <cell r="F2591" t="str">
            <v>Phí Ngân hàng</v>
          </cell>
          <cell r="M2591">
            <v>111650</v>
          </cell>
          <cell r="N2591" t="str">
            <v>642</v>
          </cell>
          <cell r="O2591" t="str">
            <v>1121</v>
          </cell>
        </row>
        <row r="2592">
          <cell r="F2592" t="str">
            <v>Trả lãi</v>
          </cell>
          <cell r="M2592">
            <v>5889312</v>
          </cell>
          <cell r="N2592" t="str">
            <v>635</v>
          </cell>
          <cell r="O2592" t="str">
            <v>1121</v>
          </cell>
        </row>
        <row r="2593">
          <cell r="F2593" t="str">
            <v>Trả lãi</v>
          </cell>
          <cell r="M2593">
            <v>6456140</v>
          </cell>
          <cell r="N2593" t="str">
            <v>635</v>
          </cell>
          <cell r="O2593" t="str">
            <v>1121</v>
          </cell>
        </row>
        <row r="2594">
          <cell r="F2594" t="str">
            <v>Trả lãi</v>
          </cell>
          <cell r="M2594">
            <v>6491628</v>
          </cell>
          <cell r="N2594" t="str">
            <v>635</v>
          </cell>
          <cell r="O2594" t="str">
            <v>1121</v>
          </cell>
        </row>
        <row r="2595">
          <cell r="F2595" t="str">
            <v>Trả lãi</v>
          </cell>
          <cell r="M2595">
            <v>5487768</v>
          </cell>
          <cell r="N2595" t="str">
            <v>635</v>
          </cell>
          <cell r="O2595" t="str">
            <v>1121</v>
          </cell>
        </row>
        <row r="2596">
          <cell r="F2596" t="str">
            <v>Trả lãi</v>
          </cell>
          <cell r="M2596">
            <v>6023160</v>
          </cell>
          <cell r="N2596" t="str">
            <v>635</v>
          </cell>
          <cell r="O2596" t="str">
            <v>1121</v>
          </cell>
        </row>
        <row r="2597">
          <cell r="F2597" t="str">
            <v>Trả lãi</v>
          </cell>
          <cell r="M2597">
            <v>4082364</v>
          </cell>
          <cell r="N2597" t="str">
            <v>635</v>
          </cell>
          <cell r="O2597" t="str">
            <v>1121</v>
          </cell>
        </row>
        <row r="2598">
          <cell r="F2598" t="str">
            <v>Trả lãi</v>
          </cell>
          <cell r="M2598">
            <v>5956236</v>
          </cell>
          <cell r="N2598" t="str">
            <v>635</v>
          </cell>
          <cell r="O2598" t="str">
            <v>1121</v>
          </cell>
        </row>
        <row r="2599">
          <cell r="F2599" t="str">
            <v>Phí LC</v>
          </cell>
          <cell r="M2599">
            <v>677269</v>
          </cell>
          <cell r="N2599" t="str">
            <v>642</v>
          </cell>
          <cell r="O2599" t="str">
            <v>1122</v>
          </cell>
        </row>
        <row r="2600">
          <cell r="F2600" t="str">
            <v>Chuyển tiền TK PV Bank</v>
          </cell>
          <cell r="M2600">
            <v>32000000</v>
          </cell>
          <cell r="N2600" t="str">
            <v>1121</v>
          </cell>
          <cell r="O2600" t="str">
            <v>1121</v>
          </cell>
        </row>
        <row r="2601">
          <cell r="F2601" t="str">
            <v>BHXH Chuyển KP chi 3 chế độ</v>
          </cell>
          <cell r="M2601">
            <v>21828000</v>
          </cell>
          <cell r="N2601" t="str">
            <v>1121</v>
          </cell>
          <cell r="O2601" t="str">
            <v>3383</v>
          </cell>
        </row>
        <row r="2602">
          <cell r="F2602" t="str">
            <v>Ứng vốn Trà Vinh</v>
          </cell>
          <cell r="M2602">
            <v>160000000</v>
          </cell>
          <cell r="N2602" t="str">
            <v>1388</v>
          </cell>
          <cell r="O2602" t="str">
            <v>1121</v>
          </cell>
        </row>
        <row r="2603">
          <cell r="F2603" t="str">
            <v>Thanh toán tiền thi công công trình</v>
          </cell>
          <cell r="M2603">
            <v>40000000</v>
          </cell>
          <cell r="N2603" t="str">
            <v>331</v>
          </cell>
          <cell r="O2603" t="str">
            <v>1121</v>
          </cell>
        </row>
        <row r="2604">
          <cell r="F2604" t="str">
            <v>Phí dịch vụ</v>
          </cell>
          <cell r="M2604">
            <v>20000</v>
          </cell>
          <cell r="N2604" t="str">
            <v>642</v>
          </cell>
          <cell r="O2604" t="str">
            <v>1121</v>
          </cell>
        </row>
        <row r="2605">
          <cell r="F2605" t="str">
            <v>VAT Phí dịch vụ</v>
          </cell>
          <cell r="M2605">
            <v>2000</v>
          </cell>
          <cell r="N2605" t="str">
            <v>1331</v>
          </cell>
          <cell r="O2605" t="str">
            <v>1121</v>
          </cell>
        </row>
        <row r="2606">
          <cell r="F2606" t="str">
            <v>Thanh toán tiền điện Kỳ 1 T7/2016</v>
          </cell>
          <cell r="M2606">
            <v>20769870</v>
          </cell>
          <cell r="N2606" t="str">
            <v>331</v>
          </cell>
          <cell r="O2606" t="str">
            <v>1121</v>
          </cell>
        </row>
        <row r="2607">
          <cell r="F2607" t="str">
            <v>Phí dịch vụ</v>
          </cell>
          <cell r="M2607">
            <v>24649</v>
          </cell>
          <cell r="N2607" t="str">
            <v>642</v>
          </cell>
          <cell r="O2607" t="str">
            <v>1121</v>
          </cell>
        </row>
        <row r="2608">
          <cell r="F2608" t="str">
            <v>VAT Phí dịch vụ</v>
          </cell>
          <cell r="M2608">
            <v>2851</v>
          </cell>
          <cell r="N2608" t="str">
            <v>1331</v>
          </cell>
          <cell r="O2608" t="str">
            <v>1121</v>
          </cell>
        </row>
        <row r="2609">
          <cell r="F2609" t="str">
            <v>Phí dịch vụ</v>
          </cell>
          <cell r="M2609">
            <v>20000</v>
          </cell>
          <cell r="N2609" t="str">
            <v>642</v>
          </cell>
          <cell r="O2609" t="str">
            <v>1121</v>
          </cell>
        </row>
        <row r="2610">
          <cell r="F2610" t="str">
            <v>VAT Phí dịch vụ</v>
          </cell>
          <cell r="M2610">
            <v>2000</v>
          </cell>
          <cell r="N2610" t="str">
            <v>1331</v>
          </cell>
          <cell r="O2610" t="str">
            <v>1121</v>
          </cell>
        </row>
        <row r="2611">
          <cell r="F2611" t="str">
            <v>Rút tiền gửi NH nhập quỹ TM</v>
          </cell>
          <cell r="M2611">
            <v>90000000</v>
          </cell>
          <cell r="N2611" t="str">
            <v>1111</v>
          </cell>
          <cell r="O2611" t="str">
            <v>1121</v>
          </cell>
        </row>
        <row r="2612">
          <cell r="F2612" t="str">
            <v>Lãi tiền gửi</v>
          </cell>
          <cell r="M2612">
            <v>22662</v>
          </cell>
          <cell r="N2612" t="str">
            <v>1121</v>
          </cell>
          <cell r="O2612" t="str">
            <v>515</v>
          </cell>
        </row>
        <row r="2613">
          <cell r="F2613" t="str">
            <v>Lãi tiền gửi</v>
          </cell>
          <cell r="M2613">
            <v>12388</v>
          </cell>
          <cell r="N2613" t="str">
            <v>1121</v>
          </cell>
          <cell r="O2613" t="str">
            <v>515</v>
          </cell>
        </row>
        <row r="2614">
          <cell r="F2614" t="str">
            <v>Mua NT</v>
          </cell>
          <cell r="M2614">
            <v>8150450</v>
          </cell>
          <cell r="N2614" t="str">
            <v>1122</v>
          </cell>
          <cell r="O2614" t="str">
            <v>1121</v>
          </cell>
        </row>
        <row r="2615">
          <cell r="F2615" t="str">
            <v>Trả lãi</v>
          </cell>
          <cell r="M2615">
            <v>8060237</v>
          </cell>
          <cell r="N2615" t="str">
            <v>635</v>
          </cell>
          <cell r="O2615" t="str">
            <v>1122</v>
          </cell>
        </row>
        <row r="2616">
          <cell r="F2616" t="str">
            <v>Gas R22, nhớt</v>
          </cell>
          <cell r="M2616">
            <v>5500000</v>
          </cell>
          <cell r="N2616" t="str">
            <v>642</v>
          </cell>
          <cell r="O2616" t="str">
            <v>1111</v>
          </cell>
        </row>
        <row r="2617">
          <cell r="F2617" t="str">
            <v>Phí dịch vụ bảo vệ T7/2016</v>
          </cell>
          <cell r="M2617">
            <v>16050000</v>
          </cell>
          <cell r="N2617" t="str">
            <v>642</v>
          </cell>
          <cell r="O2617" t="str">
            <v>1111</v>
          </cell>
        </row>
        <row r="2618">
          <cell r="F2618" t="str">
            <v>VAT Phí dịch vụ bảo vệ T7/2016</v>
          </cell>
          <cell r="M2618">
            <v>1605000</v>
          </cell>
          <cell r="N2618" t="str">
            <v>1331</v>
          </cell>
          <cell r="O2618" t="str">
            <v>1111</v>
          </cell>
        </row>
        <row r="2619">
          <cell r="F2619" t="str">
            <v>Chuyển bổ sung USD</v>
          </cell>
          <cell r="M2619">
            <v>334950</v>
          </cell>
          <cell r="N2619" t="str">
            <v>1122</v>
          </cell>
          <cell r="O2619" t="str">
            <v>515</v>
          </cell>
        </row>
        <row r="2620">
          <cell r="F2620" t="str">
            <v>Trả lãi</v>
          </cell>
          <cell r="M2620">
            <v>313513</v>
          </cell>
          <cell r="N2620" t="str">
            <v>635</v>
          </cell>
          <cell r="O2620" t="str">
            <v>1122</v>
          </cell>
        </row>
        <row r="2621">
          <cell r="F2621" t="str">
            <v xml:space="preserve">Xăng, dầu </v>
          </cell>
          <cell r="M2621">
            <v>1491654</v>
          </cell>
          <cell r="N2621" t="str">
            <v>642</v>
          </cell>
          <cell r="O2621" t="str">
            <v>1111</v>
          </cell>
        </row>
        <row r="2622">
          <cell r="F2622" t="str">
            <v xml:space="preserve">VAT Xăng, dầu </v>
          </cell>
          <cell r="M2622">
            <v>149166</v>
          </cell>
          <cell r="N2622" t="str">
            <v>1331</v>
          </cell>
          <cell r="O2622" t="str">
            <v>1111</v>
          </cell>
        </row>
        <row r="2623">
          <cell r="F2623" t="str">
            <v>Phí phân tích thí nghiệm</v>
          </cell>
          <cell r="M2623">
            <v>360000</v>
          </cell>
          <cell r="N2623" t="str">
            <v>642</v>
          </cell>
          <cell r="O2623" t="str">
            <v>1111</v>
          </cell>
        </row>
        <row r="2624">
          <cell r="F2624" t="str">
            <v>VAT Phí phân tích chỉ tiêu</v>
          </cell>
          <cell r="M2624">
            <v>18000</v>
          </cell>
          <cell r="N2624" t="str">
            <v>1331</v>
          </cell>
          <cell r="O2624" t="str">
            <v>1111</v>
          </cell>
        </row>
        <row r="2625">
          <cell r="F2625" t="str">
            <v>Phí chứng từ, khai hải quan, an ninh</v>
          </cell>
          <cell r="M2625">
            <v>1939361</v>
          </cell>
          <cell r="N2625" t="str">
            <v>642</v>
          </cell>
          <cell r="O2625" t="str">
            <v>1111</v>
          </cell>
        </row>
        <row r="2626">
          <cell r="F2626" t="str">
            <v>VAT Phí chứng từ, khai hải quan, an ninh</v>
          </cell>
          <cell r="M2626">
            <v>193936</v>
          </cell>
          <cell r="N2626" t="str">
            <v>1331</v>
          </cell>
          <cell r="O2626" t="str">
            <v>1111</v>
          </cell>
        </row>
        <row r="2627">
          <cell r="F2627" t="str">
            <v>Xăng 95</v>
          </cell>
          <cell r="M2627">
            <v>683636</v>
          </cell>
          <cell r="N2627" t="str">
            <v>642</v>
          </cell>
          <cell r="O2627" t="str">
            <v>1111</v>
          </cell>
        </row>
        <row r="2628">
          <cell r="F2628" t="str">
            <v>VAT Xăng 95</v>
          </cell>
          <cell r="M2628">
            <v>68364</v>
          </cell>
          <cell r="N2628" t="str">
            <v>1331</v>
          </cell>
          <cell r="O2628" t="str">
            <v>1111</v>
          </cell>
        </row>
        <row r="2629">
          <cell r="F2629" t="str">
            <v>Tư vấn giám sát môi trường</v>
          </cell>
          <cell r="M2629">
            <v>3325000</v>
          </cell>
          <cell r="N2629" t="str">
            <v>642</v>
          </cell>
          <cell r="O2629" t="str">
            <v>1111</v>
          </cell>
        </row>
        <row r="2630">
          <cell r="F2630" t="str">
            <v>VAT Tư vấn giám sát môi trường</v>
          </cell>
          <cell r="M2630">
            <v>332500</v>
          </cell>
          <cell r="N2630" t="str">
            <v>1331</v>
          </cell>
          <cell r="O2630" t="str">
            <v>1111</v>
          </cell>
        </row>
        <row r="2631">
          <cell r="F2631" t="str">
            <v>Phí giao thông T7/2016</v>
          </cell>
          <cell r="M2631">
            <v>2027273</v>
          </cell>
          <cell r="N2631" t="str">
            <v>642</v>
          </cell>
          <cell r="O2631" t="str">
            <v>1111</v>
          </cell>
        </row>
        <row r="2632">
          <cell r="F2632" t="str">
            <v>VAT Phí giao thông T7/2016</v>
          </cell>
          <cell r="M2632">
            <v>202727</v>
          </cell>
          <cell r="N2632" t="str">
            <v>1331</v>
          </cell>
          <cell r="O2632" t="str">
            <v>1111</v>
          </cell>
        </row>
        <row r="2633">
          <cell r="F2633" t="str">
            <v>Chi chế độ thai sản</v>
          </cell>
          <cell r="M2633">
            <v>21828000</v>
          </cell>
          <cell r="N2633" t="str">
            <v>3383</v>
          </cell>
          <cell r="O2633" t="str">
            <v>1111</v>
          </cell>
        </row>
        <row r="2634">
          <cell r="F2634" t="str">
            <v>Thanh toán lương T7/2016</v>
          </cell>
          <cell r="M2634">
            <v>147048005</v>
          </cell>
          <cell r="N2634" t="str">
            <v>3341</v>
          </cell>
          <cell r="O2634" t="str">
            <v>1111</v>
          </cell>
        </row>
        <row r="2635">
          <cell r="F2635" t="str">
            <v>Trả lãi</v>
          </cell>
          <cell r="M2635">
            <v>21437</v>
          </cell>
          <cell r="N2635" t="str">
            <v>635</v>
          </cell>
          <cell r="O2635" t="str">
            <v>1122</v>
          </cell>
        </row>
        <row r="2636">
          <cell r="F2636" t="str">
            <v>Phí chuyển tiền</v>
          </cell>
          <cell r="M2636">
            <v>66840</v>
          </cell>
          <cell r="N2636" t="str">
            <v>642</v>
          </cell>
          <cell r="O2636" t="str">
            <v>1122</v>
          </cell>
        </row>
        <row r="2637">
          <cell r="F2637" t="str">
            <v>VAT Phí chuyển tiền</v>
          </cell>
          <cell r="M2637">
            <v>6684</v>
          </cell>
          <cell r="N2637" t="str">
            <v>1331</v>
          </cell>
          <cell r="O2637" t="str">
            <v>1122</v>
          </cell>
        </row>
        <row r="2638">
          <cell r="F2638" t="str">
            <v>Phí thông báo LC</v>
          </cell>
          <cell r="M2638">
            <v>111350</v>
          </cell>
          <cell r="N2638" t="str">
            <v>642</v>
          </cell>
          <cell r="O2638" t="str">
            <v>1121</v>
          </cell>
        </row>
        <row r="2639">
          <cell r="F2639" t="str">
            <v>VAT Phí thông báo LC</v>
          </cell>
          <cell r="M2639">
            <v>11135</v>
          </cell>
          <cell r="N2639" t="str">
            <v>1331</v>
          </cell>
          <cell r="O2639" t="str">
            <v>1121</v>
          </cell>
        </row>
        <row r="2640">
          <cell r="F2640" t="str">
            <v>Chuyển NT</v>
          </cell>
          <cell r="M2640">
            <v>11165000</v>
          </cell>
          <cell r="N2640" t="str">
            <v>1122</v>
          </cell>
          <cell r="O2640" t="str">
            <v>1122</v>
          </cell>
        </row>
        <row r="2641">
          <cell r="F2641" t="str">
            <v>Trả lãi</v>
          </cell>
          <cell r="M2641">
            <v>5141483</v>
          </cell>
          <cell r="N2641" t="str">
            <v>635</v>
          </cell>
          <cell r="O2641" t="str">
            <v>1122</v>
          </cell>
        </row>
        <row r="2642">
          <cell r="F2642" t="str">
            <v>VAT Phí phân tích thí nghiệm</v>
          </cell>
          <cell r="M2642">
            <v>36000</v>
          </cell>
          <cell r="N2642" t="str">
            <v>1331</v>
          </cell>
          <cell r="O2642" t="str">
            <v>1111</v>
          </cell>
        </row>
        <row r="2643">
          <cell r="F2643" t="str">
            <v>Nộp tiền mặt vào TK NH</v>
          </cell>
          <cell r="M2643">
            <v>160000000</v>
          </cell>
          <cell r="N2643" t="str">
            <v>1121</v>
          </cell>
          <cell r="O2643" t="str">
            <v>1111</v>
          </cell>
        </row>
        <row r="2644">
          <cell r="F2644" t="str">
            <v>Phí LC</v>
          </cell>
          <cell r="M2644">
            <v>677269</v>
          </cell>
          <cell r="N2644" t="str">
            <v>642</v>
          </cell>
          <cell r="O2644" t="str">
            <v>1122</v>
          </cell>
        </row>
        <row r="2645">
          <cell r="F2645" t="str">
            <v>Phí NH</v>
          </cell>
          <cell r="M2645">
            <v>109150</v>
          </cell>
          <cell r="N2645" t="str">
            <v>642</v>
          </cell>
          <cell r="O2645" t="str">
            <v>1122</v>
          </cell>
        </row>
        <row r="2646">
          <cell r="F2646" t="str">
            <v>Nộp tiền mặt vào TK NH</v>
          </cell>
          <cell r="M2646">
            <v>170000000</v>
          </cell>
          <cell r="N2646" t="str">
            <v>1121</v>
          </cell>
          <cell r="O2646" t="str">
            <v>1111</v>
          </cell>
        </row>
        <row r="2647">
          <cell r="F2647" t="str">
            <v>Phí CPN</v>
          </cell>
          <cell r="M2647">
            <v>354533</v>
          </cell>
          <cell r="N2647" t="str">
            <v>642</v>
          </cell>
          <cell r="O2647" t="str">
            <v>1111</v>
          </cell>
        </row>
        <row r="2648">
          <cell r="F2648" t="str">
            <v>VAT Phí CPN</v>
          </cell>
          <cell r="M2648">
            <v>35453</v>
          </cell>
          <cell r="N2648" t="str">
            <v>1331</v>
          </cell>
          <cell r="O2648" t="str">
            <v>1111</v>
          </cell>
        </row>
        <row r="2649">
          <cell r="F2649" t="str">
            <v>Cước VT - CNTT T7/2016</v>
          </cell>
          <cell r="M2649">
            <v>2016629</v>
          </cell>
          <cell r="N2649" t="str">
            <v>642</v>
          </cell>
          <cell r="O2649" t="str">
            <v>1111</v>
          </cell>
        </row>
        <row r="2650">
          <cell r="F2650" t="str">
            <v>Rút tiền gửi NH nhập quỹ TM</v>
          </cell>
          <cell r="M2650">
            <v>1189000000</v>
          </cell>
          <cell r="N2650" t="str">
            <v>1111</v>
          </cell>
          <cell r="O2650" t="str">
            <v>1121</v>
          </cell>
        </row>
        <row r="2651">
          <cell r="F2651" t="str">
            <v>Vay KU 1402LDS201601563</v>
          </cell>
          <cell r="M2651">
            <v>1166028500</v>
          </cell>
          <cell r="N2651" t="str">
            <v>1121</v>
          </cell>
          <cell r="O2651" t="str">
            <v>3412</v>
          </cell>
        </row>
        <row r="2652">
          <cell r="F2652" t="str">
            <v>Chiết khấu LC</v>
          </cell>
          <cell r="M2652">
            <v>1006181000</v>
          </cell>
          <cell r="N2652" t="str">
            <v>1122</v>
          </cell>
          <cell r="O2652" t="str">
            <v>131</v>
          </cell>
        </row>
        <row r="2653">
          <cell r="F2653" t="str">
            <v>Mua ngoại tệ</v>
          </cell>
          <cell r="M2653">
            <v>147246000</v>
          </cell>
          <cell r="N2653" t="str">
            <v>1122</v>
          </cell>
          <cell r="O2653" t="str">
            <v>1121</v>
          </cell>
        </row>
        <row r="2654">
          <cell r="F2654" t="str">
            <v>Trả gốc vay</v>
          </cell>
          <cell r="M2654">
            <v>1165244000</v>
          </cell>
          <cell r="N2654" t="str">
            <v>3412</v>
          </cell>
          <cell r="O2654" t="str">
            <v>1122</v>
          </cell>
        </row>
        <row r="2655">
          <cell r="F2655" t="str">
            <v>Chênh lệch tỷ giá</v>
          </cell>
          <cell r="M2655">
            <v>3138000</v>
          </cell>
          <cell r="N2655" t="str">
            <v>635</v>
          </cell>
          <cell r="O2655" t="str">
            <v>3412</v>
          </cell>
        </row>
        <row r="2656">
          <cell r="F2656" t="str">
            <v>Thanh toán tiền phí kiểm nghiệm</v>
          </cell>
          <cell r="M2656">
            <v>420000</v>
          </cell>
          <cell r="N2656" t="str">
            <v>331</v>
          </cell>
          <cell r="O2656" t="str">
            <v>1121</v>
          </cell>
        </row>
        <row r="2657">
          <cell r="F2657" t="str">
            <v>Phí chuyển tiền</v>
          </cell>
          <cell r="M2657">
            <v>20000</v>
          </cell>
          <cell r="N2657" t="str">
            <v>642</v>
          </cell>
          <cell r="O2657" t="str">
            <v>1121</v>
          </cell>
        </row>
        <row r="2658">
          <cell r="F2658" t="str">
            <v>VAT Phí chuyển tiền</v>
          </cell>
          <cell r="M2658">
            <v>2000</v>
          </cell>
          <cell r="N2658" t="str">
            <v>1331</v>
          </cell>
          <cell r="O2658" t="str">
            <v>1121</v>
          </cell>
        </row>
        <row r="2659">
          <cell r="F2659" t="str">
            <v>Thanh toán tiền phí kiểm nghiệm</v>
          </cell>
          <cell r="M2659">
            <v>9215000</v>
          </cell>
          <cell r="N2659" t="str">
            <v>331</v>
          </cell>
          <cell r="O2659" t="str">
            <v>1121</v>
          </cell>
        </row>
        <row r="2660">
          <cell r="F2660" t="str">
            <v>Phí chuyển tiền</v>
          </cell>
          <cell r="M2660">
            <v>40000</v>
          </cell>
          <cell r="N2660" t="str">
            <v>642</v>
          </cell>
          <cell r="O2660" t="str">
            <v>1121</v>
          </cell>
        </row>
        <row r="2661">
          <cell r="F2661" t="str">
            <v>VAT Phí chuyển tiền</v>
          </cell>
          <cell r="M2661">
            <v>4000</v>
          </cell>
          <cell r="N2661" t="str">
            <v>1331</v>
          </cell>
          <cell r="O2661" t="str">
            <v>1121</v>
          </cell>
        </row>
        <row r="2662">
          <cell r="F2662" t="str">
            <v>Thanh toán cước vận chuyển và phí liên quan</v>
          </cell>
          <cell r="M2662">
            <v>64375104</v>
          </cell>
          <cell r="N2662" t="str">
            <v>331</v>
          </cell>
          <cell r="O2662" t="str">
            <v>1121</v>
          </cell>
        </row>
        <row r="2663">
          <cell r="F2663" t="str">
            <v>Phí chuyển tiền</v>
          </cell>
          <cell r="M2663">
            <v>40000</v>
          </cell>
          <cell r="N2663" t="str">
            <v>642</v>
          </cell>
          <cell r="O2663" t="str">
            <v>1121</v>
          </cell>
        </row>
        <row r="2664">
          <cell r="F2664" t="str">
            <v>VAT Phí chuyển tiền</v>
          </cell>
          <cell r="M2664">
            <v>4000</v>
          </cell>
          <cell r="N2664" t="str">
            <v>1331</v>
          </cell>
          <cell r="O2664" t="str">
            <v>1121</v>
          </cell>
        </row>
        <row r="2665">
          <cell r="F2665" t="str">
            <v>Thanh toán tiền điện kỳ 2 tháng 7</v>
          </cell>
          <cell r="M2665">
            <v>23985830</v>
          </cell>
          <cell r="N2665" t="str">
            <v>331</v>
          </cell>
          <cell r="O2665" t="str">
            <v>1121</v>
          </cell>
        </row>
        <row r="2666">
          <cell r="F2666" t="str">
            <v>Phí chuyển tiền</v>
          </cell>
          <cell r="M2666">
            <v>45000</v>
          </cell>
          <cell r="N2666" t="str">
            <v>642</v>
          </cell>
          <cell r="O2666" t="str">
            <v>1121</v>
          </cell>
        </row>
        <row r="2667">
          <cell r="F2667" t="str">
            <v>VAT Phí chuyển tiền</v>
          </cell>
          <cell r="M2667">
            <v>4500</v>
          </cell>
          <cell r="N2667" t="str">
            <v>1331</v>
          </cell>
          <cell r="O2667" t="str">
            <v>1121</v>
          </cell>
        </row>
        <row r="2668">
          <cell r="F2668" t="str">
            <v>Ứng vốn Trà Vinh</v>
          </cell>
          <cell r="M2668">
            <v>61000000</v>
          </cell>
          <cell r="N2668" t="str">
            <v>1388</v>
          </cell>
          <cell r="O2668" t="str">
            <v>1121</v>
          </cell>
        </row>
        <row r="2669">
          <cell r="F2669" t="str">
            <v>Phí chuyển tiền</v>
          </cell>
          <cell r="M2669">
            <v>20000</v>
          </cell>
          <cell r="N2669" t="str">
            <v>642</v>
          </cell>
          <cell r="O2669" t="str">
            <v>1121</v>
          </cell>
        </row>
        <row r="2670">
          <cell r="F2670" t="str">
            <v>VAT Phí chuyển tiền</v>
          </cell>
          <cell r="M2670">
            <v>2000</v>
          </cell>
          <cell r="N2670" t="str">
            <v>1331</v>
          </cell>
          <cell r="O2670" t="str">
            <v>1121</v>
          </cell>
        </row>
        <row r="2671">
          <cell r="F2671" t="str">
            <v>Tất toán lãi vay</v>
          </cell>
          <cell r="M2671">
            <v>2554552</v>
          </cell>
          <cell r="N2671" t="str">
            <v>635</v>
          </cell>
          <cell r="O2671" t="str">
            <v>1121</v>
          </cell>
        </row>
        <row r="2672">
          <cell r="F2672" t="str">
            <v>Phí chuyển tiền</v>
          </cell>
          <cell r="M2672">
            <v>20000</v>
          </cell>
          <cell r="N2672" t="str">
            <v>642</v>
          </cell>
          <cell r="O2672" t="str">
            <v>1121</v>
          </cell>
        </row>
        <row r="2673">
          <cell r="F2673" t="str">
            <v>VAT Phí chuyển tiền</v>
          </cell>
          <cell r="M2673">
            <v>2000</v>
          </cell>
          <cell r="N2673" t="str">
            <v>1331</v>
          </cell>
          <cell r="O2673" t="str">
            <v>1121</v>
          </cell>
        </row>
        <row r="2674">
          <cell r="F2674" t="str">
            <v>VAT Cước VT - CNTT T7/2016</v>
          </cell>
          <cell r="M2674">
            <v>201663</v>
          </cell>
          <cell r="N2674" t="str">
            <v>1331</v>
          </cell>
          <cell r="O2674" t="str">
            <v>1111</v>
          </cell>
        </row>
        <row r="2675">
          <cell r="F2675" t="str">
            <v>Gas</v>
          </cell>
          <cell r="I2675">
            <v>450</v>
          </cell>
          <cell r="M2675">
            <v>8127275</v>
          </cell>
          <cell r="N2675" t="str">
            <v>154</v>
          </cell>
          <cell r="O2675" t="str">
            <v>1111</v>
          </cell>
        </row>
        <row r="2676">
          <cell r="F2676" t="str">
            <v>Trả lãi</v>
          </cell>
          <cell r="M2676">
            <v>5134114</v>
          </cell>
          <cell r="N2676" t="str">
            <v>635</v>
          </cell>
          <cell r="O2676" t="str">
            <v>1122</v>
          </cell>
        </row>
        <row r="2677">
          <cell r="F2677" t="str">
            <v>VAT Gas</v>
          </cell>
          <cell r="M2677">
            <v>812728</v>
          </cell>
          <cell r="N2677" t="str">
            <v>1331</v>
          </cell>
          <cell r="O2677" t="str">
            <v>1111</v>
          </cell>
        </row>
        <row r="2678">
          <cell r="F2678" t="str">
            <v>Dầu, xăng</v>
          </cell>
          <cell r="M2678">
            <v>1257127</v>
          </cell>
          <cell r="N2678" t="str">
            <v>642</v>
          </cell>
          <cell r="O2678" t="str">
            <v>1111</v>
          </cell>
        </row>
        <row r="2679">
          <cell r="F2679" t="str">
            <v>VAT Dầu, xăng</v>
          </cell>
          <cell r="M2679">
            <v>125713</v>
          </cell>
          <cell r="N2679" t="str">
            <v>1331</v>
          </cell>
          <cell r="O2679" t="str">
            <v>1111</v>
          </cell>
        </row>
        <row r="2680">
          <cell r="F2680" t="str">
            <v>Tạm ứng mua NL</v>
          </cell>
          <cell r="M2680">
            <v>400000000</v>
          </cell>
          <cell r="N2680" t="str">
            <v>141</v>
          </cell>
          <cell r="O2680" t="str">
            <v>1111</v>
          </cell>
        </row>
        <row r="2681">
          <cell r="F2681" t="str">
            <v>Dầu, xăng</v>
          </cell>
          <cell r="M2681">
            <v>1249464</v>
          </cell>
          <cell r="N2681" t="str">
            <v>642</v>
          </cell>
          <cell r="O2681" t="str">
            <v>1111</v>
          </cell>
        </row>
        <row r="2682">
          <cell r="F2682" t="str">
            <v>VAT Dầu, xăng</v>
          </cell>
          <cell r="M2682">
            <v>124946</v>
          </cell>
          <cell r="N2682" t="str">
            <v>1331</v>
          </cell>
          <cell r="O2682" t="str">
            <v>1111</v>
          </cell>
        </row>
        <row r="2683">
          <cell r="F2683" t="str">
            <v>Phí BH</v>
          </cell>
          <cell r="M2683">
            <v>800000</v>
          </cell>
          <cell r="N2683" t="str">
            <v>642</v>
          </cell>
          <cell r="O2683" t="str">
            <v>1111</v>
          </cell>
        </row>
        <row r="2684">
          <cell r="F2684" t="str">
            <v>Phí BH theo HĐBH số S-MPB-00048787-04-16</v>
          </cell>
          <cell r="M2684">
            <v>10385464</v>
          </cell>
          <cell r="N2684" t="str">
            <v>642</v>
          </cell>
          <cell r="O2684" t="str">
            <v>1111</v>
          </cell>
        </row>
        <row r="2685">
          <cell r="F2685" t="str">
            <v>Thu tiền hàng</v>
          </cell>
          <cell r="M2685">
            <v>49668558</v>
          </cell>
          <cell r="N2685" t="str">
            <v>1122</v>
          </cell>
          <cell r="O2685" t="str">
            <v>131</v>
          </cell>
        </row>
        <row r="2686">
          <cell r="F2686" t="str">
            <v>Phí thanh toán bộ chứng từ</v>
          </cell>
          <cell r="M2686">
            <v>1588296</v>
          </cell>
          <cell r="N2686" t="str">
            <v>642</v>
          </cell>
          <cell r="O2686" t="str">
            <v>131</v>
          </cell>
        </row>
        <row r="2687">
          <cell r="F2687" t="str">
            <v>VAT Phí thanh toán bộ chứng từ</v>
          </cell>
          <cell r="M2687">
            <v>158785</v>
          </cell>
          <cell r="N2687" t="str">
            <v>1331</v>
          </cell>
          <cell r="O2687" t="str">
            <v>131</v>
          </cell>
        </row>
        <row r="2688">
          <cell r="F2688" t="str">
            <v>Phí xử lý bộ chứng từ</v>
          </cell>
          <cell r="M2688">
            <v>222700</v>
          </cell>
          <cell r="N2688" t="str">
            <v>642</v>
          </cell>
          <cell r="O2688" t="str">
            <v>131</v>
          </cell>
        </row>
        <row r="2689">
          <cell r="F2689" t="str">
            <v>VAT Phí xử lý bộ chứng từ</v>
          </cell>
          <cell r="M2689">
            <v>22270</v>
          </cell>
          <cell r="N2689" t="str">
            <v>1331</v>
          </cell>
          <cell r="O2689" t="str">
            <v>131</v>
          </cell>
        </row>
        <row r="2690">
          <cell r="F2690" t="str">
            <v>Lãi suất chiết khấu</v>
          </cell>
          <cell r="M2690">
            <v>781232</v>
          </cell>
          <cell r="N2690" t="str">
            <v>635</v>
          </cell>
          <cell r="O2690" t="str">
            <v>131</v>
          </cell>
        </row>
        <row r="2691">
          <cell r="F2691" t="str">
            <v>Điện phí</v>
          </cell>
          <cell r="M2691">
            <v>1157595</v>
          </cell>
          <cell r="N2691" t="str">
            <v>642</v>
          </cell>
          <cell r="O2691" t="str">
            <v>131</v>
          </cell>
        </row>
        <row r="2692">
          <cell r="F2692" t="str">
            <v>VAT Điện phí</v>
          </cell>
          <cell r="M2692">
            <v>115804</v>
          </cell>
          <cell r="N2692" t="str">
            <v>1331</v>
          </cell>
          <cell r="O2692" t="str">
            <v>131</v>
          </cell>
        </row>
        <row r="2693">
          <cell r="F2693" t="str">
            <v>Phí NH nước ngoài giảm trừ</v>
          </cell>
          <cell r="M2693">
            <v>779450</v>
          </cell>
          <cell r="N2693" t="str">
            <v>642</v>
          </cell>
          <cell r="O2693" t="str">
            <v>131</v>
          </cell>
        </row>
        <row r="2694">
          <cell r="F2694" t="str">
            <v>Chênh lệch tỷ giá</v>
          </cell>
          <cell r="M2694">
            <v>2279470</v>
          </cell>
          <cell r="N2694" t="str">
            <v>131</v>
          </cell>
          <cell r="O2694" t="str">
            <v>515</v>
          </cell>
        </row>
        <row r="2695">
          <cell r="F2695" t="str">
            <v>VAT Phí BH theo HĐBH số S-MPB-00048787-04-16</v>
          </cell>
          <cell r="M2695">
            <v>1038546</v>
          </cell>
          <cell r="N2695" t="str">
            <v>1331</v>
          </cell>
          <cell r="O2695" t="str">
            <v>1111</v>
          </cell>
        </row>
        <row r="2696">
          <cell r="F2696" t="str">
            <v>Xăng 95</v>
          </cell>
          <cell r="M2696">
            <v>1068364</v>
          </cell>
          <cell r="N2696" t="str">
            <v>642</v>
          </cell>
          <cell r="O2696" t="str">
            <v>1111</v>
          </cell>
        </row>
        <row r="2697">
          <cell r="F2697" t="str">
            <v>VAT Xăng 95</v>
          </cell>
          <cell r="M2697">
            <v>106836</v>
          </cell>
          <cell r="N2697" t="str">
            <v>1331</v>
          </cell>
          <cell r="O2697" t="str">
            <v>1111</v>
          </cell>
        </row>
        <row r="2698">
          <cell r="F2698" t="str">
            <v>An Lạc TV - Hoàn vốn</v>
          </cell>
          <cell r="M2698">
            <v>18000000</v>
          </cell>
          <cell r="N2698" t="str">
            <v>1121</v>
          </cell>
          <cell r="O2698" t="str">
            <v>1388</v>
          </cell>
        </row>
        <row r="2699">
          <cell r="F2699" t="str">
            <v>Thanh toán tiền điện kỳ 3 tháng 7</v>
          </cell>
          <cell r="M2699">
            <v>17432580</v>
          </cell>
          <cell r="N2699" t="str">
            <v>331</v>
          </cell>
          <cell r="O2699" t="str">
            <v>1121</v>
          </cell>
        </row>
        <row r="2700">
          <cell r="F2700" t="str">
            <v>Phí chuyển tiền</v>
          </cell>
          <cell r="M2700">
            <v>25000</v>
          </cell>
          <cell r="N2700" t="str">
            <v>642</v>
          </cell>
          <cell r="O2700" t="str">
            <v>1121</v>
          </cell>
        </row>
        <row r="2701">
          <cell r="F2701" t="str">
            <v>VAT Phí chuyển tiền</v>
          </cell>
          <cell r="M2701">
            <v>2500</v>
          </cell>
          <cell r="N2701" t="str">
            <v>1331</v>
          </cell>
          <cell r="O2701" t="str">
            <v>1121</v>
          </cell>
        </row>
        <row r="2702">
          <cell r="F2702" t="str">
            <v>Tạm ứng mua NL</v>
          </cell>
          <cell r="M2702">
            <v>410000000</v>
          </cell>
          <cell r="N2702" t="str">
            <v>141</v>
          </cell>
          <cell r="O2702" t="str">
            <v>1111</v>
          </cell>
        </row>
        <row r="2703">
          <cell r="F2703" t="str">
            <v>Dầu DO</v>
          </cell>
          <cell r="M2703">
            <v>530000</v>
          </cell>
          <cell r="N2703" t="str">
            <v>642</v>
          </cell>
          <cell r="O2703" t="str">
            <v>1111</v>
          </cell>
        </row>
        <row r="2704">
          <cell r="F2704" t="str">
            <v>VAT Dầu DO</v>
          </cell>
          <cell r="M2704">
            <v>53000</v>
          </cell>
          <cell r="N2704" t="str">
            <v>1331</v>
          </cell>
          <cell r="O2704" t="str">
            <v>1111</v>
          </cell>
        </row>
        <row r="2705">
          <cell r="F2705" t="str">
            <v>Xăng 95</v>
          </cell>
          <cell r="M2705">
            <v>783491</v>
          </cell>
          <cell r="N2705" t="str">
            <v>642</v>
          </cell>
          <cell r="O2705" t="str">
            <v>1111</v>
          </cell>
        </row>
        <row r="2706">
          <cell r="F2706" t="str">
            <v>Trả lãi</v>
          </cell>
          <cell r="M2706">
            <v>6379210</v>
          </cell>
          <cell r="N2706" t="str">
            <v>635</v>
          </cell>
          <cell r="O2706" t="str">
            <v>1122</v>
          </cell>
        </row>
        <row r="2707">
          <cell r="F2707" t="str">
            <v>Trả lãi</v>
          </cell>
          <cell r="M2707">
            <v>3592650</v>
          </cell>
          <cell r="N2707" t="str">
            <v>635</v>
          </cell>
          <cell r="O2707" t="str">
            <v>1122</v>
          </cell>
        </row>
        <row r="2708">
          <cell r="F2708" t="str">
            <v>Trả lãi</v>
          </cell>
          <cell r="M2708">
            <v>4760790</v>
          </cell>
          <cell r="N2708" t="str">
            <v>635</v>
          </cell>
          <cell r="O2708" t="str">
            <v>1122</v>
          </cell>
        </row>
        <row r="2709">
          <cell r="F2709" t="str">
            <v>VAT Xăng 95</v>
          </cell>
          <cell r="M2709">
            <v>78349</v>
          </cell>
          <cell r="N2709" t="str">
            <v>1331</v>
          </cell>
          <cell r="O2709" t="str">
            <v>1111</v>
          </cell>
        </row>
        <row r="2710">
          <cell r="F2710" t="str">
            <v>Dầu DO</v>
          </cell>
          <cell r="M2710">
            <v>614800</v>
          </cell>
          <cell r="N2710" t="str">
            <v>642</v>
          </cell>
          <cell r="O2710" t="str">
            <v>1111</v>
          </cell>
        </row>
        <row r="2711">
          <cell r="F2711" t="str">
            <v>Bán ngoại tệ</v>
          </cell>
          <cell r="M2711">
            <v>35632000</v>
          </cell>
          <cell r="N2711" t="str">
            <v>1121</v>
          </cell>
          <cell r="O2711" t="str">
            <v>1122</v>
          </cell>
        </row>
        <row r="2712">
          <cell r="F2712" t="str">
            <v>Rút tiền gửi NH nhập quỹ TM</v>
          </cell>
          <cell r="M2712">
            <v>35600000</v>
          </cell>
          <cell r="N2712" t="str">
            <v>1111</v>
          </cell>
          <cell r="O2712" t="str">
            <v>1121</v>
          </cell>
        </row>
        <row r="2713">
          <cell r="F2713" t="str">
            <v>Phí dịch vụ thông báo số dư tự động</v>
          </cell>
          <cell r="M2713">
            <v>50000</v>
          </cell>
          <cell r="N2713" t="str">
            <v>642</v>
          </cell>
          <cell r="O2713" t="str">
            <v>1121</v>
          </cell>
        </row>
        <row r="2714">
          <cell r="F2714" t="str">
            <v>VAT Phí dịch vụ thông báo số dư tự động</v>
          </cell>
          <cell r="M2714">
            <v>5000</v>
          </cell>
          <cell r="N2714" t="str">
            <v>1331</v>
          </cell>
          <cell r="O2714" t="str">
            <v>1121</v>
          </cell>
        </row>
        <row r="2715">
          <cell r="F2715" t="str">
            <v>Phí dịch vụ thông báo số dư tự động</v>
          </cell>
          <cell r="M2715">
            <v>50000</v>
          </cell>
          <cell r="N2715" t="str">
            <v>642</v>
          </cell>
          <cell r="O2715" t="str">
            <v>1121</v>
          </cell>
        </row>
        <row r="2716">
          <cell r="F2716" t="str">
            <v>VAT Phí dịch vụ thông báo số dư tự động</v>
          </cell>
          <cell r="M2716">
            <v>5000</v>
          </cell>
          <cell r="N2716" t="str">
            <v>1331</v>
          </cell>
          <cell r="O2716" t="str">
            <v>1121</v>
          </cell>
        </row>
        <row r="2717">
          <cell r="F2717" t="str">
            <v>VAT Dầu DO</v>
          </cell>
          <cell r="M2717">
            <v>61480</v>
          </cell>
          <cell r="N2717" t="str">
            <v>1331</v>
          </cell>
          <cell r="O2717" t="str">
            <v>1111</v>
          </cell>
        </row>
        <row r="2718">
          <cell r="F2718" t="str">
            <v>Xăng 95</v>
          </cell>
          <cell r="M2718">
            <v>405736</v>
          </cell>
          <cell r="N2718" t="str">
            <v>642</v>
          </cell>
          <cell r="O2718" t="str">
            <v>1111</v>
          </cell>
        </row>
        <row r="2719">
          <cell r="F2719" t="str">
            <v>VAT Xăng 95</v>
          </cell>
          <cell r="M2719">
            <v>40574</v>
          </cell>
          <cell r="N2719" t="str">
            <v>1331</v>
          </cell>
          <cell r="O2719" t="str">
            <v>1111</v>
          </cell>
        </row>
        <row r="2720">
          <cell r="F2720" t="str">
            <v>Tạm ứng mua NL</v>
          </cell>
          <cell r="M2720">
            <v>117500000</v>
          </cell>
          <cell r="N2720" t="str">
            <v>141</v>
          </cell>
          <cell r="O2720" t="str">
            <v>1111</v>
          </cell>
        </row>
        <row r="2721">
          <cell r="F2721" t="str">
            <v>Thu tiền hàng</v>
          </cell>
          <cell r="M2721">
            <v>1859652750</v>
          </cell>
          <cell r="N2721" t="str">
            <v>1122</v>
          </cell>
          <cell r="O2721" t="str">
            <v>131</v>
          </cell>
        </row>
        <row r="2722">
          <cell r="F2722" t="str">
            <v>Phí NH</v>
          </cell>
          <cell r="M2722">
            <v>1022901</v>
          </cell>
          <cell r="N2722" t="str">
            <v>642</v>
          </cell>
          <cell r="O2722" t="str">
            <v>1122</v>
          </cell>
        </row>
        <row r="2723">
          <cell r="F2723" t="str">
            <v>Phí thông báo tu chỉnh LC</v>
          </cell>
          <cell r="M2723">
            <v>676359</v>
          </cell>
          <cell r="N2723" t="str">
            <v>642</v>
          </cell>
          <cell r="O2723" t="str">
            <v>1122</v>
          </cell>
        </row>
        <row r="2724">
          <cell r="F2724" t="str">
            <v>Phí NH</v>
          </cell>
          <cell r="M2724">
            <v>109285</v>
          </cell>
          <cell r="N2724" t="str">
            <v>642</v>
          </cell>
          <cell r="O2724" t="str">
            <v>1122</v>
          </cell>
        </row>
        <row r="2725">
          <cell r="F2725" t="str">
            <v>Bán ngoại tệ</v>
          </cell>
          <cell r="M2725">
            <v>1368990000</v>
          </cell>
          <cell r="N2725" t="str">
            <v>1121</v>
          </cell>
          <cell r="O2725" t="str">
            <v>1122</v>
          </cell>
        </row>
        <row r="2726">
          <cell r="F2726" t="str">
            <v>Trả gốc vay</v>
          </cell>
          <cell r="M2726">
            <v>1360788000</v>
          </cell>
          <cell r="N2726" t="str">
            <v>3412</v>
          </cell>
          <cell r="O2726" t="str">
            <v>1121</v>
          </cell>
        </row>
        <row r="2727">
          <cell r="F2727" t="str">
            <v>Trả lãi</v>
          </cell>
          <cell r="M2727">
            <v>3674128</v>
          </cell>
          <cell r="N2727" t="str">
            <v>635</v>
          </cell>
          <cell r="O2727" t="str">
            <v>1121</v>
          </cell>
        </row>
        <row r="2728">
          <cell r="F2728" t="str">
            <v>Bán ngoại tệ</v>
          </cell>
          <cell r="M2728">
            <v>479278000</v>
          </cell>
          <cell r="N2728" t="str">
            <v>1121</v>
          </cell>
          <cell r="O2728" t="str">
            <v>1122</v>
          </cell>
        </row>
        <row r="2729">
          <cell r="F2729" t="str">
            <v>Vay KU 1025 037000 1526</v>
          </cell>
          <cell r="M2729">
            <v>1404396000</v>
          </cell>
          <cell r="N2729" t="str">
            <v>1121</v>
          </cell>
          <cell r="O2729" t="str">
            <v>3412</v>
          </cell>
        </row>
        <row r="2730">
          <cell r="F2730" t="str">
            <v>Rút tiền gửi NH nhập quỹ TM</v>
          </cell>
          <cell r="M2730">
            <v>1365000000</v>
          </cell>
          <cell r="N2730" t="str">
            <v>1111</v>
          </cell>
          <cell r="O2730" t="str">
            <v>1121</v>
          </cell>
        </row>
        <row r="2731">
          <cell r="F2731" t="str">
            <v>Ứng vốn Trà Vinh</v>
          </cell>
          <cell r="M2731">
            <v>20000000</v>
          </cell>
          <cell r="N2731" t="str">
            <v>1388</v>
          </cell>
          <cell r="O2731" t="str">
            <v>1121</v>
          </cell>
        </row>
        <row r="2732">
          <cell r="F2732" t="str">
            <v>Phí kiểm đếm</v>
          </cell>
          <cell r="M2732">
            <v>10000</v>
          </cell>
          <cell r="N2732" t="str">
            <v>642</v>
          </cell>
          <cell r="O2732" t="str">
            <v>1121</v>
          </cell>
        </row>
        <row r="2733">
          <cell r="F2733" t="str">
            <v>VAT Phí kiểm đếm</v>
          </cell>
          <cell r="M2733">
            <v>1000</v>
          </cell>
          <cell r="N2733" t="str">
            <v>1331</v>
          </cell>
          <cell r="O2733" t="str">
            <v>1121</v>
          </cell>
        </row>
        <row r="2734">
          <cell r="F2734" t="str">
            <v>Chuyển VNĐ</v>
          </cell>
          <cell r="M2734">
            <v>500000000</v>
          </cell>
          <cell r="N2734" t="str">
            <v>1121</v>
          </cell>
          <cell r="O2734" t="str">
            <v>1121</v>
          </cell>
        </row>
        <row r="2735">
          <cell r="F2735" t="str">
            <v>Phí chuyển tiền</v>
          </cell>
          <cell r="M2735">
            <v>150000</v>
          </cell>
          <cell r="N2735" t="str">
            <v>642</v>
          </cell>
          <cell r="O2735" t="str">
            <v>1121</v>
          </cell>
        </row>
        <row r="2736">
          <cell r="F2736" t="str">
            <v>VAT Phí chuyển tiền</v>
          </cell>
          <cell r="M2736">
            <v>15000</v>
          </cell>
          <cell r="N2736" t="str">
            <v>1331</v>
          </cell>
          <cell r="O2736" t="str">
            <v>1121</v>
          </cell>
        </row>
        <row r="2737">
          <cell r="F2737" t="str">
            <v>Ứng vốn Trà Vinh</v>
          </cell>
          <cell r="M2737">
            <v>30000000</v>
          </cell>
          <cell r="N2737" t="str">
            <v>1388</v>
          </cell>
          <cell r="O2737" t="str">
            <v>1121</v>
          </cell>
        </row>
        <row r="2738">
          <cell r="F2738" t="str">
            <v>Thanh toán tiền sorbitol</v>
          </cell>
          <cell r="M2738">
            <v>59355400</v>
          </cell>
          <cell r="N2738" t="str">
            <v>331</v>
          </cell>
          <cell r="O2738" t="str">
            <v>1121</v>
          </cell>
        </row>
        <row r="2739">
          <cell r="F2739" t="str">
            <v>Phí chuyển tiền</v>
          </cell>
          <cell r="M2739">
            <v>20000</v>
          </cell>
          <cell r="N2739" t="str">
            <v>642</v>
          </cell>
          <cell r="O2739" t="str">
            <v>1121</v>
          </cell>
        </row>
        <row r="2740">
          <cell r="F2740" t="str">
            <v>VAT Phí chuyển tiền</v>
          </cell>
          <cell r="M2740">
            <v>2000</v>
          </cell>
          <cell r="N2740" t="str">
            <v>1331</v>
          </cell>
          <cell r="O2740" t="str">
            <v>1121</v>
          </cell>
        </row>
        <row r="2741">
          <cell r="F2741" t="str">
            <v>Thanh toán tiền hàng</v>
          </cell>
          <cell r="M2741">
            <v>50100000</v>
          </cell>
          <cell r="N2741" t="str">
            <v>331</v>
          </cell>
          <cell r="O2741" t="str">
            <v>1121</v>
          </cell>
        </row>
        <row r="2742">
          <cell r="F2742" t="str">
            <v>Phí chuyển tiền</v>
          </cell>
          <cell r="M2742">
            <v>20000</v>
          </cell>
          <cell r="N2742" t="str">
            <v>642</v>
          </cell>
          <cell r="O2742" t="str">
            <v>1121</v>
          </cell>
        </row>
        <row r="2743">
          <cell r="F2743" t="str">
            <v>VAT Phí chuyển tiền</v>
          </cell>
          <cell r="M2743">
            <v>2000</v>
          </cell>
          <cell r="N2743" t="str">
            <v>1331</v>
          </cell>
          <cell r="O2743" t="str">
            <v>1121</v>
          </cell>
        </row>
        <row r="2744">
          <cell r="F2744" t="str">
            <v>Thanh toán tiền hàng</v>
          </cell>
          <cell r="M2744">
            <v>50000000</v>
          </cell>
          <cell r="N2744" t="str">
            <v>331</v>
          </cell>
          <cell r="O2744" t="str">
            <v>1121</v>
          </cell>
        </row>
        <row r="2745">
          <cell r="F2745" t="str">
            <v>Phí chuyển tiền</v>
          </cell>
          <cell r="M2745">
            <v>20000</v>
          </cell>
          <cell r="N2745" t="str">
            <v>642</v>
          </cell>
          <cell r="O2745" t="str">
            <v>1121</v>
          </cell>
        </row>
        <row r="2746">
          <cell r="F2746" t="str">
            <v>VAT Phí chuyển tiền</v>
          </cell>
          <cell r="M2746">
            <v>2000</v>
          </cell>
          <cell r="N2746" t="str">
            <v>1331</v>
          </cell>
          <cell r="O2746" t="str">
            <v>1121</v>
          </cell>
        </row>
        <row r="2747">
          <cell r="F2747" t="str">
            <v>Thanh toán tiền hàng</v>
          </cell>
          <cell r="M2747">
            <v>6400000</v>
          </cell>
          <cell r="N2747" t="str">
            <v>331</v>
          </cell>
          <cell r="O2747" t="str">
            <v>1121</v>
          </cell>
        </row>
        <row r="2748">
          <cell r="F2748" t="str">
            <v>Phí chuyển tiền</v>
          </cell>
          <cell r="M2748">
            <v>20000</v>
          </cell>
          <cell r="N2748" t="str">
            <v>642</v>
          </cell>
          <cell r="O2748" t="str">
            <v>1121</v>
          </cell>
        </row>
        <row r="2749">
          <cell r="F2749" t="str">
            <v>VAT Phí chuyển tiền</v>
          </cell>
          <cell r="M2749">
            <v>2000</v>
          </cell>
          <cell r="N2749" t="str">
            <v>1331</v>
          </cell>
          <cell r="O2749" t="str">
            <v>1121</v>
          </cell>
        </row>
        <row r="2750">
          <cell r="F2750" t="str">
            <v>Thanh toán tiền điện kỳ 1 tháng 8</v>
          </cell>
          <cell r="M2750">
            <v>32480910</v>
          </cell>
          <cell r="N2750" t="str">
            <v>331</v>
          </cell>
          <cell r="O2750" t="str">
            <v>1121</v>
          </cell>
        </row>
        <row r="2751">
          <cell r="F2751" t="str">
            <v>Phí chuyển tiền</v>
          </cell>
          <cell r="M2751">
            <v>20000</v>
          </cell>
          <cell r="N2751" t="str">
            <v>642</v>
          </cell>
          <cell r="O2751" t="str">
            <v>1121</v>
          </cell>
        </row>
        <row r="2752">
          <cell r="F2752" t="str">
            <v>VAT Phí chuyển tiền</v>
          </cell>
          <cell r="M2752">
            <v>2000</v>
          </cell>
          <cell r="N2752" t="str">
            <v>1331</v>
          </cell>
          <cell r="O2752" t="str">
            <v>1121</v>
          </cell>
        </row>
        <row r="2753">
          <cell r="F2753" t="str">
            <v>Thanh toán tiền nước, phí CSHT  T6 &amp; T7 năm 2016 - Hải Sơn</v>
          </cell>
          <cell r="M2753">
            <v>17842328</v>
          </cell>
          <cell r="N2753" t="str">
            <v>331</v>
          </cell>
          <cell r="O2753" t="str">
            <v>1121</v>
          </cell>
        </row>
        <row r="2754">
          <cell r="F2754" t="str">
            <v>Ứng vốn Trà Vinh</v>
          </cell>
          <cell r="M2754">
            <v>23000000</v>
          </cell>
          <cell r="N2754" t="str">
            <v>1388</v>
          </cell>
          <cell r="O2754" t="str">
            <v>1121</v>
          </cell>
        </row>
        <row r="2755">
          <cell r="F2755" t="str">
            <v>Rút tiền gửi NH nhập quỹ TM</v>
          </cell>
          <cell r="M2755">
            <v>250000000</v>
          </cell>
          <cell r="N2755" t="str">
            <v>1111</v>
          </cell>
          <cell r="O2755" t="str">
            <v>1121</v>
          </cell>
        </row>
        <row r="2756">
          <cell r="F2756" t="str">
            <v>Vay LC</v>
          </cell>
          <cell r="M2756">
            <v>1404396000</v>
          </cell>
          <cell r="N2756" t="str">
            <v>1121</v>
          </cell>
          <cell r="O2756" t="str">
            <v>3412</v>
          </cell>
        </row>
        <row r="2757">
          <cell r="F2757" t="str">
            <v>Trả lãi</v>
          </cell>
          <cell r="M2757">
            <v>6085622</v>
          </cell>
          <cell r="N2757" t="str">
            <v>635</v>
          </cell>
          <cell r="O2757" t="str">
            <v>1121</v>
          </cell>
        </row>
        <row r="2758">
          <cell r="F2758" t="str">
            <v>Trả lãi</v>
          </cell>
          <cell r="M2758">
            <v>6671345</v>
          </cell>
          <cell r="N2758" t="str">
            <v>635</v>
          </cell>
          <cell r="O2758" t="str">
            <v>1121</v>
          </cell>
        </row>
        <row r="2759">
          <cell r="F2759" t="str">
            <v>Trả lãi</v>
          </cell>
          <cell r="M2759">
            <v>6708016</v>
          </cell>
          <cell r="N2759" t="str">
            <v>635</v>
          </cell>
          <cell r="O2759" t="str">
            <v>1121</v>
          </cell>
        </row>
        <row r="2760">
          <cell r="F2760" t="str">
            <v>Trả lãi</v>
          </cell>
          <cell r="M2760">
            <v>5670694</v>
          </cell>
          <cell r="N2760" t="str">
            <v>635</v>
          </cell>
          <cell r="O2760" t="str">
            <v>1121</v>
          </cell>
        </row>
        <row r="2761">
          <cell r="F2761" t="str">
            <v>Trả lãi</v>
          </cell>
          <cell r="M2761">
            <v>6223932</v>
          </cell>
          <cell r="N2761" t="str">
            <v>635</v>
          </cell>
          <cell r="O2761" t="str">
            <v>1121</v>
          </cell>
        </row>
        <row r="2762">
          <cell r="F2762" t="str">
            <v>Trả lãi</v>
          </cell>
          <cell r="M2762">
            <v>6154777</v>
          </cell>
          <cell r="N2762" t="str">
            <v>635</v>
          </cell>
          <cell r="O2762" t="str">
            <v>1121</v>
          </cell>
        </row>
        <row r="2763">
          <cell r="F2763" t="str">
            <v>Xăng 95</v>
          </cell>
          <cell r="M2763">
            <v>686627</v>
          </cell>
          <cell r="N2763" t="str">
            <v>642</v>
          </cell>
          <cell r="O2763" t="str">
            <v>1111</v>
          </cell>
        </row>
        <row r="2764">
          <cell r="F2764" t="str">
            <v>VAT Xăng 95</v>
          </cell>
          <cell r="M2764">
            <v>68663</v>
          </cell>
          <cell r="N2764" t="str">
            <v>1331</v>
          </cell>
          <cell r="O2764" t="str">
            <v>1111</v>
          </cell>
        </row>
        <row r="2765">
          <cell r="F2765" t="str">
            <v>Nộp tiền mặt vào TK NH</v>
          </cell>
          <cell r="M2765">
            <v>1800000000</v>
          </cell>
          <cell r="N2765" t="str">
            <v>1121</v>
          </cell>
          <cell r="O2765" t="str">
            <v>1111</v>
          </cell>
        </row>
        <row r="2766">
          <cell r="F2766" t="str">
            <v>Rút tiền gửi NH nhập quỹ TM</v>
          </cell>
          <cell r="M2766">
            <v>1350000000</v>
          </cell>
          <cell r="N2766" t="str">
            <v>1111</v>
          </cell>
          <cell r="O2766" t="str">
            <v>1121</v>
          </cell>
        </row>
        <row r="2767">
          <cell r="F2767" t="str">
            <v>Xăng 95</v>
          </cell>
          <cell r="M2767">
            <v>584364</v>
          </cell>
          <cell r="N2767" t="str">
            <v>642</v>
          </cell>
          <cell r="O2767" t="str">
            <v>1111</v>
          </cell>
        </row>
        <row r="2768">
          <cell r="F2768" t="str">
            <v>VAT Xăng 95</v>
          </cell>
          <cell r="M2768">
            <v>58436</v>
          </cell>
          <cell r="N2768" t="str">
            <v>1331</v>
          </cell>
          <cell r="O2768" t="str">
            <v>1111</v>
          </cell>
        </row>
        <row r="2769">
          <cell r="F2769" t="str">
            <v>Nộp tiền mặt vào TK NH</v>
          </cell>
          <cell r="M2769">
            <v>50000000</v>
          </cell>
          <cell r="N2769" t="str">
            <v>1121</v>
          </cell>
          <cell r="O2769" t="str">
            <v>1111</v>
          </cell>
        </row>
        <row r="2770">
          <cell r="F2770" t="str">
            <v>Thu tiền hàng</v>
          </cell>
          <cell r="M2770">
            <v>1556659500</v>
          </cell>
          <cell r="N2770" t="str">
            <v>1122</v>
          </cell>
          <cell r="O2770" t="str">
            <v>131</v>
          </cell>
        </row>
        <row r="2771">
          <cell r="F2771" t="str">
            <v>Phí ngân hàng nước ngoài giảm trừ</v>
          </cell>
          <cell r="M2771">
            <v>3780500</v>
          </cell>
          <cell r="N2771" t="str">
            <v>642</v>
          </cell>
          <cell r="O2771" t="str">
            <v>131</v>
          </cell>
        </row>
        <row r="2772">
          <cell r="F2772" t="str">
            <v>Chênh lệch tỷ giá</v>
          </cell>
          <cell r="M2772">
            <v>2240000</v>
          </cell>
          <cell r="N2772" t="str">
            <v>131</v>
          </cell>
          <cell r="O2772" t="str">
            <v>515</v>
          </cell>
        </row>
        <row r="2773">
          <cell r="F2773" t="str">
            <v>Thu tất toán khoản vay LC</v>
          </cell>
          <cell r="M2773">
            <v>1404396000</v>
          </cell>
          <cell r="N2773" t="str">
            <v>3412</v>
          </cell>
          <cell r="O2773" t="str">
            <v>1122</v>
          </cell>
        </row>
        <row r="2774">
          <cell r="F2774" t="str">
            <v>Phí thu tất toán khoản vay</v>
          </cell>
          <cell r="M2774">
            <v>234066</v>
          </cell>
          <cell r="N2774" t="str">
            <v>642</v>
          </cell>
          <cell r="O2774" t="str">
            <v>1122</v>
          </cell>
        </row>
        <row r="2775">
          <cell r="F2775" t="str">
            <v>Trả lãi</v>
          </cell>
          <cell r="M2775">
            <v>8638150</v>
          </cell>
          <cell r="N2775" t="str">
            <v>635</v>
          </cell>
          <cell r="O2775" t="str">
            <v>1122</v>
          </cell>
        </row>
        <row r="2776">
          <cell r="F2776" t="str">
            <v>Thu tiền hàng</v>
          </cell>
          <cell r="M2776">
            <v>43967661</v>
          </cell>
          <cell r="N2776" t="str">
            <v>1122</v>
          </cell>
          <cell r="O2776" t="str">
            <v>131</v>
          </cell>
        </row>
        <row r="2777">
          <cell r="F2777" t="str">
            <v>Phí ngân hàng nước ngoài</v>
          </cell>
          <cell r="M2777">
            <v>115804</v>
          </cell>
          <cell r="N2777" t="str">
            <v>642</v>
          </cell>
          <cell r="O2777" t="str">
            <v>131</v>
          </cell>
        </row>
        <row r="2778">
          <cell r="F2778" t="str">
            <v>Thu tiền hàng</v>
          </cell>
          <cell r="M2778">
            <v>147925580</v>
          </cell>
          <cell r="N2778" t="str">
            <v>1122</v>
          </cell>
          <cell r="O2778" t="str">
            <v>131</v>
          </cell>
        </row>
        <row r="2779">
          <cell r="F2779" t="str">
            <v>Phí ngân hàng nước ngoài</v>
          </cell>
          <cell r="M2779">
            <v>138519</v>
          </cell>
          <cell r="N2779" t="str">
            <v>642</v>
          </cell>
          <cell r="O2779" t="str">
            <v>131</v>
          </cell>
        </row>
        <row r="2780">
          <cell r="F2780" t="str">
            <v>Chi phí nhập khẩu</v>
          </cell>
          <cell r="M2780">
            <v>7362239</v>
          </cell>
          <cell r="N2780" t="str">
            <v>131</v>
          </cell>
          <cell r="O2780" t="str">
            <v>711</v>
          </cell>
        </row>
        <row r="2781">
          <cell r="F2781" t="str">
            <v>Chênh lệch tỷ giá</v>
          </cell>
          <cell r="M2781">
            <v>521925</v>
          </cell>
          <cell r="N2781" t="str">
            <v>131</v>
          </cell>
          <cell r="O2781" t="str">
            <v>711</v>
          </cell>
        </row>
        <row r="2782">
          <cell r="F2782" t="str">
            <v>Phí LC Trả chậm</v>
          </cell>
          <cell r="M2782">
            <v>2063292</v>
          </cell>
          <cell r="N2782" t="str">
            <v>642</v>
          </cell>
          <cell r="O2782" t="str">
            <v>1121</v>
          </cell>
        </row>
        <row r="2783">
          <cell r="F2783" t="str">
            <v>Phí LC Trả chậm</v>
          </cell>
          <cell r="M2783">
            <v>122815</v>
          </cell>
          <cell r="N2783" t="str">
            <v>642</v>
          </cell>
          <cell r="O2783" t="str">
            <v>1121</v>
          </cell>
        </row>
        <row r="2784">
          <cell r="F2784" t="str">
            <v>Thanh toán tiền hộp ghẹ</v>
          </cell>
          <cell r="M2784">
            <v>28690200</v>
          </cell>
          <cell r="N2784" t="str">
            <v>331</v>
          </cell>
          <cell r="O2784" t="str">
            <v>1121</v>
          </cell>
        </row>
        <row r="2785">
          <cell r="F2785" t="str">
            <v>Phí chuyển tiền</v>
          </cell>
          <cell r="M2785">
            <v>40000</v>
          </cell>
          <cell r="N2785" t="str">
            <v>642</v>
          </cell>
          <cell r="O2785" t="str">
            <v>1121</v>
          </cell>
        </row>
        <row r="2786">
          <cell r="F2786" t="str">
            <v>VAT Phí chuyển tiền</v>
          </cell>
          <cell r="M2786">
            <v>4000</v>
          </cell>
          <cell r="N2786" t="str">
            <v>1331</v>
          </cell>
          <cell r="O2786" t="str">
            <v>1121</v>
          </cell>
        </row>
        <row r="2787">
          <cell r="F2787" t="str">
            <v>Lãi tiền gửi</v>
          </cell>
          <cell r="M2787">
            <v>16442</v>
          </cell>
          <cell r="N2787" t="str">
            <v>1121</v>
          </cell>
          <cell r="O2787" t="str">
            <v>515</v>
          </cell>
        </row>
        <row r="2788">
          <cell r="F2788" t="str">
            <v>Thanh toán tiền băng keo</v>
          </cell>
          <cell r="M2788">
            <v>5280000</v>
          </cell>
          <cell r="N2788" t="str">
            <v>331</v>
          </cell>
          <cell r="O2788" t="str">
            <v>1111</v>
          </cell>
        </row>
        <row r="2789">
          <cell r="F2789" t="str">
            <v>Gas</v>
          </cell>
          <cell r="I2789">
            <v>450</v>
          </cell>
          <cell r="M2789">
            <v>8127273</v>
          </cell>
          <cell r="N2789" t="str">
            <v>154</v>
          </cell>
          <cell r="O2789" t="str">
            <v>1111</v>
          </cell>
        </row>
        <row r="2790">
          <cell r="F2790" t="str">
            <v>VAT Gas</v>
          </cell>
          <cell r="M2790">
            <v>812727</v>
          </cell>
          <cell r="N2790" t="str">
            <v>1331</v>
          </cell>
          <cell r="O2790" t="str">
            <v>1111</v>
          </cell>
        </row>
        <row r="2791">
          <cell r="F2791" t="str">
            <v>Phí dịch vụ cung ứng bảo vệ T8/2016</v>
          </cell>
          <cell r="M2791">
            <v>16050000</v>
          </cell>
          <cell r="N2791" t="str">
            <v>642</v>
          </cell>
          <cell r="O2791" t="str">
            <v>1111</v>
          </cell>
        </row>
        <row r="2792">
          <cell r="F2792" t="str">
            <v>VAT Phí dịch vụ cung ứng bảo vệ T8/2016</v>
          </cell>
          <cell r="M2792">
            <v>1605000</v>
          </cell>
          <cell r="N2792" t="str">
            <v>1331</v>
          </cell>
          <cell r="O2792" t="str">
            <v>1111</v>
          </cell>
        </row>
        <row r="2793">
          <cell r="F2793" t="str">
            <v>Dầu DO</v>
          </cell>
          <cell r="M2793">
            <v>573845</v>
          </cell>
          <cell r="N2793" t="str">
            <v>642</v>
          </cell>
          <cell r="O2793" t="str">
            <v>1111</v>
          </cell>
        </row>
        <row r="2794">
          <cell r="F2794" t="str">
            <v>VAT Dầu DO</v>
          </cell>
          <cell r="M2794">
            <v>57385</v>
          </cell>
          <cell r="N2794" t="str">
            <v>1331</v>
          </cell>
          <cell r="O2794" t="str">
            <v>1111</v>
          </cell>
        </row>
        <row r="2795">
          <cell r="F2795" t="str">
            <v>Dầu, xăng</v>
          </cell>
          <cell r="M2795">
            <v>1328700</v>
          </cell>
          <cell r="N2795" t="str">
            <v>642</v>
          </cell>
          <cell r="O2795" t="str">
            <v>1111</v>
          </cell>
        </row>
        <row r="2796">
          <cell r="F2796" t="str">
            <v>VAT Dầu, xăng</v>
          </cell>
          <cell r="M2796">
            <v>132870</v>
          </cell>
          <cell r="N2796" t="str">
            <v>1331</v>
          </cell>
          <cell r="O2796" t="str">
            <v>1111</v>
          </cell>
        </row>
        <row r="2797">
          <cell r="F2797" t="str">
            <v>Chuyển NT</v>
          </cell>
          <cell r="M2797">
            <v>149142000</v>
          </cell>
          <cell r="N2797" t="str">
            <v>1122</v>
          </cell>
          <cell r="O2797" t="str">
            <v>1122</v>
          </cell>
        </row>
        <row r="2798">
          <cell r="F2798" t="str">
            <v>Phí Chuyển NT</v>
          </cell>
          <cell r="M2798">
            <v>73458</v>
          </cell>
          <cell r="N2798" t="str">
            <v>642</v>
          </cell>
          <cell r="O2798" t="str">
            <v>1122</v>
          </cell>
        </row>
        <row r="2799">
          <cell r="F2799" t="str">
            <v>Bán ngoại tệ</v>
          </cell>
          <cell r="M2799">
            <v>191737000</v>
          </cell>
          <cell r="N2799" t="str">
            <v>1121</v>
          </cell>
          <cell r="O2799" t="str">
            <v>1122</v>
          </cell>
        </row>
        <row r="2800">
          <cell r="F2800" t="str">
            <v>Chuyển VNĐ</v>
          </cell>
          <cell r="M2800">
            <v>210000000</v>
          </cell>
          <cell r="N2800" t="str">
            <v>1121</v>
          </cell>
          <cell r="O2800" t="str">
            <v>1121</v>
          </cell>
        </row>
        <row r="2801">
          <cell r="F2801" t="str">
            <v>Phí chuyển tiền</v>
          </cell>
          <cell r="M2801">
            <v>63000</v>
          </cell>
          <cell r="N2801" t="str">
            <v>642</v>
          </cell>
          <cell r="O2801" t="str">
            <v>1121</v>
          </cell>
        </row>
        <row r="2802">
          <cell r="F2802" t="str">
            <v>VAT Phí chuyển tiền</v>
          </cell>
          <cell r="M2802">
            <v>6300</v>
          </cell>
          <cell r="N2802" t="str">
            <v>1331</v>
          </cell>
          <cell r="O2802" t="str">
            <v>1121</v>
          </cell>
        </row>
        <row r="2803">
          <cell r="F2803" t="str">
            <v>Phí giao thông</v>
          </cell>
          <cell r="M2803">
            <v>245455</v>
          </cell>
          <cell r="N2803" t="str">
            <v>642</v>
          </cell>
          <cell r="O2803" t="str">
            <v>1111</v>
          </cell>
        </row>
        <row r="2804">
          <cell r="F2804" t="str">
            <v>VAT Phí giao thông</v>
          </cell>
          <cell r="M2804">
            <v>24545</v>
          </cell>
          <cell r="N2804" t="str">
            <v>1331</v>
          </cell>
          <cell r="O2804" t="str">
            <v>1111</v>
          </cell>
        </row>
        <row r="2805">
          <cell r="F2805" t="str">
            <v>Trả gốc vay</v>
          </cell>
          <cell r="M2805">
            <v>1985412000</v>
          </cell>
          <cell r="N2805" t="str">
            <v>3412</v>
          </cell>
          <cell r="O2805" t="str">
            <v>1121</v>
          </cell>
        </row>
        <row r="2806">
          <cell r="F2806" t="str">
            <v>Tất toán lãi vay</v>
          </cell>
          <cell r="M2806">
            <v>6991959</v>
          </cell>
          <cell r="N2806" t="str">
            <v>635</v>
          </cell>
          <cell r="O2806" t="str">
            <v>1121</v>
          </cell>
        </row>
        <row r="2807">
          <cell r="F2807" t="str">
            <v>Vay KU: 1025 037000 1629</v>
          </cell>
          <cell r="M2807">
            <v>1996566000</v>
          </cell>
          <cell r="N2807" t="str">
            <v>1122</v>
          </cell>
          <cell r="O2807" t="str">
            <v>3412</v>
          </cell>
        </row>
        <row r="2808">
          <cell r="F2808" t="str">
            <v>Bán ngoại tệ</v>
          </cell>
          <cell r="M2808">
            <v>1996566000</v>
          </cell>
          <cell r="N2808" t="str">
            <v>1121</v>
          </cell>
          <cell r="O2808" t="str">
            <v>1122</v>
          </cell>
        </row>
        <row r="2809">
          <cell r="F2809" t="str">
            <v>Rút tiền gửi NH nhập quỹ TM</v>
          </cell>
          <cell r="M2809">
            <v>2000000000</v>
          </cell>
          <cell r="N2809" t="str">
            <v>1111</v>
          </cell>
          <cell r="O2809" t="str">
            <v>1121</v>
          </cell>
        </row>
        <row r="2810">
          <cell r="F2810" t="str">
            <v>An Lạc TV - Hoàn vốn</v>
          </cell>
          <cell r="M2810">
            <v>276000000</v>
          </cell>
          <cell r="N2810" t="str">
            <v>1111</v>
          </cell>
          <cell r="O2810" t="str">
            <v>1388</v>
          </cell>
        </row>
        <row r="2811">
          <cell r="F2811" t="str">
            <v>Phí kiểm đếm</v>
          </cell>
          <cell r="M2811">
            <v>10000</v>
          </cell>
          <cell r="N2811" t="str">
            <v>642</v>
          </cell>
          <cell r="O2811" t="str">
            <v>1121</v>
          </cell>
        </row>
        <row r="2812">
          <cell r="F2812" t="str">
            <v>VAT Phí kiểm đếm</v>
          </cell>
          <cell r="M2812">
            <v>1000</v>
          </cell>
          <cell r="N2812" t="str">
            <v>1331</v>
          </cell>
          <cell r="O2812" t="str">
            <v>1121</v>
          </cell>
        </row>
        <row r="2813">
          <cell r="F2813" t="str">
            <v>Thanh toán lương T8/2016</v>
          </cell>
          <cell r="M2813">
            <v>142952908</v>
          </cell>
          <cell r="N2813" t="str">
            <v>3341</v>
          </cell>
          <cell r="O2813" t="str">
            <v>1111</v>
          </cell>
        </row>
        <row r="2814">
          <cell r="F2814" t="str">
            <v>Bán ngoại tệ</v>
          </cell>
          <cell r="M2814">
            <v>149276000</v>
          </cell>
          <cell r="N2814" t="str">
            <v>1121</v>
          </cell>
          <cell r="O2814" t="str">
            <v>1122</v>
          </cell>
        </row>
        <row r="2815">
          <cell r="F2815" t="str">
            <v>Thanh toán tiền điện kỳ 2 tháng 8</v>
          </cell>
          <cell r="M2815">
            <v>24124980</v>
          </cell>
          <cell r="N2815" t="str">
            <v>331</v>
          </cell>
          <cell r="O2815" t="str">
            <v>1121</v>
          </cell>
        </row>
        <row r="2816">
          <cell r="F2816" t="str">
            <v>Phí chuyển tiền</v>
          </cell>
          <cell r="M2816">
            <v>25000</v>
          </cell>
          <cell r="N2816" t="str">
            <v>642</v>
          </cell>
          <cell r="O2816" t="str">
            <v>1121</v>
          </cell>
        </row>
        <row r="2817">
          <cell r="F2817" t="str">
            <v>VAT Phí chuyển tiền</v>
          </cell>
          <cell r="M2817">
            <v>2500</v>
          </cell>
          <cell r="N2817" t="str">
            <v>1331</v>
          </cell>
          <cell r="O2817" t="str">
            <v>1121</v>
          </cell>
        </row>
        <row r="2818">
          <cell r="F2818" t="str">
            <v>Phí hiệu chuẩn cân</v>
          </cell>
          <cell r="M2818">
            <v>380000</v>
          </cell>
          <cell r="N2818" t="str">
            <v>642</v>
          </cell>
          <cell r="O2818" t="str">
            <v>1111</v>
          </cell>
        </row>
        <row r="2819">
          <cell r="F2819" t="str">
            <v>VAT Phí hiệu chuẩn cân</v>
          </cell>
          <cell r="M2819">
            <v>19000</v>
          </cell>
          <cell r="N2819" t="str">
            <v>1331</v>
          </cell>
          <cell r="O2819" t="str">
            <v>1111</v>
          </cell>
        </row>
        <row r="2820">
          <cell r="F2820" t="str">
            <v>Rút tiền gửi NH nhập quỹ TM</v>
          </cell>
          <cell r="M2820">
            <v>1850000000</v>
          </cell>
          <cell r="N2820" t="str">
            <v>1111</v>
          </cell>
          <cell r="O2820" t="str">
            <v>1121</v>
          </cell>
        </row>
        <row r="2821">
          <cell r="F2821" t="str">
            <v>Rút tiền gửi NH nhập quỹ TM</v>
          </cell>
          <cell r="M2821">
            <v>100000000</v>
          </cell>
          <cell r="N2821" t="str">
            <v>1111</v>
          </cell>
          <cell r="O2821" t="str">
            <v>1121</v>
          </cell>
        </row>
        <row r="2822">
          <cell r="F2822" t="str">
            <v>Rút tiền gửi NH nhập quỹ TM</v>
          </cell>
          <cell r="M2822">
            <v>3300000000</v>
          </cell>
          <cell r="N2822" t="str">
            <v>1111</v>
          </cell>
          <cell r="O2822" t="str">
            <v>1121</v>
          </cell>
        </row>
        <row r="2823">
          <cell r="F2823" t="str">
            <v>Rút tiền gửi NH nhập quỹ TM</v>
          </cell>
          <cell r="M2823">
            <v>3300000000</v>
          </cell>
          <cell r="N2823" t="str">
            <v>1111</v>
          </cell>
          <cell r="O2823" t="str">
            <v>1121</v>
          </cell>
        </row>
        <row r="2824">
          <cell r="F2824" t="str">
            <v>An Lạc TV - Hoàn vốn</v>
          </cell>
          <cell r="M2824">
            <v>60000000</v>
          </cell>
          <cell r="N2824" t="str">
            <v>1111</v>
          </cell>
          <cell r="O2824" t="str">
            <v>1388</v>
          </cell>
        </row>
        <row r="2825">
          <cell r="F2825" t="str">
            <v>Mua ngoại tệ</v>
          </cell>
          <cell r="M2825">
            <v>5163589</v>
          </cell>
          <cell r="N2825" t="str">
            <v>1122</v>
          </cell>
          <cell r="O2825" t="str">
            <v>1121</v>
          </cell>
        </row>
        <row r="2826">
          <cell r="F2826" t="str">
            <v>Phí dịch vụ</v>
          </cell>
          <cell r="M2826">
            <v>44660</v>
          </cell>
          <cell r="N2826" t="str">
            <v>642</v>
          </cell>
          <cell r="O2826" t="str">
            <v>1121</v>
          </cell>
        </row>
        <row r="2827">
          <cell r="F2827" t="str">
            <v>VAT Phí dịch vụ</v>
          </cell>
          <cell r="M2827">
            <v>4466</v>
          </cell>
          <cell r="N2827" t="str">
            <v>1331</v>
          </cell>
          <cell r="O2827" t="str">
            <v>1121</v>
          </cell>
        </row>
        <row r="2828">
          <cell r="F2828" t="str">
            <v>Phí dịch vụ</v>
          </cell>
          <cell r="M2828">
            <v>901239</v>
          </cell>
          <cell r="N2828" t="str">
            <v>642</v>
          </cell>
          <cell r="O2828" t="str">
            <v>1121</v>
          </cell>
        </row>
        <row r="2829">
          <cell r="F2829" t="str">
            <v>VAT Phí dịch vụ</v>
          </cell>
          <cell r="M2829">
            <v>90124</v>
          </cell>
          <cell r="N2829" t="str">
            <v>1331</v>
          </cell>
          <cell r="O2829" t="str">
            <v>1121</v>
          </cell>
        </row>
        <row r="2830">
          <cell r="F2830" t="str">
            <v>Bán ngoại tệ</v>
          </cell>
          <cell r="M2830">
            <v>1861215000</v>
          </cell>
          <cell r="N2830" t="str">
            <v>1121</v>
          </cell>
          <cell r="O2830" t="str">
            <v>1122</v>
          </cell>
        </row>
        <row r="2831">
          <cell r="F2831" t="str">
            <v>Phí NH</v>
          </cell>
          <cell r="M2831">
            <v>2203017</v>
          </cell>
          <cell r="N2831" t="str">
            <v>642</v>
          </cell>
          <cell r="O2831" t="str">
            <v>1121</v>
          </cell>
        </row>
        <row r="2832">
          <cell r="F2832" t="str">
            <v>VAT Phí NH</v>
          </cell>
          <cell r="M2832">
            <v>220302</v>
          </cell>
          <cell r="N2832" t="str">
            <v>1331</v>
          </cell>
          <cell r="O2832" t="str">
            <v>1121</v>
          </cell>
        </row>
        <row r="2833">
          <cell r="F2833" t="str">
            <v>Phí NH</v>
          </cell>
          <cell r="M2833">
            <v>1819873</v>
          </cell>
          <cell r="N2833" t="str">
            <v>642</v>
          </cell>
          <cell r="O2833" t="str">
            <v>1121</v>
          </cell>
        </row>
        <row r="2834">
          <cell r="F2834" t="str">
            <v>Bán ngoại tệ</v>
          </cell>
          <cell r="M2834">
            <v>3306200200</v>
          </cell>
          <cell r="N2834" t="str">
            <v>1121</v>
          </cell>
          <cell r="O2834" t="str">
            <v>1122</v>
          </cell>
        </row>
        <row r="2835">
          <cell r="F2835" t="str">
            <v>Trả gốc vay</v>
          </cell>
          <cell r="M2835">
            <v>1963104000</v>
          </cell>
          <cell r="N2835" t="str">
            <v>3412</v>
          </cell>
          <cell r="O2835" t="str">
            <v>1121</v>
          </cell>
        </row>
        <row r="2836">
          <cell r="F2836" t="str">
            <v>Trả gốc vay</v>
          </cell>
          <cell r="M2836">
            <v>9387368</v>
          </cell>
          <cell r="N2836" t="str">
            <v>635</v>
          </cell>
          <cell r="O2836" t="str">
            <v>1121</v>
          </cell>
        </row>
        <row r="2837">
          <cell r="F2837" t="str">
            <v xml:space="preserve">Vay KU: </v>
          </cell>
          <cell r="M2837">
            <v>1961960000</v>
          </cell>
          <cell r="N2837" t="str">
            <v>1121</v>
          </cell>
          <cell r="O2837" t="str">
            <v>3412</v>
          </cell>
        </row>
        <row r="2838">
          <cell r="F2838" t="str">
            <v>Thanh toán tiền điện kỳ 3 tháng8</v>
          </cell>
          <cell r="M2838">
            <v>24057550</v>
          </cell>
          <cell r="N2838" t="str">
            <v>331</v>
          </cell>
          <cell r="O2838" t="str">
            <v>1121</v>
          </cell>
        </row>
        <row r="2839">
          <cell r="F2839" t="str">
            <v>Phí dịch vụ</v>
          </cell>
          <cell r="M2839">
            <v>10000</v>
          </cell>
          <cell r="N2839" t="str">
            <v>642</v>
          </cell>
          <cell r="O2839" t="str">
            <v>1121</v>
          </cell>
        </row>
        <row r="2840">
          <cell r="F2840" t="str">
            <v>VAT Phí dịch vụ</v>
          </cell>
          <cell r="M2840">
            <v>1000</v>
          </cell>
          <cell r="N2840" t="str">
            <v>1331</v>
          </cell>
          <cell r="O2840" t="str">
            <v>1121</v>
          </cell>
        </row>
        <row r="2841">
          <cell r="F2841" t="str">
            <v>Phí NH</v>
          </cell>
          <cell r="M2841">
            <v>1820688</v>
          </cell>
          <cell r="N2841" t="str">
            <v>642</v>
          </cell>
          <cell r="O2841" t="str">
            <v>1121</v>
          </cell>
        </row>
        <row r="2842">
          <cell r="F2842" t="str">
            <v>Phí thông báo LC</v>
          </cell>
          <cell r="M2842">
            <v>122870</v>
          </cell>
          <cell r="N2842" t="str">
            <v>642</v>
          </cell>
          <cell r="O2842" t="str">
            <v>1121</v>
          </cell>
        </row>
        <row r="2843">
          <cell r="F2843" t="str">
            <v>Bán ngoại tệ</v>
          </cell>
          <cell r="M2843">
            <v>3301880000</v>
          </cell>
          <cell r="N2843" t="str">
            <v>1121</v>
          </cell>
          <cell r="O2843" t="str">
            <v>1122</v>
          </cell>
        </row>
        <row r="2844">
          <cell r="F2844" t="str">
            <v>Phí thông báo LC</v>
          </cell>
          <cell r="M2844">
            <v>223700</v>
          </cell>
          <cell r="N2844" t="str">
            <v>642</v>
          </cell>
          <cell r="O2844" t="str">
            <v>1121</v>
          </cell>
        </row>
        <row r="2845">
          <cell r="F2845" t="str">
            <v>Trả lãi</v>
          </cell>
          <cell r="M2845">
            <v>4038951</v>
          </cell>
          <cell r="N2845" t="str">
            <v>635</v>
          </cell>
          <cell r="O2845" t="str">
            <v>1121</v>
          </cell>
        </row>
        <row r="2846">
          <cell r="F2846" t="str">
            <v>Lãi tiền gửi</v>
          </cell>
          <cell r="M2846">
            <v>92243</v>
          </cell>
          <cell r="N2846" t="str">
            <v>1121</v>
          </cell>
          <cell r="O2846" t="str">
            <v>515</v>
          </cell>
        </row>
        <row r="2847">
          <cell r="F2847" t="str">
            <v>Trả lãi</v>
          </cell>
          <cell r="M2847">
            <v>92243</v>
          </cell>
          <cell r="N2847" t="str">
            <v>635</v>
          </cell>
          <cell r="O2847" t="str">
            <v>1121</v>
          </cell>
        </row>
        <row r="2848">
          <cell r="F2848" t="str">
            <v>Mua ngoại tệ</v>
          </cell>
          <cell r="M2848">
            <v>14361269</v>
          </cell>
          <cell r="N2848" t="str">
            <v>1122</v>
          </cell>
          <cell r="O2848" t="str">
            <v>1121</v>
          </cell>
        </row>
        <row r="2849">
          <cell r="F2849" t="str">
            <v>Trả lãi</v>
          </cell>
          <cell r="M2849">
            <v>2540151</v>
          </cell>
          <cell r="N2849" t="str">
            <v>635</v>
          </cell>
          <cell r="O2849" t="str">
            <v>1121</v>
          </cell>
        </row>
        <row r="2850">
          <cell r="F2850" t="str">
            <v>Trả lãi</v>
          </cell>
          <cell r="M2850">
            <v>6708015</v>
          </cell>
          <cell r="N2850" t="str">
            <v>635</v>
          </cell>
          <cell r="O2850" t="str">
            <v>1121</v>
          </cell>
        </row>
        <row r="2851">
          <cell r="F2851" t="str">
            <v>Trả lãi</v>
          </cell>
          <cell r="M2851">
            <v>5670693</v>
          </cell>
          <cell r="N2851" t="str">
            <v>635</v>
          </cell>
          <cell r="O2851" t="str">
            <v>1121</v>
          </cell>
        </row>
        <row r="2852">
          <cell r="F2852" t="str">
            <v>Trả lãi</v>
          </cell>
          <cell r="M2852">
            <v>6223932</v>
          </cell>
          <cell r="N2852" t="str">
            <v>635</v>
          </cell>
          <cell r="O2852" t="str">
            <v>1121</v>
          </cell>
        </row>
        <row r="2853">
          <cell r="F2853" t="str">
            <v>Ứng vốn Trà Vinh</v>
          </cell>
          <cell r="M2853">
            <v>60000000</v>
          </cell>
          <cell r="N2853" t="str">
            <v>1388</v>
          </cell>
          <cell r="O2853" t="str">
            <v>1121</v>
          </cell>
        </row>
        <row r="2854">
          <cell r="F2854" t="str">
            <v>Phí dịch vụ</v>
          </cell>
          <cell r="M2854">
            <v>36000</v>
          </cell>
          <cell r="N2854" t="str">
            <v>642</v>
          </cell>
          <cell r="O2854" t="str">
            <v>1121</v>
          </cell>
        </row>
        <row r="2855">
          <cell r="F2855" t="str">
            <v>VAT Phí dịch vụ</v>
          </cell>
          <cell r="M2855">
            <v>3600</v>
          </cell>
          <cell r="N2855" t="str">
            <v>1331</v>
          </cell>
          <cell r="O2855" t="str">
            <v>1121</v>
          </cell>
        </row>
        <row r="2856">
          <cell r="F2856" t="str">
            <v>Trả lãi phạt</v>
          </cell>
          <cell r="M2856">
            <v>670</v>
          </cell>
          <cell r="N2856" t="str">
            <v>635</v>
          </cell>
          <cell r="O2856" t="str">
            <v>1122</v>
          </cell>
        </row>
        <row r="2857">
          <cell r="F2857" t="str">
            <v xml:space="preserve">Trả lãi </v>
          </cell>
          <cell r="M2857">
            <v>5162919</v>
          </cell>
          <cell r="N2857" t="str">
            <v>635</v>
          </cell>
          <cell r="O2857" t="str">
            <v>1122</v>
          </cell>
        </row>
        <row r="2858">
          <cell r="F2858" t="str">
            <v>Thu tiền hàng</v>
          </cell>
          <cell r="M2858">
            <v>70590266</v>
          </cell>
          <cell r="N2858" t="str">
            <v>1122</v>
          </cell>
          <cell r="O2858" t="str">
            <v>131</v>
          </cell>
        </row>
        <row r="2859">
          <cell r="F2859" t="str">
            <v>Phí NH nước ngoài giảm trừ</v>
          </cell>
          <cell r="M2859">
            <v>1730128</v>
          </cell>
          <cell r="N2859" t="str">
            <v>642</v>
          </cell>
          <cell r="O2859" t="str">
            <v>131</v>
          </cell>
        </row>
        <row r="2860">
          <cell r="F2860" t="str">
            <v>Chênh lệch tỷ giá</v>
          </cell>
          <cell r="M2860">
            <v>337161</v>
          </cell>
          <cell r="N2860" t="str">
            <v>131</v>
          </cell>
          <cell r="O2860" t="str">
            <v>515</v>
          </cell>
        </row>
        <row r="2861">
          <cell r="F2861" t="str">
            <v xml:space="preserve">Trả lãi </v>
          </cell>
          <cell r="M2861">
            <v>5133890</v>
          </cell>
          <cell r="N2861" t="str">
            <v>635</v>
          </cell>
          <cell r="O2861" t="str">
            <v>1122</v>
          </cell>
        </row>
        <row r="2862">
          <cell r="F2862" t="str">
            <v>Thu tiền hàng</v>
          </cell>
          <cell r="M2862">
            <v>1799204220</v>
          </cell>
          <cell r="N2862" t="str">
            <v>1122</v>
          </cell>
          <cell r="O2862" t="str">
            <v>131</v>
          </cell>
        </row>
        <row r="2863">
          <cell r="F2863" t="str">
            <v>Thu tiền hàng</v>
          </cell>
          <cell r="M2863">
            <v>3303703272</v>
          </cell>
          <cell r="N2863" t="str">
            <v>1122</v>
          </cell>
          <cell r="O2863" t="str">
            <v>131</v>
          </cell>
        </row>
        <row r="2864">
          <cell r="F2864" t="str">
            <v>Thu tiền hàng</v>
          </cell>
          <cell r="M2864">
            <v>3306074280</v>
          </cell>
          <cell r="N2864" t="str">
            <v>1122</v>
          </cell>
          <cell r="O2864" t="str">
            <v>131</v>
          </cell>
        </row>
        <row r="2865">
          <cell r="F2865" t="str">
            <v>Phí NH nước ngoài giảm trừ</v>
          </cell>
          <cell r="M2865">
            <v>535440</v>
          </cell>
          <cell r="N2865" t="str">
            <v>642</v>
          </cell>
          <cell r="O2865" t="str">
            <v>131</v>
          </cell>
        </row>
        <row r="2866">
          <cell r="F2866" t="str">
            <v>Chênh lệch tỷ giá</v>
          </cell>
          <cell r="M2866">
            <v>12448992</v>
          </cell>
          <cell r="N2866" t="str">
            <v>131</v>
          </cell>
          <cell r="O2866" t="str">
            <v>515</v>
          </cell>
        </row>
        <row r="2867">
          <cell r="F2867" t="str">
            <v>Phí thông báo LC</v>
          </cell>
          <cell r="M2867">
            <v>676662</v>
          </cell>
          <cell r="N2867" t="str">
            <v>642</v>
          </cell>
          <cell r="O2867" t="str">
            <v>1122</v>
          </cell>
        </row>
        <row r="2868">
          <cell r="F2868" t="str">
            <v xml:space="preserve">Trả lãi </v>
          </cell>
          <cell r="M2868">
            <v>5352169</v>
          </cell>
          <cell r="N2868" t="str">
            <v>635</v>
          </cell>
          <cell r="O2868" t="str">
            <v>1122</v>
          </cell>
        </row>
        <row r="2869">
          <cell r="F2869" t="str">
            <v xml:space="preserve">Trả lãi </v>
          </cell>
          <cell r="M2869">
            <v>2738884</v>
          </cell>
          <cell r="N2869" t="str">
            <v>635</v>
          </cell>
          <cell r="O2869" t="str">
            <v>1122</v>
          </cell>
        </row>
        <row r="2870">
          <cell r="F2870" t="str">
            <v xml:space="preserve">Trả lãi </v>
          </cell>
          <cell r="M2870">
            <v>3494192</v>
          </cell>
          <cell r="N2870" t="str">
            <v>635</v>
          </cell>
          <cell r="O2870" t="str">
            <v>1122</v>
          </cell>
        </row>
        <row r="2871">
          <cell r="F2871" t="str">
            <v xml:space="preserve">Trả lãi </v>
          </cell>
          <cell r="M2871">
            <v>2813068</v>
          </cell>
          <cell r="N2871" t="str">
            <v>635</v>
          </cell>
          <cell r="O2871" t="str">
            <v>1122</v>
          </cell>
        </row>
        <row r="2872">
          <cell r="F2872" t="str">
            <v xml:space="preserve">Trả lãi </v>
          </cell>
          <cell r="M2872">
            <v>3827057</v>
          </cell>
          <cell r="N2872" t="str">
            <v>635</v>
          </cell>
          <cell r="O2872" t="str">
            <v>1122</v>
          </cell>
        </row>
        <row r="2873">
          <cell r="F2873" t="str">
            <v xml:space="preserve">Trả lãi </v>
          </cell>
          <cell r="M2873">
            <v>1472460</v>
          </cell>
          <cell r="N2873" t="str">
            <v>635</v>
          </cell>
          <cell r="O2873" t="str">
            <v>1122</v>
          </cell>
        </row>
        <row r="2874">
          <cell r="F2874" t="str">
            <v>Thử nghiệm nước thải</v>
          </cell>
          <cell r="M2874">
            <v>140000</v>
          </cell>
          <cell r="N2874" t="str">
            <v>642</v>
          </cell>
          <cell r="O2874" t="str">
            <v>1111</v>
          </cell>
        </row>
        <row r="2875">
          <cell r="F2875" t="str">
            <v>VAT Thử nghiệm nước thải</v>
          </cell>
          <cell r="M2875">
            <v>7000</v>
          </cell>
          <cell r="N2875" t="str">
            <v>1331</v>
          </cell>
          <cell r="O2875" t="str">
            <v>1111</v>
          </cell>
        </row>
        <row r="2876">
          <cell r="F2876" t="str">
            <v>Phân tích hoạt động phóng xa mẫu cá</v>
          </cell>
          <cell r="M2876">
            <v>2000000</v>
          </cell>
          <cell r="N2876" t="str">
            <v>642</v>
          </cell>
          <cell r="O2876" t="str">
            <v>1111</v>
          </cell>
        </row>
        <row r="2877">
          <cell r="F2877" t="str">
            <v>VAT Phân tích hoạt động phóng xa mẫu cá</v>
          </cell>
          <cell r="M2877">
            <v>100000</v>
          </cell>
          <cell r="N2877" t="str">
            <v>1331</v>
          </cell>
          <cell r="O2877" t="str">
            <v>1111</v>
          </cell>
        </row>
        <row r="2878">
          <cell r="F2878" t="str">
            <v>Tạm ứng mua NL</v>
          </cell>
          <cell r="M2878">
            <v>500000000</v>
          </cell>
          <cell r="N2878" t="str">
            <v>141</v>
          </cell>
          <cell r="O2878" t="str">
            <v>1111</v>
          </cell>
        </row>
        <row r="2879">
          <cell r="F2879" t="str">
            <v>Tạm ứng mua NL</v>
          </cell>
          <cell r="M2879">
            <v>500000000</v>
          </cell>
          <cell r="N2879" t="str">
            <v>141</v>
          </cell>
          <cell r="O2879" t="str">
            <v>1111</v>
          </cell>
        </row>
        <row r="2880">
          <cell r="F2880" t="str">
            <v>Xăng 95</v>
          </cell>
          <cell r="M2880">
            <v>584364</v>
          </cell>
          <cell r="N2880" t="str">
            <v>642</v>
          </cell>
          <cell r="O2880" t="str">
            <v>1111</v>
          </cell>
        </row>
        <row r="2881">
          <cell r="F2881" t="str">
            <v>VAT Xăng 95</v>
          </cell>
          <cell r="M2881">
            <v>58436</v>
          </cell>
          <cell r="N2881" t="str">
            <v>1331</v>
          </cell>
          <cell r="O2881" t="str">
            <v>1111</v>
          </cell>
        </row>
        <row r="2882">
          <cell r="F2882" t="str">
            <v>Xăng 95</v>
          </cell>
          <cell r="M2882">
            <v>613582</v>
          </cell>
          <cell r="N2882" t="str">
            <v>642</v>
          </cell>
          <cell r="O2882" t="str">
            <v>1111</v>
          </cell>
        </row>
        <row r="2883">
          <cell r="F2883" t="str">
            <v>VAT Xăng 95</v>
          </cell>
          <cell r="M2883">
            <v>61358</v>
          </cell>
          <cell r="N2883" t="str">
            <v>1331</v>
          </cell>
          <cell r="O2883" t="str">
            <v>1111</v>
          </cell>
        </row>
        <row r="2884">
          <cell r="F2884" t="str">
            <v>Cước VT - CNTT T8/2016</v>
          </cell>
          <cell r="M2884">
            <v>2015864</v>
          </cell>
          <cell r="N2884" t="str">
            <v>642</v>
          </cell>
          <cell r="O2884" t="str">
            <v>1111</v>
          </cell>
        </row>
        <row r="2885">
          <cell r="F2885" t="str">
            <v>VAT Cước VT - CNTT T8/2016</v>
          </cell>
          <cell r="M2885">
            <v>201586</v>
          </cell>
          <cell r="N2885" t="str">
            <v>1331</v>
          </cell>
          <cell r="O2885" t="str">
            <v>1111</v>
          </cell>
        </row>
        <row r="2886">
          <cell r="F2886" t="str">
            <v>Tạm ứng mua NL</v>
          </cell>
          <cell r="M2886">
            <v>450000000</v>
          </cell>
          <cell r="N2886" t="str">
            <v>141</v>
          </cell>
          <cell r="O2886" t="str">
            <v>1111</v>
          </cell>
        </row>
        <row r="2887">
          <cell r="F2887" t="str">
            <v>Tạm ứng mua NL</v>
          </cell>
          <cell r="M2887">
            <v>500000000</v>
          </cell>
          <cell r="N2887" t="str">
            <v>141</v>
          </cell>
          <cell r="O2887" t="str">
            <v>1111</v>
          </cell>
        </row>
        <row r="2888">
          <cell r="F2888" t="str">
            <v>Dầu DO</v>
          </cell>
          <cell r="M2888">
            <v>1271764</v>
          </cell>
          <cell r="N2888" t="str">
            <v>642</v>
          </cell>
          <cell r="O2888" t="str">
            <v>1111</v>
          </cell>
        </row>
        <row r="2889">
          <cell r="F2889" t="str">
            <v>VAT Dầu DO</v>
          </cell>
          <cell r="M2889">
            <v>127176</v>
          </cell>
          <cell r="N2889" t="str">
            <v>1331</v>
          </cell>
          <cell r="O2889" t="str">
            <v>1111</v>
          </cell>
        </row>
        <row r="2890">
          <cell r="F2890" t="str">
            <v>Xăng, dầu DO</v>
          </cell>
          <cell r="M2890">
            <v>1403782</v>
          </cell>
          <cell r="N2890" t="str">
            <v>642</v>
          </cell>
          <cell r="O2890" t="str">
            <v>1111</v>
          </cell>
        </row>
        <row r="2891">
          <cell r="F2891" t="str">
            <v>VAT Xăng, dầu DO</v>
          </cell>
          <cell r="M2891">
            <v>140378</v>
          </cell>
          <cell r="N2891" t="str">
            <v>1331</v>
          </cell>
          <cell r="O2891" t="str">
            <v>1111</v>
          </cell>
        </row>
        <row r="2892">
          <cell r="F2892" t="str">
            <v>Tạm ứng mua NL</v>
          </cell>
          <cell r="M2892">
            <v>500000000</v>
          </cell>
          <cell r="N2892" t="str">
            <v>141</v>
          </cell>
          <cell r="O2892" t="str">
            <v>1111</v>
          </cell>
        </row>
        <row r="2893">
          <cell r="F2893" t="str">
            <v>Tạm ứng mua NL</v>
          </cell>
          <cell r="M2893">
            <v>400000000</v>
          </cell>
          <cell r="N2893" t="str">
            <v>141</v>
          </cell>
          <cell r="O2893" t="str">
            <v>1111</v>
          </cell>
        </row>
        <row r="2894">
          <cell r="F2894" t="str">
            <v>Bảo dưỡng xe ô tô</v>
          </cell>
          <cell r="M2894">
            <v>1673000</v>
          </cell>
          <cell r="N2894" t="str">
            <v>642</v>
          </cell>
          <cell r="O2894" t="str">
            <v>1111</v>
          </cell>
        </row>
        <row r="2895">
          <cell r="F2895" t="str">
            <v>VAT Bảo dưỡng xe ô tô</v>
          </cell>
          <cell r="M2895">
            <v>167300</v>
          </cell>
          <cell r="N2895" t="str">
            <v>1331</v>
          </cell>
          <cell r="O2895" t="str">
            <v>1111</v>
          </cell>
        </row>
        <row r="2896">
          <cell r="F2896" t="str">
            <v>Xăng 95</v>
          </cell>
          <cell r="M2896">
            <v>876545</v>
          </cell>
          <cell r="N2896" t="str">
            <v>642</v>
          </cell>
          <cell r="O2896" t="str">
            <v>1111</v>
          </cell>
        </row>
        <row r="2897">
          <cell r="F2897" t="str">
            <v>VAT Xăng 95</v>
          </cell>
          <cell r="M2897">
            <v>87655</v>
          </cell>
          <cell r="N2897" t="str">
            <v>1331</v>
          </cell>
          <cell r="O2897" t="str">
            <v>1111</v>
          </cell>
        </row>
        <row r="2898">
          <cell r="F2898" t="str">
            <v>Gas</v>
          </cell>
          <cell r="I2898">
            <v>450</v>
          </cell>
          <cell r="M2898">
            <v>8331818.3999999994</v>
          </cell>
          <cell r="N2898" t="str">
            <v>154</v>
          </cell>
          <cell r="O2898" t="str">
            <v>1111</v>
          </cell>
        </row>
        <row r="2899">
          <cell r="F2899" t="str">
            <v>VAT Gas</v>
          </cell>
          <cell r="M2899">
            <v>833182</v>
          </cell>
          <cell r="N2899" t="str">
            <v>1331</v>
          </cell>
          <cell r="O2899" t="str">
            <v>1111</v>
          </cell>
        </row>
        <row r="2900">
          <cell r="F2900" t="str">
            <v>Hoàn vốn</v>
          </cell>
          <cell r="M2900">
            <v>50000000</v>
          </cell>
          <cell r="N2900" t="str">
            <v>3388</v>
          </cell>
          <cell r="O2900" t="str">
            <v>1111</v>
          </cell>
        </row>
        <row r="2901">
          <cell r="F2901" t="str">
            <v>Tạm ứng mua NL</v>
          </cell>
          <cell r="M2901">
            <v>500000000</v>
          </cell>
          <cell r="N2901" t="str">
            <v>141</v>
          </cell>
          <cell r="O2901" t="str">
            <v>1111</v>
          </cell>
        </row>
        <row r="2902">
          <cell r="F2902" t="str">
            <v>Nộp tiền mặt vào TK NH</v>
          </cell>
          <cell r="M2902">
            <v>20000000</v>
          </cell>
          <cell r="N2902" t="str">
            <v>1121</v>
          </cell>
          <cell r="O2902" t="str">
            <v>1111</v>
          </cell>
        </row>
        <row r="2903">
          <cell r="F2903" t="str">
            <v>Tạm ứng mua NL</v>
          </cell>
          <cell r="M2903">
            <v>450000000</v>
          </cell>
          <cell r="N2903" t="str">
            <v>141</v>
          </cell>
          <cell r="O2903" t="str">
            <v>1111</v>
          </cell>
        </row>
        <row r="2904">
          <cell r="F2904" t="str">
            <v>Xăng, dầu DO</v>
          </cell>
          <cell r="M2904">
            <v>1693491</v>
          </cell>
          <cell r="N2904" t="str">
            <v>642</v>
          </cell>
          <cell r="O2904" t="str">
            <v>1111</v>
          </cell>
        </row>
        <row r="2905">
          <cell r="F2905" t="str">
            <v>VAT Xăng, dầu DO</v>
          </cell>
          <cell r="M2905">
            <v>169349</v>
          </cell>
          <cell r="N2905" t="str">
            <v>1331</v>
          </cell>
          <cell r="O2905" t="str">
            <v>1111</v>
          </cell>
        </row>
        <row r="2906">
          <cell r="F2906" t="str">
            <v>Phí dịch vụ bảo vệ T9/2016</v>
          </cell>
          <cell r="M2906">
            <v>16050000</v>
          </cell>
          <cell r="N2906" t="str">
            <v>642</v>
          </cell>
          <cell r="O2906" t="str">
            <v>1111</v>
          </cell>
        </row>
        <row r="2907">
          <cell r="F2907" t="str">
            <v>VAT Phí dịch vụ bảo vệ T9/2016</v>
          </cell>
          <cell r="M2907">
            <v>1605000</v>
          </cell>
          <cell r="N2907" t="str">
            <v>1331</v>
          </cell>
          <cell r="O2907" t="str">
            <v>1111</v>
          </cell>
        </row>
        <row r="2908">
          <cell r="F2908" t="str">
            <v>Phí xét nghiệm mẫu</v>
          </cell>
          <cell r="M2908">
            <v>998182</v>
          </cell>
          <cell r="N2908" t="str">
            <v>642</v>
          </cell>
          <cell r="O2908" t="str">
            <v>1111</v>
          </cell>
        </row>
        <row r="2909">
          <cell r="F2909" t="str">
            <v>VAT Phí xét nghiệm mẫu</v>
          </cell>
          <cell r="M2909">
            <v>99818</v>
          </cell>
          <cell r="N2909" t="str">
            <v>1331</v>
          </cell>
          <cell r="O2909" t="str">
            <v>1111</v>
          </cell>
        </row>
        <row r="2910">
          <cell r="F2910" t="str">
            <v>Nộp tiền mặt vào TK NH</v>
          </cell>
          <cell r="M2910">
            <v>100000000</v>
          </cell>
          <cell r="N2910" t="str">
            <v>1121</v>
          </cell>
          <cell r="O2910" t="str">
            <v>1111</v>
          </cell>
        </row>
        <row r="2911">
          <cell r="F2911" t="str">
            <v>Tạm ứng mua NL</v>
          </cell>
          <cell r="M2911">
            <v>533657500</v>
          </cell>
          <cell r="N2911" t="str">
            <v>141</v>
          </cell>
          <cell r="O2911" t="str">
            <v>1111</v>
          </cell>
        </row>
        <row r="2912">
          <cell r="F2912" t="str">
            <v>Tạm ứng mua NL</v>
          </cell>
          <cell r="M2912">
            <v>206899000</v>
          </cell>
          <cell r="N2912" t="str">
            <v>141</v>
          </cell>
          <cell r="O2912" t="str">
            <v>1111</v>
          </cell>
        </row>
        <row r="2913">
          <cell r="F2913" t="str">
            <v>Phí giao thông</v>
          </cell>
          <cell r="M2913">
            <v>2381818</v>
          </cell>
          <cell r="N2913" t="str">
            <v>642</v>
          </cell>
          <cell r="O2913" t="str">
            <v>1111</v>
          </cell>
        </row>
        <row r="2914">
          <cell r="F2914" t="str">
            <v>VAT Phí giao thông</v>
          </cell>
          <cell r="M2914">
            <v>238182</v>
          </cell>
          <cell r="N2914" t="str">
            <v>1331</v>
          </cell>
          <cell r="O2914" t="str">
            <v>1111</v>
          </cell>
        </row>
        <row r="2915">
          <cell r="F2915" t="str">
            <v>Thanh toán lương T9/2016</v>
          </cell>
          <cell r="N2915" t="str">
            <v>3341</v>
          </cell>
          <cell r="O2915" t="str">
            <v>1111</v>
          </cell>
        </row>
        <row r="2916">
          <cell r="F2916" t="str">
            <v>Mượn vốn</v>
          </cell>
          <cell r="M2916">
            <v>50000000</v>
          </cell>
          <cell r="N2916" t="str">
            <v>1121</v>
          </cell>
          <cell r="O2916" t="str">
            <v>3388</v>
          </cell>
        </row>
        <row r="2917">
          <cell r="F2917" t="str">
            <v>Thanh toán tiền phí kiểm nghiệm</v>
          </cell>
          <cell r="M2917">
            <v>1663000</v>
          </cell>
          <cell r="N2917" t="str">
            <v>331</v>
          </cell>
          <cell r="O2917" t="str">
            <v>1121</v>
          </cell>
        </row>
        <row r="2918">
          <cell r="F2918" t="str">
            <v>Phí chuyển tiền</v>
          </cell>
          <cell r="M2918">
            <v>20000</v>
          </cell>
          <cell r="N2918" t="str">
            <v>642</v>
          </cell>
          <cell r="O2918" t="str">
            <v>1121</v>
          </cell>
        </row>
        <row r="2919">
          <cell r="F2919" t="str">
            <v>VAT Phí chuyển tiền</v>
          </cell>
          <cell r="M2919">
            <v>2000</v>
          </cell>
          <cell r="N2919" t="str">
            <v>1331</v>
          </cell>
          <cell r="O2919" t="str">
            <v>1121</v>
          </cell>
        </row>
        <row r="2920">
          <cell r="F2920" t="str">
            <v>Thanh toán tiền điện kỳ 1 tháng 9</v>
          </cell>
          <cell r="M2920">
            <v>21641290</v>
          </cell>
          <cell r="N2920" t="str">
            <v>331</v>
          </cell>
          <cell r="O2920" t="str">
            <v>1121</v>
          </cell>
        </row>
        <row r="2921">
          <cell r="F2921" t="str">
            <v>Phí chuyển tiền</v>
          </cell>
          <cell r="M2921">
            <v>25000</v>
          </cell>
          <cell r="N2921" t="str">
            <v>642</v>
          </cell>
          <cell r="O2921" t="str">
            <v>1121</v>
          </cell>
        </row>
        <row r="2922">
          <cell r="F2922" t="str">
            <v>VAT Phí chuyển tiền</v>
          </cell>
          <cell r="M2922">
            <v>2500</v>
          </cell>
          <cell r="N2922" t="str">
            <v>1331</v>
          </cell>
          <cell r="O2922" t="str">
            <v>1121</v>
          </cell>
        </row>
        <row r="2923">
          <cell r="F2923" t="str">
            <v>Thanh toán tiền phí kiểm nghiệm</v>
          </cell>
          <cell r="M2923">
            <v>27700000</v>
          </cell>
          <cell r="N2923" t="str">
            <v>331</v>
          </cell>
          <cell r="O2923" t="str">
            <v>1121</v>
          </cell>
        </row>
        <row r="2924">
          <cell r="F2924" t="str">
            <v>Phí chuyển tiền</v>
          </cell>
          <cell r="M2924">
            <v>20000</v>
          </cell>
          <cell r="N2924" t="str">
            <v>642</v>
          </cell>
          <cell r="O2924" t="str">
            <v>1121</v>
          </cell>
        </row>
        <row r="2925">
          <cell r="F2925" t="str">
            <v>VAT Phí chuyển tiền</v>
          </cell>
          <cell r="M2925">
            <v>2000</v>
          </cell>
          <cell r="N2925" t="str">
            <v>1331</v>
          </cell>
          <cell r="O2925" t="str">
            <v>1121</v>
          </cell>
        </row>
        <row r="2926">
          <cell r="F2926" t="str">
            <v>Lãi tiền gửi</v>
          </cell>
          <cell r="M2926">
            <v>9429</v>
          </cell>
          <cell r="N2926" t="str">
            <v>1121</v>
          </cell>
          <cell r="O2926" t="str">
            <v>515</v>
          </cell>
        </row>
        <row r="2927">
          <cell r="F2927" t="str">
            <v>Phí dịch vụ thông báo số dư tự động</v>
          </cell>
          <cell r="M2927">
            <v>50000</v>
          </cell>
          <cell r="N2927" t="str">
            <v>642</v>
          </cell>
          <cell r="O2927" t="str">
            <v>1121</v>
          </cell>
        </row>
        <row r="2928">
          <cell r="F2928" t="str">
            <v>VAT Phí dịch vụ thông báo số dư tự động</v>
          </cell>
          <cell r="M2928">
            <v>5000</v>
          </cell>
          <cell r="N2928" t="str">
            <v>1331</v>
          </cell>
          <cell r="O2928" t="str">
            <v>1121</v>
          </cell>
        </row>
        <row r="2929">
          <cell r="F2929" t="str">
            <v>Phí dịch vụ thông báo số dư tự động</v>
          </cell>
          <cell r="M2929">
            <v>50000</v>
          </cell>
          <cell r="N2929" t="str">
            <v>642</v>
          </cell>
          <cell r="O2929" t="str">
            <v>1121</v>
          </cell>
        </row>
        <row r="2930">
          <cell r="F2930" t="str">
            <v>VAT Phí dịch vụ thông báo số dư tự động</v>
          </cell>
          <cell r="M2930">
            <v>5000</v>
          </cell>
          <cell r="N2930" t="str">
            <v>1331</v>
          </cell>
          <cell r="O2930" t="str">
            <v>1121</v>
          </cell>
        </row>
        <row r="2931">
          <cell r="F2931" t="str">
            <v>Phí dịch vụ thông báo số dư tự động</v>
          </cell>
          <cell r="M2931">
            <v>50000</v>
          </cell>
          <cell r="N2931" t="str">
            <v>642</v>
          </cell>
          <cell r="O2931" t="str">
            <v>1121</v>
          </cell>
        </row>
        <row r="2932">
          <cell r="F2932" t="str">
            <v>VAT Phí dịch vụ thông báo số dư tự động</v>
          </cell>
          <cell r="M2932">
            <v>5000</v>
          </cell>
          <cell r="N2932" t="str">
            <v>1331</v>
          </cell>
          <cell r="O2932" t="str">
            <v>1121</v>
          </cell>
        </row>
        <row r="2933">
          <cell r="F2933" t="str">
            <v>Phí dịch vụ thông báo số dư tự động</v>
          </cell>
          <cell r="M2933">
            <v>50000</v>
          </cell>
          <cell r="N2933" t="str">
            <v>642</v>
          </cell>
          <cell r="O2933" t="str">
            <v>1121</v>
          </cell>
        </row>
        <row r="2934">
          <cell r="F2934" t="str">
            <v>VAT Phí dịch vụ thông báo số dư tự động</v>
          </cell>
          <cell r="M2934">
            <v>5000</v>
          </cell>
          <cell r="N2934" t="str">
            <v>1331</v>
          </cell>
          <cell r="O2934" t="str">
            <v>1121</v>
          </cell>
        </row>
        <row r="2935">
          <cell r="F2935" t="str">
            <v>Phí dịch vụ thông báo số dư tự động</v>
          </cell>
          <cell r="M2935">
            <v>50000</v>
          </cell>
          <cell r="N2935" t="str">
            <v>642</v>
          </cell>
          <cell r="O2935" t="str">
            <v>1121</v>
          </cell>
        </row>
        <row r="2936">
          <cell r="F2936" t="str">
            <v>VAT Phí dịch vụ thông báo số dư tự động</v>
          </cell>
          <cell r="M2936">
            <v>5000</v>
          </cell>
          <cell r="N2936" t="str">
            <v>1331</v>
          </cell>
          <cell r="O2936" t="str">
            <v>1121</v>
          </cell>
        </row>
        <row r="2937">
          <cell r="F2937" t="str">
            <v>Phí dịch vụ thông báo số dư tự động</v>
          </cell>
          <cell r="M2937">
            <v>50000</v>
          </cell>
          <cell r="N2937" t="str">
            <v>642</v>
          </cell>
          <cell r="O2937" t="str">
            <v>1121</v>
          </cell>
        </row>
        <row r="2938">
          <cell r="F2938" t="str">
            <v>VAT Phí dịch vụ thông báo số dư tự động</v>
          </cell>
          <cell r="M2938">
            <v>5000</v>
          </cell>
          <cell r="N2938" t="str">
            <v>1331</v>
          </cell>
          <cell r="O2938" t="str">
            <v>1121</v>
          </cell>
        </row>
        <row r="2939">
          <cell r="F2939" t="str">
            <v>Trả lãi</v>
          </cell>
          <cell r="M2939">
            <v>4779866</v>
          </cell>
          <cell r="N2939" t="str">
            <v>635</v>
          </cell>
          <cell r="O2939" t="str">
            <v>1121</v>
          </cell>
        </row>
        <row r="2940">
          <cell r="F2940" t="str">
            <v>Trả lãi</v>
          </cell>
          <cell r="M2940">
            <v>6404878</v>
          </cell>
          <cell r="N2940" t="str">
            <v>635</v>
          </cell>
          <cell r="O2940" t="str">
            <v>1121</v>
          </cell>
        </row>
        <row r="2941">
          <cell r="F2941" t="str">
            <v>Trả lãi</v>
          </cell>
          <cell r="M2941">
            <v>2484431</v>
          </cell>
          <cell r="N2941" t="str">
            <v>635</v>
          </cell>
          <cell r="O2941" t="str">
            <v>1121</v>
          </cell>
        </row>
        <row r="2942">
          <cell r="F2942" t="str">
            <v>Trả lãi</v>
          </cell>
          <cell r="M2942">
            <v>4094028</v>
          </cell>
          <cell r="N2942" t="str">
            <v>635</v>
          </cell>
          <cell r="O2942" t="str">
            <v>1121</v>
          </cell>
        </row>
        <row r="2943">
          <cell r="F2943" t="str">
            <v>Thu tiền hàng</v>
          </cell>
          <cell r="M2943">
            <v>1043172000</v>
          </cell>
          <cell r="N2943" t="str">
            <v>1121</v>
          </cell>
          <cell r="O2943" t="str">
            <v>131</v>
          </cell>
        </row>
        <row r="2944">
          <cell r="F2944" t="str">
            <v>Phí thông báo LC</v>
          </cell>
          <cell r="M2944">
            <v>334500</v>
          </cell>
          <cell r="N2944" t="str">
            <v>642</v>
          </cell>
          <cell r="O2944" t="str">
            <v>1122</v>
          </cell>
        </row>
        <row r="2945">
          <cell r="F2945" t="str">
            <v>VAT Phí thông báo LC</v>
          </cell>
          <cell r="M2945">
            <v>33450</v>
          </cell>
          <cell r="N2945" t="str">
            <v>1331</v>
          </cell>
          <cell r="O2945" t="str">
            <v>1122</v>
          </cell>
        </row>
        <row r="2946">
          <cell r="F2946" t="str">
            <v>Rút tiền gửi NH nhập quỹ TM</v>
          </cell>
          <cell r="M2946">
            <v>940000000</v>
          </cell>
          <cell r="N2946" t="str">
            <v>1111</v>
          </cell>
          <cell r="O2946" t="str">
            <v>1121</v>
          </cell>
        </row>
        <row r="2947">
          <cell r="F2947" t="str">
            <v>Rút tiền gửi NH nhập quỹ TM</v>
          </cell>
          <cell r="M2947">
            <v>1900000000</v>
          </cell>
          <cell r="N2947" t="str">
            <v>1111</v>
          </cell>
          <cell r="O2947" t="str">
            <v>1121</v>
          </cell>
        </row>
        <row r="2948">
          <cell r="F2948" t="str">
            <v>Rút tiền gửi NH nhập quỹ TM</v>
          </cell>
          <cell r="M2948">
            <v>2150000000</v>
          </cell>
          <cell r="N2948" t="str">
            <v>1111</v>
          </cell>
          <cell r="O2948" t="str">
            <v>1121</v>
          </cell>
        </row>
        <row r="2949">
          <cell r="F2949" t="str">
            <v>Rút tiền gửi NH nhập quỹ TM</v>
          </cell>
          <cell r="M2949">
            <v>2100000000</v>
          </cell>
          <cell r="N2949" t="str">
            <v>1111</v>
          </cell>
          <cell r="O2949" t="str">
            <v>1121</v>
          </cell>
        </row>
        <row r="2950">
          <cell r="F2950" t="str">
            <v>Rút tiền gửi NH nhập quỹ TM</v>
          </cell>
          <cell r="M2950">
            <v>1000000000</v>
          </cell>
          <cell r="N2950" t="str">
            <v>1111</v>
          </cell>
          <cell r="O2950" t="str">
            <v>1121</v>
          </cell>
        </row>
        <row r="2951">
          <cell r="F2951" t="str">
            <v>Rút tiền gửi NH nhập quỹ TM</v>
          </cell>
          <cell r="M2951">
            <v>1190000000</v>
          </cell>
          <cell r="N2951" t="str">
            <v>1111</v>
          </cell>
          <cell r="O2951" t="str">
            <v>1121</v>
          </cell>
        </row>
        <row r="2952">
          <cell r="F2952" t="str">
            <v>Rút tiền gửi NH nhập quỹ TM</v>
          </cell>
          <cell r="M2952">
            <v>820000000</v>
          </cell>
          <cell r="N2952" t="str">
            <v>1111</v>
          </cell>
          <cell r="O2952" t="str">
            <v>1121</v>
          </cell>
        </row>
        <row r="2953">
          <cell r="F2953" t="str">
            <v>Rút tiền gửi NH nhập quỹ TM</v>
          </cell>
          <cell r="M2953">
            <v>800000000</v>
          </cell>
          <cell r="N2953" t="str">
            <v>1111</v>
          </cell>
          <cell r="O2953" t="str">
            <v>1121</v>
          </cell>
        </row>
        <row r="2954">
          <cell r="F2954" t="str">
            <v>An Lạc TV - Hoàn vốn</v>
          </cell>
          <cell r="M2954">
            <v>67930000</v>
          </cell>
          <cell r="N2954" t="str">
            <v>1111</v>
          </cell>
          <cell r="O2954" t="str">
            <v>1388</v>
          </cell>
        </row>
        <row r="2955">
          <cell r="F2955" t="str">
            <v>Nộp tiền mặt vào TK NH</v>
          </cell>
          <cell r="M2955">
            <v>10000000</v>
          </cell>
          <cell r="N2955" t="str">
            <v>1121</v>
          </cell>
          <cell r="O2955" t="str">
            <v>1111</v>
          </cell>
        </row>
        <row r="2956">
          <cell r="F2956" t="str">
            <v>Form C/O</v>
          </cell>
          <cell r="M2956">
            <v>90909</v>
          </cell>
          <cell r="N2956" t="str">
            <v>642</v>
          </cell>
          <cell r="O2956" t="str">
            <v>1111</v>
          </cell>
        </row>
        <row r="2957">
          <cell r="F2957" t="str">
            <v>VAT Form C/O</v>
          </cell>
          <cell r="M2957">
            <v>9091</v>
          </cell>
          <cell r="N2957" t="str">
            <v>1331</v>
          </cell>
          <cell r="O2957" t="str">
            <v>1111</v>
          </cell>
        </row>
        <row r="2958">
          <cell r="F2958" t="str">
            <v>Dầu DO</v>
          </cell>
          <cell r="M2958">
            <v>556818</v>
          </cell>
          <cell r="N2958" t="str">
            <v>642</v>
          </cell>
          <cell r="O2958" t="str">
            <v>1111</v>
          </cell>
        </row>
        <row r="2959">
          <cell r="F2959" t="str">
            <v>VAT Dầu DO</v>
          </cell>
          <cell r="M2959">
            <v>55682</v>
          </cell>
          <cell r="N2959" t="str">
            <v>1331</v>
          </cell>
          <cell r="O2959" t="str">
            <v>1111</v>
          </cell>
        </row>
        <row r="2960">
          <cell r="F2960" t="str">
            <v>Form C/O</v>
          </cell>
          <cell r="M2960">
            <v>181818</v>
          </cell>
          <cell r="N2960" t="str">
            <v>642</v>
          </cell>
          <cell r="O2960" t="str">
            <v>1111</v>
          </cell>
        </row>
        <row r="2961">
          <cell r="F2961" t="str">
            <v>VAT Form C/O</v>
          </cell>
          <cell r="M2961">
            <v>18182</v>
          </cell>
          <cell r="N2961" t="str">
            <v>1331</v>
          </cell>
          <cell r="O2961" t="str">
            <v>1111</v>
          </cell>
        </row>
        <row r="2962">
          <cell r="F2962" t="str">
            <v>Nộp tiền mặt vào TK NH</v>
          </cell>
          <cell r="M2962">
            <v>24000000</v>
          </cell>
          <cell r="N2962" t="str">
            <v>1121</v>
          </cell>
          <cell r="O2962" t="str">
            <v>1111</v>
          </cell>
        </row>
        <row r="2963">
          <cell r="F2963" t="str">
            <v>Nạp bình khí chữa cháy</v>
          </cell>
          <cell r="M2963">
            <v>1135000</v>
          </cell>
          <cell r="N2963" t="str">
            <v>642</v>
          </cell>
          <cell r="O2963" t="str">
            <v>1111</v>
          </cell>
        </row>
        <row r="2964">
          <cell r="F2964" t="str">
            <v>Tạm ứng mua NL</v>
          </cell>
          <cell r="M2964">
            <v>500000000</v>
          </cell>
          <cell r="N2964" t="str">
            <v>141</v>
          </cell>
          <cell r="O2964" t="str">
            <v>1111</v>
          </cell>
        </row>
        <row r="2965">
          <cell r="F2965" t="str">
            <v>Tạm ứng mua NL</v>
          </cell>
          <cell r="M2965">
            <v>1000000000</v>
          </cell>
          <cell r="N2965" t="str">
            <v>141</v>
          </cell>
          <cell r="O2965" t="str">
            <v>1111</v>
          </cell>
        </row>
        <row r="2966">
          <cell r="F2966" t="str">
            <v>Cước VT - CNTT T9/2016</v>
          </cell>
          <cell r="M2966">
            <v>1945365</v>
          </cell>
          <cell r="N2966" t="str">
            <v>642</v>
          </cell>
          <cell r="O2966" t="str">
            <v>1111</v>
          </cell>
        </row>
        <row r="2967">
          <cell r="F2967" t="str">
            <v>VAT Cước VT - CNTT T9/2016</v>
          </cell>
          <cell r="M2967">
            <v>194537</v>
          </cell>
          <cell r="N2967" t="str">
            <v>1331</v>
          </cell>
          <cell r="O2967" t="str">
            <v>1111</v>
          </cell>
        </row>
        <row r="2968">
          <cell r="F2968" t="str">
            <v>Nộp tiền mặt vào TK NH</v>
          </cell>
          <cell r="M2968">
            <v>2200000000</v>
          </cell>
          <cell r="N2968" t="str">
            <v>1121</v>
          </cell>
          <cell r="O2968" t="str">
            <v>1111</v>
          </cell>
        </row>
        <row r="2969">
          <cell r="F2969" t="str">
            <v>Phí chuyển phát nhanh</v>
          </cell>
          <cell r="M2969">
            <v>354533</v>
          </cell>
          <cell r="N2969" t="str">
            <v>642</v>
          </cell>
          <cell r="O2969" t="str">
            <v>1111</v>
          </cell>
        </row>
        <row r="2970">
          <cell r="F2970" t="str">
            <v>VAT Phí chuyển phát nhanh</v>
          </cell>
          <cell r="M2970">
            <v>35453</v>
          </cell>
          <cell r="N2970" t="str">
            <v>1331</v>
          </cell>
          <cell r="O2970" t="str">
            <v>1111</v>
          </cell>
        </row>
        <row r="2971">
          <cell r="F2971" t="str">
            <v>Phí chuyển phát nhanh</v>
          </cell>
          <cell r="M2971">
            <v>1150000</v>
          </cell>
          <cell r="N2971" t="str">
            <v>642</v>
          </cell>
          <cell r="O2971" t="str">
            <v>1111</v>
          </cell>
        </row>
        <row r="2972">
          <cell r="F2972" t="str">
            <v>VAT Phí chuyển phát nhanh</v>
          </cell>
          <cell r="M2972">
            <v>115000</v>
          </cell>
          <cell r="N2972" t="str">
            <v>1331</v>
          </cell>
          <cell r="O2972" t="str">
            <v>1111</v>
          </cell>
        </row>
        <row r="2973">
          <cell r="F2973" t="str">
            <v>Phí vận đơn, niêm chì, xếp dỡ, chỉnh sửa chứng từ</v>
          </cell>
          <cell r="M2973">
            <v>5965470</v>
          </cell>
          <cell r="N2973" t="str">
            <v>642</v>
          </cell>
          <cell r="O2973" t="str">
            <v>1111</v>
          </cell>
        </row>
        <row r="2974">
          <cell r="F2974" t="str">
            <v>VAT Phí vận đơn, niêm chì, xếp dỡ, chỉnh sửa chứng từ</v>
          </cell>
          <cell r="M2974">
            <v>252730</v>
          </cell>
          <cell r="N2974" t="str">
            <v>1331</v>
          </cell>
          <cell r="O2974" t="str">
            <v>1111</v>
          </cell>
        </row>
        <row r="2975">
          <cell r="F2975" t="str">
            <v>Phí vận đơn, niêm chì, xếp dỡ</v>
          </cell>
          <cell r="M2975">
            <v>4801870</v>
          </cell>
          <cell r="N2975" t="str">
            <v>642</v>
          </cell>
          <cell r="O2975" t="str">
            <v>1111</v>
          </cell>
        </row>
        <row r="2976">
          <cell r="F2976" t="str">
            <v>VAT Phí vận đơn, niêm chì, xếp dỡ</v>
          </cell>
          <cell r="M2976">
            <v>252730</v>
          </cell>
          <cell r="N2976" t="str">
            <v>1331</v>
          </cell>
          <cell r="O2976" t="str">
            <v>1111</v>
          </cell>
        </row>
        <row r="2977">
          <cell r="F2977" t="str">
            <v>Tạm ứng mua NL</v>
          </cell>
          <cell r="M2977">
            <v>500000000</v>
          </cell>
          <cell r="N2977" t="str">
            <v>141</v>
          </cell>
          <cell r="O2977" t="str">
            <v>1111</v>
          </cell>
        </row>
        <row r="2978">
          <cell r="F2978" t="str">
            <v>Tạm ứng mua NL</v>
          </cell>
          <cell r="M2978">
            <v>1500000000</v>
          </cell>
          <cell r="N2978" t="str">
            <v>141</v>
          </cell>
          <cell r="O2978" t="str">
            <v>1111</v>
          </cell>
        </row>
        <row r="2979">
          <cell r="F2979" t="str">
            <v>Tạm ứng mua NL</v>
          </cell>
          <cell r="M2979">
            <v>500000000</v>
          </cell>
          <cell r="N2979" t="str">
            <v>141</v>
          </cell>
          <cell r="O2979" t="str">
            <v>1111</v>
          </cell>
        </row>
        <row r="2980">
          <cell r="F2980" t="str">
            <v>Tạm ứng mua NL</v>
          </cell>
          <cell r="M2980">
            <v>1000000000</v>
          </cell>
          <cell r="N2980" t="str">
            <v>141</v>
          </cell>
          <cell r="O2980" t="str">
            <v>1111</v>
          </cell>
        </row>
        <row r="2981">
          <cell r="F2981" t="str">
            <v>Xăng 92</v>
          </cell>
          <cell r="M2981">
            <v>1192727</v>
          </cell>
          <cell r="N2981" t="str">
            <v>642</v>
          </cell>
          <cell r="O2981" t="str">
            <v>1111</v>
          </cell>
        </row>
        <row r="2982">
          <cell r="F2982" t="str">
            <v>VAT Xăng 92</v>
          </cell>
          <cell r="M2982">
            <v>119273</v>
          </cell>
          <cell r="N2982" t="str">
            <v>1331</v>
          </cell>
          <cell r="O2982" t="str">
            <v>1111</v>
          </cell>
        </row>
        <row r="2983">
          <cell r="F2983" t="str">
            <v>Gas</v>
          </cell>
          <cell r="I2983">
            <v>450</v>
          </cell>
          <cell r="M2983">
            <v>8840909</v>
          </cell>
          <cell r="N2983" t="str">
            <v>154</v>
          </cell>
          <cell r="O2983" t="str">
            <v>1111</v>
          </cell>
        </row>
        <row r="2984">
          <cell r="F2984" t="str">
            <v>VAT Gas</v>
          </cell>
          <cell r="M2984">
            <v>884091</v>
          </cell>
          <cell r="N2984" t="str">
            <v>1331</v>
          </cell>
          <cell r="O2984" t="str">
            <v>1111</v>
          </cell>
        </row>
        <row r="2985">
          <cell r="F2985" t="str">
            <v>Tạm ứng mua NL</v>
          </cell>
          <cell r="M2985">
            <v>1500000000</v>
          </cell>
          <cell r="N2985" t="str">
            <v>141</v>
          </cell>
          <cell r="O2985" t="str">
            <v>1111</v>
          </cell>
        </row>
        <row r="2986">
          <cell r="F2986" t="str">
            <v>Xăng, dầu DO</v>
          </cell>
          <cell r="M2986">
            <v>3001255</v>
          </cell>
          <cell r="N2986" t="str">
            <v>642</v>
          </cell>
          <cell r="O2986" t="str">
            <v>1111</v>
          </cell>
        </row>
        <row r="2987">
          <cell r="F2987" t="str">
            <v>VAT Xăng, dầu DO</v>
          </cell>
          <cell r="M2987">
            <v>300125</v>
          </cell>
          <cell r="N2987" t="str">
            <v>1331</v>
          </cell>
          <cell r="O2987" t="str">
            <v>1111</v>
          </cell>
        </row>
        <row r="2988">
          <cell r="F2988" t="str">
            <v>Xăng 95</v>
          </cell>
          <cell r="M2988">
            <v>932727</v>
          </cell>
          <cell r="N2988" t="str">
            <v>642</v>
          </cell>
          <cell r="O2988" t="str">
            <v>1111</v>
          </cell>
        </row>
        <row r="2989">
          <cell r="F2989" t="str">
            <v>VAT Xăng</v>
          </cell>
          <cell r="M2989">
            <v>93273</v>
          </cell>
          <cell r="N2989" t="str">
            <v>1331</v>
          </cell>
          <cell r="O2989" t="str">
            <v>1111</v>
          </cell>
        </row>
        <row r="2990">
          <cell r="F2990" t="str">
            <v>Nộp tiền mặt vào TK NH</v>
          </cell>
          <cell r="M2990">
            <v>200000000</v>
          </cell>
          <cell r="N2990" t="str">
            <v>1121</v>
          </cell>
          <cell r="O2990" t="str">
            <v>1111</v>
          </cell>
        </row>
        <row r="2991">
          <cell r="F2991" t="str">
            <v>Tạm ứng mua NL</v>
          </cell>
          <cell r="M2991">
            <v>1200000000</v>
          </cell>
          <cell r="N2991" t="str">
            <v>141</v>
          </cell>
          <cell r="O2991" t="str">
            <v>1111</v>
          </cell>
        </row>
        <row r="2992">
          <cell r="F2992" t="str">
            <v>Khám sức khoẻ CN</v>
          </cell>
          <cell r="M2992">
            <v>500000</v>
          </cell>
          <cell r="N2992" t="str">
            <v>642</v>
          </cell>
          <cell r="O2992" t="str">
            <v>1111</v>
          </cell>
        </row>
        <row r="2993">
          <cell r="F2993" t="str">
            <v>Sửa chữa xe 51F - 080.56</v>
          </cell>
          <cell r="M2993">
            <v>3157140</v>
          </cell>
          <cell r="N2993" t="str">
            <v>642</v>
          </cell>
          <cell r="O2993" t="str">
            <v>1111</v>
          </cell>
        </row>
        <row r="2994">
          <cell r="F2994" t="str">
            <v>VAT Sửa chữa xe 51F - 080.56</v>
          </cell>
          <cell r="M2994">
            <v>315714</v>
          </cell>
          <cell r="N2994" t="str">
            <v>1331</v>
          </cell>
          <cell r="O2994" t="str">
            <v>1111</v>
          </cell>
        </row>
        <row r="2995">
          <cell r="F2995" t="str">
            <v>Xăng, dầu DO</v>
          </cell>
          <cell r="M2995">
            <v>1532455</v>
          </cell>
          <cell r="N2995" t="str">
            <v>642</v>
          </cell>
          <cell r="O2995" t="str">
            <v>1111</v>
          </cell>
        </row>
        <row r="2996">
          <cell r="F2996" t="str">
            <v>VAT Xăng, dầu DO</v>
          </cell>
          <cell r="M2996">
            <v>153245</v>
          </cell>
          <cell r="N2996" t="str">
            <v>1331</v>
          </cell>
          <cell r="O2996" t="str">
            <v>1111</v>
          </cell>
        </row>
        <row r="2997">
          <cell r="F2997" t="str">
            <v>Tạm ứng mua NL</v>
          </cell>
          <cell r="M2997">
            <v>1000000000</v>
          </cell>
          <cell r="N2997" t="str">
            <v>141</v>
          </cell>
          <cell r="O2997" t="str">
            <v>1111</v>
          </cell>
        </row>
        <row r="2998">
          <cell r="F2998" t="str">
            <v>Tạm ứng mua NL</v>
          </cell>
          <cell r="M2998">
            <v>1000000000</v>
          </cell>
          <cell r="N2998" t="str">
            <v>141</v>
          </cell>
          <cell r="O2998" t="str">
            <v>1111</v>
          </cell>
        </row>
        <row r="2999">
          <cell r="F2999" t="str">
            <v>Tạm ứng mua NL</v>
          </cell>
          <cell r="M2999">
            <v>1068870000</v>
          </cell>
          <cell r="N2999" t="str">
            <v>141</v>
          </cell>
          <cell r="O2999" t="str">
            <v>1111</v>
          </cell>
        </row>
        <row r="3000">
          <cell r="F3000" t="str">
            <v>Khám sức khoẻ CN</v>
          </cell>
          <cell r="M3000">
            <v>1430000</v>
          </cell>
          <cell r="N3000" t="str">
            <v>642</v>
          </cell>
          <cell r="O3000" t="str">
            <v>1111</v>
          </cell>
        </row>
        <row r="3001">
          <cell r="F3001" t="str">
            <v>Phí dịch vụ bảo vệ T10/2016</v>
          </cell>
          <cell r="M3001">
            <v>16050000</v>
          </cell>
          <cell r="N3001" t="str">
            <v>642</v>
          </cell>
          <cell r="O3001" t="str">
            <v>1111</v>
          </cell>
        </row>
        <row r="3002">
          <cell r="F3002" t="str">
            <v>VAT Phí dịch vụ bảo vệ T10/2016</v>
          </cell>
          <cell r="M3002">
            <v>1605000</v>
          </cell>
          <cell r="N3002" t="str">
            <v>1331</v>
          </cell>
          <cell r="O3002" t="str">
            <v>1111</v>
          </cell>
        </row>
        <row r="3003">
          <cell r="F3003" t="str">
            <v>Tạm ứng mua NL</v>
          </cell>
          <cell r="M3003">
            <v>477015000</v>
          </cell>
          <cell r="N3003" t="str">
            <v>141</v>
          </cell>
          <cell r="O3003" t="str">
            <v>1111</v>
          </cell>
        </row>
        <row r="3004">
          <cell r="F3004" t="str">
            <v>Gas R22</v>
          </cell>
          <cell r="M3004">
            <v>2050000</v>
          </cell>
          <cell r="N3004" t="str">
            <v>642</v>
          </cell>
          <cell r="O3004" t="str">
            <v>1111</v>
          </cell>
        </row>
        <row r="3005">
          <cell r="F3005" t="str">
            <v>Xăng, dầu DO</v>
          </cell>
          <cell r="M3005">
            <v>3674436</v>
          </cell>
          <cell r="N3005" t="str">
            <v>642</v>
          </cell>
          <cell r="O3005" t="str">
            <v>1111</v>
          </cell>
        </row>
        <row r="3006">
          <cell r="F3006" t="str">
            <v>VAT Xăng, dầu DO</v>
          </cell>
          <cell r="M3006">
            <v>367444</v>
          </cell>
          <cell r="N3006" t="str">
            <v>1331</v>
          </cell>
          <cell r="O3006" t="str">
            <v>1111</v>
          </cell>
        </row>
        <row r="3007">
          <cell r="F3007" t="str">
            <v>Phí lưu kho, bốc xếp T9 + T10</v>
          </cell>
          <cell r="M3007">
            <v>298650</v>
          </cell>
          <cell r="N3007" t="str">
            <v>641</v>
          </cell>
          <cell r="O3007" t="str">
            <v>1111</v>
          </cell>
        </row>
        <row r="3008">
          <cell r="F3008" t="str">
            <v>VAT Phí lưu kho, bốc xếp T9 + T10</v>
          </cell>
          <cell r="M3008">
            <v>29865</v>
          </cell>
          <cell r="N3008" t="str">
            <v>1331</v>
          </cell>
          <cell r="O3008" t="str">
            <v>1111</v>
          </cell>
        </row>
        <row r="3009">
          <cell r="F3009" t="str">
            <v>Phí giao thông</v>
          </cell>
          <cell r="M3009">
            <v>2186364</v>
          </cell>
          <cell r="N3009" t="str">
            <v>642</v>
          </cell>
          <cell r="O3009" t="str">
            <v>1111</v>
          </cell>
        </row>
        <row r="3010">
          <cell r="F3010" t="str">
            <v>VAT Phí giao thông</v>
          </cell>
          <cell r="M3010">
            <v>218636</v>
          </cell>
          <cell r="N3010" t="str">
            <v>1331</v>
          </cell>
          <cell r="O3010" t="str">
            <v>1111</v>
          </cell>
        </row>
        <row r="3011">
          <cell r="F3011" t="str">
            <v>Thanh toán lương T10/2016</v>
          </cell>
          <cell r="N3011" t="str">
            <v>3341</v>
          </cell>
          <cell r="O3011" t="str">
            <v>1111</v>
          </cell>
        </row>
        <row r="3012">
          <cell r="F3012" t="str">
            <v>Thanh toán tiền xử lý cá khô</v>
          </cell>
          <cell r="M3012">
            <v>100000000</v>
          </cell>
          <cell r="N3012" t="str">
            <v>331</v>
          </cell>
          <cell r="O3012" t="str">
            <v>1121</v>
          </cell>
        </row>
        <row r="3013">
          <cell r="F3013" t="str">
            <v>Phí dịch vụ</v>
          </cell>
          <cell r="M3013">
            <v>50000</v>
          </cell>
          <cell r="N3013" t="str">
            <v>642</v>
          </cell>
          <cell r="O3013" t="str">
            <v>1121</v>
          </cell>
        </row>
        <row r="3014">
          <cell r="F3014" t="str">
            <v>VAT Phí dịch vụ</v>
          </cell>
          <cell r="M3014">
            <v>5000</v>
          </cell>
          <cell r="N3014" t="str">
            <v>1331</v>
          </cell>
          <cell r="O3014" t="str">
            <v>1121</v>
          </cell>
        </row>
        <row r="3015">
          <cell r="F3015" t="str">
            <v>Bán ngoại tệ</v>
          </cell>
          <cell r="M3015">
            <v>2107350000</v>
          </cell>
          <cell r="N3015" t="str">
            <v>1121</v>
          </cell>
          <cell r="O3015" t="str">
            <v>1122</v>
          </cell>
        </row>
        <row r="3016">
          <cell r="F3016" t="str">
            <v>Trả lãi</v>
          </cell>
          <cell r="M3016">
            <v>4618655</v>
          </cell>
          <cell r="N3016" t="str">
            <v>635</v>
          </cell>
          <cell r="O3016" t="str">
            <v>1121</v>
          </cell>
        </row>
        <row r="3017">
          <cell r="F3017" t="str">
            <v>Trả lãi</v>
          </cell>
          <cell r="M3017">
            <v>6188582</v>
          </cell>
          <cell r="N3017" t="str">
            <v>635</v>
          </cell>
          <cell r="O3017" t="str">
            <v>1121</v>
          </cell>
        </row>
        <row r="3018">
          <cell r="F3018" t="str">
            <v>Trả lãi</v>
          </cell>
          <cell r="M3018">
            <v>2401013</v>
          </cell>
          <cell r="N3018" t="str">
            <v>635</v>
          </cell>
          <cell r="O3018" t="str">
            <v>1121</v>
          </cell>
        </row>
        <row r="3019">
          <cell r="F3019" t="str">
            <v>Trả lãi</v>
          </cell>
          <cell r="M3019">
            <v>2920301</v>
          </cell>
          <cell r="N3019" t="str">
            <v>635</v>
          </cell>
          <cell r="O3019" t="str">
            <v>1121</v>
          </cell>
        </row>
        <row r="3020">
          <cell r="F3020" t="str">
            <v>Bán ngoại tệ</v>
          </cell>
          <cell r="M3020">
            <v>51267000</v>
          </cell>
          <cell r="N3020" t="str">
            <v>1121</v>
          </cell>
          <cell r="O3020" t="str">
            <v>1122</v>
          </cell>
        </row>
        <row r="3021">
          <cell r="F3021" t="str">
            <v>Thanh toán tiền xử lý cá khô</v>
          </cell>
          <cell r="M3021">
            <v>10803694</v>
          </cell>
          <cell r="N3021" t="str">
            <v>331</v>
          </cell>
          <cell r="O3021" t="str">
            <v>1121</v>
          </cell>
        </row>
        <row r="3022">
          <cell r="F3022" t="str">
            <v>Phí dịch vụ</v>
          </cell>
          <cell r="M3022">
            <v>20000</v>
          </cell>
          <cell r="N3022" t="str">
            <v>642</v>
          </cell>
          <cell r="O3022" t="str">
            <v>1121</v>
          </cell>
        </row>
        <row r="3023">
          <cell r="F3023" t="str">
            <v>VAT Phí dịch vụ</v>
          </cell>
          <cell r="M3023">
            <v>2000</v>
          </cell>
          <cell r="N3023" t="str">
            <v>1331</v>
          </cell>
          <cell r="O3023" t="str">
            <v>1121</v>
          </cell>
        </row>
        <row r="3024">
          <cell r="F3024" t="str">
            <v>Thanh toán tiền xử lý cá khô</v>
          </cell>
          <cell r="M3024">
            <v>19200000</v>
          </cell>
          <cell r="N3024" t="str">
            <v>331</v>
          </cell>
          <cell r="O3024" t="str">
            <v>1121</v>
          </cell>
        </row>
        <row r="3025">
          <cell r="F3025" t="str">
            <v>Phí dịch vụ</v>
          </cell>
          <cell r="M3025">
            <v>20000</v>
          </cell>
          <cell r="N3025" t="str">
            <v>642</v>
          </cell>
          <cell r="O3025" t="str">
            <v>1121</v>
          </cell>
        </row>
        <row r="3026">
          <cell r="F3026" t="str">
            <v>VAT Phí dịch vụ</v>
          </cell>
          <cell r="M3026">
            <v>2000</v>
          </cell>
          <cell r="N3026" t="str">
            <v>1331</v>
          </cell>
          <cell r="O3026" t="str">
            <v>1121</v>
          </cell>
        </row>
        <row r="3027">
          <cell r="F3027" t="str">
            <v>Lãi tiền gửi</v>
          </cell>
          <cell r="M3027">
            <v>12307</v>
          </cell>
          <cell r="N3027" t="str">
            <v>1121</v>
          </cell>
          <cell r="O3027" t="str">
            <v>515</v>
          </cell>
        </row>
        <row r="3028">
          <cell r="F3028" t="str">
            <v>Chuyển VNĐ</v>
          </cell>
          <cell r="M3028">
            <v>9000000</v>
          </cell>
          <cell r="N3028" t="str">
            <v>1121</v>
          </cell>
          <cell r="O3028" t="str">
            <v>1121</v>
          </cell>
        </row>
        <row r="3029">
          <cell r="F3029" t="str">
            <v>Ứng vốn Trà Vinh</v>
          </cell>
          <cell r="M3029">
            <v>25000000</v>
          </cell>
          <cell r="N3029" t="str">
            <v>1388</v>
          </cell>
          <cell r="O3029" t="str">
            <v>1121</v>
          </cell>
        </row>
        <row r="3030">
          <cell r="F3030" t="str">
            <v>Phí thông báo tu chỉnh LC</v>
          </cell>
          <cell r="M3030">
            <v>111375</v>
          </cell>
          <cell r="N3030" t="str">
            <v>642</v>
          </cell>
          <cell r="O3030" t="str">
            <v>1122</v>
          </cell>
        </row>
        <row r="3031">
          <cell r="F3031" t="str">
            <v>VAT Phí thông báo tu chỉnh LC</v>
          </cell>
          <cell r="M3031">
            <v>11138</v>
          </cell>
          <cell r="N3031" t="str">
            <v>1331</v>
          </cell>
          <cell r="O3031" t="str">
            <v>1122</v>
          </cell>
        </row>
        <row r="3032">
          <cell r="F3032" t="str">
            <v>Chuyển NT</v>
          </cell>
          <cell r="M3032">
            <v>2109580000</v>
          </cell>
          <cell r="N3032" t="str">
            <v>1122</v>
          </cell>
          <cell r="O3032" t="str">
            <v>1122</v>
          </cell>
        </row>
        <row r="3033">
          <cell r="F3033" t="str">
            <v>Thu tiền hàng</v>
          </cell>
          <cell r="M3033">
            <v>50596772</v>
          </cell>
          <cell r="N3033" t="str">
            <v>1122</v>
          </cell>
          <cell r="O3033" t="str">
            <v>131</v>
          </cell>
        </row>
        <row r="3034">
          <cell r="F3034" t="str">
            <v>Phí thanh toán bộ chứng từ</v>
          </cell>
          <cell r="M3034">
            <v>1647459</v>
          </cell>
          <cell r="N3034" t="str">
            <v>642</v>
          </cell>
          <cell r="O3034" t="str">
            <v>131</v>
          </cell>
        </row>
        <row r="3035">
          <cell r="F3035" t="str">
            <v>VAT Phí thanh toán bộ chứng từ</v>
          </cell>
          <cell r="M3035">
            <v>164835</v>
          </cell>
          <cell r="N3035" t="str">
            <v>1331</v>
          </cell>
          <cell r="O3035" t="str">
            <v>131</v>
          </cell>
        </row>
        <row r="3036">
          <cell r="F3036" t="str">
            <v>Phí xử lý bộ chứng từ</v>
          </cell>
          <cell r="M3036">
            <v>222750</v>
          </cell>
          <cell r="N3036" t="str">
            <v>642</v>
          </cell>
          <cell r="O3036" t="str">
            <v>131</v>
          </cell>
        </row>
        <row r="3037">
          <cell r="F3037" t="str">
            <v>VAT Phí xử lý bộ chứng từ</v>
          </cell>
          <cell r="M3037">
            <v>22275</v>
          </cell>
          <cell r="N3037" t="str">
            <v>1331</v>
          </cell>
          <cell r="O3037" t="str">
            <v>131</v>
          </cell>
        </row>
        <row r="3038">
          <cell r="F3038" t="str">
            <v>Lãi suất chiết khấu</v>
          </cell>
          <cell r="M3038">
            <v>1158300</v>
          </cell>
          <cell r="N3038" t="str">
            <v>635</v>
          </cell>
          <cell r="O3038" t="str">
            <v>131</v>
          </cell>
        </row>
        <row r="3039">
          <cell r="F3039" t="str">
            <v>Bưu phí</v>
          </cell>
          <cell r="M3039">
            <v>1157855</v>
          </cell>
          <cell r="N3039" t="str">
            <v>642</v>
          </cell>
          <cell r="O3039" t="str">
            <v>131</v>
          </cell>
        </row>
        <row r="3040">
          <cell r="F3040" t="str">
            <v>VAT Bưu phí</v>
          </cell>
          <cell r="M3040">
            <v>115830</v>
          </cell>
          <cell r="N3040" t="str">
            <v>1331</v>
          </cell>
          <cell r="O3040" t="str">
            <v>131</v>
          </cell>
        </row>
        <row r="3041">
          <cell r="F3041" t="str">
            <v>Phí NH nước ngoài giảm trừ</v>
          </cell>
          <cell r="M3041">
            <v>779625</v>
          </cell>
          <cell r="N3041" t="str">
            <v>642</v>
          </cell>
          <cell r="O3041" t="str">
            <v>131</v>
          </cell>
        </row>
        <row r="3042">
          <cell r="F3042" t="str">
            <v>Chênh lệch tỷ giá</v>
          </cell>
          <cell r="M3042">
            <v>948541</v>
          </cell>
          <cell r="N3042" t="str">
            <v>131</v>
          </cell>
          <cell r="O3042" t="str">
            <v>515</v>
          </cell>
        </row>
        <row r="3043">
          <cell r="F3043" t="str">
            <v>Nộp thuế GTGT T7/2016</v>
          </cell>
          <cell r="M3043">
            <v>7261946</v>
          </cell>
          <cell r="N3043" t="str">
            <v>33311</v>
          </cell>
          <cell r="O3043" t="str">
            <v>1121</v>
          </cell>
        </row>
        <row r="3044">
          <cell r="F3044" t="str">
            <v>Nộp phạt chậm nộp thuế GTGT T7/2016</v>
          </cell>
          <cell r="M3044">
            <v>76250</v>
          </cell>
          <cell r="N3044" t="str">
            <v>811</v>
          </cell>
          <cell r="O3044" t="str">
            <v>1121</v>
          </cell>
        </row>
        <row r="3045">
          <cell r="F3045" t="str">
            <v>Phí dịch vụ</v>
          </cell>
          <cell r="M3045">
            <v>10000</v>
          </cell>
          <cell r="N3045" t="str">
            <v>642</v>
          </cell>
          <cell r="O3045" t="str">
            <v>1121</v>
          </cell>
        </row>
        <row r="3046">
          <cell r="F3046" t="str">
            <v>VAT Phí dịch vụ</v>
          </cell>
          <cell r="M3046">
            <v>1000</v>
          </cell>
          <cell r="N3046" t="str">
            <v>1331</v>
          </cell>
          <cell r="O3046" t="str">
            <v>1121</v>
          </cell>
        </row>
        <row r="3047">
          <cell r="F3047" t="str">
            <v>Thanh toán tiền điện kỳ 2 T9/2016</v>
          </cell>
          <cell r="M3047">
            <v>24156880</v>
          </cell>
          <cell r="N3047" t="str">
            <v>331</v>
          </cell>
          <cell r="O3047" t="str">
            <v>1121</v>
          </cell>
        </row>
        <row r="3048">
          <cell r="F3048" t="str">
            <v>Phí chuyển tiền</v>
          </cell>
          <cell r="M3048">
            <v>45000</v>
          </cell>
          <cell r="N3048" t="str">
            <v>642</v>
          </cell>
          <cell r="O3048" t="str">
            <v>1121</v>
          </cell>
        </row>
        <row r="3049">
          <cell r="F3049" t="str">
            <v>VAT Phí chuyển tiền</v>
          </cell>
          <cell r="M3049">
            <v>4500</v>
          </cell>
          <cell r="N3049" t="str">
            <v>1331</v>
          </cell>
          <cell r="O3049" t="str">
            <v>1121</v>
          </cell>
        </row>
        <row r="3050">
          <cell r="F3050" t="str">
            <v>Thu tiền hàng</v>
          </cell>
          <cell r="M3050">
            <v>4339035708</v>
          </cell>
          <cell r="N3050" t="str">
            <v>1122</v>
          </cell>
          <cell r="O3050" t="str">
            <v>131</v>
          </cell>
        </row>
        <row r="3051">
          <cell r="F3051" t="str">
            <v>Bán ngoại tệ</v>
          </cell>
          <cell r="M3051">
            <v>2229600000</v>
          </cell>
          <cell r="N3051" t="str">
            <v>1121</v>
          </cell>
          <cell r="O3051" t="str">
            <v>1122</v>
          </cell>
        </row>
        <row r="3052">
          <cell r="F3052" t="str">
            <v>Phí chuyển NT</v>
          </cell>
          <cell r="M3052">
            <v>66870</v>
          </cell>
          <cell r="N3052" t="str">
            <v>642</v>
          </cell>
          <cell r="O3052" t="str">
            <v>1122</v>
          </cell>
        </row>
        <row r="3053">
          <cell r="F3053" t="str">
            <v>VAT Phí chuyển NT</v>
          </cell>
          <cell r="M3053">
            <v>6687</v>
          </cell>
          <cell r="N3053" t="str">
            <v>1331</v>
          </cell>
          <cell r="O3053" t="str">
            <v>1122</v>
          </cell>
        </row>
        <row r="3054">
          <cell r="F3054" t="str">
            <v>Thu tiền hàng</v>
          </cell>
          <cell r="M3054">
            <v>2242953540</v>
          </cell>
          <cell r="N3054" t="str">
            <v>1122</v>
          </cell>
          <cell r="O3054" t="str">
            <v>131</v>
          </cell>
        </row>
        <row r="3055">
          <cell r="F3055" t="str">
            <v>Bán ngoại tệ</v>
          </cell>
          <cell r="M3055">
            <v>2230000000</v>
          </cell>
          <cell r="N3055" t="str">
            <v>1121</v>
          </cell>
          <cell r="O3055" t="str">
            <v>1122</v>
          </cell>
        </row>
        <row r="3056">
          <cell r="F3056" t="str">
            <v>Phí thông báo LC</v>
          </cell>
          <cell r="M3056">
            <v>676056</v>
          </cell>
          <cell r="N3056" t="str">
            <v>642</v>
          </cell>
          <cell r="O3056" t="str">
            <v>1122</v>
          </cell>
        </row>
        <row r="3057">
          <cell r="F3057" t="str">
            <v>Vay CK:</v>
          </cell>
          <cell r="M3057">
            <v>33435000</v>
          </cell>
          <cell r="N3057" t="str">
            <v>1122</v>
          </cell>
          <cell r="O3057" t="str">
            <v>3412</v>
          </cell>
        </row>
        <row r="3058">
          <cell r="F3058" t="str">
            <v>Trả lãi phạt</v>
          </cell>
          <cell r="M3058">
            <v>2229</v>
          </cell>
          <cell r="N3058" t="str">
            <v>635</v>
          </cell>
          <cell r="O3058" t="str">
            <v>1122</v>
          </cell>
        </row>
        <row r="3059">
          <cell r="F3059" t="str">
            <v>Trả lãi vay</v>
          </cell>
          <cell r="M3059">
            <v>8358750</v>
          </cell>
          <cell r="N3059" t="str">
            <v>635</v>
          </cell>
          <cell r="O3059" t="str">
            <v>1122</v>
          </cell>
        </row>
        <row r="3060">
          <cell r="F3060" t="str">
            <v>Trả lãi phạt</v>
          </cell>
          <cell r="M3060">
            <v>2675</v>
          </cell>
          <cell r="N3060" t="str">
            <v>635</v>
          </cell>
          <cell r="O3060" t="str">
            <v>1122</v>
          </cell>
        </row>
        <row r="3061">
          <cell r="F3061" t="str">
            <v>Trả lãi vay</v>
          </cell>
          <cell r="M3061">
            <v>4987388</v>
          </cell>
          <cell r="N3061" t="str">
            <v>635</v>
          </cell>
          <cell r="O3061" t="str">
            <v>1122</v>
          </cell>
        </row>
        <row r="3062">
          <cell r="F3062" t="str">
            <v>Trả lãi phạt</v>
          </cell>
          <cell r="M3062">
            <v>2006</v>
          </cell>
          <cell r="N3062" t="str">
            <v>635</v>
          </cell>
          <cell r="O3062" t="str">
            <v>1122</v>
          </cell>
        </row>
        <row r="3063">
          <cell r="F3063" t="str">
            <v>Trả lãi vay</v>
          </cell>
          <cell r="M3063">
            <v>4959525</v>
          </cell>
          <cell r="N3063" t="str">
            <v>635</v>
          </cell>
          <cell r="O3063" t="str">
            <v>1122</v>
          </cell>
        </row>
        <row r="3064">
          <cell r="F3064" t="str">
            <v>Trả lãi phạt</v>
          </cell>
          <cell r="M3064">
            <v>2898</v>
          </cell>
          <cell r="N3064" t="str">
            <v>635</v>
          </cell>
          <cell r="O3064" t="str">
            <v>1122</v>
          </cell>
        </row>
        <row r="3065">
          <cell r="F3065" t="str">
            <v>Trả lãi vay</v>
          </cell>
          <cell r="M3065">
            <v>4987388</v>
          </cell>
          <cell r="N3065" t="str">
            <v>635</v>
          </cell>
          <cell r="O3065" t="str">
            <v>1122</v>
          </cell>
        </row>
        <row r="3066">
          <cell r="F3066" t="str">
            <v>Trả lãi vay</v>
          </cell>
          <cell r="M3066">
            <v>7606463</v>
          </cell>
          <cell r="N3066" t="str">
            <v>635</v>
          </cell>
          <cell r="O3066" t="str">
            <v>1122</v>
          </cell>
        </row>
        <row r="3067">
          <cell r="F3067" t="str">
            <v>Trả lãi vay</v>
          </cell>
          <cell r="M3067">
            <v>891600</v>
          </cell>
          <cell r="N3067" t="str">
            <v>635</v>
          </cell>
          <cell r="O3067" t="str">
            <v>1122</v>
          </cell>
        </row>
        <row r="3068">
          <cell r="F3068" t="str">
            <v>Trả lãi phạt</v>
          </cell>
          <cell r="M3068">
            <v>1115</v>
          </cell>
          <cell r="N3068" t="str">
            <v>635</v>
          </cell>
          <cell r="O3068" t="str">
            <v>1122</v>
          </cell>
        </row>
        <row r="3069">
          <cell r="F3069" t="str">
            <v>Trả lãi vay</v>
          </cell>
          <cell r="M3069">
            <v>4903800</v>
          </cell>
          <cell r="N3069" t="str">
            <v>635</v>
          </cell>
          <cell r="O3069" t="str">
            <v>1122</v>
          </cell>
        </row>
        <row r="3070">
          <cell r="F3070" t="str">
            <v>Trả lãi vay</v>
          </cell>
          <cell r="M3070">
            <v>2853120</v>
          </cell>
          <cell r="N3070" t="str">
            <v>635</v>
          </cell>
          <cell r="O3070" t="str">
            <v>1122</v>
          </cell>
        </row>
        <row r="3071">
          <cell r="F3071" t="str">
            <v>Vay LC</v>
          </cell>
          <cell r="M3071">
            <v>927041100</v>
          </cell>
          <cell r="N3071" t="str">
            <v>1122</v>
          </cell>
          <cell r="O3071" t="str">
            <v>3412</v>
          </cell>
        </row>
        <row r="3072">
          <cell r="F3072" t="str">
            <v>Phí LC Trả chậm</v>
          </cell>
          <cell r="M3072">
            <v>1228625</v>
          </cell>
          <cell r="N3072" t="str">
            <v>642</v>
          </cell>
          <cell r="O3072" t="str">
            <v>1122</v>
          </cell>
        </row>
        <row r="3073">
          <cell r="F3073" t="str">
            <v>Vat Phí LC Trả chậm</v>
          </cell>
          <cell r="M3073">
            <v>122595</v>
          </cell>
          <cell r="N3073" t="str">
            <v>1331</v>
          </cell>
          <cell r="O3073" t="str">
            <v>1122</v>
          </cell>
        </row>
        <row r="3074">
          <cell r="F3074" t="str">
            <v>Phí thông báo LC</v>
          </cell>
          <cell r="M3074">
            <v>676056</v>
          </cell>
          <cell r="N3074" t="str">
            <v>642</v>
          </cell>
          <cell r="O3074" t="str">
            <v>1122</v>
          </cell>
        </row>
        <row r="3075">
          <cell r="F3075" t="str">
            <v>Tất toán khoản vay LC</v>
          </cell>
          <cell r="M3075">
            <v>838356323</v>
          </cell>
          <cell r="N3075" t="str">
            <v>3412</v>
          </cell>
          <cell r="O3075" t="str">
            <v>1122</v>
          </cell>
        </row>
        <row r="3076">
          <cell r="F3076" t="str">
            <v>Phí thông báo LC</v>
          </cell>
          <cell r="M3076">
            <v>698123</v>
          </cell>
          <cell r="N3076" t="str">
            <v>642</v>
          </cell>
          <cell r="O3076" t="str">
            <v>3412</v>
          </cell>
        </row>
        <row r="3077">
          <cell r="F3077" t="str">
            <v>Chênh lệch tỷ giá</v>
          </cell>
          <cell r="M3077">
            <v>396880</v>
          </cell>
          <cell r="N3077" t="str">
            <v>3412</v>
          </cell>
          <cell r="O3077" t="str">
            <v>515</v>
          </cell>
        </row>
        <row r="3078">
          <cell r="F3078" t="str">
            <v>Bán ngoại tệ</v>
          </cell>
          <cell r="M3078">
            <v>93618000</v>
          </cell>
          <cell r="N3078" t="str">
            <v>1121</v>
          </cell>
          <cell r="O3078" t="str">
            <v>1122</v>
          </cell>
        </row>
        <row r="3079">
          <cell r="F3079" t="str">
            <v>Thanh toán phí BH TNDS</v>
          </cell>
          <cell r="M3079">
            <v>862400</v>
          </cell>
          <cell r="N3079" t="str">
            <v>331</v>
          </cell>
          <cell r="O3079" t="str">
            <v>1121</v>
          </cell>
        </row>
        <row r="3080">
          <cell r="F3080" t="str">
            <v>Phí chuyển tiền</v>
          </cell>
          <cell r="M3080">
            <v>11000</v>
          </cell>
          <cell r="N3080" t="str">
            <v>331</v>
          </cell>
          <cell r="O3080" t="str">
            <v>711</v>
          </cell>
        </row>
        <row r="3081">
          <cell r="F3081" t="str">
            <v>Phí thanh toán</v>
          </cell>
          <cell r="M3081">
            <v>10000</v>
          </cell>
          <cell r="N3081" t="str">
            <v>642</v>
          </cell>
          <cell r="O3081" t="str">
            <v>1121</v>
          </cell>
        </row>
        <row r="3082">
          <cell r="F3082" t="str">
            <v>VAT Phí thanh toán</v>
          </cell>
          <cell r="M3082">
            <v>1000</v>
          </cell>
          <cell r="N3082" t="str">
            <v>1331</v>
          </cell>
          <cell r="O3082" t="str">
            <v>1121</v>
          </cell>
        </row>
        <row r="3083">
          <cell r="F3083" t="str">
            <v>Thu tất toán khoản vay</v>
          </cell>
          <cell r="M3083">
            <v>2152046737</v>
          </cell>
          <cell r="N3083" t="str">
            <v>3412</v>
          </cell>
          <cell r="O3083" t="str">
            <v>1121</v>
          </cell>
        </row>
        <row r="3084">
          <cell r="F3084" t="str">
            <v>Lãi tất toán</v>
          </cell>
          <cell r="M3084">
            <v>8877346</v>
          </cell>
          <cell r="N3084" t="str">
            <v>635</v>
          </cell>
          <cell r="O3084" t="str">
            <v>1121</v>
          </cell>
        </row>
        <row r="3085">
          <cell r="F3085" t="str">
            <v>Vay KU</v>
          </cell>
          <cell r="M3085">
            <v>2140416000</v>
          </cell>
          <cell r="N3085" t="str">
            <v>1121</v>
          </cell>
          <cell r="O3085" t="str">
            <v>3412</v>
          </cell>
        </row>
        <row r="3086">
          <cell r="F3086" t="str">
            <v>Phí báo có tiền về</v>
          </cell>
          <cell r="M3086">
            <v>2173905</v>
          </cell>
          <cell r="N3086" t="str">
            <v>642</v>
          </cell>
          <cell r="O3086" t="str">
            <v>1121</v>
          </cell>
        </row>
        <row r="3087">
          <cell r="F3087" t="str">
            <v>VAT Phí báo có tiền về</v>
          </cell>
          <cell r="M3087">
            <v>217391</v>
          </cell>
          <cell r="N3087" t="str">
            <v>1331</v>
          </cell>
          <cell r="O3087" t="str">
            <v>1121</v>
          </cell>
        </row>
        <row r="3088">
          <cell r="F3088" t="str">
            <v>Thanh toán bảo hiểm VCX</v>
          </cell>
          <cell r="M3088">
            <v>12313480</v>
          </cell>
          <cell r="N3088" t="str">
            <v>331</v>
          </cell>
          <cell r="O3088" t="str">
            <v>1121</v>
          </cell>
        </row>
        <row r="3089">
          <cell r="F3089" t="str">
            <v>Phí chuyển tiền</v>
          </cell>
          <cell r="M3089">
            <v>11000</v>
          </cell>
          <cell r="N3089" t="str">
            <v>331</v>
          </cell>
          <cell r="O3089" t="str">
            <v>711</v>
          </cell>
        </row>
        <row r="3090">
          <cell r="F3090" t="str">
            <v>Phí thanh toán</v>
          </cell>
          <cell r="M3090">
            <v>10000</v>
          </cell>
          <cell r="N3090" t="str">
            <v>642</v>
          </cell>
          <cell r="O3090" t="str">
            <v>1121</v>
          </cell>
        </row>
        <row r="3091">
          <cell r="F3091" t="str">
            <v>VAT Phí thanh toán</v>
          </cell>
          <cell r="M3091">
            <v>1000</v>
          </cell>
          <cell r="N3091" t="str">
            <v>1331</v>
          </cell>
          <cell r="O3091" t="str">
            <v>1121</v>
          </cell>
        </row>
        <row r="3092">
          <cell r="F3092" t="str">
            <v>Thanh toán hoa hồng UTXK</v>
          </cell>
          <cell r="M3092">
            <v>103169000</v>
          </cell>
          <cell r="N3092" t="str">
            <v>331</v>
          </cell>
          <cell r="O3092" t="str">
            <v>1121</v>
          </cell>
        </row>
        <row r="3093">
          <cell r="F3093" t="str">
            <v>Phí thanh toán</v>
          </cell>
          <cell r="M3093">
            <v>10000</v>
          </cell>
          <cell r="N3093" t="str">
            <v>642</v>
          </cell>
          <cell r="O3093" t="str">
            <v>1121</v>
          </cell>
        </row>
        <row r="3094">
          <cell r="F3094" t="str">
            <v>VAT Phí thanh toán</v>
          </cell>
          <cell r="M3094">
            <v>1000</v>
          </cell>
          <cell r="N3094" t="str">
            <v>1331</v>
          </cell>
          <cell r="O3094" t="str">
            <v>1121</v>
          </cell>
        </row>
        <row r="3095">
          <cell r="F3095" t="str">
            <v>Thanh toán tiền mua túi PP, màng PA</v>
          </cell>
          <cell r="M3095">
            <v>84555900</v>
          </cell>
          <cell r="N3095" t="str">
            <v>331</v>
          </cell>
          <cell r="O3095" t="str">
            <v>1121</v>
          </cell>
        </row>
        <row r="3096">
          <cell r="F3096" t="str">
            <v>Phí thanh toán</v>
          </cell>
          <cell r="M3096">
            <v>10000</v>
          </cell>
          <cell r="N3096" t="str">
            <v>642</v>
          </cell>
          <cell r="O3096" t="str">
            <v>1121</v>
          </cell>
        </row>
        <row r="3097">
          <cell r="F3097" t="str">
            <v>VAT Phí thanh toán</v>
          </cell>
          <cell r="M3097">
            <v>1000</v>
          </cell>
          <cell r="N3097" t="str">
            <v>1331</v>
          </cell>
          <cell r="O3097" t="str">
            <v>1121</v>
          </cell>
        </row>
        <row r="3098">
          <cell r="F3098" t="str">
            <v>Thanh toán tiền xử lý cá khô</v>
          </cell>
          <cell r="M3098">
            <v>98045855</v>
          </cell>
          <cell r="N3098" t="str">
            <v>331</v>
          </cell>
          <cell r="O3098" t="str">
            <v>1121</v>
          </cell>
        </row>
        <row r="3099">
          <cell r="F3099" t="str">
            <v>Phí thanh toán</v>
          </cell>
          <cell r="M3099">
            <v>10000</v>
          </cell>
          <cell r="N3099" t="str">
            <v>642</v>
          </cell>
          <cell r="O3099" t="str">
            <v>1121</v>
          </cell>
        </row>
        <row r="3100">
          <cell r="F3100" t="str">
            <v>VAT Phí thanh toán</v>
          </cell>
          <cell r="M3100">
            <v>1000</v>
          </cell>
          <cell r="N3100" t="str">
            <v>1331</v>
          </cell>
          <cell r="O3100" t="str">
            <v>1121</v>
          </cell>
        </row>
        <row r="3101">
          <cell r="F3101" t="str">
            <v>Thanh toán tiền xử lý cá khô</v>
          </cell>
          <cell r="M3101">
            <v>37480000</v>
          </cell>
          <cell r="N3101" t="str">
            <v>331</v>
          </cell>
          <cell r="O3101" t="str">
            <v>1121</v>
          </cell>
        </row>
        <row r="3102">
          <cell r="F3102" t="str">
            <v>Phí thanh toán</v>
          </cell>
          <cell r="M3102">
            <v>10000</v>
          </cell>
          <cell r="N3102" t="str">
            <v>642</v>
          </cell>
          <cell r="O3102" t="str">
            <v>1121</v>
          </cell>
        </row>
        <row r="3103">
          <cell r="F3103" t="str">
            <v>VAT Phí thanh toán</v>
          </cell>
          <cell r="M3103">
            <v>1000</v>
          </cell>
          <cell r="N3103" t="str">
            <v>1331</v>
          </cell>
          <cell r="O3103" t="str">
            <v>1121</v>
          </cell>
        </row>
        <row r="3104">
          <cell r="F3104" t="str">
            <v>Thanh toán tiền điện kỳ 3 T9/2016</v>
          </cell>
          <cell r="M3104">
            <v>21023640</v>
          </cell>
          <cell r="N3104" t="str">
            <v>331</v>
          </cell>
          <cell r="O3104" t="str">
            <v>1121</v>
          </cell>
        </row>
        <row r="3105">
          <cell r="F3105" t="str">
            <v>Phí thanh toán</v>
          </cell>
          <cell r="M3105">
            <v>10000</v>
          </cell>
          <cell r="N3105" t="str">
            <v>642</v>
          </cell>
          <cell r="O3105" t="str">
            <v>1121</v>
          </cell>
        </row>
        <row r="3106">
          <cell r="F3106" t="str">
            <v>VAT Phí thanh toán</v>
          </cell>
          <cell r="M3106">
            <v>1000</v>
          </cell>
          <cell r="N3106" t="str">
            <v>1331</v>
          </cell>
          <cell r="O3106" t="str">
            <v>1121</v>
          </cell>
        </row>
        <row r="3107">
          <cell r="F3107" t="str">
            <v>Phí báo có tiền về</v>
          </cell>
          <cell r="M3107">
            <v>1236318</v>
          </cell>
          <cell r="N3107" t="str">
            <v>642</v>
          </cell>
          <cell r="O3107" t="str">
            <v>1121</v>
          </cell>
        </row>
        <row r="3108">
          <cell r="F3108" t="str">
            <v>Phí thông báo LC</v>
          </cell>
          <cell r="M3108">
            <v>223400</v>
          </cell>
          <cell r="N3108" t="str">
            <v>642</v>
          </cell>
          <cell r="O3108" t="str">
            <v>1121</v>
          </cell>
        </row>
        <row r="3109">
          <cell r="F3109" t="str">
            <v>Thu tất toán khoản vay</v>
          </cell>
          <cell r="M3109">
            <v>2163876000</v>
          </cell>
          <cell r="N3109" t="str">
            <v>3412</v>
          </cell>
          <cell r="O3109" t="str">
            <v>1121</v>
          </cell>
        </row>
        <row r="3110">
          <cell r="F3110" t="str">
            <v>Lãi tất toán</v>
          </cell>
          <cell r="M3110">
            <v>11316518</v>
          </cell>
          <cell r="N3110" t="str">
            <v>635</v>
          </cell>
          <cell r="O3110" t="str">
            <v>1121</v>
          </cell>
        </row>
        <row r="3111">
          <cell r="F3111" t="str">
            <v>Vay KU:</v>
          </cell>
          <cell r="M3111">
            <v>2140896000</v>
          </cell>
          <cell r="N3111" t="str">
            <v>1121</v>
          </cell>
          <cell r="O3111" t="str">
            <v>3412</v>
          </cell>
        </row>
        <row r="3112">
          <cell r="F3112" t="str">
            <v>Phí thông báo</v>
          </cell>
          <cell r="M3112">
            <v>111700</v>
          </cell>
          <cell r="N3112" t="str">
            <v>642</v>
          </cell>
          <cell r="O3112" t="str">
            <v>1121</v>
          </cell>
        </row>
        <row r="3113">
          <cell r="F3113" t="str">
            <v>Thanh toán tiền nước, phí CSHT  T8 &amp; T9</v>
          </cell>
          <cell r="M3113">
            <v>16302356</v>
          </cell>
          <cell r="N3113" t="str">
            <v>331</v>
          </cell>
          <cell r="O3113" t="str">
            <v>1121</v>
          </cell>
        </row>
        <row r="3114">
          <cell r="F3114" t="str">
            <v>Phí thanh toán</v>
          </cell>
          <cell r="M3114">
            <v>20000</v>
          </cell>
          <cell r="N3114" t="str">
            <v>642</v>
          </cell>
          <cell r="O3114" t="str">
            <v>1121</v>
          </cell>
        </row>
        <row r="3115">
          <cell r="F3115" t="str">
            <v>VAT Phí thanh toán</v>
          </cell>
          <cell r="M3115">
            <v>2000</v>
          </cell>
          <cell r="N3115" t="str">
            <v>1331</v>
          </cell>
          <cell r="O3115" t="str">
            <v>1121</v>
          </cell>
        </row>
        <row r="3116">
          <cell r="F3116" t="str">
            <v>Ứng vốn Trà Vinh</v>
          </cell>
          <cell r="M3116">
            <v>42930000</v>
          </cell>
          <cell r="N3116" t="str">
            <v>1388</v>
          </cell>
          <cell r="O3116" t="str">
            <v>1121</v>
          </cell>
        </row>
        <row r="3117">
          <cell r="F3117" t="str">
            <v>Phí thanh toán</v>
          </cell>
          <cell r="M3117">
            <v>22879</v>
          </cell>
          <cell r="N3117" t="str">
            <v>642</v>
          </cell>
          <cell r="O3117" t="str">
            <v>1121</v>
          </cell>
        </row>
        <row r="3118">
          <cell r="F3118" t="str">
            <v>VAT Phí thanh toán</v>
          </cell>
          <cell r="M3118">
            <v>2288</v>
          </cell>
          <cell r="N3118" t="str">
            <v>1331</v>
          </cell>
          <cell r="O3118" t="str">
            <v>1121</v>
          </cell>
        </row>
        <row r="3119">
          <cell r="F3119" t="str">
            <v>Thanh toán tiền điện kỳ 1 T10/2016</v>
          </cell>
          <cell r="M3119">
            <v>20797260</v>
          </cell>
          <cell r="N3119" t="str">
            <v>331</v>
          </cell>
          <cell r="O3119" t="str">
            <v>1121</v>
          </cell>
        </row>
        <row r="3120">
          <cell r="F3120" t="str">
            <v>Phí thanh toán</v>
          </cell>
          <cell r="M3120">
            <v>20000</v>
          </cell>
          <cell r="N3120" t="str">
            <v>642</v>
          </cell>
          <cell r="O3120" t="str">
            <v>1121</v>
          </cell>
        </row>
        <row r="3121">
          <cell r="F3121" t="str">
            <v>VAT Phí thanh toán</v>
          </cell>
          <cell r="M3121">
            <v>2000</v>
          </cell>
          <cell r="N3121" t="str">
            <v>1331</v>
          </cell>
          <cell r="O3121" t="str">
            <v>1121</v>
          </cell>
        </row>
        <row r="3122">
          <cell r="F3122" t="str">
            <v>Thanh toán cước vận chuyển và phí liên quan</v>
          </cell>
          <cell r="M3122">
            <v>100000000</v>
          </cell>
          <cell r="N3122" t="str">
            <v>331</v>
          </cell>
          <cell r="O3122" t="str">
            <v>1121</v>
          </cell>
        </row>
        <row r="3123">
          <cell r="F3123" t="str">
            <v>Phí thanh toán</v>
          </cell>
          <cell r="M3123">
            <v>40000</v>
          </cell>
          <cell r="N3123" t="str">
            <v>642</v>
          </cell>
          <cell r="O3123" t="str">
            <v>1121</v>
          </cell>
        </row>
        <row r="3124">
          <cell r="F3124" t="str">
            <v>VAT Phí thanh toán</v>
          </cell>
          <cell r="M3124">
            <v>4000</v>
          </cell>
          <cell r="N3124" t="str">
            <v>1331</v>
          </cell>
          <cell r="O3124" t="str">
            <v>1121</v>
          </cell>
        </row>
        <row r="3125">
          <cell r="F3125" t="str">
            <v>Vay CK:</v>
          </cell>
          <cell r="M3125">
            <v>804620080</v>
          </cell>
          <cell r="N3125" t="str">
            <v>1121</v>
          </cell>
          <cell r="O3125" t="str">
            <v>3412</v>
          </cell>
        </row>
        <row r="3126">
          <cell r="F3126" t="str">
            <v>Trả lãi phạt</v>
          </cell>
          <cell r="M3126">
            <v>5104</v>
          </cell>
          <cell r="N3126" t="str">
            <v>635</v>
          </cell>
          <cell r="O3126" t="str">
            <v>1121</v>
          </cell>
        </row>
        <row r="3127">
          <cell r="F3127" t="str">
            <v>Trả lãi vay</v>
          </cell>
          <cell r="M3127">
            <v>5487768</v>
          </cell>
          <cell r="N3127" t="str">
            <v>635</v>
          </cell>
          <cell r="O3127" t="str">
            <v>1121</v>
          </cell>
        </row>
        <row r="3128">
          <cell r="F3128" t="str">
            <v>Trả lãi phạt</v>
          </cell>
          <cell r="M3128">
            <v>5602</v>
          </cell>
          <cell r="N3128" t="str">
            <v>635</v>
          </cell>
          <cell r="O3128" t="str">
            <v>1121</v>
          </cell>
        </row>
        <row r="3129">
          <cell r="F3129" t="str">
            <v>Trả lãi vay</v>
          </cell>
          <cell r="M3129">
            <v>6023160</v>
          </cell>
          <cell r="N3129" t="str">
            <v>635</v>
          </cell>
          <cell r="O3129" t="str">
            <v>1121</v>
          </cell>
        </row>
        <row r="3130">
          <cell r="F3130" t="str">
            <v>Lãi tiền gửi</v>
          </cell>
          <cell r="M3130">
            <v>61188</v>
          </cell>
          <cell r="N3130" t="str">
            <v>1121</v>
          </cell>
          <cell r="O3130" t="str">
            <v>515</v>
          </cell>
        </row>
        <row r="3131">
          <cell r="F3131" t="str">
            <v>Phí thông báo LC</v>
          </cell>
          <cell r="M3131">
            <v>223700</v>
          </cell>
          <cell r="N3131" t="str">
            <v>642</v>
          </cell>
          <cell r="O3131" t="str">
            <v>1121</v>
          </cell>
        </row>
        <row r="3132">
          <cell r="F3132" t="str">
            <v>Phí thông báo</v>
          </cell>
          <cell r="M3132">
            <v>111850</v>
          </cell>
          <cell r="N3132" t="str">
            <v>642</v>
          </cell>
          <cell r="O3132" t="str">
            <v>1121</v>
          </cell>
        </row>
        <row r="3133">
          <cell r="F3133" t="str">
            <v>Vay KU:</v>
          </cell>
          <cell r="M3133">
            <v>745087200</v>
          </cell>
          <cell r="N3133" t="str">
            <v>1121</v>
          </cell>
          <cell r="O3133" t="str">
            <v>3412</v>
          </cell>
        </row>
        <row r="3142">
          <cell r="F3142" t="str">
            <v>Rút tiền gửi NH nhập quỹ TM</v>
          </cell>
          <cell r="M3142">
            <v>1250000000</v>
          </cell>
          <cell r="N3142" t="str">
            <v>1111</v>
          </cell>
          <cell r="O3142" t="str">
            <v>1121</v>
          </cell>
        </row>
        <row r="3143">
          <cell r="F3143" t="str">
            <v>Rút tiền gửi NH nhập quỹ TM</v>
          </cell>
          <cell r="M3143">
            <v>270000000</v>
          </cell>
          <cell r="N3143" t="str">
            <v>1111</v>
          </cell>
          <cell r="O3143" t="str">
            <v>1121</v>
          </cell>
        </row>
        <row r="3144">
          <cell r="F3144" t="str">
            <v>Rút tiền gửi NH nhập quỹ TM</v>
          </cell>
          <cell r="M3144">
            <v>1400000000</v>
          </cell>
          <cell r="N3144" t="str">
            <v>1111</v>
          </cell>
          <cell r="O3144" t="str">
            <v>1121</v>
          </cell>
        </row>
        <row r="3145">
          <cell r="F3145" t="str">
            <v>Rút tiền gửi NH nhập quỹ TM</v>
          </cell>
          <cell r="M3145">
            <v>1850000000</v>
          </cell>
          <cell r="N3145" t="str">
            <v>1111</v>
          </cell>
          <cell r="O3145" t="str">
            <v>1121</v>
          </cell>
        </row>
        <row r="3146">
          <cell r="F3146" t="str">
            <v>Rút tiền gửi NH nhập quỹ TM</v>
          </cell>
          <cell r="M3146">
            <v>1400000000</v>
          </cell>
          <cell r="N3146" t="str">
            <v>1111</v>
          </cell>
          <cell r="O3146" t="str">
            <v>1121</v>
          </cell>
        </row>
        <row r="3147">
          <cell r="F3147" t="str">
            <v>Rút tiền gửi NH nhập quỹ TM</v>
          </cell>
          <cell r="M3147">
            <v>1500000000</v>
          </cell>
          <cell r="N3147" t="str">
            <v>1111</v>
          </cell>
          <cell r="O3147" t="str">
            <v>1121</v>
          </cell>
        </row>
        <row r="3148">
          <cell r="F3148" t="str">
            <v>Rút tiền gửi NH nhập quỹ TM</v>
          </cell>
          <cell r="M3148">
            <v>250000000</v>
          </cell>
          <cell r="N3148" t="str">
            <v>1111</v>
          </cell>
          <cell r="O3148" t="str">
            <v>1121</v>
          </cell>
        </row>
        <row r="3149">
          <cell r="F3149" t="str">
            <v>Rút tiền gửi NH nhập quỹ TM</v>
          </cell>
          <cell r="M3149">
            <v>3120000000</v>
          </cell>
          <cell r="N3149" t="str">
            <v>1111</v>
          </cell>
          <cell r="O3149" t="str">
            <v>1121</v>
          </cell>
        </row>
        <row r="3150">
          <cell r="F3150" t="str">
            <v>Bảo dưỡng xe ô tô</v>
          </cell>
          <cell r="M3150">
            <v>1803000</v>
          </cell>
          <cell r="N3150" t="str">
            <v>642</v>
          </cell>
          <cell r="O3150" t="str">
            <v>1111</v>
          </cell>
        </row>
        <row r="3151">
          <cell r="F3151" t="str">
            <v>VAT Bảo dưỡng xe ô tô</v>
          </cell>
          <cell r="M3151">
            <v>180300</v>
          </cell>
          <cell r="N3151" t="str">
            <v>1331</v>
          </cell>
          <cell r="O3151" t="str">
            <v>1111</v>
          </cell>
        </row>
        <row r="3152">
          <cell r="F3152" t="str">
            <v>Phí phân tích thí nghiệm</v>
          </cell>
          <cell r="M3152">
            <v>300000</v>
          </cell>
          <cell r="N3152" t="str">
            <v>642</v>
          </cell>
          <cell r="O3152" t="str">
            <v>1111</v>
          </cell>
        </row>
        <row r="3153">
          <cell r="F3153" t="str">
            <v>VAT Phí phân tích thí nghiệm</v>
          </cell>
          <cell r="M3153">
            <v>15000</v>
          </cell>
          <cell r="N3153" t="str">
            <v>1331</v>
          </cell>
          <cell r="O3153" t="str">
            <v>1111</v>
          </cell>
        </row>
        <row r="3154">
          <cell r="F3154" t="str">
            <v>Cước CPN T10/2016</v>
          </cell>
          <cell r="M3154">
            <v>132825</v>
          </cell>
          <cell r="N3154" t="str">
            <v>642</v>
          </cell>
          <cell r="O3154" t="str">
            <v>1111</v>
          </cell>
        </row>
        <row r="3155">
          <cell r="F3155" t="str">
            <v>VAT Cước CPN T10/2016</v>
          </cell>
          <cell r="M3155">
            <v>13283</v>
          </cell>
          <cell r="N3155" t="str">
            <v>1331</v>
          </cell>
          <cell r="O3155" t="str">
            <v>1111</v>
          </cell>
        </row>
        <row r="3156">
          <cell r="F3156" t="str">
            <v xml:space="preserve">Xăng </v>
          </cell>
          <cell r="M3156">
            <v>1881564</v>
          </cell>
          <cell r="N3156" t="str">
            <v>642</v>
          </cell>
          <cell r="O3156" t="str">
            <v>1111</v>
          </cell>
        </row>
        <row r="3157">
          <cell r="F3157" t="str">
            <v xml:space="preserve">VAT Xăng </v>
          </cell>
          <cell r="M3157">
            <v>188156</v>
          </cell>
          <cell r="N3157" t="str">
            <v>1331</v>
          </cell>
          <cell r="O3157" t="str">
            <v>1111</v>
          </cell>
        </row>
        <row r="3158">
          <cell r="F3158" t="str">
            <v xml:space="preserve">Gas </v>
          </cell>
          <cell r="I3158">
            <v>450</v>
          </cell>
          <cell r="M3158">
            <v>9486364</v>
          </cell>
          <cell r="N3158" t="str">
            <v>154</v>
          </cell>
          <cell r="O3158" t="str">
            <v>1111</v>
          </cell>
        </row>
        <row r="3159">
          <cell r="F3159" t="str">
            <v xml:space="preserve">VAT Gas </v>
          </cell>
          <cell r="M3159">
            <v>948636</v>
          </cell>
          <cell r="N3159" t="str">
            <v>1331</v>
          </cell>
          <cell r="O3159" t="str">
            <v>1111</v>
          </cell>
        </row>
        <row r="3160">
          <cell r="F3160" t="str">
            <v>Phí vận đơn, niêm chì, xếp dỡ</v>
          </cell>
          <cell r="M3160">
            <v>9609156</v>
          </cell>
          <cell r="N3160" t="str">
            <v>641</v>
          </cell>
          <cell r="O3160" t="str">
            <v>1111</v>
          </cell>
        </row>
        <row r="3161">
          <cell r="F3161" t="str">
            <v>VAT Phí vận đơn, niêm chì, xếp dỡ</v>
          </cell>
          <cell r="M3161">
            <v>505744</v>
          </cell>
          <cell r="N3161" t="str">
            <v>1331</v>
          </cell>
          <cell r="O3161" t="str">
            <v>1111</v>
          </cell>
        </row>
        <row r="3162">
          <cell r="F3162" t="str">
            <v>Cước CPN</v>
          </cell>
          <cell r="M3162">
            <v>1150000</v>
          </cell>
          <cell r="N3162" t="str">
            <v>642</v>
          </cell>
          <cell r="O3162" t="str">
            <v>1111</v>
          </cell>
        </row>
        <row r="3163">
          <cell r="F3163" t="str">
            <v>VAT Cước CPN</v>
          </cell>
          <cell r="M3163">
            <v>115000</v>
          </cell>
          <cell r="N3163" t="str">
            <v>1331</v>
          </cell>
          <cell r="O3163" t="str">
            <v>1111</v>
          </cell>
        </row>
        <row r="3164">
          <cell r="F3164" t="str">
            <v xml:space="preserve">Xăng </v>
          </cell>
          <cell r="M3164">
            <v>797273</v>
          </cell>
          <cell r="N3164" t="str">
            <v>642</v>
          </cell>
          <cell r="O3164" t="str">
            <v>1111</v>
          </cell>
        </row>
        <row r="3165">
          <cell r="F3165" t="str">
            <v xml:space="preserve">VAT Xăng </v>
          </cell>
          <cell r="M3165">
            <v>79727</v>
          </cell>
          <cell r="N3165" t="str">
            <v>1331</v>
          </cell>
          <cell r="O3165" t="str">
            <v>1111</v>
          </cell>
        </row>
        <row r="3166">
          <cell r="F3166" t="str">
            <v>Thanh toán tiền đường</v>
          </cell>
          <cell r="M3166">
            <v>16000000</v>
          </cell>
          <cell r="N3166" t="str">
            <v>331</v>
          </cell>
          <cell r="O3166" t="str">
            <v>1111</v>
          </cell>
        </row>
        <row r="3167">
          <cell r="F3167" t="str">
            <v>Gas R22</v>
          </cell>
          <cell r="M3167">
            <v>3750000</v>
          </cell>
          <cell r="N3167" t="str">
            <v>642</v>
          </cell>
          <cell r="O3167" t="str">
            <v>1111</v>
          </cell>
        </row>
        <row r="3168">
          <cell r="F3168" t="str">
            <v xml:space="preserve">Xăng </v>
          </cell>
          <cell r="M3168">
            <v>815536</v>
          </cell>
          <cell r="N3168" t="str">
            <v>642</v>
          </cell>
          <cell r="O3168" t="str">
            <v>1111</v>
          </cell>
        </row>
        <row r="3169">
          <cell r="F3169" t="str">
            <v xml:space="preserve">VAT Xăng </v>
          </cell>
          <cell r="M3169">
            <v>81554</v>
          </cell>
          <cell r="N3169" t="str">
            <v>1331</v>
          </cell>
          <cell r="O3169" t="str">
            <v>1111</v>
          </cell>
        </row>
        <row r="3170">
          <cell r="F3170" t="str">
            <v>Cước VT - CNTT T10/2016</v>
          </cell>
          <cell r="M3170">
            <v>2002043</v>
          </cell>
          <cell r="N3170" t="str">
            <v>642</v>
          </cell>
          <cell r="O3170" t="str">
            <v>1111</v>
          </cell>
        </row>
        <row r="3171">
          <cell r="F3171" t="str">
            <v>VAT Cước VT - CNTT T10/2016</v>
          </cell>
          <cell r="M3171">
            <v>200204</v>
          </cell>
          <cell r="N3171" t="str">
            <v>1331</v>
          </cell>
          <cell r="O3171" t="str">
            <v>1111</v>
          </cell>
        </row>
        <row r="3172">
          <cell r="F3172" t="str">
            <v xml:space="preserve">Gas </v>
          </cell>
          <cell r="I3172">
            <v>384</v>
          </cell>
          <cell r="M3172">
            <v>7956096</v>
          </cell>
          <cell r="N3172" t="str">
            <v>154</v>
          </cell>
          <cell r="O3172" t="str">
            <v>1111</v>
          </cell>
        </row>
        <row r="3173">
          <cell r="F3173" t="str">
            <v xml:space="preserve">VAT Gas </v>
          </cell>
          <cell r="M3173">
            <v>795610</v>
          </cell>
          <cell r="N3173" t="str">
            <v>1331</v>
          </cell>
          <cell r="O3173" t="str">
            <v>1111</v>
          </cell>
        </row>
        <row r="3174">
          <cell r="F3174" t="str">
            <v>Thiết bị điện</v>
          </cell>
          <cell r="M3174">
            <v>3547000</v>
          </cell>
          <cell r="N3174" t="str">
            <v>642</v>
          </cell>
          <cell r="O3174" t="str">
            <v>1111</v>
          </cell>
        </row>
        <row r="3175">
          <cell r="F3175" t="str">
            <v xml:space="preserve">Gas </v>
          </cell>
          <cell r="I3175">
            <v>450</v>
          </cell>
          <cell r="M3175">
            <v>9486364</v>
          </cell>
          <cell r="N3175" t="str">
            <v>154</v>
          </cell>
          <cell r="O3175" t="str">
            <v>1111</v>
          </cell>
        </row>
        <row r="3176">
          <cell r="F3176" t="str">
            <v xml:space="preserve">VAT Gas </v>
          </cell>
          <cell r="M3176">
            <v>948636</v>
          </cell>
          <cell r="N3176" t="str">
            <v>1331</v>
          </cell>
          <cell r="O3176" t="str">
            <v>1111</v>
          </cell>
        </row>
        <row r="3177">
          <cell r="F3177" t="str">
            <v>Gas R22, van hút</v>
          </cell>
          <cell r="M3177">
            <v>2600000</v>
          </cell>
          <cell r="N3177" t="str">
            <v>642</v>
          </cell>
          <cell r="O3177" t="str">
            <v>1111</v>
          </cell>
        </row>
        <row r="3178">
          <cell r="F3178" t="str">
            <v>Thanh toán tiền băng keo</v>
          </cell>
          <cell r="M3178">
            <v>5280000</v>
          </cell>
          <cell r="N3178" t="str">
            <v>331</v>
          </cell>
          <cell r="O3178" t="str">
            <v>1111</v>
          </cell>
        </row>
        <row r="3179">
          <cell r="F3179" t="str">
            <v xml:space="preserve">Gas </v>
          </cell>
          <cell r="I3179">
            <v>384</v>
          </cell>
          <cell r="M3179">
            <v>7956096</v>
          </cell>
          <cell r="N3179" t="str">
            <v>154</v>
          </cell>
          <cell r="O3179" t="str">
            <v>1111</v>
          </cell>
        </row>
        <row r="3180">
          <cell r="F3180" t="str">
            <v xml:space="preserve">VAT Gas </v>
          </cell>
          <cell r="M3180">
            <v>795610</v>
          </cell>
          <cell r="N3180" t="str">
            <v>1331</v>
          </cell>
          <cell r="O3180" t="str">
            <v>1111</v>
          </cell>
        </row>
        <row r="3181">
          <cell r="F3181" t="str">
            <v>Phí phân tích thí nghiệm</v>
          </cell>
          <cell r="M3181">
            <v>1600000</v>
          </cell>
          <cell r="N3181" t="str">
            <v>642</v>
          </cell>
          <cell r="O3181" t="str">
            <v>1111</v>
          </cell>
        </row>
        <row r="3182">
          <cell r="F3182" t="str">
            <v>VAT Phí phân tích thí nghiệm</v>
          </cell>
          <cell r="M3182">
            <v>80000</v>
          </cell>
          <cell r="N3182" t="str">
            <v>1331</v>
          </cell>
          <cell r="O3182" t="str">
            <v>1111</v>
          </cell>
        </row>
        <row r="3183">
          <cell r="F3183" t="str">
            <v>Phí chứng từ, bốc xếp, xếp dỡ, phụ trội, giao nhận</v>
          </cell>
          <cell r="M3183">
            <v>3855076</v>
          </cell>
          <cell r="N3183" t="str">
            <v>641</v>
          </cell>
          <cell r="O3183" t="str">
            <v>1111</v>
          </cell>
        </row>
        <row r="3184">
          <cell r="F3184" t="str">
            <v>VAT Phí chứng từ, bốc xếp, xếp dỡ, phụ trội, giao nhận</v>
          </cell>
          <cell r="M3184">
            <v>385507</v>
          </cell>
          <cell r="N3184" t="str">
            <v>1331</v>
          </cell>
          <cell r="O3184" t="str">
            <v>1111</v>
          </cell>
        </row>
        <row r="3185">
          <cell r="F3185" t="str">
            <v>Xăng , dầu DO</v>
          </cell>
          <cell r="M3185">
            <v>3166273</v>
          </cell>
          <cell r="N3185" t="str">
            <v>642</v>
          </cell>
          <cell r="O3185" t="str">
            <v>1111</v>
          </cell>
        </row>
        <row r="3186">
          <cell r="F3186" t="str">
            <v>VAT Xăng , dầu DO</v>
          </cell>
          <cell r="M3186">
            <v>316627</v>
          </cell>
          <cell r="N3186" t="str">
            <v>1331</v>
          </cell>
          <cell r="O3186" t="str">
            <v>1111</v>
          </cell>
        </row>
        <row r="3187">
          <cell r="F3187" t="str">
            <v>Phí, lệ phí</v>
          </cell>
          <cell r="M3187">
            <v>155000</v>
          </cell>
          <cell r="N3187" t="str">
            <v>642</v>
          </cell>
          <cell r="O3187" t="str">
            <v>1111</v>
          </cell>
        </row>
        <row r="3188">
          <cell r="F3188" t="str">
            <v xml:space="preserve">Nộp thuế GTGT hàng nhập khẩu TK: </v>
          </cell>
          <cell r="M3188">
            <v>9805400</v>
          </cell>
          <cell r="N3188" t="str">
            <v>33312</v>
          </cell>
          <cell r="O3188" t="str">
            <v>1111</v>
          </cell>
        </row>
        <row r="3189">
          <cell r="F3189" t="str">
            <v>Phí nộp tiền</v>
          </cell>
          <cell r="M3189">
            <v>22000</v>
          </cell>
          <cell r="N3189" t="str">
            <v>642</v>
          </cell>
          <cell r="O3189" t="str">
            <v>1111</v>
          </cell>
        </row>
        <row r="3190">
          <cell r="F3190" t="str">
            <v>Phí, lệ phí</v>
          </cell>
          <cell r="M3190">
            <v>150000</v>
          </cell>
          <cell r="N3190" t="str">
            <v>642</v>
          </cell>
          <cell r="O3190" t="str">
            <v>1111</v>
          </cell>
        </row>
        <row r="3191">
          <cell r="F3191" t="str">
            <v>Phí kiểm tra tinh bột</v>
          </cell>
          <cell r="M3191">
            <v>909091</v>
          </cell>
          <cell r="N3191" t="str">
            <v>642</v>
          </cell>
          <cell r="O3191" t="str">
            <v>1111</v>
          </cell>
        </row>
        <row r="3192">
          <cell r="F3192" t="str">
            <v>VAT Phí kiểm tra tinh bột</v>
          </cell>
          <cell r="M3192">
            <v>90909</v>
          </cell>
          <cell r="N3192" t="str">
            <v>1331</v>
          </cell>
          <cell r="O3192" t="str">
            <v>1111</v>
          </cell>
        </row>
        <row r="3193">
          <cell r="F3193" t="str">
            <v xml:space="preserve">Xăng </v>
          </cell>
          <cell r="M3193">
            <v>927473</v>
          </cell>
          <cell r="N3193" t="str">
            <v>642</v>
          </cell>
          <cell r="O3193" t="str">
            <v>1111</v>
          </cell>
        </row>
        <row r="3194">
          <cell r="F3194" t="str">
            <v xml:space="preserve">VAT Xăng </v>
          </cell>
          <cell r="M3194">
            <v>92747</v>
          </cell>
          <cell r="N3194" t="str">
            <v>1331</v>
          </cell>
          <cell r="O3194" t="str">
            <v>1111</v>
          </cell>
        </row>
        <row r="3195">
          <cell r="F3195" t="str">
            <v>Phí chỉnh sửa chứng từ</v>
          </cell>
          <cell r="M3195">
            <v>2269000</v>
          </cell>
          <cell r="N3195" t="str">
            <v>641</v>
          </cell>
          <cell r="O3195" t="str">
            <v>1111</v>
          </cell>
        </row>
        <row r="3196">
          <cell r="F3196" t="str">
            <v>Phí bốc xếp, lưu kho</v>
          </cell>
          <cell r="M3196">
            <v>59236</v>
          </cell>
          <cell r="N3196" t="str">
            <v>641</v>
          </cell>
          <cell r="O3196" t="str">
            <v>1111</v>
          </cell>
        </row>
        <row r="3197">
          <cell r="F3197" t="str">
            <v>VAT Phí bốc xếp, lưu kho</v>
          </cell>
          <cell r="M3197">
            <v>5924</v>
          </cell>
          <cell r="N3197" t="str">
            <v>1331</v>
          </cell>
          <cell r="O3197" t="str">
            <v>1111</v>
          </cell>
        </row>
        <row r="3198">
          <cell r="F3198" t="str">
            <v>Cước vận chuyển hàng</v>
          </cell>
          <cell r="M3198">
            <v>800000</v>
          </cell>
          <cell r="N3198" t="str">
            <v>641</v>
          </cell>
          <cell r="O3198" t="str">
            <v>1111</v>
          </cell>
        </row>
        <row r="3199">
          <cell r="F3199" t="str">
            <v>VAT Cước vận chuyển hàng</v>
          </cell>
          <cell r="M3199">
            <v>80000</v>
          </cell>
          <cell r="N3199" t="str">
            <v>1331</v>
          </cell>
          <cell r="O3199" t="str">
            <v>1111</v>
          </cell>
        </row>
        <row r="3200">
          <cell r="F3200" t="str">
            <v>Giấy VS</v>
          </cell>
          <cell r="M3200">
            <v>5760000</v>
          </cell>
          <cell r="N3200" t="str">
            <v>642</v>
          </cell>
          <cell r="O3200" t="str">
            <v>1111</v>
          </cell>
        </row>
        <row r="3201">
          <cell r="F3201" t="str">
            <v>VAT Giấy VS</v>
          </cell>
          <cell r="M3201">
            <v>576000</v>
          </cell>
          <cell r="N3201" t="str">
            <v>1331</v>
          </cell>
          <cell r="O3201" t="str">
            <v>1111</v>
          </cell>
        </row>
        <row r="3202">
          <cell r="F3202" t="str">
            <v>Phí dịch vụ bảo vệ T11/2016</v>
          </cell>
          <cell r="M3202">
            <v>16050000</v>
          </cell>
          <cell r="N3202" t="str">
            <v>642</v>
          </cell>
          <cell r="O3202" t="str">
            <v>1111</v>
          </cell>
        </row>
        <row r="3203">
          <cell r="F3203" t="str">
            <v>VAT Phí dịch vụ bảo vệ T11/2016</v>
          </cell>
          <cell r="M3203">
            <v>1605000</v>
          </cell>
          <cell r="N3203" t="str">
            <v>1331</v>
          </cell>
          <cell r="O3203" t="str">
            <v>1111</v>
          </cell>
        </row>
        <row r="3204">
          <cell r="F3204" t="str">
            <v>Thiết bị điện</v>
          </cell>
          <cell r="M3204">
            <v>1620000</v>
          </cell>
          <cell r="N3204" t="str">
            <v>642</v>
          </cell>
          <cell r="O3204" t="str">
            <v>1111</v>
          </cell>
        </row>
        <row r="3205">
          <cell r="F3205" t="str">
            <v>Xăng , dầu DO</v>
          </cell>
          <cell r="M3205">
            <v>2943191</v>
          </cell>
          <cell r="N3205" t="str">
            <v>642</v>
          </cell>
          <cell r="O3205" t="str">
            <v>1111</v>
          </cell>
        </row>
        <row r="3206">
          <cell r="F3206" t="str">
            <v>VAT Xăng , dầu DO</v>
          </cell>
          <cell r="M3206">
            <v>294319</v>
          </cell>
          <cell r="N3206" t="str">
            <v>1331</v>
          </cell>
          <cell r="O3206" t="str">
            <v>1111</v>
          </cell>
        </row>
        <row r="3207">
          <cell r="F3207" t="str">
            <v>Phí giao thông</v>
          </cell>
          <cell r="M3207">
            <v>1945455</v>
          </cell>
          <cell r="N3207" t="str">
            <v>642</v>
          </cell>
          <cell r="O3207" t="str">
            <v>1111</v>
          </cell>
        </row>
        <row r="3208">
          <cell r="F3208" t="str">
            <v>VAT Phí giao thông</v>
          </cell>
          <cell r="M3208">
            <v>194545</v>
          </cell>
          <cell r="N3208" t="str">
            <v>1331</v>
          </cell>
          <cell r="O3208" t="str">
            <v>1111</v>
          </cell>
        </row>
        <row r="3209">
          <cell r="F3209" t="str">
            <v>Thanh toán lương T11/2016</v>
          </cell>
          <cell r="N3209" t="str">
            <v>3341</v>
          </cell>
          <cell r="O3209" t="str">
            <v>1111</v>
          </cell>
        </row>
        <row r="3210">
          <cell r="F3210" t="str">
            <v>Thu tiền hàng</v>
          </cell>
          <cell r="M3210">
            <v>1786400000</v>
          </cell>
          <cell r="N3210" t="str">
            <v>1121</v>
          </cell>
          <cell r="O3210" t="str">
            <v>131</v>
          </cell>
        </row>
        <row r="3211">
          <cell r="F3211" t="str">
            <v>Thanh toán tiền điện kỳ 3 T10/2016</v>
          </cell>
          <cell r="M3211">
            <v>22634810</v>
          </cell>
          <cell r="N3211" t="str">
            <v>331</v>
          </cell>
          <cell r="O3211" t="str">
            <v>1121</v>
          </cell>
        </row>
        <row r="3212">
          <cell r="F3212" t="str">
            <v>Phí thanh toán</v>
          </cell>
          <cell r="M3212">
            <v>25000</v>
          </cell>
          <cell r="N3212" t="str">
            <v>642</v>
          </cell>
          <cell r="O3212" t="str">
            <v>1121</v>
          </cell>
        </row>
        <row r="3213">
          <cell r="F3213" t="str">
            <v>VAT phí thanh toán</v>
          </cell>
          <cell r="M3213">
            <v>2500</v>
          </cell>
          <cell r="N3213" t="str">
            <v>1331</v>
          </cell>
          <cell r="O3213" t="str">
            <v>1121</v>
          </cell>
        </row>
        <row r="3214">
          <cell r="F3214" t="str">
            <v>Trả lãi</v>
          </cell>
          <cell r="M3214">
            <v>4784295</v>
          </cell>
          <cell r="N3214" t="str">
            <v>635</v>
          </cell>
          <cell r="O3214" t="str">
            <v>1121</v>
          </cell>
        </row>
        <row r="3215">
          <cell r="F3215" t="str">
            <v>Trả lãi</v>
          </cell>
          <cell r="M3215">
            <v>6410705</v>
          </cell>
          <cell r="N3215" t="str">
            <v>635</v>
          </cell>
          <cell r="O3215" t="str">
            <v>1121</v>
          </cell>
        </row>
        <row r="3216">
          <cell r="F3216" t="str">
            <v>Trả lãi</v>
          </cell>
          <cell r="M3216">
            <v>2487081</v>
          </cell>
          <cell r="N3216" t="str">
            <v>635</v>
          </cell>
          <cell r="O3216" t="str">
            <v>1121</v>
          </cell>
        </row>
        <row r="3217">
          <cell r="F3217" t="str">
            <v>Trả lãi</v>
          </cell>
          <cell r="M3217">
            <v>3025113</v>
          </cell>
          <cell r="N3217" t="str">
            <v>635</v>
          </cell>
          <cell r="O3217" t="str">
            <v>1121</v>
          </cell>
        </row>
        <row r="3218">
          <cell r="F3218" t="str">
            <v>Phí thông báo số sư tự động</v>
          </cell>
          <cell r="M3218">
            <v>50000</v>
          </cell>
          <cell r="N3218" t="str">
            <v>642</v>
          </cell>
          <cell r="O3218" t="str">
            <v>1121</v>
          </cell>
        </row>
        <row r="3219">
          <cell r="F3219" t="str">
            <v>VAT Phí thông báo số sư tự động</v>
          </cell>
          <cell r="M3219">
            <v>5000</v>
          </cell>
          <cell r="N3219" t="str">
            <v>1331</v>
          </cell>
          <cell r="O3219" t="str">
            <v>1121</v>
          </cell>
        </row>
        <row r="3220">
          <cell r="F3220" t="str">
            <v>Phí thông báo số sư tự động</v>
          </cell>
          <cell r="M3220">
            <v>50000</v>
          </cell>
          <cell r="N3220" t="str">
            <v>642</v>
          </cell>
          <cell r="O3220" t="str">
            <v>1121</v>
          </cell>
        </row>
        <row r="3221">
          <cell r="F3221" t="str">
            <v>VAT Phí thông báo số sư tự động</v>
          </cell>
          <cell r="M3221">
            <v>5000</v>
          </cell>
          <cell r="N3221" t="str">
            <v>1331</v>
          </cell>
          <cell r="O3221" t="str">
            <v>1121</v>
          </cell>
        </row>
        <row r="3222">
          <cell r="F3222" t="str">
            <v>Bán ngoại tệ</v>
          </cell>
          <cell r="M3222">
            <v>104512000</v>
          </cell>
          <cell r="N3222" t="str">
            <v>1121</v>
          </cell>
          <cell r="O3222" t="str">
            <v>1122</v>
          </cell>
        </row>
        <row r="3223">
          <cell r="F3223" t="str">
            <v>Nộp tiền BHXH</v>
          </cell>
          <cell r="M3223">
            <v>80000000</v>
          </cell>
          <cell r="N3223" t="str">
            <v>3383</v>
          </cell>
          <cell r="O3223" t="str">
            <v>1121</v>
          </cell>
        </row>
        <row r="3224">
          <cell r="F3224" t="str">
            <v>Phí dịch vụ</v>
          </cell>
          <cell r="M3224">
            <v>40000</v>
          </cell>
          <cell r="N3224" t="str">
            <v>642</v>
          </cell>
          <cell r="O3224" t="str">
            <v>1121</v>
          </cell>
        </row>
        <row r="3225">
          <cell r="F3225" t="str">
            <v>VAT Phí dịch vụ</v>
          </cell>
          <cell r="M3225">
            <v>4000</v>
          </cell>
          <cell r="N3225" t="str">
            <v>1331</v>
          </cell>
          <cell r="O3225" t="str">
            <v>1121</v>
          </cell>
        </row>
        <row r="3226">
          <cell r="F3226" t="str">
            <v>Thanh toán tiền phí kiểm nghiệm T9/2016</v>
          </cell>
          <cell r="M3226">
            <v>810000</v>
          </cell>
          <cell r="N3226" t="str">
            <v>331</v>
          </cell>
          <cell r="O3226" t="str">
            <v>1121</v>
          </cell>
        </row>
        <row r="3227">
          <cell r="F3227" t="str">
            <v>Phí thanh toán</v>
          </cell>
          <cell r="M3227">
            <v>20000</v>
          </cell>
          <cell r="N3227" t="str">
            <v>642</v>
          </cell>
          <cell r="O3227" t="str">
            <v>1121</v>
          </cell>
        </row>
        <row r="3228">
          <cell r="F3228" t="str">
            <v>VAT phí thanh toán</v>
          </cell>
          <cell r="M3228">
            <v>2000</v>
          </cell>
          <cell r="N3228" t="str">
            <v>1331</v>
          </cell>
          <cell r="O3228" t="str">
            <v>1121</v>
          </cell>
        </row>
        <row r="3229">
          <cell r="F3229" t="str">
            <v>Thanh toán tiền phí kiểm nghiệm T9/2016</v>
          </cell>
          <cell r="M3229">
            <v>2230000</v>
          </cell>
          <cell r="N3229" t="str">
            <v>331</v>
          </cell>
          <cell r="O3229" t="str">
            <v>1121</v>
          </cell>
        </row>
        <row r="3230">
          <cell r="F3230" t="str">
            <v>Phí thanh toán</v>
          </cell>
          <cell r="M3230">
            <v>20000</v>
          </cell>
          <cell r="N3230" t="str">
            <v>642</v>
          </cell>
          <cell r="O3230" t="str">
            <v>1121</v>
          </cell>
        </row>
        <row r="3231">
          <cell r="F3231" t="str">
            <v>VAT phí thanh toán</v>
          </cell>
          <cell r="M3231">
            <v>2000</v>
          </cell>
          <cell r="N3231" t="str">
            <v>1331</v>
          </cell>
          <cell r="O3231" t="str">
            <v>1121</v>
          </cell>
        </row>
        <row r="3232">
          <cell r="F3232" t="str">
            <v>Lãi tiền gửi</v>
          </cell>
          <cell r="M3232">
            <v>6045</v>
          </cell>
          <cell r="N3232" t="str">
            <v>1121</v>
          </cell>
          <cell r="O3232" t="str">
            <v>'515</v>
          </cell>
        </row>
        <row r="3233">
          <cell r="F3233" t="str">
            <v>Chuyển VNĐ</v>
          </cell>
          <cell r="M3233">
            <v>20000000</v>
          </cell>
          <cell r="N3233" t="str">
            <v>1121</v>
          </cell>
          <cell r="O3233" t="str">
            <v>1121</v>
          </cell>
        </row>
        <row r="3234">
          <cell r="F3234" t="str">
            <v>Thanh toán tiền điện kỳ 2 T11/2016</v>
          </cell>
          <cell r="M3234">
            <v>34187120</v>
          </cell>
          <cell r="N3234" t="str">
            <v>331</v>
          </cell>
          <cell r="O3234" t="str">
            <v>1121</v>
          </cell>
        </row>
        <row r="3235">
          <cell r="F3235" t="str">
            <v>Phí thanh toán</v>
          </cell>
          <cell r="M3235">
            <v>25000</v>
          </cell>
          <cell r="N3235" t="str">
            <v>642</v>
          </cell>
          <cell r="O3235" t="str">
            <v>1121</v>
          </cell>
        </row>
        <row r="3236">
          <cell r="F3236" t="str">
            <v>VAT phí thanh toán</v>
          </cell>
          <cell r="M3236">
            <v>2500</v>
          </cell>
          <cell r="N3236" t="str">
            <v>1331</v>
          </cell>
          <cell r="O3236" t="str">
            <v>1121</v>
          </cell>
        </row>
        <row r="3237">
          <cell r="F3237" t="str">
            <v>Phí thông báo LC</v>
          </cell>
          <cell r="M3237">
            <v>111500</v>
          </cell>
          <cell r="N3237" t="str">
            <v>642</v>
          </cell>
          <cell r="O3237" t="str">
            <v>1122</v>
          </cell>
        </row>
        <row r="3238">
          <cell r="F3238" t="str">
            <v>VAT Phí thông báo LC</v>
          </cell>
          <cell r="M3238">
            <v>11150</v>
          </cell>
          <cell r="N3238" t="str">
            <v>1331</v>
          </cell>
          <cell r="O3238" t="str">
            <v>1122</v>
          </cell>
        </row>
        <row r="3239">
          <cell r="F3239" t="str">
            <v>Điện phí</v>
          </cell>
          <cell r="M3239">
            <v>111500</v>
          </cell>
          <cell r="N3239" t="str">
            <v>642</v>
          </cell>
          <cell r="O3239" t="str">
            <v>1122</v>
          </cell>
        </row>
        <row r="3240">
          <cell r="F3240" t="str">
            <v>VAT Điện phí</v>
          </cell>
          <cell r="M3240">
            <v>11150</v>
          </cell>
          <cell r="N3240" t="str">
            <v>1331</v>
          </cell>
          <cell r="O3240" t="str">
            <v>1122</v>
          </cell>
        </row>
        <row r="3241">
          <cell r="F3241" t="str">
            <v>Thu tiền hàng</v>
          </cell>
          <cell r="M3241">
            <v>103296272</v>
          </cell>
          <cell r="N3241" t="str">
            <v>1122</v>
          </cell>
          <cell r="O3241" t="str">
            <v>131</v>
          </cell>
        </row>
        <row r="3242">
          <cell r="F3242" t="str">
            <v>Phí thanh toán bộ chứng từ</v>
          </cell>
          <cell r="M3242">
            <v>2882775</v>
          </cell>
          <cell r="N3242" t="str">
            <v>642</v>
          </cell>
          <cell r="O3242" t="str">
            <v>131</v>
          </cell>
        </row>
        <row r="3243">
          <cell r="F3243" t="str">
            <v>VAT Phí thanh toán bộ chứng từ</v>
          </cell>
          <cell r="M3243">
            <v>288278</v>
          </cell>
          <cell r="N3243" t="str">
            <v>1331</v>
          </cell>
          <cell r="O3243" t="str">
            <v>131</v>
          </cell>
        </row>
        <row r="3244">
          <cell r="F3244" t="str">
            <v>Phí xử lý bộ chứng từ</v>
          </cell>
          <cell r="M3244">
            <v>226100</v>
          </cell>
          <cell r="N3244" t="str">
            <v>642</v>
          </cell>
          <cell r="O3244" t="str">
            <v>131</v>
          </cell>
        </row>
        <row r="3245">
          <cell r="F3245" t="str">
            <v>VAT Phí xử lý bộ chứng từ</v>
          </cell>
          <cell r="M3245">
            <v>22610</v>
          </cell>
          <cell r="N3245" t="str">
            <v>1331</v>
          </cell>
          <cell r="O3245" t="str">
            <v>131</v>
          </cell>
        </row>
        <row r="3246">
          <cell r="F3246" t="str">
            <v>Lãi suất chiết khấu</v>
          </cell>
          <cell r="M3246">
            <v>1808800</v>
          </cell>
          <cell r="N3246" t="str">
            <v>642</v>
          </cell>
          <cell r="O3246" t="str">
            <v>131</v>
          </cell>
        </row>
        <row r="3247">
          <cell r="F3247" t="str">
            <v>Bưu phí</v>
          </cell>
          <cell r="M3247">
            <v>660664</v>
          </cell>
          <cell r="N3247" t="str">
            <v>642</v>
          </cell>
          <cell r="O3247" t="str">
            <v>131</v>
          </cell>
        </row>
        <row r="3248">
          <cell r="F3248" t="str">
            <v>VAT Bưu phí</v>
          </cell>
          <cell r="M3248">
            <v>66021</v>
          </cell>
          <cell r="N3248" t="str">
            <v>1331</v>
          </cell>
          <cell r="O3248" t="str">
            <v>131</v>
          </cell>
        </row>
        <row r="3249">
          <cell r="F3249" t="str">
            <v>Phí NH nước ngoài giảm trừ</v>
          </cell>
          <cell r="M3249">
            <v>3798480</v>
          </cell>
          <cell r="N3249" t="str">
            <v>642</v>
          </cell>
          <cell r="O3249" t="str">
            <v>131</v>
          </cell>
        </row>
        <row r="3250">
          <cell r="F3250" t="str">
            <v>Chênh lệch tỷ giá</v>
          </cell>
          <cell r="M3250">
            <v>5225000</v>
          </cell>
          <cell r="N3250" t="str">
            <v>131</v>
          </cell>
          <cell r="O3250" t="str">
            <v>515</v>
          </cell>
        </row>
        <row r="3251">
          <cell r="F3251" t="str">
            <v>Bán ngoại tệ</v>
          </cell>
          <cell r="M3251">
            <v>1953000000</v>
          </cell>
          <cell r="N3251" t="str">
            <v>1121</v>
          </cell>
          <cell r="O3251" t="str">
            <v>1122</v>
          </cell>
        </row>
        <row r="3252">
          <cell r="F3252" t="str">
            <v>Ứng vốn Trà Vinh</v>
          </cell>
          <cell r="M3252">
            <v>38000000</v>
          </cell>
          <cell r="N3252" t="str">
            <v>331</v>
          </cell>
          <cell r="O3252" t="str">
            <v>1121</v>
          </cell>
        </row>
        <row r="3253">
          <cell r="F3253" t="str">
            <v>Thanh toán tiền bao bì</v>
          </cell>
          <cell r="M3253">
            <v>100000000</v>
          </cell>
          <cell r="N3253" t="str">
            <v>331</v>
          </cell>
          <cell r="O3253" t="str">
            <v>1121</v>
          </cell>
        </row>
        <row r="3254">
          <cell r="F3254" t="str">
            <v>Phí thanh toán</v>
          </cell>
          <cell r="M3254">
            <v>30000</v>
          </cell>
          <cell r="N3254" t="str">
            <v>642</v>
          </cell>
          <cell r="O3254" t="str">
            <v>1121</v>
          </cell>
        </row>
        <row r="3255">
          <cell r="F3255" t="str">
            <v>VAT Phí thanh toán</v>
          </cell>
          <cell r="M3255">
            <v>3000</v>
          </cell>
          <cell r="N3255" t="str">
            <v>1331</v>
          </cell>
          <cell r="O3255" t="str">
            <v>1121</v>
          </cell>
        </row>
        <row r="3256">
          <cell r="F3256" t="str">
            <v>Thanh toán tiền xử lý cá khô</v>
          </cell>
          <cell r="M3256">
            <v>100000000</v>
          </cell>
          <cell r="N3256" t="str">
            <v>331</v>
          </cell>
          <cell r="O3256" t="str">
            <v>1121</v>
          </cell>
        </row>
        <row r="3257">
          <cell r="F3257" t="str">
            <v>Phí thanh toán</v>
          </cell>
          <cell r="M3257">
            <v>50000</v>
          </cell>
          <cell r="N3257" t="str">
            <v>642</v>
          </cell>
          <cell r="O3257" t="str">
            <v>1121</v>
          </cell>
        </row>
        <row r="3258">
          <cell r="F3258" t="str">
            <v>VAT Phí thanh toán</v>
          </cell>
          <cell r="M3258">
            <v>5000</v>
          </cell>
          <cell r="N3258" t="str">
            <v>1331</v>
          </cell>
          <cell r="O3258" t="str">
            <v>1121</v>
          </cell>
        </row>
        <row r="3259">
          <cell r="F3259" t="str">
            <v>Thanh toán tiền BHLĐ</v>
          </cell>
          <cell r="M3259">
            <v>29656000</v>
          </cell>
          <cell r="N3259" t="str">
            <v>331</v>
          </cell>
          <cell r="O3259" t="str">
            <v>1121</v>
          </cell>
        </row>
        <row r="3260">
          <cell r="F3260" t="str">
            <v>Phí thanh toán</v>
          </cell>
          <cell r="M3260">
            <v>20000</v>
          </cell>
          <cell r="N3260" t="str">
            <v>642</v>
          </cell>
          <cell r="O3260" t="str">
            <v>1121</v>
          </cell>
        </row>
        <row r="3261">
          <cell r="F3261" t="str">
            <v>VAT Phí thanh toán</v>
          </cell>
          <cell r="M3261">
            <v>2000</v>
          </cell>
          <cell r="N3261" t="str">
            <v>1331</v>
          </cell>
          <cell r="O3261" t="str">
            <v>1121</v>
          </cell>
        </row>
        <row r="3262">
          <cell r="F3262" t="str">
            <v>Thanh toán tiền hoa hồng UTXK</v>
          </cell>
          <cell r="M3262">
            <v>102960000</v>
          </cell>
          <cell r="N3262" t="str">
            <v>331</v>
          </cell>
          <cell r="O3262" t="str">
            <v>1121</v>
          </cell>
        </row>
        <row r="3263">
          <cell r="F3263" t="str">
            <v>Phí thanh toán</v>
          </cell>
          <cell r="M3263">
            <v>30888</v>
          </cell>
          <cell r="N3263" t="str">
            <v>642</v>
          </cell>
          <cell r="O3263" t="str">
            <v>1121</v>
          </cell>
        </row>
        <row r="3264">
          <cell r="F3264" t="str">
            <v>VAT Phí thanh toán</v>
          </cell>
          <cell r="M3264">
            <v>3089</v>
          </cell>
          <cell r="N3264" t="str">
            <v>1331</v>
          </cell>
          <cell r="O3264" t="str">
            <v>1121</v>
          </cell>
        </row>
        <row r="3265">
          <cell r="F3265" t="str">
            <v>Thanh toán tiền clorin</v>
          </cell>
          <cell r="M3265">
            <v>58750000</v>
          </cell>
          <cell r="N3265" t="str">
            <v>331</v>
          </cell>
          <cell r="O3265" t="str">
            <v>1121</v>
          </cell>
        </row>
        <row r="3266">
          <cell r="F3266" t="str">
            <v>Phí thông báo bộ chứng từ nhờ thu</v>
          </cell>
          <cell r="M3266">
            <v>111800</v>
          </cell>
          <cell r="N3266" t="str">
            <v>642</v>
          </cell>
          <cell r="O3266" t="str">
            <v>1121</v>
          </cell>
        </row>
        <row r="3267">
          <cell r="F3267" t="str">
            <v>VAT Phí thông báo bộ chứng từ nhờ thu</v>
          </cell>
          <cell r="M3267">
            <v>11180</v>
          </cell>
          <cell r="N3267" t="str">
            <v>1331</v>
          </cell>
          <cell r="O3267" t="str">
            <v>1121</v>
          </cell>
        </row>
        <row r="3268">
          <cell r="F3268" t="str">
            <v>Phí thanh toán nhờ thu</v>
          </cell>
          <cell r="M3268">
            <v>493900</v>
          </cell>
          <cell r="N3268" t="str">
            <v>642</v>
          </cell>
          <cell r="O3268" t="str">
            <v>1121</v>
          </cell>
        </row>
        <row r="3269">
          <cell r="F3269" t="str">
            <v>Lãi tiền gửi</v>
          </cell>
          <cell r="M3269">
            <v>23833</v>
          </cell>
          <cell r="N3269" t="str">
            <v>1121</v>
          </cell>
          <cell r="O3269" t="str">
            <v>515</v>
          </cell>
        </row>
        <row r="3270">
          <cell r="F3270" t="str">
            <v>Chuyển NT</v>
          </cell>
          <cell r="M3270">
            <v>1953000000</v>
          </cell>
          <cell r="N3270" t="str">
            <v>1122</v>
          </cell>
          <cell r="O3270" t="str">
            <v>1122</v>
          </cell>
        </row>
        <row r="3271">
          <cell r="F3271" t="str">
            <v>Chuyển NT</v>
          </cell>
          <cell r="M3271">
            <v>98208000</v>
          </cell>
          <cell r="N3271" t="str">
            <v>1122</v>
          </cell>
          <cell r="O3271" t="str">
            <v>1122</v>
          </cell>
        </row>
        <row r="3272">
          <cell r="F3272" t="str">
            <v>Thanh toán nhờ thu</v>
          </cell>
          <cell r="M3272">
            <v>98340000</v>
          </cell>
          <cell r="N3272" t="str">
            <v>331</v>
          </cell>
          <cell r="O3272" t="str">
            <v>1122</v>
          </cell>
        </row>
        <row r="3273">
          <cell r="F3273" t="str">
            <v>Phí NH : 1021316000948</v>
          </cell>
          <cell r="M3273">
            <v>1079509</v>
          </cell>
          <cell r="N3273" t="str">
            <v>642</v>
          </cell>
          <cell r="O3273" t="str">
            <v>1121</v>
          </cell>
        </row>
        <row r="3274">
          <cell r="F3274" t="str">
            <v>Thanh toán tiền điện kỳ 2 T10/2016</v>
          </cell>
          <cell r="M3274">
            <v>24338820</v>
          </cell>
          <cell r="N3274" t="str">
            <v>331</v>
          </cell>
          <cell r="O3274" t="str">
            <v>1121</v>
          </cell>
        </row>
        <row r="3275">
          <cell r="F3275" t="str">
            <v>Phí thanh toán</v>
          </cell>
          <cell r="M3275">
            <v>10000</v>
          </cell>
          <cell r="N3275" t="str">
            <v>642</v>
          </cell>
          <cell r="O3275" t="str">
            <v>1121</v>
          </cell>
        </row>
        <row r="3276">
          <cell r="F3276" t="str">
            <v>VAT phí thanh toán</v>
          </cell>
          <cell r="M3276">
            <v>1000</v>
          </cell>
          <cell r="N3276" t="str">
            <v>1331</v>
          </cell>
          <cell r="O3276" t="str">
            <v>1121</v>
          </cell>
        </row>
        <row r="3277">
          <cell r="F3277" t="str">
            <v>Phí NH: 1021316000998</v>
          </cell>
          <cell r="M3277">
            <v>1791144</v>
          </cell>
          <cell r="N3277" t="str">
            <v>642</v>
          </cell>
          <cell r="O3277" t="str">
            <v>1121</v>
          </cell>
        </row>
        <row r="3278">
          <cell r="F3278" t="str">
            <v>Bán ngoại tệ</v>
          </cell>
          <cell r="M3278">
            <v>3249937600</v>
          </cell>
          <cell r="N3278" t="str">
            <v>1121</v>
          </cell>
          <cell r="O3278" t="str">
            <v>1122</v>
          </cell>
        </row>
        <row r="3279">
          <cell r="F3279" t="str">
            <v>Trả vay</v>
          </cell>
          <cell r="M3279">
            <v>1839315092</v>
          </cell>
          <cell r="N3279" t="str">
            <v>3412</v>
          </cell>
          <cell r="O3279" t="str">
            <v>1121</v>
          </cell>
        </row>
        <row r="3280">
          <cell r="F3280" t="str">
            <v>Vay</v>
          </cell>
          <cell r="M3280">
            <v>1829666000</v>
          </cell>
          <cell r="N3280" t="str">
            <v>1121</v>
          </cell>
          <cell r="O3280" t="str">
            <v>3412</v>
          </cell>
        </row>
        <row r="3281">
          <cell r="F3281" t="str">
            <v>Vay</v>
          </cell>
          <cell r="M3281">
            <v>1406286000</v>
          </cell>
          <cell r="N3281" t="str">
            <v>1121</v>
          </cell>
          <cell r="O3281" t="str">
            <v>3412</v>
          </cell>
        </row>
        <row r="3282">
          <cell r="F3282" t="str">
            <v>Phí NH: 1021316001018</v>
          </cell>
          <cell r="M3282">
            <v>1791144</v>
          </cell>
          <cell r="N3282" t="str">
            <v>642</v>
          </cell>
          <cell r="O3282" t="str">
            <v>1121</v>
          </cell>
        </row>
        <row r="3283">
          <cell r="F3283" t="str">
            <v>Bán ngoại tệ</v>
          </cell>
          <cell r="M3283">
            <v>3149940000</v>
          </cell>
          <cell r="N3283" t="str">
            <v>1121</v>
          </cell>
          <cell r="O3283" t="str">
            <v>1122</v>
          </cell>
        </row>
        <row r="3284">
          <cell r="F3284" t="str">
            <v>Trả vay trước hạn</v>
          </cell>
          <cell r="M3284">
            <v>2022055662</v>
          </cell>
          <cell r="N3284" t="str">
            <v>3412</v>
          </cell>
          <cell r="O3284" t="str">
            <v>1121</v>
          </cell>
        </row>
        <row r="3285">
          <cell r="F3285" t="str">
            <v>Vay</v>
          </cell>
          <cell r="M3285">
            <v>1988705000</v>
          </cell>
          <cell r="N3285" t="str">
            <v>1121</v>
          </cell>
          <cell r="O3285" t="str">
            <v>3412</v>
          </cell>
        </row>
        <row r="3286">
          <cell r="F3286" t="str">
            <v>Phí LC Trả chậm: 1027416000302</v>
          </cell>
          <cell r="M3286">
            <v>2068836</v>
          </cell>
          <cell r="N3286" t="str">
            <v>642</v>
          </cell>
          <cell r="O3286" t="str">
            <v>1121</v>
          </cell>
        </row>
        <row r="3287">
          <cell r="F3287" t="str">
            <v>Phí LC Trả chậm: 1027416000302</v>
          </cell>
          <cell r="M3287">
            <v>123145</v>
          </cell>
          <cell r="N3287" t="str">
            <v>642</v>
          </cell>
          <cell r="O3287" t="str">
            <v>1121</v>
          </cell>
        </row>
        <row r="3288">
          <cell r="F3288" t="str">
            <v>Phí 1027116000225</v>
          </cell>
          <cell r="M3288">
            <v>224500</v>
          </cell>
          <cell r="N3288" t="str">
            <v>642</v>
          </cell>
          <cell r="O3288" t="str">
            <v>1121</v>
          </cell>
        </row>
        <row r="3289">
          <cell r="F3289" t="str">
            <v>Bán ngoại tệ</v>
          </cell>
          <cell r="M3289">
            <v>6682680900</v>
          </cell>
          <cell r="N3289" t="str">
            <v>1121</v>
          </cell>
          <cell r="O3289" t="str">
            <v>1122</v>
          </cell>
        </row>
        <row r="3290">
          <cell r="F3290" t="str">
            <v>Thanh toán tiền hàng</v>
          </cell>
          <cell r="M3290">
            <v>2250000000</v>
          </cell>
          <cell r="N3290" t="str">
            <v>331</v>
          </cell>
          <cell r="O3290" t="str">
            <v>1121</v>
          </cell>
        </row>
        <row r="3291">
          <cell r="F3291" t="str">
            <v>Phí dịch vụ</v>
          </cell>
          <cell r="M3291">
            <v>675000</v>
          </cell>
          <cell r="N3291" t="str">
            <v>642</v>
          </cell>
          <cell r="O3291" t="str">
            <v>1121</v>
          </cell>
        </row>
        <row r="3292">
          <cell r="F3292" t="str">
            <v>VAT Phí dịch vụ</v>
          </cell>
          <cell r="M3292">
            <v>67500</v>
          </cell>
          <cell r="N3292" t="str">
            <v>1331</v>
          </cell>
          <cell r="O3292" t="str">
            <v>1121</v>
          </cell>
        </row>
        <row r="3293">
          <cell r="F3293" t="str">
            <v>Thanh toán tiền hàng</v>
          </cell>
          <cell r="M3293">
            <v>4394000000</v>
          </cell>
          <cell r="N3293" t="str">
            <v>331</v>
          </cell>
          <cell r="O3293" t="str">
            <v>1121</v>
          </cell>
        </row>
        <row r="3294">
          <cell r="F3294" t="str">
            <v>Phí dịch vụ</v>
          </cell>
          <cell r="M3294">
            <v>1000000</v>
          </cell>
          <cell r="N3294" t="str">
            <v>642</v>
          </cell>
          <cell r="O3294" t="str">
            <v>1121</v>
          </cell>
        </row>
        <row r="3295">
          <cell r="F3295" t="str">
            <v>VAT Phí dịch vụ</v>
          </cell>
          <cell r="M3295">
            <v>100000</v>
          </cell>
          <cell r="N3295" t="str">
            <v>1331</v>
          </cell>
          <cell r="O3295" t="str">
            <v>1121</v>
          </cell>
        </row>
        <row r="3296">
          <cell r="F3296" t="str">
            <v>Thanh toán tiền điện kỳ 1 T11/2016</v>
          </cell>
          <cell r="M3296">
            <v>31233070</v>
          </cell>
          <cell r="N3296" t="str">
            <v>331</v>
          </cell>
          <cell r="O3296" t="str">
            <v>1121</v>
          </cell>
        </row>
        <row r="3297">
          <cell r="F3297" t="str">
            <v>Phí dịch vụ</v>
          </cell>
          <cell r="M3297">
            <v>10000</v>
          </cell>
          <cell r="N3297" t="str">
            <v>642</v>
          </cell>
          <cell r="O3297" t="str">
            <v>1121</v>
          </cell>
        </row>
        <row r="3298">
          <cell r="F3298" t="str">
            <v>VAT Phí dịch vụ</v>
          </cell>
          <cell r="M3298">
            <v>1000</v>
          </cell>
          <cell r="N3298" t="str">
            <v>1331</v>
          </cell>
          <cell r="O3298" t="str">
            <v>1121</v>
          </cell>
        </row>
        <row r="3299">
          <cell r="F3299" t="str">
            <v>Phí NH: 1021316001073</v>
          </cell>
          <cell r="M3299">
            <v>1819968</v>
          </cell>
          <cell r="N3299" t="str">
            <v>642</v>
          </cell>
          <cell r="O3299" t="str">
            <v>1121</v>
          </cell>
        </row>
        <row r="3300">
          <cell r="F3300" t="str">
            <v>Lãi tiền gửi</v>
          </cell>
          <cell r="M3300">
            <v>55200</v>
          </cell>
          <cell r="N3300" t="str">
            <v>1121</v>
          </cell>
          <cell r="O3300" t="str">
            <v>515</v>
          </cell>
        </row>
        <row r="3301">
          <cell r="F3301" t="str">
            <v>Bán ngoại tệ</v>
          </cell>
          <cell r="M3301">
            <v>3305469000</v>
          </cell>
          <cell r="N3301" t="str">
            <v>1121</v>
          </cell>
          <cell r="O3301" t="str">
            <v>1122</v>
          </cell>
        </row>
        <row r="3302">
          <cell r="F3302" t="str">
            <v>Thanh toán tiền hàng</v>
          </cell>
          <cell r="M3302">
            <v>1319000000</v>
          </cell>
          <cell r="N3302" t="str">
            <v>331</v>
          </cell>
          <cell r="O3302" t="str">
            <v>1121</v>
          </cell>
        </row>
        <row r="3303">
          <cell r="F3303" t="str">
            <v>Phí dịch vụ</v>
          </cell>
          <cell r="M3303">
            <v>395700</v>
          </cell>
          <cell r="N3303" t="str">
            <v>642</v>
          </cell>
          <cell r="O3303" t="str">
            <v>1121</v>
          </cell>
        </row>
        <row r="3304">
          <cell r="F3304" t="str">
            <v>VAT Phí dịch vụ</v>
          </cell>
          <cell r="M3304">
            <v>39570</v>
          </cell>
          <cell r="N3304" t="str">
            <v>1331</v>
          </cell>
          <cell r="O3304" t="str">
            <v>1121</v>
          </cell>
        </row>
        <row r="3305">
          <cell r="F3305" t="str">
            <v>Thanh toán tiền hàng</v>
          </cell>
          <cell r="M3305">
            <v>1441167000</v>
          </cell>
          <cell r="N3305" t="str">
            <v>331</v>
          </cell>
          <cell r="O3305" t="str">
            <v>1121</v>
          </cell>
        </row>
        <row r="3306">
          <cell r="F3306" t="str">
            <v>Phí dịch vụ</v>
          </cell>
          <cell r="M3306">
            <v>432350</v>
          </cell>
          <cell r="N3306" t="str">
            <v>642</v>
          </cell>
          <cell r="O3306" t="str">
            <v>1121</v>
          </cell>
        </row>
        <row r="3307">
          <cell r="F3307" t="str">
            <v>VAT Phí dịch vụ</v>
          </cell>
          <cell r="M3307">
            <v>43235</v>
          </cell>
          <cell r="N3307" t="str">
            <v>1331</v>
          </cell>
          <cell r="O3307" t="str">
            <v>1121</v>
          </cell>
        </row>
        <row r="3308">
          <cell r="F3308" t="str">
            <v>Thanh toán tiền hàng</v>
          </cell>
          <cell r="M3308">
            <v>541450000</v>
          </cell>
          <cell r="N3308" t="str">
            <v>331</v>
          </cell>
          <cell r="O3308" t="str">
            <v>1121</v>
          </cell>
        </row>
        <row r="3309">
          <cell r="F3309" t="str">
            <v>Phí dịch vụ</v>
          </cell>
          <cell r="M3309">
            <v>162435</v>
          </cell>
          <cell r="N3309" t="str">
            <v>642</v>
          </cell>
          <cell r="O3309" t="str">
            <v>1121</v>
          </cell>
        </row>
        <row r="3310">
          <cell r="F3310" t="str">
            <v>VAT Phí dịch vụ</v>
          </cell>
          <cell r="M3310">
            <v>16244</v>
          </cell>
          <cell r="N3310" t="str">
            <v>1331</v>
          </cell>
          <cell r="O3310" t="str">
            <v>1121</v>
          </cell>
        </row>
        <row r="3311">
          <cell r="F3311" t="str">
            <v>Phí NH: 1021316001079</v>
          </cell>
          <cell r="M3311">
            <v>1825573</v>
          </cell>
          <cell r="N3311" t="str">
            <v>642</v>
          </cell>
          <cell r="O3311" t="str">
            <v>1121</v>
          </cell>
        </row>
        <row r="3312">
          <cell r="F3312" t="str">
            <v>Bán ngoại tệ</v>
          </cell>
          <cell r="M3312">
            <v>3302995500</v>
          </cell>
          <cell r="N3312" t="str">
            <v>1121</v>
          </cell>
          <cell r="O3312" t="str">
            <v>1122</v>
          </cell>
        </row>
        <row r="3313">
          <cell r="F3313" t="str">
            <v>Thanh toán phí kiểm nghiệm T10/2016</v>
          </cell>
          <cell r="M3313">
            <v>3555000</v>
          </cell>
          <cell r="N3313" t="str">
            <v>331</v>
          </cell>
          <cell r="O3313" t="str">
            <v>1121</v>
          </cell>
        </row>
        <row r="3314">
          <cell r="F3314" t="str">
            <v>Phí dịch vụ</v>
          </cell>
          <cell r="M3314">
            <v>10000</v>
          </cell>
          <cell r="N3314" t="str">
            <v>642</v>
          </cell>
          <cell r="O3314" t="str">
            <v>1121</v>
          </cell>
        </row>
        <row r="3315">
          <cell r="F3315" t="str">
            <v>VAT Phí dịch vụ</v>
          </cell>
          <cell r="M3315">
            <v>1000</v>
          </cell>
          <cell r="N3315" t="str">
            <v>1331</v>
          </cell>
          <cell r="O3315" t="str">
            <v>1121</v>
          </cell>
        </row>
        <row r="3316">
          <cell r="F3316" t="str">
            <v>Thanh toán tiền hàng</v>
          </cell>
          <cell r="M3316">
            <v>100000000</v>
          </cell>
          <cell r="N3316" t="str">
            <v>331</v>
          </cell>
          <cell r="O3316" t="str">
            <v>1121</v>
          </cell>
        </row>
        <row r="3317">
          <cell r="F3317" t="str">
            <v>Phí dịch vụ</v>
          </cell>
          <cell r="M3317">
            <v>10000</v>
          </cell>
          <cell r="N3317" t="str">
            <v>642</v>
          </cell>
          <cell r="O3317" t="str">
            <v>1121</v>
          </cell>
        </row>
        <row r="3318">
          <cell r="F3318" t="str">
            <v>VAT Phí dịch vụ</v>
          </cell>
          <cell r="M3318">
            <v>1000</v>
          </cell>
          <cell r="N3318" t="str">
            <v>1331</v>
          </cell>
          <cell r="O3318" t="str">
            <v>1121</v>
          </cell>
        </row>
        <row r="3319">
          <cell r="F3319" t="str">
            <v>Thanh toán tiền hàng</v>
          </cell>
          <cell r="M3319">
            <v>1674100000</v>
          </cell>
          <cell r="N3319" t="str">
            <v>331</v>
          </cell>
          <cell r="O3319" t="str">
            <v>1121</v>
          </cell>
        </row>
        <row r="3320">
          <cell r="F3320" t="str">
            <v>Phí dịch vụ</v>
          </cell>
          <cell r="M3320">
            <v>502230</v>
          </cell>
          <cell r="N3320" t="str">
            <v>642</v>
          </cell>
          <cell r="O3320" t="str">
            <v>1121</v>
          </cell>
        </row>
        <row r="3321">
          <cell r="F3321" t="str">
            <v>VAT Phí dịch vụ</v>
          </cell>
          <cell r="M3321">
            <v>50223</v>
          </cell>
          <cell r="N3321" t="str">
            <v>1331</v>
          </cell>
          <cell r="O3321" t="str">
            <v>1121</v>
          </cell>
        </row>
        <row r="3322">
          <cell r="F3322" t="str">
            <v>Thanh toán tiền hàng</v>
          </cell>
          <cell r="M3322">
            <v>1508000000</v>
          </cell>
          <cell r="N3322" t="str">
            <v>331</v>
          </cell>
          <cell r="O3322" t="str">
            <v>1121</v>
          </cell>
        </row>
        <row r="3323">
          <cell r="F3323" t="str">
            <v>Phí dịch vụ</v>
          </cell>
          <cell r="M3323">
            <v>452400</v>
          </cell>
          <cell r="N3323" t="str">
            <v>642</v>
          </cell>
          <cell r="O3323" t="str">
            <v>1121</v>
          </cell>
        </row>
        <row r="3324">
          <cell r="F3324" t="str">
            <v>VAT Phí dịch vụ</v>
          </cell>
          <cell r="M3324">
            <v>45240</v>
          </cell>
          <cell r="N3324" t="str">
            <v>1331</v>
          </cell>
          <cell r="O3324" t="str">
            <v>1121</v>
          </cell>
        </row>
        <row r="3325">
          <cell r="F3325" t="str">
            <v>Phí dịch vụ</v>
          </cell>
          <cell r="M3325">
            <v>10000</v>
          </cell>
          <cell r="N3325" t="str">
            <v>642</v>
          </cell>
          <cell r="O3325" t="str">
            <v>1121</v>
          </cell>
        </row>
        <row r="3326">
          <cell r="F3326" t="str">
            <v>VAT Phí dịch vụ</v>
          </cell>
          <cell r="M3326">
            <v>1000</v>
          </cell>
          <cell r="N3326" t="str">
            <v>1331</v>
          </cell>
          <cell r="O3326" t="str">
            <v>1121</v>
          </cell>
        </row>
        <row r="3327">
          <cell r="F3327" t="str">
            <v>Thu tiền hàng</v>
          </cell>
          <cell r="M3327">
            <v>1982743200</v>
          </cell>
          <cell r="N3327" t="str">
            <v>1122</v>
          </cell>
          <cell r="O3327" t="str">
            <v>131</v>
          </cell>
        </row>
        <row r="3328">
          <cell r="F3328" t="str">
            <v>Phí chuyển NT</v>
          </cell>
          <cell r="M3328">
            <v>67800</v>
          </cell>
          <cell r="N3328" t="str">
            <v>642</v>
          </cell>
          <cell r="O3328" t="str">
            <v>1122</v>
          </cell>
        </row>
        <row r="3329">
          <cell r="F3329" t="str">
            <v>VAT Phí chuyển NT</v>
          </cell>
          <cell r="M3329">
            <v>6780</v>
          </cell>
          <cell r="N3329" t="str">
            <v>1331</v>
          </cell>
          <cell r="O3329" t="str">
            <v>1122</v>
          </cell>
        </row>
        <row r="3330">
          <cell r="F3330" t="str">
            <v>Thu tiền hàng</v>
          </cell>
          <cell r="M3330">
            <v>3290288800</v>
          </cell>
          <cell r="N3330" t="str">
            <v>1122</v>
          </cell>
          <cell r="O3330" t="str">
            <v>131</v>
          </cell>
        </row>
        <row r="3331">
          <cell r="F3331" t="str">
            <v>Thu tiền hàng</v>
          </cell>
          <cell r="M3331">
            <v>3290288800</v>
          </cell>
          <cell r="N3331" t="str">
            <v>1122</v>
          </cell>
          <cell r="O3331" t="str">
            <v>131</v>
          </cell>
        </row>
        <row r="3332">
          <cell r="F3332" t="str">
            <v>Phí chuyển NT</v>
          </cell>
          <cell r="M3332">
            <v>67800</v>
          </cell>
          <cell r="N3332" t="str">
            <v>642</v>
          </cell>
          <cell r="O3332" t="str">
            <v>1122</v>
          </cell>
        </row>
        <row r="3333">
          <cell r="F3333" t="str">
            <v>VAT Phí chuyển NT</v>
          </cell>
          <cell r="M3333">
            <v>6780</v>
          </cell>
          <cell r="N3333" t="str">
            <v>1331</v>
          </cell>
          <cell r="O3333" t="str">
            <v>1122</v>
          </cell>
        </row>
        <row r="3334">
          <cell r="F3334" t="str">
            <v xml:space="preserve">Thanh toán LC </v>
          </cell>
          <cell r="M3334">
            <v>1577434800</v>
          </cell>
          <cell r="N3334" t="str">
            <v>1122</v>
          </cell>
          <cell r="O3334" t="str">
            <v>131</v>
          </cell>
        </row>
        <row r="3335">
          <cell r="F3335" t="str">
            <v>Trả vay</v>
          </cell>
          <cell r="M3335">
            <v>1424393250</v>
          </cell>
          <cell r="N3335" t="str">
            <v>3412</v>
          </cell>
          <cell r="O3335" t="str">
            <v>1122</v>
          </cell>
        </row>
        <row r="3336">
          <cell r="F3336" t="str">
            <v>Thu tiền hàng</v>
          </cell>
          <cell r="M3336">
            <v>6580848800</v>
          </cell>
          <cell r="N3336" t="str">
            <v>1122</v>
          </cell>
          <cell r="O3336" t="str">
            <v>131</v>
          </cell>
        </row>
        <row r="3337">
          <cell r="F3337" t="str">
            <v>Phí NH: 10213160014057</v>
          </cell>
          <cell r="M3337">
            <v>1825573</v>
          </cell>
          <cell r="N3337" t="str">
            <v>642</v>
          </cell>
          <cell r="O3337" t="str">
            <v>1122</v>
          </cell>
        </row>
        <row r="3338">
          <cell r="F3338" t="str">
            <v>Trả lãi</v>
          </cell>
          <cell r="M3338">
            <v>8757500</v>
          </cell>
          <cell r="N3338" t="str">
            <v>635</v>
          </cell>
          <cell r="O3338" t="str">
            <v>1122</v>
          </cell>
        </row>
        <row r="3339">
          <cell r="F3339" t="str">
            <v>Trả lãi</v>
          </cell>
          <cell r="M3339">
            <v>5225346</v>
          </cell>
          <cell r="N3339" t="str">
            <v>635</v>
          </cell>
          <cell r="O3339" t="str">
            <v>1122</v>
          </cell>
        </row>
        <row r="3340">
          <cell r="F3340" t="str">
            <v>Trả lãi</v>
          </cell>
          <cell r="M3340">
            <v>5195966</v>
          </cell>
          <cell r="N3340" t="str">
            <v>635</v>
          </cell>
          <cell r="O3340" t="str">
            <v>1122</v>
          </cell>
        </row>
        <row r="3341">
          <cell r="F3341" t="str">
            <v>Trả lãi</v>
          </cell>
          <cell r="M3341">
            <v>5225346</v>
          </cell>
          <cell r="N3341" t="str">
            <v>635</v>
          </cell>
          <cell r="O3341" t="str">
            <v>1122</v>
          </cell>
        </row>
        <row r="3342">
          <cell r="F3342" t="str">
            <v>Trả lãi</v>
          </cell>
          <cell r="M3342">
            <v>3678150</v>
          </cell>
          <cell r="N3342" t="str">
            <v>635</v>
          </cell>
          <cell r="O3342" t="str">
            <v>1122</v>
          </cell>
        </row>
        <row r="3343">
          <cell r="F3343" t="str">
            <v>Trả lãi</v>
          </cell>
          <cell r="M3343">
            <v>1383798</v>
          </cell>
          <cell r="N3343" t="str">
            <v>635</v>
          </cell>
          <cell r="O3343" t="str">
            <v>1122</v>
          </cell>
        </row>
        <row r="3344">
          <cell r="F3344" t="str">
            <v>Trả lãi</v>
          </cell>
          <cell r="M3344">
            <v>1173392</v>
          </cell>
          <cell r="N3344" t="str">
            <v>635</v>
          </cell>
          <cell r="O3344" t="str">
            <v>1122</v>
          </cell>
        </row>
        <row r="3345">
          <cell r="F3345" t="str">
            <v>Trả lãi</v>
          </cell>
          <cell r="M3345">
            <v>1853200</v>
          </cell>
          <cell r="N3345" t="str">
            <v>635</v>
          </cell>
          <cell r="O3345" t="str">
            <v>1122</v>
          </cell>
        </row>
        <row r="3346">
          <cell r="F3346" t="str">
            <v>Trả lãi</v>
          </cell>
          <cell r="M3346">
            <v>5604800</v>
          </cell>
          <cell r="N3346" t="str">
            <v>635</v>
          </cell>
          <cell r="O3346" t="str">
            <v>1122</v>
          </cell>
        </row>
        <row r="3347">
          <cell r="F3347" t="str">
            <v>Trả lãi</v>
          </cell>
          <cell r="M3347">
            <v>5137658</v>
          </cell>
          <cell r="N3347" t="str">
            <v>635</v>
          </cell>
          <cell r="O3347" t="str">
            <v>1122</v>
          </cell>
        </row>
        <row r="3348">
          <cell r="F3348" t="str">
            <v>Trả lãi</v>
          </cell>
          <cell r="M3348">
            <v>5604800</v>
          </cell>
          <cell r="N3348" t="str">
            <v>635</v>
          </cell>
          <cell r="O3348" t="str">
            <v>1122</v>
          </cell>
        </row>
        <row r="3349">
          <cell r="F3349" t="str">
            <v>Thu tiền hàng</v>
          </cell>
          <cell r="M3349">
            <v>3290288800</v>
          </cell>
          <cell r="N3349" t="str">
            <v>1122</v>
          </cell>
          <cell r="O3349" t="str">
            <v>131</v>
          </cell>
        </row>
        <row r="3350">
          <cell r="F3350" t="str">
            <v>Thu tiền hàng</v>
          </cell>
          <cell r="M3350">
            <v>3290288800</v>
          </cell>
          <cell r="N3350" t="str">
            <v>1122</v>
          </cell>
          <cell r="O3350" t="str">
            <v>131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abSelected="1" workbookViewId="0">
      <selection activeCell="C11" sqref="C11"/>
    </sheetView>
  </sheetViews>
  <sheetFormatPr defaultRowHeight="16.5" x14ac:dyDescent="0.25"/>
  <cols>
    <col min="1" max="1" width="37.42578125" style="1" customWidth="1"/>
    <col min="2" max="2" width="19.42578125" style="1" customWidth="1"/>
    <col min="3" max="3" width="18.85546875" style="1" customWidth="1"/>
    <col min="4" max="4" width="17.7109375" style="7" customWidth="1"/>
    <col min="5" max="16384" width="9.140625" style="1"/>
  </cols>
  <sheetData>
    <row r="2" spans="1:4" ht="34.5" customHeight="1" x14ac:dyDescent="0.25">
      <c r="A2" s="17" t="s">
        <v>14</v>
      </c>
      <c r="B2" s="18" t="s">
        <v>15</v>
      </c>
      <c r="C2" s="16" t="s">
        <v>34</v>
      </c>
      <c r="D2" s="18" t="s">
        <v>16</v>
      </c>
    </row>
    <row r="3" spans="1:4" x14ac:dyDescent="0.25">
      <c r="A3" s="9" t="s">
        <v>4</v>
      </c>
      <c r="B3" s="10">
        <v>500</v>
      </c>
      <c r="C3" s="19">
        <f>B3/B25</f>
        <v>5.0955050511741577E-4</v>
      </c>
      <c r="D3" s="10" t="s">
        <v>22</v>
      </c>
    </row>
    <row r="4" spans="1:4" s="8" customFormat="1" x14ac:dyDescent="0.25">
      <c r="A4" s="11" t="s">
        <v>26</v>
      </c>
      <c r="B4" s="12">
        <f>B3</f>
        <v>500</v>
      </c>
      <c r="C4" s="12"/>
      <c r="D4" s="12"/>
    </row>
    <row r="5" spans="1:4" x14ac:dyDescent="0.25">
      <c r="A5" s="2" t="s">
        <v>13</v>
      </c>
      <c r="B5" s="3">
        <f>52500-8000</f>
        <v>44500</v>
      </c>
      <c r="C5" s="20">
        <f>B5/$B$25</f>
        <v>4.5349994955450001E-2</v>
      </c>
      <c r="D5" s="3" t="s">
        <v>17</v>
      </c>
    </row>
    <row r="6" spans="1:4" x14ac:dyDescent="0.25">
      <c r="A6" s="4" t="s">
        <v>6</v>
      </c>
      <c r="B6" s="3">
        <v>32800</v>
      </c>
      <c r="C6" s="20">
        <f t="shared" ref="C6:C11" si="0">B6/$B$25</f>
        <v>3.3426513135702468E-2</v>
      </c>
      <c r="D6" s="3" t="s">
        <v>17</v>
      </c>
    </row>
    <row r="7" spans="1:4" x14ac:dyDescent="0.25">
      <c r="A7" s="4" t="s">
        <v>8</v>
      </c>
      <c r="B7" s="3">
        <v>20000</v>
      </c>
      <c r="C7" s="20">
        <f t="shared" si="0"/>
        <v>2.0382020204696628E-2</v>
      </c>
      <c r="D7" s="3" t="s">
        <v>17</v>
      </c>
    </row>
    <row r="8" spans="1:4" x14ac:dyDescent="0.25">
      <c r="A8" s="4" t="s">
        <v>5</v>
      </c>
      <c r="B8" s="3">
        <v>5390</v>
      </c>
      <c r="C8" s="20">
        <f t="shared" si="0"/>
        <v>5.4929544451657415E-3</v>
      </c>
      <c r="D8" s="3" t="s">
        <v>17</v>
      </c>
    </row>
    <row r="9" spans="1:4" x14ac:dyDescent="0.25">
      <c r="A9" s="4" t="s">
        <v>10</v>
      </c>
      <c r="B9" s="3">
        <v>13900</v>
      </c>
      <c r="C9" s="20">
        <f t="shared" si="0"/>
        <v>1.4165504042264156E-2</v>
      </c>
      <c r="D9" s="3" t="s">
        <v>17</v>
      </c>
    </row>
    <row r="10" spans="1:4" x14ac:dyDescent="0.25">
      <c r="A10" s="4" t="s">
        <v>24</v>
      </c>
      <c r="B10" s="3">
        <v>4560</v>
      </c>
      <c r="C10" s="20">
        <f t="shared" si="0"/>
        <v>4.6471006066708311E-3</v>
      </c>
      <c r="D10" s="3" t="s">
        <v>17</v>
      </c>
    </row>
    <row r="11" spans="1:4" x14ac:dyDescent="0.25">
      <c r="A11" s="4" t="s">
        <v>11</v>
      </c>
      <c r="B11" s="3">
        <v>2000</v>
      </c>
      <c r="C11" s="20">
        <f t="shared" si="0"/>
        <v>2.0382020204696631E-3</v>
      </c>
      <c r="D11" s="3" t="s">
        <v>17</v>
      </c>
    </row>
    <row r="12" spans="1:4" s="8" customFormat="1" x14ac:dyDescent="0.25">
      <c r="A12" s="11" t="s">
        <v>27</v>
      </c>
      <c r="B12" s="12">
        <f>SUM(B5:B11)</f>
        <v>123150</v>
      </c>
      <c r="C12" s="12"/>
      <c r="D12" s="12"/>
    </row>
    <row r="13" spans="1:4" x14ac:dyDescent="0.25">
      <c r="A13" s="4" t="s">
        <v>2</v>
      </c>
      <c r="B13" s="3">
        <v>49907</v>
      </c>
      <c r="C13" s="20">
        <f>B13/$B$25</f>
        <v>5.0860274117789733E-2</v>
      </c>
      <c r="D13" s="3" t="s">
        <v>18</v>
      </c>
    </row>
    <row r="14" spans="1:4" x14ac:dyDescent="0.25">
      <c r="A14" s="4" t="s">
        <v>0</v>
      </c>
      <c r="B14" s="3">
        <v>46800</v>
      </c>
      <c r="C14" s="20">
        <f t="shared" ref="C14:C15" si="1">B14/$B$25</f>
        <v>4.7693927278990113E-2</v>
      </c>
      <c r="D14" s="3" t="s">
        <v>18</v>
      </c>
    </row>
    <row r="15" spans="1:4" x14ac:dyDescent="0.25">
      <c r="A15" s="4" t="s">
        <v>1</v>
      </c>
      <c r="B15" s="3">
        <v>3000</v>
      </c>
      <c r="C15" s="20">
        <f t="shared" si="1"/>
        <v>3.0573030307044944E-3</v>
      </c>
      <c r="D15" s="3" t="s">
        <v>18</v>
      </c>
    </row>
    <row r="16" spans="1:4" s="8" customFormat="1" x14ac:dyDescent="0.25">
      <c r="A16" s="11" t="s">
        <v>28</v>
      </c>
      <c r="B16" s="12">
        <f>SUM(B13:B15)</f>
        <v>99707</v>
      </c>
      <c r="C16" s="12"/>
      <c r="D16" s="12"/>
    </row>
    <row r="17" spans="1:4" x14ac:dyDescent="0.25">
      <c r="A17" s="4" t="s">
        <v>3</v>
      </c>
      <c r="B17" s="3">
        <v>14880</v>
      </c>
      <c r="C17" s="20">
        <f>B17/$B$25</f>
        <v>1.5164223032294291E-2</v>
      </c>
      <c r="D17" s="3" t="s">
        <v>19</v>
      </c>
    </row>
    <row r="18" spans="1:4" x14ac:dyDescent="0.25">
      <c r="A18" s="4" t="s">
        <v>25</v>
      </c>
      <c r="B18" s="3">
        <v>5350</v>
      </c>
      <c r="C18" s="20">
        <f t="shared" ref="C18:C19" si="2">B18/$B$25</f>
        <v>5.4521904047563482E-3</v>
      </c>
      <c r="D18" s="3" t="s">
        <v>19</v>
      </c>
    </row>
    <row r="19" spans="1:4" x14ac:dyDescent="0.25">
      <c r="A19" s="4" t="s">
        <v>7</v>
      </c>
      <c r="B19" s="3">
        <v>7400</v>
      </c>
      <c r="C19" s="20">
        <f t="shared" si="2"/>
        <v>7.5413474757377525E-3</v>
      </c>
      <c r="D19" s="3" t="s">
        <v>19</v>
      </c>
    </row>
    <row r="20" spans="1:4" s="8" customFormat="1" x14ac:dyDescent="0.25">
      <c r="A20" s="11" t="s">
        <v>29</v>
      </c>
      <c r="B20" s="12">
        <f>SUM(B17:B19)</f>
        <v>27630</v>
      </c>
      <c r="C20" s="12"/>
      <c r="D20" s="12"/>
    </row>
    <row r="21" spans="1:4" x14ac:dyDescent="0.25">
      <c r="A21" s="5" t="s">
        <v>12</v>
      </c>
      <c r="B21" s="6">
        <v>728000</v>
      </c>
      <c r="C21" s="20">
        <f>B21/$B$25</f>
        <v>0.74190553545095728</v>
      </c>
      <c r="D21" s="6" t="s">
        <v>21</v>
      </c>
    </row>
    <row r="22" spans="1:4" s="8" customFormat="1" x14ac:dyDescent="0.25">
      <c r="A22" s="11" t="s">
        <v>31</v>
      </c>
      <c r="B22" s="12">
        <f>B21</f>
        <v>728000</v>
      </c>
      <c r="C22" s="12"/>
      <c r="D22" s="12"/>
    </row>
    <row r="23" spans="1:4" x14ac:dyDescent="0.25">
      <c r="A23" s="4" t="s">
        <v>9</v>
      </c>
      <c r="B23" s="3">
        <v>2270</v>
      </c>
      <c r="C23" s="20">
        <f>B23/$B$25</f>
        <v>2.3133592932330672E-3</v>
      </c>
      <c r="D23" s="3" t="s">
        <v>20</v>
      </c>
    </row>
    <row r="24" spans="1:4" s="8" customFormat="1" x14ac:dyDescent="0.25">
      <c r="A24" s="11" t="s">
        <v>30</v>
      </c>
      <c r="B24" s="12">
        <f>B23</f>
        <v>2270</v>
      </c>
      <c r="C24" s="12"/>
      <c r="D24" s="12"/>
    </row>
    <row r="25" spans="1:4" s="15" customFormat="1" ht="25.5" customHeight="1" x14ac:dyDescent="0.3">
      <c r="A25" s="13" t="s">
        <v>23</v>
      </c>
      <c r="B25" s="14">
        <f>B4+B12+B16+B20+B23+B21</f>
        <v>981257</v>
      </c>
      <c r="C25" s="14"/>
      <c r="D25" s="14"/>
    </row>
    <row r="26" spans="1:4" ht="17.25" x14ac:dyDescent="0.25">
      <c r="A26" s="13" t="s">
        <v>32</v>
      </c>
      <c r="B26" s="14">
        <v>3874133.5</v>
      </c>
      <c r="C26" s="14"/>
      <c r="D26" s="14"/>
    </row>
    <row r="27" spans="1:4" ht="17.25" x14ac:dyDescent="0.25">
      <c r="A27" s="13" t="s">
        <v>33</v>
      </c>
      <c r="B27" s="14">
        <v>86490035535</v>
      </c>
      <c r="C27" s="14"/>
      <c r="D27" s="14"/>
    </row>
  </sheetData>
  <sortState ref="A3:D30">
    <sortCondition ref="D3:D30"/>
    <sortCondition ref="A3:A30"/>
  </sortState>
  <pageMargins left="0.7" right="0.13" top="0.3" bottom="0.34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7</dc:creator>
  <cp:lastModifiedBy>User 1</cp:lastModifiedBy>
  <cp:lastPrinted>2016-12-08T06:08:02Z</cp:lastPrinted>
  <dcterms:created xsi:type="dcterms:W3CDTF">2016-12-07T22:46:08Z</dcterms:created>
  <dcterms:modified xsi:type="dcterms:W3CDTF">2016-12-08T07:02:43Z</dcterms:modified>
</cp:coreProperties>
</file>