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165" windowWidth="22995" windowHeight="9915" activeTab="2"/>
  </bookViews>
  <sheets>
    <sheet name="Hea Won 01" sheetId="2" r:id="rId1"/>
    <sheet name="NHQ4 70.900" sheetId="3" r:id="rId2"/>
    <sheet name="NHQ4 95.000" sheetId="4" r:id="rId3"/>
  </sheets>
  <externalReferences>
    <externalReference r:id="rId4"/>
    <externalReference r:id="rId5"/>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s>
  <definedNames>
    <definedName name="__Nd1">#REF!</definedName>
    <definedName name="__NEW2">[1]!OK_thke_thuchi_toan_bo_2_cap</definedName>
    <definedName name="_Fill" localSheetId="0" hidden="1">#REF!</definedName>
    <definedName name="_Fill" localSheetId="1" hidden="1">#REF!</definedName>
    <definedName name="_Fill" localSheetId="2" hidden="1">#REF!</definedName>
    <definedName name="_Fill" hidden="1">#REF!</definedName>
    <definedName name="_xlnm._FilterDatabase" localSheetId="1" hidden="1">'NHQ4 70.900'!$A$6:$L$19</definedName>
    <definedName name="_xlnm._FilterDatabase" localSheetId="2" hidden="1">'NHQ4 95.000'!$A$6:$L$23</definedName>
    <definedName name="_Nd1" localSheetId="0">#REF!</definedName>
    <definedName name="_Nd1" localSheetId="1">#REF!</definedName>
    <definedName name="_Nd1" localSheetId="2">#REF!</definedName>
    <definedName name="_Nd1">#REF!</definedName>
    <definedName name="_NEW2">[1]!OK_thke_thuchi_toan_bo_2_cap</definedName>
    <definedName name="a">[2]!OK_thke_CHI_toan_bo_2_cap</definedName>
    <definedName name="Bke" localSheetId="1">[3]ds!#REF!</definedName>
    <definedName name="Bke" localSheetId="2">[3]ds!#REF!</definedName>
    <definedName name="Bke">[3]ds!#REF!</definedName>
    <definedName name="BKHDDV2SSCT" localSheetId="0">#REF!</definedName>
    <definedName name="BKHDDV2SSCT" localSheetId="1">#REF!</definedName>
    <definedName name="BKHDDV2SSCT" localSheetId="2">#REF!</definedName>
    <definedName name="BKHDDV2SSCT">#REF!</definedName>
    <definedName name="Bt_add1_Chso">[4]!Bt_add1_Chso</definedName>
    <definedName name="Btkc" localSheetId="0">#REF!</definedName>
    <definedName name="Btkc" localSheetId="1">#REF!</definedName>
    <definedName name="Btkc" localSheetId="2">#REF!</definedName>
    <definedName name="Btkc">#REF!</definedName>
    <definedName name="Bust" localSheetId="0">#REF!</definedName>
    <definedName name="Bust" localSheetId="2">#REF!</definedName>
    <definedName name="Bust">#REF!</definedName>
    <definedName name="Button_Doi_nhom_chtu">[5]!Button_Doi_nhom_chtu</definedName>
    <definedName name="CgNo" localSheetId="0">#REF!</definedName>
    <definedName name="CgNo" localSheetId="1">#REF!</definedName>
    <definedName name="CgNo" localSheetId="2">#REF!</definedName>
    <definedName name="CgNo">#REF!</definedName>
    <definedName name="Change_ten_thuong_dung">[6]!Change_ten_thuong_dung</definedName>
    <definedName name="chi" localSheetId="1">[7]Sqt02!#REF!</definedName>
    <definedName name="chi" localSheetId="2">[7]Sqt02!#REF!</definedName>
    <definedName name="chi">[7]Sqt02!#REF!</definedName>
    <definedName name="Chk_tieu_de_thke">[8]!Chk_tieu_de_thke</definedName>
    <definedName name="Chk_Tieude_thke">[5]!Chk_Tieude_thke</definedName>
    <definedName name="Chso" localSheetId="0">#REF!</definedName>
    <definedName name="Chso" localSheetId="1">#REF!</definedName>
    <definedName name="Chso" localSheetId="2">#REF!</definedName>
    <definedName name="Chso">#REF!</definedName>
    <definedName name="Chtu" localSheetId="0">#REF!</definedName>
    <definedName name="Chtu" localSheetId="2">#REF!</definedName>
    <definedName name="Chtu">#REF!</definedName>
    <definedName name="Continue" localSheetId="0">#REF!</definedName>
    <definedName name="Continue" localSheetId="2">#REF!</definedName>
    <definedName name="Continue">#REF!</definedName>
    <definedName name="D_THU">[9]BANRA!$I$9:$I$25</definedName>
    <definedName name="DC">'[10]Danh muc'!$A$3</definedName>
    <definedName name="Dieãn_giaûi">[7]Sqt02!#REF!</definedName>
    <definedName name="DOANH_SO" localSheetId="0">#REF!</definedName>
    <definedName name="DOANH_SO" localSheetId="1">#REF!</definedName>
    <definedName name="DOANH_SO" localSheetId="2">#REF!</definedName>
    <definedName name="DOANH_SO">#REF!</definedName>
    <definedName name="DOANHSO_BAN" localSheetId="0">#REF!</definedName>
    <definedName name="DOANHSO_BAN" localSheetId="2">#REF!</definedName>
    <definedName name="DOANHSO_BAN">#REF!</definedName>
    <definedName name="DOANHSO_MUA" localSheetId="0">#REF!</definedName>
    <definedName name="DOANHSO_MUA" localSheetId="2">#REF!</definedName>
    <definedName name="DOANHSO_MUA">#REF!</definedName>
    <definedName name="Document_array" localSheetId="0">{"cuc2.xls","Sheet1"}</definedName>
    <definedName name="Document_array" localSheetId="1">{"cuc2.xls","Sheet1"}</definedName>
    <definedName name="Document_array" localSheetId="2">{"cuc2.xls","Sheet1"}</definedName>
    <definedName name="Document_array">{"cuc2.xls","Sheet1"}</definedName>
    <definedName name="Documents_array" localSheetId="1">#REF!</definedName>
    <definedName name="Documents_array" localSheetId="2">#REF!</definedName>
    <definedName name="Documents_array">#REF!</definedName>
    <definedName name="Donvi" localSheetId="1">#REF!</definedName>
    <definedName name="Donvi" localSheetId="2">#REF!</definedName>
    <definedName name="Donvi">#REF!</definedName>
    <definedName name="Dr_Co_TK">[11]!Dr_Co_TK</definedName>
    <definedName name="Dr_Cot_lon">[5]!Dr_Cot_lon</definedName>
    <definedName name="Dr_Cot_nho">[5]!Dr_Cot_nho</definedName>
    <definedName name="Dr_Field_R1">[5]!Dr_Field_R1</definedName>
    <definedName name="Dr_Field_R2">[5]!Dr_Field_R2</definedName>
    <definedName name="Dr_mau_thke">[8]!Dr_mau_thke</definedName>
    <definedName name="Dr_Mau_trich">[5]!Dr_Mau_trich</definedName>
    <definedName name="Dr_Mauthke">[5]!Dr_Mauthke</definedName>
    <definedName name="Dr_Nd1_Chtu">[12]!Dr_Nd1_Chtu</definedName>
    <definedName name="Dr_nhom_chtu">[5]!Dr_nhom_chtu</definedName>
    <definedName name="Dr_Nhom_chung_tu">[13]!Dr_Nhom_chung_tu</definedName>
    <definedName name="Dr_No_TK">[11]!Dr_No_TK</definedName>
    <definedName name="Dr_Taikh_Co">[13]!Dr_Taikh_Co</definedName>
    <definedName name="Dr_Taikh_No">[13]!Dr_Taikh_No</definedName>
    <definedName name="Dr_trang">[5]!Dr_trang</definedName>
    <definedName name="Dr_trang_Chon">[5]!Dr_trang_Chon</definedName>
    <definedName name="duc" localSheetId="0">#REF!</definedName>
    <definedName name="duc" localSheetId="1">#REF!</definedName>
    <definedName name="duc" localSheetId="2">#REF!</definedName>
    <definedName name="duc">#REF!</definedName>
    <definedName name="DUCKY_CO_CD" localSheetId="0">#REF!</definedName>
    <definedName name="DUCKY_CO_CD" localSheetId="2">#REF!</definedName>
    <definedName name="DUCKY_CO_CD">#REF!</definedName>
    <definedName name="DUCKY_NO_CD" localSheetId="0">#REF!</definedName>
    <definedName name="DUCKY_NO_CD" localSheetId="2">#REF!</definedName>
    <definedName name="DUCKY_NO_CD">#REF!</definedName>
    <definedName name="DUDKY_CO_CD">#REF!</definedName>
    <definedName name="DUDKY_NO_CD">#REF!</definedName>
    <definedName name="Field">#REF!</definedName>
    <definedName name="Field_C2_Change">[14]!Field_C2_Change</definedName>
    <definedName name="Field_Chon_Change">[14]!Field_Chon_Change</definedName>
    <definedName name="Field_Cotlon_change">[14]!Field_Cotlon_change</definedName>
    <definedName name="GTGT_BAN" localSheetId="0">#REF!</definedName>
    <definedName name="GTGT_BAN" localSheetId="1">#REF!</definedName>
    <definedName name="GTGT_BAN" localSheetId="2">#REF!</definedName>
    <definedName name="GTGT_BAN">#REF!</definedName>
    <definedName name="GTGT_MUA" localSheetId="0">#REF!</definedName>
    <definedName name="GTGT_MUA" localSheetId="2">#REF!</definedName>
    <definedName name="GTGT_MUA">#REF!</definedName>
    <definedName name="Hello" localSheetId="0">#REF!</definedName>
    <definedName name="Hello" localSheetId="2">#REF!</definedName>
    <definedName name="Hello">#REF!</definedName>
    <definedName name="Hoten">#REF!</definedName>
    <definedName name="Leâ_Coâng_Minh">#REF!</definedName>
    <definedName name="List_nguon">[15]!List_nguon</definedName>
    <definedName name="List_trich_lay">[5]!List_trich_lay</definedName>
    <definedName name="List_trich_xoa">[5]!List_trich_xoa</definedName>
    <definedName name="Lke" localSheetId="1">[16]ds!#REF!</definedName>
    <definedName name="Lke" localSheetId="2">[16]ds!#REF!</definedName>
    <definedName name="Lke">[16]ds!#REF!</definedName>
    <definedName name="LOAI_BM" localSheetId="0">#REF!</definedName>
    <definedName name="LOAI_BM" localSheetId="1">#REF!</definedName>
    <definedName name="LOAI_BM" localSheetId="2">#REF!</definedName>
    <definedName name="LOAI_BM">#REF!</definedName>
    <definedName name="Loai_Chtu_change">[14]!Loai_Chtu_change</definedName>
    <definedName name="LOAI_MB" localSheetId="0">#REF!</definedName>
    <definedName name="LOAI_MB" localSheetId="1">#REF!</definedName>
    <definedName name="LOAI_MB" localSheetId="2">#REF!</definedName>
    <definedName name="LOAI_MB">#REF!</definedName>
    <definedName name="Loai_ngte_change">[17]!Loai_ngte_change</definedName>
    <definedName name="LoaiPh" localSheetId="0">#REF!</definedName>
    <definedName name="LoaiPh" localSheetId="1">#REF!</definedName>
    <definedName name="LoaiPh" localSheetId="2">#REF!</definedName>
    <definedName name="LoaiPh">#REF!</definedName>
    <definedName name="Loc" localSheetId="0">#REF!</definedName>
    <definedName name="Loc" localSheetId="2">#REF!</definedName>
    <definedName name="Loc">#REF!</definedName>
    <definedName name="Luu_thke">[8]!Luu_thke</definedName>
    <definedName name="MATK_CD" localSheetId="0">#REF!</definedName>
    <definedName name="MATK_CD" localSheetId="1">#REF!</definedName>
    <definedName name="MATK_CD" localSheetId="2">#REF!</definedName>
    <definedName name="MATK_CD">#REF!</definedName>
    <definedName name="MATK_M">[18]MATK!$A$6:$C$292</definedName>
    <definedName name="ModM.Field_C2_Change">[17]!ModM.Field_C2_Change</definedName>
    <definedName name="ModM.Field_Chon_Change">[17]!ModM.Field_Chon_Change</definedName>
    <definedName name="ModM.Field_Cotlon_change">[17]!ModM.Field_Cotlon_change</definedName>
    <definedName name="ModM.Muc_change">[17]!ModM.Muc_change</definedName>
    <definedName name="ModM.OK_Khung_chon_thke">[17]!ModM.OK_Khung_chon_thke</definedName>
    <definedName name="ModM.OK_Thong_bao_chtu_cuoi">[17]!ModM.OK_Thong_bao_chtu_cuoi</definedName>
    <definedName name="ModP.Loai_Chtu_change">[17]!ModP.Loai_Chtu_change</definedName>
    <definedName name="ModP.OK_Loc_Ctgs">[17]!ModP.OK_Loc_Ctgs</definedName>
    <definedName name="ModP.OK_nhap_chtu_goc">[17]!ModP.OK_nhap_chtu_goc</definedName>
    <definedName name="ModP.OK_Trich_1tk_1dv">[17]!ModP.OK_Trich_1tk_1dv</definedName>
    <definedName name="ModP.OK_Trich_chtu_1_Don_vi">[17]!ModP.OK_Trich_chtu_1_Don_vi</definedName>
    <definedName name="ModP.Taikh_Co_change">[17]!ModP.Taikh_Co_change</definedName>
    <definedName name="ModP.Taikh_No_change">[17]!ModP.Taikh_No_change</definedName>
    <definedName name="ModP.Xoa_dg_cuoi_chtu_ghi_so">[17]!ModP.Xoa_dg_cuoi_chtu_ghi_so</definedName>
    <definedName name="Muc_change">[14]!Muc_change</definedName>
    <definedName name="NEW">[1]!OK_thke_thuchi_toan_bo_2_cap</definedName>
    <definedName name="NGAYCTU_B" localSheetId="0">#REF!</definedName>
    <definedName name="NGAYCTU_B" localSheetId="1">#REF!</definedName>
    <definedName name="NGAYCTU_B" localSheetId="2">#REF!</definedName>
    <definedName name="NGAYCTU_B">#REF!</definedName>
    <definedName name="NoiDung_1_change">[14]!NoiDung_1_change</definedName>
    <definedName name="OK_Chitiet_VNÑ_1_tieukh_co_Ngte_chua_DCTG">[17]!OK_Chitiet_VNÑ_1_tieukh_co_Ngte_chua_DCTG</definedName>
    <definedName name="OK_Chtu_goc">[13]!OK_Chtu_goc</definedName>
    <definedName name="OK_Dialog3Dr">[19]!OK_Dialog3Dr</definedName>
    <definedName name="OK_Dlg3Dr">[20]!OK_Dlg3Dr</definedName>
    <definedName name="OK_Khung_chon_thke">[14]!OK_Khung_chon_thke</definedName>
    <definedName name="OK_Loc_1Tk_1Dv">[21]!OK_Loc_1Tk_1Dv</definedName>
    <definedName name="OK_loc_chon">[5]!OK_loc_chon</definedName>
    <definedName name="OK_Loc_Ctgs">[14]!OK_Loc_Ctgs</definedName>
    <definedName name="OK_Mo_chtu_th_dung">[6]!OK_Mo_chtu_th_dung</definedName>
    <definedName name="OK_nhap_chtu">[5]!OK_nhap_chtu</definedName>
    <definedName name="OK_nhap_chtu_goc">[14]!OK_nhap_chtu_goc</definedName>
    <definedName name="OK_thke_CHI_toan_bo_2_cap">[22]!OK_thke_CHI_toan_bo_2_cap</definedName>
    <definedName name="OK_Thke_chon_lua">[5]!OK_Thke_chon_lua</definedName>
    <definedName name="OK_thke_THU_toan_bo_2_cap">[22]!OK_thke_THU_toan_bo_2_cap</definedName>
    <definedName name="OK_thke_thuchi_toan_bo_2_cap">[22]!OK_thke_thuchi_toan_bo_2_cap</definedName>
    <definedName name="OK_Thong_bao_chtu_cuoi">[14]!OK_Thong_bao_chtu_cuoi</definedName>
    <definedName name="OK_Trich_1_Don_vi">[21]!OK_Trich_1_Don_vi</definedName>
    <definedName name="OK_Trich_1tk_1dv">[23]!OK_Trich_1tk_1dv</definedName>
    <definedName name="OK_Trich_chtu_1_Don_vi">[14]!OK_Trich_chtu_1_Don_vi</definedName>
    <definedName name="P_TC">[10]Data!$B$5:$C$92</definedName>
    <definedName name="_xlnm.Print_Titles" localSheetId="2">'NHQ4 95.000'!$5:$6</definedName>
    <definedName name="_xlnm.Print_Titles">#N/A</definedName>
    <definedName name="PS">[10]Data!$B$5:$AI$92</definedName>
    <definedName name="PSCO_CD" localSheetId="0">#REF!</definedName>
    <definedName name="PSCO_CD" localSheetId="1">#REF!</definedName>
    <definedName name="PSCO_CD" localSheetId="2">#REF!</definedName>
    <definedName name="PSCO_CD">#REF!</definedName>
    <definedName name="PSNO_CD" localSheetId="0">#REF!</definedName>
    <definedName name="PSNO_CD" localSheetId="2">#REF!</definedName>
    <definedName name="PSNO_CD">#REF!</definedName>
    <definedName name="SCCR" localSheetId="0">#REF!</definedName>
    <definedName name="SCCR" localSheetId="2">#REF!</definedName>
    <definedName name="SCCR">#REF!</definedName>
    <definedName name="SCDT">#REF!</definedName>
    <definedName name="SCT">[7]Sqt02!#REF!</definedName>
    <definedName name="SoCai" localSheetId="0">#REF!</definedName>
    <definedName name="SoCai" localSheetId="1">#REF!</definedName>
    <definedName name="SoCai" localSheetId="2">#REF!</definedName>
    <definedName name="SoCai">#REF!</definedName>
    <definedName name="SOCTU_B" localSheetId="0">#REF!</definedName>
    <definedName name="SOCTU_B" localSheetId="2">#REF!</definedName>
    <definedName name="SOCTU_B">#REF!</definedName>
    <definedName name="SOCTU_NK" localSheetId="0">#REF!</definedName>
    <definedName name="SOCTU_NK" localSheetId="2">#REF!</definedName>
    <definedName name="SOCTU_NK">#REF!</definedName>
    <definedName name="SOCTU_NK_BH">#REF!</definedName>
    <definedName name="Sodu">#REF!</definedName>
    <definedName name="SOTIEN_B">#REF!</definedName>
    <definedName name="SOTIEN_CO_NK">[18]NHATKY!$H$7:$H$125</definedName>
    <definedName name="SOTIEN_NO_NK">[18]NHATKY!$G$7:$G$125</definedName>
    <definedName name="STT_CT" localSheetId="1">#REF!</definedName>
    <definedName name="STT_CT" localSheetId="2">#REF!</definedName>
    <definedName name="STT_CT">#REF!</definedName>
    <definedName name="STT_NC" localSheetId="1">#REF!</definedName>
    <definedName name="STT_NC" localSheetId="2">#REF!</definedName>
    <definedName name="STT_NC">#REF!</definedName>
    <definedName name="STT_NCT" localSheetId="1">#REF!</definedName>
    <definedName name="STT_NCT" localSheetId="2">#REF!</definedName>
    <definedName name="STT_NCT">#REF!</definedName>
    <definedName name="STT_PH">#REF!</definedName>
    <definedName name="T">[9]CTGS!$P$6:$P$598</definedName>
    <definedName name="Taikh" localSheetId="1">#REF!</definedName>
    <definedName name="Taikh" localSheetId="2">#REF!</definedName>
    <definedName name="Taikh">#REF!</definedName>
    <definedName name="Taikh_Co_change">[14]!Taikh_Co_change</definedName>
    <definedName name="Taikh_Co_Drop">[5]!Taikh_Co_Drop</definedName>
    <definedName name="Taikh_No_change">[14]!Taikh_No_change</definedName>
    <definedName name="Taikh_No_Drop">[5]!Taikh_No_Drop</definedName>
    <definedName name="TEN">'[10]Danh muc'!$A$1</definedName>
    <definedName name="Thke" localSheetId="0">#REF!</definedName>
    <definedName name="Thke" localSheetId="1">#REF!</definedName>
    <definedName name="Thke" localSheetId="2">#REF!</definedName>
    <definedName name="Thke">#REF!</definedName>
    <definedName name="thu" localSheetId="1">[7]Sqt02!#REF!</definedName>
    <definedName name="thu" localSheetId="2">[7]Sqt02!#REF!</definedName>
    <definedName name="thu">[7]Sqt02!#REF!</definedName>
    <definedName name="THUE_BRA">[9]BANRA!$J$9:$J$25</definedName>
    <definedName name="THUE_GTGT" localSheetId="0">#REF!</definedName>
    <definedName name="THUE_GTGT" localSheetId="1">#REF!</definedName>
    <definedName name="THUE_GTGT" localSheetId="2">#REF!</definedName>
    <definedName name="THUE_GTGT">#REF!</definedName>
    <definedName name="TK">[10]CDPS!$C$10:$C$150</definedName>
    <definedName name="TKCO_NK">[18]NHATKY!$F$7:$F$125</definedName>
    <definedName name="TKdu" localSheetId="1">[7]Sqt02!#REF!</definedName>
    <definedName name="TKdu" localSheetId="2">[7]Sqt02!#REF!</definedName>
    <definedName name="TKdu">[7]Sqt02!#REF!</definedName>
    <definedName name="TKNO_NK">[18]NHATKY!$E$7:$E$125</definedName>
    <definedName name="Toàn" localSheetId="1">[7]Sqt02!#REF!</definedName>
    <definedName name="Toàn" localSheetId="2">[7]Sqt02!#REF!</definedName>
    <definedName name="Toàn">[7]Sqt02!#REF!</definedName>
    <definedName name="TrTkDv" localSheetId="0">#REF!</definedName>
    <definedName name="TrTkDv" localSheetId="1">#REF!</definedName>
    <definedName name="TrTkDv" localSheetId="2">#REF!</definedName>
    <definedName name="TrTkDv">#REF!</definedName>
    <definedName name="TSUAT_BAN">[9]BANRA!$L$9:$L$25</definedName>
    <definedName name="ttt">[9]CTGS!$Q$6:$Q$598</definedName>
    <definedName name="Txt_Hdon">[12]!Txt_Hdon</definedName>
    <definedName name="Txt_tieu_de_thke">[8]!Txt_tieu_de_thke</definedName>
    <definedName name="Txt_Tieude_thke">[5]!Txt_Tieude_thke</definedName>
    <definedName name="Tygia" localSheetId="0">#REF!</definedName>
    <definedName name="Tygia" localSheetId="1">#REF!</definedName>
    <definedName name="Tygia" localSheetId="2">#REF!</definedName>
    <definedName name="Tygia">#REF!</definedName>
    <definedName name="Xoa_dg_cuoi">[5]!Xoa_dg_cuoi</definedName>
    <definedName name="Xoa_dg_cuoi_chtu_ghi_so">[14]!Xoa_dg_cuoi_chtu_ghi_so</definedName>
    <definedName name="Xoa_dong_cuoi">[13]!Xoa_dong_cuoi</definedName>
    <definedName name="Xoa_mau_thke">[5]!Xoa_mau_thke</definedName>
  </definedNames>
  <calcPr calcId="145621"/>
</workbook>
</file>

<file path=xl/calcChain.xml><?xml version="1.0" encoding="utf-8"?>
<calcChain xmlns="http://schemas.openxmlformats.org/spreadsheetml/2006/main">
  <c r="G25" i="4" l="1"/>
  <c r="J23" i="4"/>
  <c r="I23" i="4"/>
  <c r="E23" i="4"/>
  <c r="D23" i="4"/>
  <c r="A23" i="4"/>
  <c r="J22" i="4"/>
  <c r="I22" i="4"/>
  <c r="E22" i="4"/>
  <c r="D22" i="4"/>
  <c r="A22" i="4"/>
  <c r="J21" i="4"/>
  <c r="I21" i="4"/>
  <c r="E21" i="4"/>
  <c r="D21" i="4"/>
  <c r="A21" i="4"/>
  <c r="J20" i="4"/>
  <c r="I20" i="4"/>
  <c r="E20" i="4"/>
  <c r="D20" i="4"/>
  <c r="A20" i="4"/>
  <c r="J19" i="4"/>
  <c r="I19" i="4"/>
  <c r="E19" i="4"/>
  <c r="D19" i="4"/>
  <c r="A19" i="4"/>
  <c r="J18" i="4"/>
  <c r="I18" i="4"/>
  <c r="E18" i="4"/>
  <c r="D18" i="4"/>
  <c r="A18" i="4"/>
  <c r="J17" i="4"/>
  <c r="I17" i="4"/>
  <c r="E17" i="4"/>
  <c r="D17" i="4"/>
  <c r="A17" i="4"/>
  <c r="J16" i="4"/>
  <c r="I16" i="4"/>
  <c r="E16" i="4"/>
  <c r="D16" i="4"/>
  <c r="A16" i="4"/>
  <c r="J15" i="4"/>
  <c r="I15" i="4"/>
  <c r="E15" i="4"/>
  <c r="D15" i="4"/>
  <c r="A15" i="4"/>
  <c r="J14" i="4"/>
  <c r="I14" i="4"/>
  <c r="E14" i="4"/>
  <c r="D14" i="4"/>
  <c r="A14" i="4"/>
  <c r="J13" i="4"/>
  <c r="I13" i="4"/>
  <c r="E13" i="4"/>
  <c r="D13" i="4"/>
  <c r="A13" i="4"/>
  <c r="J12" i="4"/>
  <c r="I12" i="4"/>
  <c r="E12" i="4"/>
  <c r="D12" i="4"/>
  <c r="A12" i="4"/>
  <c r="J11" i="4"/>
  <c r="I11" i="4"/>
  <c r="E11" i="4"/>
  <c r="D11" i="4"/>
  <c r="A11" i="4"/>
  <c r="J10" i="4"/>
  <c r="I10" i="4"/>
  <c r="E10" i="4"/>
  <c r="D10" i="4"/>
  <c r="A10" i="4"/>
  <c r="J9" i="4"/>
  <c r="I9" i="4"/>
  <c r="E9" i="4"/>
  <c r="D9" i="4"/>
  <c r="A9" i="4"/>
  <c r="J8" i="4"/>
  <c r="I8" i="4"/>
  <c r="E8" i="4"/>
  <c r="D8" i="4"/>
  <c r="A8" i="4"/>
  <c r="J7" i="4"/>
  <c r="I7" i="4"/>
  <c r="I25" i="4" s="1"/>
  <c r="E7" i="4"/>
  <c r="D7" i="4"/>
  <c r="A7" i="4"/>
  <c r="J19" i="3" l="1"/>
  <c r="G19" i="3"/>
  <c r="I19" i="3" s="1"/>
  <c r="E19" i="3"/>
  <c r="D19" i="3"/>
  <c r="A19" i="3"/>
  <c r="J18" i="3"/>
  <c r="I18" i="3"/>
  <c r="E18" i="3"/>
  <c r="D18" i="3"/>
  <c r="A18" i="3"/>
  <c r="J17" i="3"/>
  <c r="I17" i="3"/>
  <c r="E17" i="3"/>
  <c r="D17" i="3"/>
  <c r="A17" i="3"/>
  <c r="J16" i="3"/>
  <c r="I16" i="3"/>
  <c r="E16" i="3"/>
  <c r="D16" i="3"/>
  <c r="A16" i="3"/>
  <c r="J15" i="3"/>
  <c r="I15" i="3"/>
  <c r="E15" i="3"/>
  <c r="D15" i="3"/>
  <c r="A15" i="3"/>
  <c r="J14" i="3"/>
  <c r="I14" i="3"/>
  <c r="E14" i="3"/>
  <c r="D14" i="3"/>
  <c r="A14" i="3"/>
  <c r="J13" i="3"/>
  <c r="I13" i="3"/>
  <c r="E13" i="3"/>
  <c r="D13" i="3"/>
  <c r="A13" i="3"/>
  <c r="J12" i="3"/>
  <c r="I12" i="3"/>
  <c r="E12" i="3"/>
  <c r="D12" i="3"/>
  <c r="A12" i="3"/>
  <c r="J11" i="3"/>
  <c r="I11" i="3"/>
  <c r="E11" i="3"/>
  <c r="D11" i="3"/>
  <c r="A11" i="3"/>
  <c r="J10" i="3"/>
  <c r="I10" i="3"/>
  <c r="E10" i="3"/>
  <c r="D10" i="3"/>
  <c r="A10" i="3"/>
  <c r="J9" i="3"/>
  <c r="I9" i="3"/>
  <c r="E9" i="3"/>
  <c r="D9" i="3"/>
  <c r="A9" i="3"/>
  <c r="J8" i="3"/>
  <c r="I8" i="3"/>
  <c r="G8" i="3"/>
  <c r="G21" i="3" s="1"/>
  <c r="E8" i="3"/>
  <c r="D8" i="3"/>
  <c r="A8" i="3"/>
  <c r="J7" i="3"/>
  <c r="I7" i="3"/>
  <c r="I21" i="3" s="1"/>
  <c r="E7" i="3"/>
  <c r="D7" i="3"/>
  <c r="A7" i="3"/>
  <c r="H22" i="2" l="1"/>
  <c r="D22" i="2"/>
  <c r="C22" i="2"/>
  <c r="H21" i="2"/>
  <c r="D21" i="2"/>
  <c r="C21" i="2"/>
  <c r="F25" i="2"/>
  <c r="H25" i="2" l="1"/>
  <c r="D25" i="2"/>
  <c r="C25" i="2"/>
  <c r="H24" i="2"/>
  <c r="D24" i="2"/>
  <c r="C24" i="2"/>
  <c r="H23" i="2"/>
  <c r="D23" i="2"/>
  <c r="C23" i="2"/>
  <c r="H19" i="2" l="1"/>
  <c r="H20" i="2"/>
  <c r="D20" i="2"/>
  <c r="C20" i="2"/>
  <c r="D19" i="2"/>
  <c r="C19" i="2"/>
  <c r="H18" i="2"/>
  <c r="D18" i="2"/>
  <c r="C18" i="2"/>
  <c r="H17" i="2"/>
  <c r="D17" i="2"/>
  <c r="C17" i="2"/>
  <c r="H16" i="2"/>
  <c r="D16" i="2"/>
  <c r="C16" i="2"/>
  <c r="H15" i="2"/>
  <c r="D15" i="2"/>
  <c r="C15" i="2"/>
  <c r="H14" i="2"/>
  <c r="D14" i="2"/>
  <c r="C14" i="2"/>
  <c r="C27" i="2" l="1"/>
</calcChain>
</file>

<file path=xl/sharedStrings.xml><?xml version="1.0" encoding="utf-8"?>
<sst xmlns="http://schemas.openxmlformats.org/spreadsheetml/2006/main" count="158" uniqueCount="75">
  <si>
    <t>BẢNG KÊ THU MUA HÀNG HÓA, DỊCH VỤ 
MUA VÀO KHÔNG CÓ HÓA ĐƠN</t>
  </si>
  <si>
    <r>
      <t xml:space="preserve">Mẫu số: 01/TNDN
</t>
    </r>
    <r>
      <rPr>
        <i/>
        <sz val="8"/>
        <rFont val="Times New Roman"/>
        <family val="1"/>
      </rPr>
      <t>(Ban hành kèm theo Thông tư
số 130/2008/TT-BTC ngày 26/12/2008 của Bộ tài chính)</t>
    </r>
  </si>
  <si>
    <t>Tên doanh nghiệp:Công Ty TNHH Hải Sản An lạc</t>
  </si>
  <si>
    <t>Mã số thuế: 1100878093</t>
  </si>
  <si>
    <t>Địa chỉ: Lô A14 đường 4A, KCN Hải Sơn, Đức Hòa, Long An</t>
  </si>
  <si>
    <t>Địa chỉ nơi tổ chức thu mua:…………………………………………………………………………………</t>
  </si>
  <si>
    <t>Người phụ trách thu mua:……………………………………………………………………………………</t>
  </si>
  <si>
    <t>Ngày tháng 
năm mua hàng</t>
  </si>
  <si>
    <t>Người bán</t>
  </si>
  <si>
    <t>Hàng hóa mua vào</t>
  </si>
  <si>
    <t>Ghi chú</t>
  </si>
  <si>
    <t>Tên người bán</t>
  </si>
  <si>
    <t>Địa chỉ</t>
  </si>
  <si>
    <t>Số CMND</t>
  </si>
  <si>
    <t>Tên mặt hàng</t>
  </si>
  <si>
    <t>Số lượng</t>
  </si>
  <si>
    <t>Đơn giá</t>
  </si>
  <si>
    <t>Tổng giá
 thanh toán</t>
  </si>
  <si>
    <t>1</t>
  </si>
  <si>
    <t>6</t>
  </si>
  <si>
    <t>7</t>
  </si>
  <si>
    <t>Tổng giá trị hàng mua vào:</t>
  </si>
  <si>
    <t>Người lập bảng kê</t>
  </si>
  <si>
    <t>Giám đốc doanh nghiệp</t>
  </si>
  <si>
    <t>(Ký, ghi rõ họ tên)</t>
  </si>
  <si>
    <t>(Ký tên, đóng dấu)</t>
  </si>
  <si>
    <t>Võ Uyên Phương</t>
  </si>
  <si>
    <t xml:space="preserve">Ghi chú: </t>
  </si>
  <si>
    <t xml:space="preserve">    - Căn cứ vào số liệu thực các mặt hàng trên mà đơn vị mua của người bán không có hóa đơn, lập bảng kê theo thứ tự thời gian mua hàng, doanh nghiệp ghi đầy đủ các chỉ tiêu trên bảng kê, tổng hợp bảng kê hàng tháng. Hàng hóa mua vào lập theo bảng kê này</t>
  </si>
  <si>
    <t xml:space="preserve">   - Đối với doanh nghiệp có tổ chức các trạm nơi thu mua ở nhiều nơi thì từng trạm thu mua phải lập từng bảng kê riêng. Doanh nghiệp lập bảng kê tổng hợp chung của các trạm.</t>
  </si>
  <si>
    <t>Nguyễn Văn Tư</t>
  </si>
  <si>
    <t>Cá bò NL</t>
  </si>
  <si>
    <t>Nguyễn Văn Đức</t>
  </si>
  <si>
    <t>Võ Thị Bảy</t>
  </si>
  <si>
    <t>Võ Văn Bá</t>
  </si>
  <si>
    <t>Nguyễn Thanh Vân</t>
  </si>
  <si>
    <t>Hồ Thị Mỹ</t>
  </si>
  <si>
    <t>Ngày 05 tháng  06 năm   2016</t>
  </si>
  <si>
    <t>(Ngày 05 tháng 06 năm 2016)</t>
  </si>
  <si>
    <t>CÔNG TY TNHH HẢI SẢN AN LẠC</t>
  </si>
  <si>
    <t>Mẫu</t>
  </si>
  <si>
    <t>01/PC-TT</t>
  </si>
  <si>
    <t>BẢNG KÊ THU MUA HÀNG NÔNG SẢN, LÂM SẢN, THUỶ SẢN</t>
  </si>
  <si>
    <t>STT</t>
  </si>
  <si>
    <t>Ngày tháng năm</t>
  </si>
  <si>
    <t>Số lượng (kg)</t>
  </si>
  <si>
    <t>Thành tiền</t>
  </si>
  <si>
    <t>Nơi khai thác, đánh bắt</t>
  </si>
  <si>
    <t>Họ tên</t>
  </si>
  <si>
    <t>CMND</t>
  </si>
  <si>
    <t>Lê Thị Diệu</t>
  </si>
  <si>
    <t>Cá cơm NL</t>
  </si>
  <si>
    <t>Lê Thị Thiện Em</t>
  </si>
  <si>
    <t>Trần Thị Lang</t>
  </si>
  <si>
    <t>Cá chỉ vàng NL</t>
  </si>
  <si>
    <t>Lê Văn Thành</t>
  </si>
  <si>
    <t>Nguyễn Văn Lắm</t>
  </si>
  <si>
    <t>Tiêu Vĩnh Phát</t>
  </si>
  <si>
    <t>Phan Quốc Vũ</t>
  </si>
  <si>
    <t>Vương Hải Thạnh</t>
  </si>
  <si>
    <t>Phạm Thị Bảy</t>
  </si>
  <si>
    <t>TỔNG CỘNG</t>
  </si>
  <si>
    <t>Ngày   01    tháng   06  năm 2016</t>
  </si>
  <si>
    <t>Người lập biểu</t>
  </si>
  <si>
    <t>Giám đốc</t>
  </si>
  <si>
    <t>Nguyễn Thị Kim Vân</t>
  </si>
  <si>
    <t>Phan Quốc Việt</t>
  </si>
  <si>
    <t>Nguyễn Thị Mộng Tuyền</t>
  </si>
  <si>
    <t>Nguyễn Thanh Bình</t>
  </si>
  <si>
    <t>Nguyễn Văn Hạnh</t>
  </si>
  <si>
    <t>Trần Thị Thu Hiếu</t>
  </si>
  <si>
    <t>Cá ngân NL</t>
  </si>
  <si>
    <t>Đỗ Thị Hoàng Mai</t>
  </si>
  <si>
    <t>Phạm Thị Chính</t>
  </si>
  <si>
    <t>Ngày    05   tháng   06  năm 2016</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</si>
</sst>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43" formatCode="_(* #,##0.00_);_(* \(#,##0.00\);_(* &quot;-&quot;??_);_(@_)"/>
    <numFmt numFmtId="164" formatCode="_(* #,##0_);_(* \(#,##0\);_(* &quot;-&quot;??_);_(@_)"/>
    <numFmt numFmtId="165" formatCode="[$-1010000]d/m/yyyy;@"/>
    <numFmt numFmtId="166" formatCode="_(* #,##0.0_);_(* \(#,##0.0\);_(* &quot;-&quot;??_);_(@_)"/>
    <numFmt numFmtId="167" formatCode="\$#,##0\ ;\(\$#,##0\)"/>
    <numFmt numFmtId="168" formatCode="#,###"/>
    <numFmt numFmtId="169" formatCode="&quot;\&quot;#,##0;[Red]&quot;\&quot;&quot;\&quot;\-#,##0"/>
    <numFmt numFmtId="170" formatCode="&quot;\&quot;#,##0.00;[Red]&quot;\&quot;&quot;\&quot;&quot;\&quot;&quot;\&quot;&quot;\&quot;&quot;\&quot;\-#,##0.00"/>
    <numFmt numFmtId="171" formatCode="&quot;\&quot;#,##0.00;[Red]&quot;\&quot;\-#,##0.00"/>
    <numFmt numFmtId="172" formatCode="&quot;\&quot;#,##0;[Red]&quot;\&quot;\-#,##0"/>
    <numFmt numFmtId="173" formatCode="_(* #,##0.0_);_(* \(#,##0.0\);_(* &quot;-&quot;?_);_(@_)"/>
  </numFmts>
  <fonts count="36">
    <font>
      <sz val="12"/>
      <name val="VNI-Times"/>
    </font>
    <font>
      <sz val="12"/>
      <name val="VNI-Times"/>
    </font>
    <font>
      <b/>
      <sz val="14"/>
      <name val="Times New Roman"/>
      <family val="1"/>
    </font>
    <font>
      <sz val="8"/>
      <name val="Times New Roman"/>
      <family val="1"/>
    </font>
    <font>
      <i/>
      <sz val="8"/>
      <name val="Times New Roman"/>
      <family val="1"/>
    </font>
    <font>
      <sz val="12"/>
      <name val="Times New Roman"/>
      <family val="1"/>
    </font>
    <font>
      <sz val="13"/>
      <name val="Times New Roman"/>
      <family val="1"/>
    </font>
    <font>
      <sz val="16"/>
      <name val="Times New Roman"/>
      <family val="1"/>
    </font>
    <font>
      <b/>
      <sz val="11"/>
      <name val="Times New Roman"/>
      <family val="1"/>
    </font>
    <font>
      <sz val="11"/>
      <name val="Times New Roman"/>
      <family val="1"/>
    </font>
    <font>
      <b/>
      <sz val="9"/>
      <name val="Times New Roman"/>
      <family val="1"/>
    </font>
    <font>
      <sz val="9"/>
      <name val="Times New Roman"/>
      <family val="1"/>
    </font>
    <font>
      <b/>
      <sz val="12"/>
      <name val="Times New Roman"/>
      <family val="1"/>
    </font>
    <font>
      <i/>
      <sz val="11"/>
      <name val="Times New Roman"/>
      <family val="1"/>
    </font>
    <font>
      <i/>
      <sz val="12"/>
      <name val="Times New Roman"/>
      <family val="1"/>
    </font>
    <font>
      <b/>
      <sz val="9"/>
      <name val="VNI-Times"/>
    </font>
    <font>
      <sz val="10"/>
      <name val="Arial"/>
      <family val="2"/>
    </font>
    <font>
      <b/>
      <sz val="12"/>
      <name val="Arial"/>
      <family val="2"/>
    </font>
    <font>
      <sz val="9"/>
      <name val="VNI-Times"/>
    </font>
    <font>
      <sz val="10"/>
      <name val=".VnAvant"/>
      <family val="2"/>
    </font>
    <font>
      <b/>
      <sz val="12"/>
      <name val="VNI-Cooper"/>
    </font>
    <font>
      <sz val="14"/>
      <name val="뼻뮝"/>
      <family val="3"/>
      <charset val="129"/>
    </font>
    <font>
      <sz val="12"/>
      <name val="뼻뮝"/>
      <family val="1"/>
      <charset val="129"/>
    </font>
    <font>
      <sz val="12"/>
      <name val="바탕체"/>
      <family val="1"/>
      <charset val="129"/>
    </font>
    <font>
      <sz val="10"/>
      <name val="굴림체"/>
      <family val="3"/>
      <charset val="129"/>
    </font>
    <font>
      <b/>
      <sz val="9"/>
      <color indexed="8"/>
      <name val="Times New Roman"/>
      <family val="1"/>
    </font>
    <font>
      <sz val="9"/>
      <color indexed="8"/>
      <name val="Times New Roman"/>
      <family val="1"/>
    </font>
    <font>
      <sz val="12"/>
      <color indexed="8"/>
      <name val="Times New Roman"/>
      <family val="1"/>
    </font>
    <font>
      <b/>
      <sz val="12"/>
      <color indexed="8"/>
      <name val="Times New Roman"/>
      <family val="1"/>
    </font>
    <font>
      <sz val="11"/>
      <color indexed="8"/>
      <name val="Times New Roman"/>
      <family val="1"/>
    </font>
    <font>
      <sz val="10.5"/>
      <color indexed="8"/>
      <name val="Times New Roman"/>
      <family val="1"/>
    </font>
    <font>
      <b/>
      <sz val="9.5"/>
      <color indexed="8"/>
      <name val="Times New Roman"/>
      <family val="1"/>
    </font>
    <font>
      <b/>
      <sz val="11"/>
      <color indexed="8"/>
      <name val="Times New Roman"/>
      <family val="1"/>
    </font>
    <font>
      <sz val="9.5"/>
      <name val="Times New Roman"/>
      <family val="1"/>
    </font>
    <font>
      <sz val="9.5"/>
      <color indexed="8"/>
      <name val="Times New Roman"/>
      <family val="1"/>
    </font>
    <font>
      <sz val="12"/>
      <color indexed="8"/>
      <name val="VNI-Ariston"/>
    </font>
  </fonts>
  <fills count="3">
    <fill>
      <patternFill patternType="none"/>
    </fill>
    <fill>
      <patternFill patternType="gray125"/>
    </fill>
    <fill>
      <patternFill patternType="solid">
        <fgColor indexed="42"/>
        <bgColor indexed="64"/>
      </patternFill>
    </fill>
  </fills>
  <borders count="21">
    <border>
      <left/>
      <right/>
      <top/>
      <bottom/>
      <diagonal/>
    </border>
    <border>
      <left/>
      <right style="thin">
        <color indexed="64"/>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hair">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right/>
      <top style="hair">
        <color indexed="64"/>
      </top>
      <bottom style="hair">
        <color indexed="64"/>
      </bottom>
      <diagonal/>
    </border>
    <border>
      <left style="thin">
        <color indexed="64"/>
      </left>
      <right style="thin">
        <color indexed="64"/>
      </right>
      <top style="thin">
        <color indexed="64"/>
      </top>
      <bottom style="hair">
        <color indexed="64"/>
      </bottom>
      <diagonal/>
    </border>
    <border>
      <left/>
      <right/>
      <top style="medium">
        <color indexed="64"/>
      </top>
      <bottom style="medium">
        <color indexed="64"/>
      </bottom>
      <diagonal/>
    </border>
    <border>
      <left/>
      <right/>
      <top/>
      <bottom style="dotted">
        <color indexed="64"/>
      </bottom>
      <diagonal/>
    </border>
    <border>
      <left style="thin">
        <color indexed="64"/>
      </left>
      <right style="thin">
        <color indexed="64"/>
      </right>
      <top/>
      <bottom style="dotted">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28">
    <xf numFmtId="0" fontId="0" fillId="0" borderId="0"/>
    <xf numFmtId="43" fontId="1" fillId="0" borderId="0" applyFont="0" applyFill="0" applyBorder="0" applyAlignment="0" applyProtection="0"/>
    <xf numFmtId="3" fontId="15" fillId="2" borderId="7"/>
    <xf numFmtId="3" fontId="16" fillId="0" borderId="0" applyFont="0" applyFill="0" applyBorder="0" applyAlignment="0" applyProtection="0"/>
    <xf numFmtId="167" fontId="16" fillId="0" borderId="0" applyFont="0" applyFill="0" applyBorder="0" applyAlignment="0" applyProtection="0"/>
    <xf numFmtId="0" fontId="16" fillId="0" borderId="0" applyFont="0" applyFill="0" applyBorder="0" applyAlignment="0" applyProtection="0"/>
    <xf numFmtId="0" fontId="15" fillId="2" borderId="7">
      <alignment horizontal="centerContinuous" vertical="center" wrapText="1"/>
    </xf>
    <xf numFmtId="3" fontId="15" fillId="2" borderId="7">
      <alignment horizontal="center" vertical="center" wrapText="1"/>
    </xf>
    <xf numFmtId="2" fontId="16" fillId="0" borderId="0" applyFont="0" applyFill="0" applyBorder="0" applyAlignment="0" applyProtection="0"/>
    <xf numFmtId="0" fontId="17" fillId="0" borderId="16" applyNumberFormat="0" applyAlignment="0" applyProtection="0">
      <alignment horizontal="left" vertical="center"/>
    </xf>
    <xf numFmtId="0" fontId="17" fillId="0" borderId="9">
      <alignment horizontal="left" vertical="center"/>
    </xf>
    <xf numFmtId="3" fontId="15" fillId="0" borderId="17"/>
    <xf numFmtId="3" fontId="18" fillId="0" borderId="18"/>
    <xf numFmtId="3" fontId="15" fillId="0" borderId="7">
      <alignment horizontal="center" vertical="center" wrapText="1"/>
    </xf>
    <xf numFmtId="3" fontId="15" fillId="0" borderId="7">
      <alignment horizontal="centerContinuous" vertical="center"/>
    </xf>
    <xf numFmtId="168" fontId="19" fillId="0" borderId="15"/>
    <xf numFmtId="0" fontId="20" fillId="0" borderId="0">
      <alignment horizontal="centerContinuous"/>
    </xf>
    <xf numFmtId="40" fontId="21" fillId="0" borderId="0" applyFont="0" applyFill="0" applyBorder="0" applyAlignment="0" applyProtection="0"/>
    <xf numFmtId="38" fontId="21" fillId="0" borderId="0" applyFont="0" applyFill="0" applyBorder="0" applyAlignment="0" applyProtection="0"/>
    <xf numFmtId="0" fontId="21" fillId="0" borderId="0" applyFont="0" applyFill="0" applyBorder="0" applyAlignment="0" applyProtection="0"/>
    <xf numFmtId="0" fontId="21" fillId="0" borderId="0" applyFont="0" applyFill="0" applyBorder="0" applyAlignment="0" applyProtection="0"/>
    <xf numFmtId="10" fontId="16" fillId="0" borderId="0" applyFont="0" applyFill="0" applyBorder="0" applyAlignment="0" applyProtection="0"/>
    <xf numFmtId="0" fontId="22" fillId="0" borderId="0"/>
    <xf numFmtId="169" fontId="16" fillId="0" borderId="0" applyFont="0" applyFill="0" applyBorder="0" applyAlignment="0" applyProtection="0"/>
    <xf numFmtId="170" fontId="16" fillId="0" borderId="0" applyFont="0" applyFill="0" applyBorder="0" applyAlignment="0" applyProtection="0"/>
    <xf numFmtId="171" fontId="23" fillId="0" borderId="0" applyFont="0" applyFill="0" applyBorder="0" applyAlignment="0" applyProtection="0"/>
    <xf numFmtId="172" fontId="23" fillId="0" borderId="0" applyFont="0" applyFill="0" applyBorder="0" applyAlignment="0" applyProtection="0"/>
    <xf numFmtId="0" fontId="24" fillId="0" borderId="0"/>
  </cellStyleXfs>
  <cellXfs count="131">
    <xf numFmtId="0" fontId="0" fillId="0" borderId="0" xfId="0"/>
    <xf numFmtId="0" fontId="8" fillId="0" borderId="7" xfId="0" applyFont="1" applyBorder="1" applyAlignment="1">
      <alignment horizontal="center" vertical="center"/>
    </xf>
    <xf numFmtId="0" fontId="9" fillId="0" borderId="0" xfId="0" applyFont="1" applyAlignment="1">
      <alignment horizontal="center" vertical="center"/>
    </xf>
    <xf numFmtId="0" fontId="9" fillId="0" borderId="0" xfId="0" applyFont="1" applyBorder="1" applyAlignment="1">
      <alignment horizontal="center" vertical="center"/>
    </xf>
    <xf numFmtId="164" fontId="8" fillId="0" borderId="7" xfId="1" applyNumberFormat="1" applyFont="1" applyBorder="1" applyAlignment="1">
      <alignment horizontal="center" vertical="center"/>
    </xf>
    <xf numFmtId="0" fontId="8" fillId="0" borderId="7" xfId="0" applyFont="1" applyBorder="1" applyAlignment="1">
      <alignment horizontal="center" vertical="center" wrapText="1"/>
    </xf>
    <xf numFmtId="0" fontId="5" fillId="0" borderId="0" xfId="0" applyFont="1" applyBorder="1" applyAlignment="1">
      <alignment vertical="center"/>
    </xf>
    <xf numFmtId="0" fontId="9" fillId="0" borderId="13" xfId="0" applyFont="1" applyBorder="1" applyAlignment="1">
      <alignment vertical="center"/>
    </xf>
    <xf numFmtId="164" fontId="9" fillId="0" borderId="12" xfId="1" applyNumberFormat="1" applyFont="1" applyBorder="1" applyAlignment="1">
      <alignment vertical="center"/>
    </xf>
    <xf numFmtId="0" fontId="5" fillId="0" borderId="14" xfId="0" applyFont="1" applyBorder="1" applyAlignment="1">
      <alignment vertical="center"/>
    </xf>
    <xf numFmtId="0" fontId="9" fillId="0" borderId="13" xfId="0" applyFont="1" applyBorder="1" applyAlignment="1">
      <alignment horizontal="center" vertical="center"/>
    </xf>
    <xf numFmtId="166" fontId="9" fillId="0" borderId="13" xfId="1" applyNumberFormat="1" applyFont="1" applyBorder="1" applyAlignment="1">
      <alignment horizontal="center" vertical="center"/>
    </xf>
    <xf numFmtId="164" fontId="9" fillId="0" borderId="13" xfId="1" applyNumberFormat="1" applyFont="1" applyBorder="1" applyAlignment="1">
      <alignment vertical="center"/>
    </xf>
    <xf numFmtId="165" fontId="9" fillId="0" borderId="13" xfId="0" applyNumberFormat="1" applyFont="1" applyBorder="1" applyAlignment="1">
      <alignment horizontal="center" vertical="center"/>
    </xf>
    <xf numFmtId="0" fontId="5" fillId="0" borderId="0" xfId="0" applyFont="1" applyBorder="1"/>
    <xf numFmtId="0" fontId="5" fillId="0" borderId="0" xfId="0" applyFont="1"/>
    <xf numFmtId="14" fontId="5" fillId="0" borderId="0" xfId="0" applyNumberFormat="1" applyFont="1"/>
    <xf numFmtId="0" fontId="7" fillId="0" borderId="0" xfId="0" applyFont="1"/>
    <xf numFmtId="164" fontId="5" fillId="0" borderId="0" xfId="1" applyNumberFormat="1" applyFont="1"/>
    <xf numFmtId="14" fontId="10" fillId="0" borderId="7" xfId="0" quotePrefix="1" applyNumberFormat="1" applyFont="1" applyBorder="1" applyAlignment="1">
      <alignment horizontal="center"/>
    </xf>
    <xf numFmtId="0" fontId="10" fillId="0" borderId="7" xfId="0" applyFont="1" applyBorder="1" applyAlignment="1">
      <alignment horizontal="center"/>
    </xf>
    <xf numFmtId="164" fontId="10" fillId="0" borderId="7" xfId="1" quotePrefix="1" applyNumberFormat="1" applyFont="1" applyBorder="1" applyAlignment="1">
      <alignment horizontal="center"/>
    </xf>
    <xf numFmtId="0" fontId="11" fillId="0" borderId="0" xfId="0" applyFont="1" applyBorder="1" applyAlignment="1">
      <alignment horizontal="center"/>
    </xf>
    <xf numFmtId="0" fontId="11" fillId="0" borderId="11" xfId="0" applyFont="1" applyBorder="1" applyAlignment="1">
      <alignment horizontal="center"/>
    </xf>
    <xf numFmtId="166" fontId="9" fillId="0" borderId="13" xfId="1" applyNumberFormat="1" applyFont="1" applyBorder="1" applyAlignment="1">
      <alignment vertical="center"/>
    </xf>
    <xf numFmtId="164" fontId="9" fillId="0" borderId="15" xfId="1" applyNumberFormat="1" applyFont="1" applyBorder="1" applyAlignment="1">
      <alignment vertical="center"/>
    </xf>
    <xf numFmtId="164" fontId="12" fillId="0" borderId="0" xfId="1" applyNumberFormat="1" applyFont="1"/>
    <xf numFmtId="164" fontId="5" fillId="0" borderId="0" xfId="0" applyNumberFormat="1" applyFont="1"/>
    <xf numFmtId="164" fontId="13" fillId="0" borderId="0" xfId="1" applyNumberFormat="1" applyFont="1" applyAlignment="1">
      <alignment horizontal="center"/>
    </xf>
    <xf numFmtId="0" fontId="13" fillId="0" borderId="0" xfId="0" applyFont="1" applyAlignment="1">
      <alignment horizontal="center"/>
    </xf>
    <xf numFmtId="0" fontId="12" fillId="0" borderId="0" xfId="0" applyFont="1" applyAlignment="1">
      <alignment horizontal="center"/>
    </xf>
    <xf numFmtId="164" fontId="12" fillId="0" borderId="0" xfId="1" applyNumberFormat="1" applyFont="1" applyAlignment="1">
      <alignment horizontal="center"/>
    </xf>
    <xf numFmtId="0" fontId="14" fillId="0" borderId="0" xfId="0" applyFont="1" applyAlignment="1">
      <alignment horizontal="center"/>
    </xf>
    <xf numFmtId="43" fontId="5" fillId="0" borderId="0" xfId="1" applyFont="1"/>
    <xf numFmtId="164" fontId="14" fillId="0" borderId="0" xfId="1" applyNumberFormat="1" applyFont="1" applyAlignment="1">
      <alignment horizontal="center"/>
    </xf>
    <xf numFmtId="165" fontId="5" fillId="0" borderId="0" xfId="0" applyNumberFormat="1" applyFont="1" applyAlignment="1">
      <alignment horizontal="center"/>
    </xf>
    <xf numFmtId="14" fontId="12" fillId="0" borderId="0" xfId="0" applyNumberFormat="1" applyFont="1"/>
    <xf numFmtId="0" fontId="26" fillId="0" borderId="0" xfId="0" applyFont="1" applyFill="1" applyAlignment="1">
      <alignment horizontal="center" vertical="center"/>
    </xf>
    <xf numFmtId="0" fontId="26" fillId="0" borderId="0" xfId="0" applyFont="1" applyFill="1" applyAlignment="1">
      <alignment vertical="center"/>
    </xf>
    <xf numFmtId="166" fontId="26" fillId="0" borderId="0" xfId="1" applyNumberFormat="1" applyFont="1" applyFill="1" applyAlignment="1">
      <alignment vertical="center"/>
    </xf>
    <xf numFmtId="164" fontId="26" fillId="0" borderId="0" xfId="1" applyNumberFormat="1" applyFont="1" applyFill="1" applyAlignment="1">
      <alignment vertical="center"/>
    </xf>
    <xf numFmtId="0" fontId="11" fillId="0" borderId="0" xfId="0" applyFont="1" applyFill="1" applyAlignment="1">
      <alignment horizontal="right" vertical="center"/>
    </xf>
    <xf numFmtId="0" fontId="27" fillId="0" borderId="0" xfId="0" applyFont="1" applyAlignment="1">
      <alignment vertical="center"/>
    </xf>
    <xf numFmtId="43" fontId="25" fillId="0" borderId="0" xfId="1" applyFont="1" applyFill="1" applyAlignment="1">
      <alignment horizontal="left" vertical="center"/>
    </xf>
    <xf numFmtId="165" fontId="25" fillId="0" borderId="0" xfId="1" applyNumberFormat="1" applyFont="1" applyFill="1" applyAlignment="1">
      <alignment horizontal="left" vertical="center"/>
    </xf>
    <xf numFmtId="0" fontId="26" fillId="0" borderId="0" xfId="0" applyFont="1" applyFill="1" applyAlignment="1" applyProtection="1">
      <alignment vertical="center"/>
      <protection hidden="1"/>
    </xf>
    <xf numFmtId="165" fontId="26" fillId="0" borderId="0" xfId="0" applyNumberFormat="1" applyFont="1" applyFill="1" applyAlignment="1" applyProtection="1">
      <alignment vertical="center"/>
      <protection hidden="1"/>
    </xf>
    <xf numFmtId="0" fontId="26" fillId="0" borderId="0" xfId="0" applyFont="1" applyFill="1" applyAlignment="1" applyProtection="1">
      <alignment horizontal="center" vertical="center"/>
      <protection hidden="1"/>
    </xf>
    <xf numFmtId="166" fontId="26" fillId="0" borderId="0" xfId="1" applyNumberFormat="1" applyFont="1" applyFill="1" applyAlignment="1" applyProtection="1">
      <alignment vertical="center"/>
      <protection hidden="1"/>
    </xf>
    <xf numFmtId="164" fontId="26" fillId="0" borderId="0" xfId="1" applyNumberFormat="1" applyFont="1" applyFill="1" applyAlignment="1" applyProtection="1">
      <alignment vertical="center"/>
      <protection hidden="1"/>
    </xf>
    <xf numFmtId="43" fontId="11" fillId="0" borderId="0" xfId="1" applyFont="1" applyFill="1" applyAlignment="1" applyProtection="1">
      <alignment vertical="center"/>
      <protection hidden="1"/>
    </xf>
    <xf numFmtId="0" fontId="26" fillId="0" borderId="0" xfId="0" applyFont="1" applyFill="1" applyBorder="1" applyAlignment="1" applyProtection="1">
      <alignment horizontal="center" vertical="center"/>
      <protection hidden="1"/>
    </xf>
    <xf numFmtId="0" fontId="28" fillId="0" borderId="7" xfId="0" applyFont="1" applyFill="1" applyBorder="1" applyAlignment="1" applyProtection="1">
      <alignment horizontal="center" vertical="center"/>
      <protection hidden="1"/>
    </xf>
    <xf numFmtId="0" fontId="28" fillId="0" borderId="8" xfId="0" applyFont="1" applyFill="1" applyBorder="1" applyAlignment="1" applyProtection="1">
      <alignment horizontal="center" vertical="center"/>
      <protection hidden="1"/>
    </xf>
    <xf numFmtId="0" fontId="28" fillId="0" borderId="10" xfId="0" applyFont="1" applyFill="1" applyBorder="1" applyAlignment="1" applyProtection="1">
      <alignment horizontal="center" vertical="center"/>
      <protection hidden="1"/>
    </xf>
    <xf numFmtId="0" fontId="29" fillId="0" borderId="13" xfId="0" applyFont="1" applyBorder="1" applyAlignment="1">
      <alignment vertical="center"/>
    </xf>
    <xf numFmtId="165" fontId="29" fillId="0" borderId="13" xfId="0" applyNumberFormat="1" applyFont="1" applyBorder="1" applyAlignment="1">
      <alignment vertical="center"/>
    </xf>
    <xf numFmtId="166" fontId="29" fillId="0" borderId="13" xfId="1" applyNumberFormat="1" applyFont="1" applyBorder="1" applyAlignment="1">
      <alignment vertical="center"/>
    </xf>
    <xf numFmtId="166" fontId="30" fillId="0" borderId="13" xfId="1" applyNumberFormat="1" applyFont="1" applyBorder="1" applyAlignment="1">
      <alignment vertical="center"/>
    </xf>
    <xf numFmtId="164" fontId="29" fillId="0" borderId="13" xfId="1" applyNumberFormat="1" applyFont="1" applyBorder="1" applyAlignment="1">
      <alignment vertical="center"/>
    </xf>
    <xf numFmtId="0" fontId="29" fillId="0" borderId="0" xfId="0" applyFont="1" applyAlignment="1">
      <alignment vertical="center"/>
    </xf>
    <xf numFmtId="166" fontId="30" fillId="0" borderId="12" xfId="1" applyNumberFormat="1" applyFont="1" applyBorder="1" applyAlignment="1">
      <alignment vertical="center"/>
    </xf>
    <xf numFmtId="43" fontId="29" fillId="0" borderId="0" xfId="1" applyFont="1" applyAlignment="1">
      <alignment vertical="center"/>
    </xf>
    <xf numFmtId="0" fontId="29" fillId="0" borderId="13" xfId="0" applyFont="1" applyBorder="1" applyAlignment="1">
      <alignment vertical="center" wrapText="1"/>
    </xf>
    <xf numFmtId="166" fontId="32" fillId="0" borderId="7" xfId="1" applyNumberFormat="1" applyFont="1" applyBorder="1" applyAlignment="1">
      <alignment vertical="center"/>
    </xf>
    <xf numFmtId="166" fontId="29" fillId="0" borderId="7" xfId="1" applyNumberFormat="1" applyFont="1" applyBorder="1" applyAlignment="1">
      <alignment vertical="center"/>
    </xf>
    <xf numFmtId="164" fontId="31" fillId="0" borderId="7" xfId="1" applyNumberFormat="1" applyFont="1" applyBorder="1" applyAlignment="1">
      <alignment vertical="center"/>
    </xf>
    <xf numFmtId="0" fontId="33" fillId="0" borderId="7" xfId="0" applyFont="1" applyBorder="1" applyAlignment="1">
      <alignment horizontal="center" vertical="center"/>
    </xf>
    <xf numFmtId="0" fontId="34" fillId="0" borderId="7" xfId="0" applyFont="1" applyBorder="1" applyAlignment="1">
      <alignment horizontal="center" vertical="center"/>
    </xf>
    <xf numFmtId="0" fontId="34" fillId="0" borderId="0" xfId="0" applyFont="1" applyAlignment="1">
      <alignment vertical="center"/>
    </xf>
    <xf numFmtId="165" fontId="27" fillId="0" borderId="0" xfId="0" applyNumberFormat="1" applyFont="1" applyAlignment="1">
      <alignment vertical="center"/>
    </xf>
    <xf numFmtId="0" fontId="27" fillId="0" borderId="0" xfId="0" applyFont="1" applyAlignment="1">
      <alignment horizontal="center" vertical="center"/>
    </xf>
    <xf numFmtId="166" fontId="30" fillId="0" borderId="0" xfId="1" applyNumberFormat="1" applyFont="1" applyBorder="1" applyAlignment="1">
      <alignment horizontal="center" vertical="center"/>
    </xf>
    <xf numFmtId="166" fontId="27" fillId="0" borderId="0" xfId="1" applyNumberFormat="1" applyFont="1" applyAlignment="1">
      <alignment vertical="center"/>
    </xf>
    <xf numFmtId="164" fontId="27" fillId="0" borderId="0" xfId="1" applyNumberFormat="1" applyFont="1" applyAlignment="1">
      <alignment vertical="center"/>
    </xf>
    <xf numFmtId="0" fontId="5" fillId="0" borderId="0" xfId="0" applyFont="1" applyAlignment="1">
      <alignment vertical="center"/>
    </xf>
    <xf numFmtId="14" fontId="27" fillId="0" borderId="0" xfId="0" applyNumberFormat="1" applyFont="1" applyAlignment="1">
      <alignment vertical="center"/>
    </xf>
    <xf numFmtId="0" fontId="28" fillId="0" borderId="0" xfId="0" applyFont="1" applyAlignment="1">
      <alignment horizontal="center" vertical="center"/>
    </xf>
    <xf numFmtId="173" fontId="27" fillId="0" borderId="0" xfId="0" applyNumberFormat="1" applyFont="1" applyAlignment="1">
      <alignment vertical="center"/>
    </xf>
    <xf numFmtId="164" fontId="30" fillId="0" borderId="0" xfId="1" applyNumberFormat="1" applyFont="1" applyBorder="1" applyAlignment="1">
      <alignment horizontal="center" vertical="center"/>
    </xf>
    <xf numFmtId="164" fontId="27" fillId="0" borderId="0" xfId="0" applyNumberFormat="1" applyFont="1" applyBorder="1" applyAlignment="1">
      <alignment horizontal="center" vertical="center"/>
    </xf>
    <xf numFmtId="0" fontId="27" fillId="0" borderId="0" xfId="0" applyFont="1" applyAlignment="1">
      <alignment horizontal="center" vertical="center"/>
    </xf>
    <xf numFmtId="43" fontId="25" fillId="0" borderId="0" xfId="1" applyFont="1" applyFill="1" applyAlignment="1">
      <alignment horizontal="left" vertical="center"/>
    </xf>
    <xf numFmtId="0" fontId="28" fillId="0" borderId="8" xfId="0" applyFont="1" applyFill="1" applyBorder="1" applyAlignment="1" applyProtection="1">
      <alignment horizontal="center" vertical="center"/>
      <protection hidden="1"/>
    </xf>
    <xf numFmtId="0" fontId="5" fillId="0" borderId="0" xfId="0" applyFont="1" applyAlignment="1">
      <alignment horizontal="center"/>
    </xf>
    <xf numFmtId="0" fontId="5" fillId="0" borderId="0" xfId="0" applyFont="1" applyAlignment="1">
      <alignment horizontal="left" wrapText="1"/>
    </xf>
    <xf numFmtId="0" fontId="5" fillId="0" borderId="0" xfId="0" applyFont="1" applyAlignment="1">
      <alignment horizontal="left"/>
    </xf>
    <xf numFmtId="0" fontId="2" fillId="0" borderId="0" xfId="0" applyFont="1" applyAlignment="1">
      <alignment horizontal="center" vertical="center" wrapText="1"/>
    </xf>
    <xf numFmtId="0" fontId="2" fillId="0" borderId="1" xfId="0" applyFont="1" applyBorder="1" applyAlignment="1">
      <alignment horizontal="center" vertical="center" wrapText="1"/>
    </xf>
    <xf numFmtId="0" fontId="3" fillId="0" borderId="2" xfId="0" applyFont="1" applyBorder="1" applyAlignment="1">
      <alignment horizontal="center" vertical="center" wrapText="1"/>
    </xf>
    <xf numFmtId="0" fontId="3" fillId="0" borderId="3" xfId="0" applyFont="1" applyBorder="1" applyAlignment="1">
      <alignment horizontal="center" vertical="center" wrapText="1"/>
    </xf>
    <xf numFmtId="0" fontId="3" fillId="0" borderId="4" xfId="0" applyFont="1" applyBorder="1" applyAlignment="1">
      <alignment horizontal="center" vertical="center" wrapText="1"/>
    </xf>
    <xf numFmtId="0" fontId="3" fillId="0" borderId="1" xfId="0" applyFont="1" applyBorder="1" applyAlignment="1">
      <alignment horizontal="center" vertical="center" wrapText="1"/>
    </xf>
    <xf numFmtId="0" fontId="3" fillId="0" borderId="5" xfId="0" applyFont="1" applyBorder="1" applyAlignment="1">
      <alignment horizontal="center" vertical="center" wrapText="1"/>
    </xf>
    <xf numFmtId="0" fontId="3" fillId="0" borderId="6" xfId="0" applyFont="1" applyBorder="1" applyAlignment="1">
      <alignment horizontal="center" vertical="center" wrapText="1"/>
    </xf>
    <xf numFmtId="0" fontId="6" fillId="0" borderId="0" xfId="0" applyFont="1" applyAlignment="1">
      <alignment horizontal="center"/>
    </xf>
    <xf numFmtId="0" fontId="6" fillId="0" borderId="1" xfId="0" applyFont="1" applyBorder="1" applyAlignment="1">
      <alignment horizontal="center"/>
    </xf>
    <xf numFmtId="14" fontId="8" fillId="0" borderId="7" xfId="0" applyNumberFormat="1" applyFont="1" applyBorder="1" applyAlignment="1">
      <alignment horizontal="center" vertical="center" wrapText="1"/>
    </xf>
    <xf numFmtId="14" fontId="8" fillId="0" borderId="7" xfId="0" applyNumberFormat="1" applyFont="1" applyBorder="1" applyAlignment="1">
      <alignment horizontal="center" vertical="center"/>
    </xf>
    <xf numFmtId="0" fontId="8" fillId="0" borderId="8" xfId="0" applyFont="1" applyBorder="1" applyAlignment="1">
      <alignment horizontal="center" vertical="center"/>
    </xf>
    <xf numFmtId="0" fontId="8" fillId="0" borderId="9" xfId="0" applyFont="1" applyBorder="1" applyAlignment="1">
      <alignment horizontal="center" vertical="center"/>
    </xf>
    <xf numFmtId="0" fontId="8" fillId="0" borderId="10" xfId="0" applyFont="1" applyBorder="1" applyAlignment="1">
      <alignment horizontal="center" vertical="center"/>
    </xf>
    <xf numFmtId="0" fontId="8" fillId="0" borderId="7" xfId="0" applyFont="1" applyBorder="1" applyAlignment="1">
      <alignment horizontal="center" vertical="center"/>
    </xf>
    <xf numFmtId="165" fontId="27" fillId="0" borderId="0" xfId="0" applyNumberFormat="1" applyFont="1" applyAlignment="1">
      <alignment horizontal="center" vertical="center"/>
    </xf>
    <xf numFmtId="43" fontId="25" fillId="0" borderId="0" xfId="1" applyFont="1" applyFill="1" applyAlignment="1">
      <alignment horizontal="left" vertical="center"/>
    </xf>
    <xf numFmtId="166" fontId="28" fillId="0" borderId="0" xfId="1" applyNumberFormat="1" applyFont="1" applyFill="1" applyAlignment="1" applyProtection="1">
      <alignment horizontal="center" vertical="center"/>
      <protection hidden="1"/>
    </xf>
    <xf numFmtId="0" fontId="28" fillId="0" borderId="19" xfId="0" applyFont="1" applyFill="1" applyBorder="1" applyAlignment="1">
      <alignment horizontal="center" vertical="center" wrapText="1"/>
    </xf>
    <xf numFmtId="0" fontId="28" fillId="0" borderId="20" xfId="0" applyFont="1" applyFill="1" applyBorder="1" applyAlignment="1">
      <alignment horizontal="center" vertical="center" wrapText="1"/>
    </xf>
    <xf numFmtId="165" fontId="28" fillId="0" borderId="19" xfId="0" applyNumberFormat="1" applyFont="1" applyFill="1" applyBorder="1" applyAlignment="1">
      <alignment horizontal="center" vertical="center" wrapText="1"/>
    </xf>
    <xf numFmtId="165" fontId="28" fillId="0" borderId="20" xfId="0" applyNumberFormat="1" applyFont="1" applyFill="1" applyBorder="1" applyAlignment="1">
      <alignment horizontal="center" vertical="center" wrapText="1"/>
    </xf>
    <xf numFmtId="0" fontId="28" fillId="0" borderId="8" xfId="0" applyFont="1" applyFill="1" applyBorder="1" applyAlignment="1" applyProtection="1">
      <alignment horizontal="center" vertical="center"/>
      <protection hidden="1"/>
    </xf>
    <xf numFmtId="0" fontId="28" fillId="0" borderId="9" xfId="0" applyFont="1" applyFill="1" applyBorder="1" applyAlignment="1" applyProtection="1">
      <alignment horizontal="center" vertical="center"/>
      <protection hidden="1"/>
    </xf>
    <xf numFmtId="0" fontId="28" fillId="0" borderId="19" xfId="0" applyFont="1" applyFill="1" applyBorder="1" applyAlignment="1" applyProtection="1">
      <alignment horizontal="center" vertical="center"/>
      <protection hidden="1"/>
    </xf>
    <xf numFmtId="0" fontId="28" fillId="0" borderId="20" xfId="0" applyFont="1" applyFill="1" applyBorder="1" applyAlignment="1" applyProtection="1">
      <alignment horizontal="center" vertical="center"/>
      <protection hidden="1"/>
    </xf>
    <xf numFmtId="166" fontId="28" fillId="0" borderId="3" xfId="1" applyNumberFormat="1" applyFont="1" applyFill="1" applyBorder="1" applyAlignment="1" applyProtection="1">
      <alignment horizontal="center" vertical="center" wrapText="1"/>
      <protection hidden="1"/>
    </xf>
    <xf numFmtId="166" fontId="28" fillId="0" borderId="6" xfId="1" applyNumberFormat="1" applyFont="1" applyFill="1" applyBorder="1" applyAlignment="1" applyProtection="1">
      <alignment horizontal="center" vertical="center" wrapText="1"/>
      <protection hidden="1"/>
    </xf>
    <xf numFmtId="166" fontId="28" fillId="0" borderId="19" xfId="1" applyNumberFormat="1" applyFont="1" applyFill="1" applyBorder="1" applyAlignment="1" applyProtection="1">
      <alignment horizontal="center" vertical="center" wrapText="1"/>
      <protection hidden="1"/>
    </xf>
    <xf numFmtId="166" fontId="28" fillId="0" borderId="20" xfId="1" applyNumberFormat="1" applyFont="1" applyFill="1" applyBorder="1" applyAlignment="1" applyProtection="1">
      <alignment horizontal="center" vertical="center" wrapText="1"/>
      <protection hidden="1"/>
    </xf>
    <xf numFmtId="164" fontId="28" fillId="0" borderId="19" xfId="1" applyNumberFormat="1" applyFont="1" applyFill="1" applyBorder="1" applyAlignment="1" applyProtection="1">
      <alignment horizontal="center" vertical="center" wrapText="1"/>
      <protection hidden="1"/>
    </xf>
    <xf numFmtId="164" fontId="28" fillId="0" borderId="20" xfId="1" applyNumberFormat="1" applyFont="1" applyFill="1" applyBorder="1" applyAlignment="1" applyProtection="1">
      <alignment horizontal="center" vertical="center" wrapText="1"/>
      <protection hidden="1"/>
    </xf>
    <xf numFmtId="164" fontId="12" fillId="0" borderId="3" xfId="1" applyNumberFormat="1" applyFont="1" applyFill="1" applyBorder="1" applyAlignment="1" applyProtection="1">
      <alignment horizontal="center" vertical="center" wrapText="1"/>
      <protection hidden="1"/>
    </xf>
    <xf numFmtId="164" fontId="12" fillId="0" borderId="6" xfId="1" applyNumberFormat="1" applyFont="1" applyFill="1" applyBorder="1" applyAlignment="1" applyProtection="1">
      <alignment horizontal="center" vertical="center" wrapText="1"/>
      <protection hidden="1"/>
    </xf>
    <xf numFmtId="0" fontId="28" fillId="0" borderId="19" xfId="0" applyFont="1" applyFill="1" applyBorder="1" applyAlignment="1" applyProtection="1">
      <alignment horizontal="center" vertical="center" wrapText="1"/>
      <protection hidden="1"/>
    </xf>
    <xf numFmtId="0" fontId="28" fillId="0" borderId="20" xfId="0" applyFont="1" applyFill="1" applyBorder="1" applyAlignment="1" applyProtection="1">
      <alignment horizontal="center" vertical="center" wrapText="1"/>
      <protection hidden="1"/>
    </xf>
    <xf numFmtId="0" fontId="31" fillId="0" borderId="8" xfId="0" applyFont="1" applyBorder="1" applyAlignment="1">
      <alignment horizontal="center" vertical="center"/>
    </xf>
    <xf numFmtId="0" fontId="31" fillId="0" borderId="9" xfId="0" applyFont="1" applyBorder="1" applyAlignment="1">
      <alignment horizontal="center" vertical="center"/>
    </xf>
    <xf numFmtId="0" fontId="31" fillId="0" borderId="10" xfId="0" applyFont="1" applyBorder="1" applyAlignment="1">
      <alignment horizontal="center" vertical="center"/>
    </xf>
    <xf numFmtId="166" fontId="27" fillId="0" borderId="0" xfId="1" applyNumberFormat="1" applyFont="1" applyAlignment="1">
      <alignment horizontal="center" vertical="center"/>
    </xf>
    <xf numFmtId="0" fontId="27" fillId="0" borderId="0" xfId="0" applyFont="1" applyAlignment="1">
      <alignment horizontal="center" vertical="center"/>
    </xf>
    <xf numFmtId="165" fontId="35" fillId="0" borderId="0" xfId="0" applyNumberFormat="1" applyFont="1" applyAlignment="1">
      <alignment horizontal="center" vertical="center"/>
    </xf>
    <xf numFmtId="0" fontId="9" fillId="0" borderId="13" xfId="0" applyFont="1" applyBorder="1"/>
  </cellXfs>
  <cellStyles count="28">
    <cellStyle name="cg" xfId="2"/>
    <cellStyle name="Comma" xfId="1" builtinId="3"/>
    <cellStyle name="Comma0" xfId="3"/>
    <cellStyle name="Currency0" xfId="4"/>
    <cellStyle name="Date" xfId="5"/>
    <cellStyle name="f1" xfId="6"/>
    <cellStyle name="f2" xfId="7"/>
    <cellStyle name="Fixed" xfId="8"/>
    <cellStyle name="Header1" xfId="9"/>
    <cellStyle name="Header2" xfId="10"/>
    <cellStyle name="k0" xfId="11"/>
    <cellStyle name="k1" xfId="12"/>
    <cellStyle name="k2" xfId="13"/>
    <cellStyle name="k3" xfId="14"/>
    <cellStyle name="moi" xfId="15"/>
    <cellStyle name="Normal" xfId="0" builtinId="0"/>
    <cellStyle name="TD1" xfId="16"/>
    <cellStyle name="똿뗦먛귟 [0.00]_PRODUCT DETAIL Q1" xfId="17"/>
    <cellStyle name="똿뗦먛귟_PRODUCT DETAIL Q1" xfId="18"/>
    <cellStyle name="믅됞 [0.00]_PRODUCT DETAIL Q1" xfId="19"/>
    <cellStyle name="믅됞_PRODUCT DETAIL Q1" xfId="20"/>
    <cellStyle name="백분율_HOBONG" xfId="21"/>
    <cellStyle name="뷭?_BOOKSHIP" xfId="22"/>
    <cellStyle name="콤마 [0]_1202" xfId="23"/>
    <cellStyle name="콤마_1202" xfId="24"/>
    <cellStyle name="통화 [0]_1202" xfId="25"/>
    <cellStyle name="통화_1202" xfId="26"/>
    <cellStyle name="표준_(정보부문)월별인원계획" xfId="27"/>
  </cellStyles>
  <dxfs count="3">
    <dxf>
      <font>
        <b val="0"/>
        <i/>
        <condense val="0"/>
        <extend val="0"/>
        <color indexed="10"/>
      </font>
    </dxf>
    <dxf>
      <font>
        <b val="0"/>
        <i/>
        <condense val="0"/>
        <extend val="0"/>
        <color indexed="10"/>
      </font>
    </dxf>
    <dxf>
      <font>
        <b val="0"/>
        <i/>
        <condense val="0"/>
        <extend val="0"/>
        <color indexed="10"/>
      </font>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5.xml"/><Relationship Id="rId13" Type="http://schemas.openxmlformats.org/officeDocument/2006/relationships/externalLink" Target="externalLinks/externalLink10.xml"/><Relationship Id="rId18" Type="http://schemas.openxmlformats.org/officeDocument/2006/relationships/externalLink" Target="externalLinks/externalLink15.xml"/><Relationship Id="rId26" Type="http://schemas.openxmlformats.org/officeDocument/2006/relationships/externalLink" Target="externalLinks/externalLink23.xml"/><Relationship Id="rId3" Type="http://schemas.openxmlformats.org/officeDocument/2006/relationships/worksheet" Target="worksheets/sheet3.xml"/><Relationship Id="rId21" Type="http://schemas.openxmlformats.org/officeDocument/2006/relationships/externalLink" Target="externalLinks/externalLink18.xml"/><Relationship Id="rId34" Type="http://schemas.openxmlformats.org/officeDocument/2006/relationships/calcChain" Target="calcChain.xml"/><Relationship Id="rId7" Type="http://schemas.openxmlformats.org/officeDocument/2006/relationships/externalLink" Target="externalLinks/externalLink4.xml"/><Relationship Id="rId12" Type="http://schemas.openxmlformats.org/officeDocument/2006/relationships/externalLink" Target="externalLinks/externalLink9.xml"/><Relationship Id="rId17" Type="http://schemas.openxmlformats.org/officeDocument/2006/relationships/externalLink" Target="externalLinks/externalLink14.xml"/><Relationship Id="rId25" Type="http://schemas.openxmlformats.org/officeDocument/2006/relationships/externalLink" Target="externalLinks/externalLink22.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externalLink" Target="externalLinks/externalLink13.xml"/><Relationship Id="rId20" Type="http://schemas.openxmlformats.org/officeDocument/2006/relationships/externalLink" Target="externalLinks/externalLink17.xml"/><Relationship Id="rId29" Type="http://schemas.openxmlformats.org/officeDocument/2006/relationships/externalLink" Target="externalLinks/externalLink26.xml"/><Relationship Id="rId1" Type="http://schemas.openxmlformats.org/officeDocument/2006/relationships/worksheet" Target="worksheets/sheet1.xml"/><Relationship Id="rId6" Type="http://schemas.openxmlformats.org/officeDocument/2006/relationships/externalLink" Target="externalLinks/externalLink3.xml"/><Relationship Id="rId11" Type="http://schemas.openxmlformats.org/officeDocument/2006/relationships/externalLink" Target="externalLinks/externalLink8.xml"/><Relationship Id="rId24" Type="http://schemas.openxmlformats.org/officeDocument/2006/relationships/externalLink" Target="externalLinks/externalLink21.xml"/><Relationship Id="rId32" Type="http://schemas.openxmlformats.org/officeDocument/2006/relationships/styles" Target="styles.xml"/><Relationship Id="rId5" Type="http://schemas.openxmlformats.org/officeDocument/2006/relationships/externalLink" Target="externalLinks/externalLink2.xml"/><Relationship Id="rId15" Type="http://schemas.openxmlformats.org/officeDocument/2006/relationships/externalLink" Target="externalLinks/externalLink12.xml"/><Relationship Id="rId23" Type="http://schemas.openxmlformats.org/officeDocument/2006/relationships/externalLink" Target="externalLinks/externalLink20.xml"/><Relationship Id="rId28" Type="http://schemas.openxmlformats.org/officeDocument/2006/relationships/externalLink" Target="externalLinks/externalLink25.xml"/><Relationship Id="rId10" Type="http://schemas.openxmlformats.org/officeDocument/2006/relationships/externalLink" Target="externalLinks/externalLink7.xml"/><Relationship Id="rId19" Type="http://schemas.openxmlformats.org/officeDocument/2006/relationships/externalLink" Target="externalLinks/externalLink16.xml"/><Relationship Id="rId31" Type="http://schemas.openxmlformats.org/officeDocument/2006/relationships/theme" Target="theme/theme1.xml"/><Relationship Id="rId4" Type="http://schemas.openxmlformats.org/officeDocument/2006/relationships/externalLink" Target="externalLinks/externalLink1.xml"/><Relationship Id="rId9" Type="http://schemas.openxmlformats.org/officeDocument/2006/relationships/externalLink" Target="externalLinks/externalLink6.xml"/><Relationship Id="rId14" Type="http://schemas.openxmlformats.org/officeDocument/2006/relationships/externalLink" Target="externalLinks/externalLink11.xml"/><Relationship Id="rId22" Type="http://schemas.openxmlformats.org/officeDocument/2006/relationships/externalLink" Target="externalLinks/externalLink19.xml"/><Relationship Id="rId27" Type="http://schemas.openxmlformats.org/officeDocument/2006/relationships/externalLink" Target="externalLinks/externalLink24.xml"/><Relationship Id="rId30" Type="http://schemas.openxmlformats.org/officeDocument/2006/relationships/externalLink" Target="externalLinks/externalLink27.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G:\Nam97\Th4\Tienmat6.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User07\data%20(d)\Download\Mau-so-sach-ke-toan-QD48\KE%20TOAN%20-%20QD%2048.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G:\ChtrLast\C1502\K5050\Nam50\Th9\Ctgs9.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G:\Chtr95\Chung\C2002\K3336\Nam36\Th1\Ctkt1.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G:\Chtr95\C2102\K4040\NAM40\Th4\Ctgs4.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A:\3Noidung\Ngte\Nam97\Th3\Ctgs3.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G:\Cv21\Ad\Nam20\Th5\Ctgs5.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Mr_thang\data%20(d)\Hong%20Thi\Nam07\CHTR97\Thte\THCUONG\NAM98\Th6\Ctgs6.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G:\Chtr\Xk1\Tygia\Nam97\Th7\Ctgs7.xls" TargetMode="External"/></Relationships>
</file>

<file path=xl/externalLinks/_rels/externalLink18.xml.rels><?xml version="1.0" encoding="UTF-8" standalone="yes"?>
<Relationships xmlns="http://schemas.openxmlformats.org/package/2006/relationships"><Relationship Id="rId1" Type="http://schemas.microsoft.com/office/2006/relationships/xlExternalLinkPath/xlPathMissing" Target="NHATKYC.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file:///\\Pc01\d\Chtr95\C2002\K0338\Nam38\Ctkt38.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A:\3Noidung\Taivu\Nam97\Th1\Tienmat6.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Pc01\d\Chia\PHONG\NAM40\CTKT40.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file:///G:\Chtr\3Nd\Vnd\Nam97\Th1\Ctgs7.xls"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file:///G:\Chtr\2NdQuy\Nam97\Quy2\Tienmat6.xls"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file:///A:\3Noidung\Tygia\Nam97\Th4\CTGS4.XLS"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BC%20THUE/Bang%20ke%20NL,%20n&#244;ng%20l&#226;m%20s&#7843;n/Nam%202013/BANG%20KE/khachhangdung.xls"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file:///\\User07\data%20(d)\BC%20THUE\Bang%20ke%20NL,%20n&#244;ng%20l&#226;m%20s&#7843;n\Nam%202013\BANG%20KE\khachhangdung.xls"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file:///\\User04\source%20(e)\DIEN\khachhangdung.xls"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02.KE-TOAN/AN-LAC-LA/CONG%20NO/Bang%20ke%20NL,%20n&#244;ng%20l&#226;m%20s&#7843;n/Nam%202015/BANG%20KE/Th&#225;ng%2007.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Mr_thang\data%20(d)\Hong%20Thi\Nam07\CHTR97\Thte\THCUONG\NAM98\TH1\Ctgs1.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G:\Chtr95\C2002\K3336\Nam36\Th2\Ctgs2.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G:\Chtr3\2NdT\Nam14\Th4\Ctgs4.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G:\Chtr3\2NdT\Nam31\Th11\Ctgs11.xls" TargetMode="External"/></Relationships>
</file>

<file path=xl/externalLinks/_rels/externalLink7.xml.rels><?xml version="1.0" encoding="UTF-8" standalone="yes"?>
<Relationships xmlns="http://schemas.openxmlformats.org/package/2006/relationships"><Relationship Id="rId1" Type="http://schemas.microsoft.com/office/2006/relationships/xlExternalLinkPath/xlPathMissing" Target="T02.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G:\ChtrLast\2Ndt\Vnd\Nam93\Ctgs93.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Maianh\C-Maianh\CTGS%202002\CTGS03-2002.THBINH.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enmat6"/>
    </sheetNames>
    <definedNames>
      <definedName name="OK_thke_thuchi_toan_bo_2_cap"/>
    </definedNames>
    <sheetDataSet>
      <sheetData sheetId="0"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nh muc"/>
      <sheetName val="Tàikhoản"/>
      <sheetName val="03.TNDN"/>
      <sheetName val="CDKT"/>
      <sheetName val="LCGT"/>
      <sheetName val="CDPS"/>
      <sheetName val="KQKD"/>
      <sheetName val="LCTT"/>
      <sheetName val="TMBCTC"/>
      <sheetName val="In-Chi"/>
      <sheetName val="In-Thu"/>
      <sheetName val="Data"/>
      <sheetName val="NKC"/>
      <sheetName val="Sổ NK thu tiền"/>
      <sheetName val="Sổ NK chi tiền"/>
      <sheetName val="Sổ cái"/>
      <sheetName val="Sổ quỹ"/>
      <sheetName val="Sổ kế toán TM"/>
      <sheetName val="TGNH-VND"/>
      <sheetName val="Tổng hợp công nợ"/>
      <sheetName val="Chi tiết công nợ"/>
      <sheetName val="Sổ CPKD"/>
      <sheetName val="Sổ chi tiết TK"/>
      <sheetName val="Tổng hợp Z"/>
      <sheetName val="Chi tiết Z"/>
      <sheetName val="Sổ chi tiết bán hàng"/>
      <sheetName val="NXT"/>
      <sheetName val="Sổ chi tiết VL, SP, HH"/>
      <sheetName val="Bảng tổng hợp VL, SP, HH"/>
      <sheetName val="Phiếu nhập_xuất"/>
      <sheetName val="Nhập liệu"/>
      <sheetName val="Thẻ kho"/>
      <sheetName val="Sổ TSCD"/>
      <sheetName val="Sổ tiền vay"/>
      <sheetName val="mau 01-1"/>
      <sheetName val="mau 01-2"/>
      <sheetName val="DS-NV"/>
      <sheetName val="Tonghop"/>
      <sheetName val="Inphieulinhluong"/>
      <sheetName val="phucap"/>
      <sheetName val="Cong_om_phep"/>
      <sheetName val="Khautru"/>
      <sheetName val="P.Bo"/>
      <sheetName val="00000000"/>
    </sheetNames>
    <sheetDataSet>
      <sheetData sheetId="0">
        <row r="1">
          <cell r="A1" t="str">
            <v>Cty TNHH ABC</v>
          </cell>
        </row>
        <row r="3">
          <cell r="A3" t="str">
            <v>123 Bình Quới, P. 27, Q. BT</v>
          </cell>
        </row>
      </sheetData>
      <sheetData sheetId="1" refreshError="1"/>
      <sheetData sheetId="2" refreshError="1"/>
      <sheetData sheetId="3" refreshError="1"/>
      <sheetData sheetId="4" refreshError="1"/>
      <sheetData sheetId="5">
        <row r="10">
          <cell r="C10">
            <v>111</v>
          </cell>
        </row>
        <row r="11">
          <cell r="C11">
            <v>1111</v>
          </cell>
        </row>
        <row r="12">
          <cell r="C12">
            <v>1112</v>
          </cell>
        </row>
        <row r="13">
          <cell r="C13">
            <v>1113</v>
          </cell>
        </row>
        <row r="14">
          <cell r="C14">
            <v>112</v>
          </cell>
        </row>
        <row r="15">
          <cell r="C15">
            <v>1121</v>
          </cell>
        </row>
        <row r="16">
          <cell r="C16">
            <v>1122</v>
          </cell>
        </row>
        <row r="17">
          <cell r="C17">
            <v>1123</v>
          </cell>
        </row>
        <row r="18">
          <cell r="C18">
            <v>121</v>
          </cell>
        </row>
        <row r="19">
          <cell r="C19">
            <v>1211</v>
          </cell>
        </row>
        <row r="20">
          <cell r="C20">
            <v>1212</v>
          </cell>
        </row>
        <row r="21">
          <cell r="C21">
            <v>131</v>
          </cell>
        </row>
        <row r="22">
          <cell r="C22">
            <v>133</v>
          </cell>
        </row>
        <row r="23">
          <cell r="C23">
            <v>1331</v>
          </cell>
        </row>
        <row r="24">
          <cell r="C24">
            <v>1332</v>
          </cell>
        </row>
        <row r="25">
          <cell r="C25">
            <v>138</v>
          </cell>
        </row>
        <row r="26">
          <cell r="C26">
            <v>1381</v>
          </cell>
        </row>
        <row r="27">
          <cell r="C27">
            <v>1388</v>
          </cell>
        </row>
        <row r="28">
          <cell r="C28">
            <v>141</v>
          </cell>
        </row>
        <row r="29">
          <cell r="C29">
            <v>142</v>
          </cell>
        </row>
        <row r="30">
          <cell r="C30">
            <v>144</v>
          </cell>
        </row>
        <row r="31">
          <cell r="C31">
            <v>152</v>
          </cell>
        </row>
        <row r="32">
          <cell r="C32">
            <v>153</v>
          </cell>
        </row>
        <row r="33">
          <cell r="C33">
            <v>154</v>
          </cell>
        </row>
        <row r="34">
          <cell r="C34">
            <v>155</v>
          </cell>
        </row>
        <row r="35">
          <cell r="C35">
            <v>156</v>
          </cell>
        </row>
        <row r="36">
          <cell r="C36">
            <v>157</v>
          </cell>
        </row>
        <row r="37">
          <cell r="C37">
            <v>159</v>
          </cell>
        </row>
        <row r="38">
          <cell r="C38">
            <v>1591</v>
          </cell>
        </row>
        <row r="39">
          <cell r="C39">
            <v>1592</v>
          </cell>
        </row>
        <row r="40">
          <cell r="C40">
            <v>15921</v>
          </cell>
        </row>
        <row r="41">
          <cell r="C41">
            <v>15922</v>
          </cell>
        </row>
        <row r="42">
          <cell r="C42">
            <v>1593</v>
          </cell>
        </row>
        <row r="43">
          <cell r="C43">
            <v>211</v>
          </cell>
        </row>
        <row r="44">
          <cell r="C44">
            <v>2111</v>
          </cell>
        </row>
        <row r="45">
          <cell r="C45">
            <v>2112</v>
          </cell>
        </row>
        <row r="46">
          <cell r="C46">
            <v>2113</v>
          </cell>
        </row>
        <row r="47">
          <cell r="C47">
            <v>214</v>
          </cell>
        </row>
        <row r="48">
          <cell r="C48">
            <v>2141</v>
          </cell>
        </row>
        <row r="49">
          <cell r="C49">
            <v>2142</v>
          </cell>
        </row>
        <row r="50">
          <cell r="C50">
            <v>2143</v>
          </cell>
        </row>
        <row r="51">
          <cell r="C51">
            <v>2147</v>
          </cell>
        </row>
        <row r="52">
          <cell r="C52">
            <v>217</v>
          </cell>
        </row>
        <row r="53">
          <cell r="C53">
            <v>221</v>
          </cell>
        </row>
        <row r="54">
          <cell r="C54">
            <v>2212</v>
          </cell>
        </row>
        <row r="55">
          <cell r="C55">
            <v>2213</v>
          </cell>
        </row>
        <row r="56">
          <cell r="C56">
            <v>2218</v>
          </cell>
        </row>
        <row r="57">
          <cell r="C57">
            <v>229</v>
          </cell>
        </row>
        <row r="58">
          <cell r="C58">
            <v>241</v>
          </cell>
        </row>
        <row r="59">
          <cell r="C59">
            <v>2411</v>
          </cell>
        </row>
        <row r="60">
          <cell r="C60">
            <v>2412</v>
          </cell>
        </row>
        <row r="61">
          <cell r="C61">
            <v>2413</v>
          </cell>
        </row>
        <row r="62">
          <cell r="C62">
            <v>242</v>
          </cell>
        </row>
        <row r="63">
          <cell r="C63">
            <v>244</v>
          </cell>
        </row>
        <row r="64">
          <cell r="C64">
            <v>311</v>
          </cell>
        </row>
        <row r="65">
          <cell r="C65">
            <v>315</v>
          </cell>
        </row>
        <row r="66">
          <cell r="C66">
            <v>331</v>
          </cell>
        </row>
        <row r="67">
          <cell r="C67">
            <v>333</v>
          </cell>
        </row>
        <row r="68">
          <cell r="C68">
            <v>3331</v>
          </cell>
        </row>
        <row r="69">
          <cell r="C69">
            <v>33311</v>
          </cell>
        </row>
        <row r="70">
          <cell r="C70">
            <v>33312</v>
          </cell>
        </row>
        <row r="71">
          <cell r="C71">
            <v>3332</v>
          </cell>
        </row>
        <row r="72">
          <cell r="C72">
            <v>3333</v>
          </cell>
        </row>
        <row r="73">
          <cell r="C73">
            <v>3334</v>
          </cell>
        </row>
        <row r="74">
          <cell r="C74">
            <v>3335</v>
          </cell>
        </row>
        <row r="75">
          <cell r="C75">
            <v>3336</v>
          </cell>
        </row>
        <row r="76">
          <cell r="C76">
            <v>3337</v>
          </cell>
        </row>
        <row r="77">
          <cell r="C77">
            <v>3338</v>
          </cell>
        </row>
        <row r="78">
          <cell r="C78">
            <v>3339</v>
          </cell>
        </row>
        <row r="79">
          <cell r="C79">
            <v>334</v>
          </cell>
        </row>
        <row r="80">
          <cell r="C80">
            <v>335</v>
          </cell>
        </row>
        <row r="81">
          <cell r="C81">
            <v>338</v>
          </cell>
        </row>
        <row r="82">
          <cell r="C82">
            <v>3381</v>
          </cell>
        </row>
        <row r="83">
          <cell r="C83">
            <v>3382</v>
          </cell>
        </row>
        <row r="84">
          <cell r="C84">
            <v>3383</v>
          </cell>
        </row>
        <row r="85">
          <cell r="C85">
            <v>3384</v>
          </cell>
        </row>
        <row r="86">
          <cell r="C86">
            <v>3386</v>
          </cell>
        </row>
        <row r="87">
          <cell r="C87">
            <v>3387</v>
          </cell>
        </row>
        <row r="88">
          <cell r="C88">
            <v>3388</v>
          </cell>
        </row>
        <row r="89">
          <cell r="C89">
            <v>341</v>
          </cell>
        </row>
        <row r="90">
          <cell r="C90">
            <v>3411</v>
          </cell>
        </row>
        <row r="91">
          <cell r="C91">
            <v>3412</v>
          </cell>
        </row>
        <row r="92">
          <cell r="C92">
            <v>3413</v>
          </cell>
        </row>
        <row r="93">
          <cell r="C93">
            <v>34131</v>
          </cell>
        </row>
        <row r="94">
          <cell r="C94">
            <v>34132</v>
          </cell>
        </row>
        <row r="95">
          <cell r="C95">
            <v>34133</v>
          </cell>
        </row>
        <row r="96">
          <cell r="C96">
            <v>351</v>
          </cell>
        </row>
        <row r="97">
          <cell r="C97">
            <v>352</v>
          </cell>
        </row>
        <row r="98">
          <cell r="C98">
            <v>3521</v>
          </cell>
        </row>
        <row r="99">
          <cell r="C99">
            <v>3522</v>
          </cell>
        </row>
        <row r="100">
          <cell r="C100">
            <v>411</v>
          </cell>
        </row>
        <row r="101">
          <cell r="C101">
            <v>4111</v>
          </cell>
        </row>
        <row r="102">
          <cell r="C102">
            <v>4112</v>
          </cell>
        </row>
        <row r="103">
          <cell r="C103">
            <v>4118</v>
          </cell>
        </row>
        <row r="104">
          <cell r="C104">
            <v>413</v>
          </cell>
        </row>
        <row r="105">
          <cell r="C105">
            <v>418</v>
          </cell>
        </row>
        <row r="106">
          <cell r="C106">
            <v>419</v>
          </cell>
        </row>
        <row r="107">
          <cell r="C107">
            <v>421</v>
          </cell>
        </row>
        <row r="108">
          <cell r="C108">
            <v>4211</v>
          </cell>
        </row>
        <row r="109">
          <cell r="C109">
            <v>4212</v>
          </cell>
        </row>
        <row r="110">
          <cell r="C110">
            <v>431</v>
          </cell>
        </row>
        <row r="111">
          <cell r="C111">
            <v>4311</v>
          </cell>
        </row>
        <row r="112">
          <cell r="C112">
            <v>4312</v>
          </cell>
        </row>
        <row r="113">
          <cell r="C113">
            <v>511</v>
          </cell>
        </row>
        <row r="114">
          <cell r="C114">
            <v>5111</v>
          </cell>
        </row>
        <row r="115">
          <cell r="C115">
            <v>5112</v>
          </cell>
        </row>
        <row r="116">
          <cell r="C116">
            <v>5113</v>
          </cell>
        </row>
        <row r="117">
          <cell r="C117">
            <v>5118</v>
          </cell>
        </row>
        <row r="118">
          <cell r="C118">
            <v>515</v>
          </cell>
        </row>
        <row r="119">
          <cell r="C119">
            <v>521</v>
          </cell>
        </row>
        <row r="120">
          <cell r="C120">
            <v>5311</v>
          </cell>
        </row>
        <row r="121">
          <cell r="C121">
            <v>5312</v>
          </cell>
        </row>
        <row r="122">
          <cell r="C122">
            <v>5313</v>
          </cell>
        </row>
        <row r="123">
          <cell r="C123">
            <v>611</v>
          </cell>
        </row>
        <row r="124">
          <cell r="C124">
            <v>631</v>
          </cell>
        </row>
        <row r="125">
          <cell r="C125">
            <v>632</v>
          </cell>
        </row>
        <row r="126">
          <cell r="C126">
            <v>635</v>
          </cell>
        </row>
        <row r="127">
          <cell r="C127">
            <v>6351</v>
          </cell>
        </row>
        <row r="128">
          <cell r="C128">
            <v>6352</v>
          </cell>
        </row>
        <row r="129">
          <cell r="C129">
            <v>642</v>
          </cell>
        </row>
        <row r="130">
          <cell r="C130">
            <v>6421</v>
          </cell>
        </row>
        <row r="131">
          <cell r="C131">
            <v>64211</v>
          </cell>
        </row>
        <row r="132">
          <cell r="C132">
            <v>64212</v>
          </cell>
        </row>
        <row r="133">
          <cell r="C133">
            <v>64213</v>
          </cell>
        </row>
        <row r="134">
          <cell r="C134">
            <v>64214</v>
          </cell>
        </row>
        <row r="135">
          <cell r="C135">
            <v>64215</v>
          </cell>
        </row>
        <row r="136">
          <cell r="C136">
            <v>64217</v>
          </cell>
        </row>
        <row r="137">
          <cell r="C137">
            <v>64218</v>
          </cell>
        </row>
        <row r="138">
          <cell r="C138">
            <v>6422</v>
          </cell>
        </row>
        <row r="139">
          <cell r="C139">
            <v>64221</v>
          </cell>
        </row>
        <row r="140">
          <cell r="C140">
            <v>64222</v>
          </cell>
        </row>
        <row r="141">
          <cell r="C141">
            <v>64223</v>
          </cell>
        </row>
        <row r="142">
          <cell r="C142">
            <v>64224</v>
          </cell>
        </row>
        <row r="143">
          <cell r="C143">
            <v>64225</v>
          </cell>
        </row>
        <row r="144">
          <cell r="C144">
            <v>64226</v>
          </cell>
        </row>
        <row r="145">
          <cell r="C145">
            <v>64227</v>
          </cell>
        </row>
        <row r="146">
          <cell r="C146">
            <v>64228</v>
          </cell>
        </row>
        <row r="147">
          <cell r="C147">
            <v>711</v>
          </cell>
        </row>
        <row r="148">
          <cell r="C148">
            <v>811</v>
          </cell>
        </row>
        <row r="149">
          <cell r="C149">
            <v>821</v>
          </cell>
        </row>
        <row r="150">
          <cell r="C150">
            <v>911</v>
          </cell>
        </row>
      </sheetData>
      <sheetData sheetId="6" refreshError="1"/>
      <sheetData sheetId="7" refreshError="1"/>
      <sheetData sheetId="8" refreshError="1"/>
      <sheetData sheetId="9" refreshError="1"/>
      <sheetData sheetId="10"/>
      <sheetData sheetId="11">
        <row r="5">
          <cell r="B5" t="str">
            <v>C01</v>
          </cell>
          <cell r="C5">
            <v>39083</v>
          </cell>
          <cell r="D5" t="str">
            <v>Thanh toán tiền tiếp khách, đi công tác cho GĐTC</v>
          </cell>
          <cell r="E5" t="str">
            <v>Tiền Việt Nam</v>
          </cell>
          <cell r="F5">
            <v>64228</v>
          </cell>
          <cell r="G5">
            <v>1111</v>
          </cell>
          <cell r="L5">
            <v>10000000</v>
          </cell>
          <cell r="N5" t="str">
            <v>Nguyễn Na</v>
          </cell>
          <cell r="O5" t="str">
            <v>Cty TNHH BC</v>
          </cell>
          <cell r="P5" t="str">
            <v>Nhân viên công ty</v>
          </cell>
          <cell r="Q5">
            <v>5</v>
          </cell>
          <cell r="R5" t="str">
            <v>HĐ 123, 356</v>
          </cell>
          <cell r="S5" t="str">
            <v>AB/2006N</v>
          </cell>
          <cell r="T5" t="str">
            <v>21364</v>
          </cell>
          <cell r="U5">
            <v>39083</v>
          </cell>
          <cell r="V5" t="str">
            <v>0303147947</v>
          </cell>
          <cell r="W5" t="str">
            <v>Cáp điện</v>
          </cell>
          <cell r="X5">
            <v>10000000</v>
          </cell>
          <cell r="Y5">
            <v>1000000</v>
          </cell>
          <cell r="Z5">
            <v>0.1</v>
          </cell>
          <cell r="AA5" t="str">
            <v>V</v>
          </cell>
          <cell r="AB5">
            <v>1000000</v>
          </cell>
          <cell r="AC5">
            <v>0</v>
          </cell>
          <cell r="AD5">
            <v>1000000</v>
          </cell>
          <cell r="AE5">
            <v>1000000</v>
          </cell>
          <cell r="AF5">
            <v>0</v>
          </cell>
          <cell r="AG5">
            <v>1</v>
          </cell>
          <cell r="AH5">
            <v>1</v>
          </cell>
          <cell r="AI5">
            <v>0</v>
          </cell>
        </row>
        <row r="6">
          <cell r="B6" t="str">
            <v>C01</v>
          </cell>
          <cell r="C6">
            <v>39083</v>
          </cell>
          <cell r="D6" t="str">
            <v>Thuế GTGT tiền tiếp khách, đi công tác</v>
          </cell>
          <cell r="E6" t="str">
            <v>Tiền Việt Nam</v>
          </cell>
          <cell r="F6">
            <v>1331</v>
          </cell>
          <cell r="G6">
            <v>1111</v>
          </cell>
          <cell r="L6">
            <v>1000000</v>
          </cell>
          <cell r="AB6">
            <v>0</v>
          </cell>
          <cell r="AC6">
            <v>1000000</v>
          </cell>
          <cell r="AD6">
            <v>0</v>
          </cell>
          <cell r="AE6">
            <v>0</v>
          </cell>
          <cell r="AF6">
            <v>0</v>
          </cell>
          <cell r="AG6">
            <v>0</v>
          </cell>
          <cell r="AH6">
            <v>0</v>
          </cell>
          <cell r="AI6">
            <v>0</v>
          </cell>
        </row>
        <row r="7">
          <cell r="B7" t="str">
            <v>C02</v>
          </cell>
          <cell r="C7">
            <v>39115</v>
          </cell>
          <cell r="D7" t="str">
            <v>Thanh toán tiền tiếp thuê xe tiếp đoàn khách Nhật Bản</v>
          </cell>
          <cell r="E7" t="str">
            <v>Tiền Việt Nam</v>
          </cell>
          <cell r="F7">
            <v>64228</v>
          </cell>
          <cell r="G7">
            <v>1111</v>
          </cell>
          <cell r="L7">
            <v>13000000</v>
          </cell>
          <cell r="N7" t="str">
            <v>Nguyễn Trọng Hoan</v>
          </cell>
          <cell r="O7" t="str">
            <v>HTX Vận Tải &amp; Du Lịch Số 3</v>
          </cell>
          <cell r="P7" t="str">
            <v>HTX Vận Tải &amp; Du Lịch Số 3</v>
          </cell>
          <cell r="Q7">
            <v>2</v>
          </cell>
          <cell r="R7" t="str">
            <v>HĐ 230, ĐNTT</v>
          </cell>
          <cell r="S7" t="str">
            <v>BN/2007N</v>
          </cell>
          <cell r="T7" t="str">
            <v>21364</v>
          </cell>
          <cell r="U7">
            <v>39115</v>
          </cell>
          <cell r="V7" t="str">
            <v>0303147947</v>
          </cell>
          <cell r="W7" t="str">
            <v>Tiền thuê xe</v>
          </cell>
          <cell r="X7">
            <v>13000000</v>
          </cell>
          <cell r="Y7">
            <v>650000</v>
          </cell>
          <cell r="Z7">
            <v>0.05</v>
          </cell>
          <cell r="AA7" t="str">
            <v>V</v>
          </cell>
          <cell r="AB7">
            <v>650000</v>
          </cell>
          <cell r="AC7">
            <v>0</v>
          </cell>
          <cell r="AD7">
            <v>650000</v>
          </cell>
          <cell r="AE7">
            <v>650000</v>
          </cell>
          <cell r="AF7">
            <v>0</v>
          </cell>
          <cell r="AG7">
            <v>1</v>
          </cell>
          <cell r="AH7">
            <v>1</v>
          </cell>
          <cell r="AI7">
            <v>0</v>
          </cell>
        </row>
        <row r="8">
          <cell r="B8" t="str">
            <v>C02</v>
          </cell>
          <cell r="C8">
            <v>39115</v>
          </cell>
          <cell r="D8" t="str">
            <v>Thuế GTGT tiền tiếp đoàn khách Nhật Bản</v>
          </cell>
          <cell r="E8" t="str">
            <v>Tiền Việt Nam</v>
          </cell>
          <cell r="F8">
            <v>1331</v>
          </cell>
          <cell r="G8">
            <v>1111</v>
          </cell>
          <cell r="L8">
            <v>650000</v>
          </cell>
          <cell r="AB8">
            <v>0</v>
          </cell>
          <cell r="AC8">
            <v>650000</v>
          </cell>
          <cell r="AD8">
            <v>0</v>
          </cell>
          <cell r="AE8">
            <v>0</v>
          </cell>
          <cell r="AF8">
            <v>0</v>
          </cell>
          <cell r="AG8">
            <v>0</v>
          </cell>
          <cell r="AH8">
            <v>0</v>
          </cell>
          <cell r="AI8">
            <v>0</v>
          </cell>
        </row>
        <row r="9">
          <cell r="B9" t="str">
            <v>T01</v>
          </cell>
          <cell r="C9">
            <v>39143</v>
          </cell>
          <cell r="D9" t="str">
            <v>Thu tiền góp vốn của Giám đốc Tài chính</v>
          </cell>
          <cell r="E9" t="str">
            <v>Tiền Việt Nam</v>
          </cell>
          <cell r="F9">
            <v>1111</v>
          </cell>
          <cell r="G9">
            <v>1111</v>
          </cell>
          <cell r="L9">
            <v>45000000</v>
          </cell>
          <cell r="N9" t="str">
            <v>Lê Văn B</v>
          </cell>
          <cell r="P9" t="str">
            <v>Giám đốc Tài chính</v>
          </cell>
          <cell r="Q9">
            <v>1</v>
          </cell>
          <cell r="R9" t="str">
            <v>Giấy nộp tiền</v>
          </cell>
          <cell r="AB9">
            <v>0</v>
          </cell>
          <cell r="AC9">
            <v>0</v>
          </cell>
          <cell r="AD9">
            <v>0</v>
          </cell>
          <cell r="AE9">
            <v>0</v>
          </cell>
          <cell r="AF9">
            <v>0</v>
          </cell>
          <cell r="AG9">
            <v>0</v>
          </cell>
          <cell r="AH9">
            <v>0</v>
          </cell>
          <cell r="AI9">
            <v>0</v>
          </cell>
        </row>
        <row r="10">
          <cell r="B10" t="str">
            <v>GS01</v>
          </cell>
          <cell r="C10">
            <v>39176</v>
          </cell>
          <cell r="D10" t="str">
            <v>Ghi nợ tiền công trình - Cty C</v>
          </cell>
          <cell r="E10" t="str">
            <v>Doanh thu bán hàng hóa</v>
          </cell>
          <cell r="F10">
            <v>131</v>
          </cell>
          <cell r="G10">
            <v>5111</v>
          </cell>
          <cell r="H10" t="str">
            <v>CTC</v>
          </cell>
          <cell r="L10">
            <v>1000000</v>
          </cell>
          <cell r="M10">
            <v>20</v>
          </cell>
          <cell r="O10" t="str">
            <v>Cty TNHH C</v>
          </cell>
          <cell r="P10" t="str">
            <v>Nhân viên công ty</v>
          </cell>
          <cell r="Q10">
            <v>1</v>
          </cell>
          <cell r="R10" t="str">
            <v>HĐ 036</v>
          </cell>
          <cell r="S10" t="str">
            <v>AB/2006N</v>
          </cell>
          <cell r="T10" t="str">
            <v>21364</v>
          </cell>
          <cell r="U10">
            <v>39176</v>
          </cell>
          <cell r="V10" t="str">
            <v>0303147947</v>
          </cell>
          <cell r="W10" t="str">
            <v>Tiền công trình</v>
          </cell>
          <cell r="X10">
            <v>1000000</v>
          </cell>
          <cell r="Y10">
            <v>100000</v>
          </cell>
          <cell r="Z10">
            <v>0.1</v>
          </cell>
          <cell r="AA10" t="str">
            <v>R</v>
          </cell>
          <cell r="AB10">
            <v>100000</v>
          </cell>
          <cell r="AC10">
            <v>0</v>
          </cell>
          <cell r="AD10">
            <v>100000</v>
          </cell>
          <cell r="AE10">
            <v>0</v>
          </cell>
          <cell r="AF10">
            <v>100000</v>
          </cell>
          <cell r="AG10">
            <v>1</v>
          </cell>
          <cell r="AH10">
            <v>0</v>
          </cell>
          <cell r="AI10">
            <v>1</v>
          </cell>
        </row>
        <row r="11">
          <cell r="B11" t="str">
            <v>GS01</v>
          </cell>
          <cell r="C11">
            <v>39176</v>
          </cell>
          <cell r="D11" t="str">
            <v xml:space="preserve">Thuế GTGT </v>
          </cell>
          <cell r="E11" t="str">
            <v>Thuế GTGT đầu ra</v>
          </cell>
          <cell r="F11">
            <v>131</v>
          </cell>
          <cell r="G11">
            <v>33311</v>
          </cell>
          <cell r="H11" t="str">
            <v>CTC</v>
          </cell>
          <cell r="L11">
            <v>100000</v>
          </cell>
          <cell r="AB11">
            <v>0</v>
          </cell>
          <cell r="AC11">
            <v>100000</v>
          </cell>
          <cell r="AD11">
            <v>0</v>
          </cell>
          <cell r="AE11">
            <v>0</v>
          </cell>
          <cell r="AF11">
            <v>0</v>
          </cell>
          <cell r="AG11">
            <v>0</v>
          </cell>
          <cell r="AH11">
            <v>0</v>
          </cell>
          <cell r="AI11">
            <v>0</v>
          </cell>
        </row>
        <row r="12">
          <cell r="B12" t="str">
            <v>C03</v>
          </cell>
          <cell r="C12">
            <v>39207</v>
          </cell>
          <cell r="D12" t="str">
            <v>Chi mua hóa đơn GTGT</v>
          </cell>
          <cell r="E12" t="str">
            <v>Tiền Việt Nam</v>
          </cell>
          <cell r="F12">
            <v>64228</v>
          </cell>
          <cell r="G12">
            <v>1111</v>
          </cell>
          <cell r="L12">
            <v>15200</v>
          </cell>
          <cell r="N12" t="str">
            <v>Nguyễn Văn A</v>
          </cell>
          <cell r="P12" t="str">
            <v>Nhân viên công ty</v>
          </cell>
          <cell r="AB12">
            <v>0</v>
          </cell>
          <cell r="AC12">
            <v>0</v>
          </cell>
          <cell r="AD12">
            <v>0</v>
          </cell>
          <cell r="AE12">
            <v>0</v>
          </cell>
          <cell r="AF12">
            <v>0</v>
          </cell>
          <cell r="AG12">
            <v>0</v>
          </cell>
          <cell r="AH12">
            <v>0</v>
          </cell>
          <cell r="AI12">
            <v>0</v>
          </cell>
        </row>
        <row r="13">
          <cell r="B13" t="str">
            <v>T02</v>
          </cell>
          <cell r="C13">
            <v>39239</v>
          </cell>
          <cell r="D13" t="str">
            <v>Rút tiền gửi ngân hàng nhập quỹ tiền mặt</v>
          </cell>
          <cell r="E13" t="str">
            <v>Tiền Việt Nam</v>
          </cell>
          <cell r="F13">
            <v>1111</v>
          </cell>
          <cell r="G13">
            <v>1121</v>
          </cell>
          <cell r="L13">
            <v>10000000</v>
          </cell>
          <cell r="M13">
            <v>50</v>
          </cell>
          <cell r="N13" t="str">
            <v>Nguyễn Văn A</v>
          </cell>
          <cell r="P13" t="str">
            <v>Nhân viên công ty</v>
          </cell>
          <cell r="R13" t="str">
            <v>Biên nhận tiền</v>
          </cell>
          <cell r="AB13">
            <v>0</v>
          </cell>
          <cell r="AC13">
            <v>0</v>
          </cell>
          <cell r="AD13">
            <v>0</v>
          </cell>
          <cell r="AE13">
            <v>0</v>
          </cell>
          <cell r="AF13">
            <v>0</v>
          </cell>
          <cell r="AG13">
            <v>0</v>
          </cell>
          <cell r="AH13">
            <v>0</v>
          </cell>
          <cell r="AI13">
            <v>0</v>
          </cell>
        </row>
        <row r="14">
          <cell r="B14" t="str">
            <v>C04</v>
          </cell>
          <cell r="C14">
            <v>39270</v>
          </cell>
          <cell r="D14" t="str">
            <v>Mua nguyên liệu nhập kho</v>
          </cell>
          <cell r="E14" t="str">
            <v>Tiền Việt Nam</v>
          </cell>
          <cell r="F14">
            <v>152</v>
          </cell>
          <cell r="G14">
            <v>1111</v>
          </cell>
          <cell r="L14">
            <v>10000000</v>
          </cell>
          <cell r="N14" t="str">
            <v>Phạm A</v>
          </cell>
          <cell r="O14" t="str">
            <v>Cty TNHH Hoàng Cầu</v>
          </cell>
          <cell r="P14" t="str">
            <v>Nhân viên công ty</v>
          </cell>
          <cell r="Q14">
            <v>2</v>
          </cell>
          <cell r="S14" t="str">
            <v>CB/2007N</v>
          </cell>
          <cell r="T14" t="str">
            <v>21110</v>
          </cell>
          <cell r="U14">
            <v>39270</v>
          </cell>
          <cell r="V14" t="str">
            <v>0301000108</v>
          </cell>
          <cell r="W14" t="str">
            <v>Cát</v>
          </cell>
          <cell r="X14">
            <v>1000000</v>
          </cell>
          <cell r="Y14">
            <v>50000</v>
          </cell>
          <cell r="Z14">
            <v>0.05</v>
          </cell>
          <cell r="AA14" t="str">
            <v>V</v>
          </cell>
          <cell r="AB14">
            <v>500000</v>
          </cell>
          <cell r="AC14">
            <v>0</v>
          </cell>
          <cell r="AD14">
            <v>50000</v>
          </cell>
          <cell r="AE14">
            <v>50000</v>
          </cell>
          <cell r="AF14">
            <v>0</v>
          </cell>
          <cell r="AG14">
            <v>1</v>
          </cell>
          <cell r="AH14">
            <v>1</v>
          </cell>
          <cell r="AI14">
            <v>0</v>
          </cell>
        </row>
        <row r="15">
          <cell r="B15" t="str">
            <v>C04</v>
          </cell>
          <cell r="C15">
            <v>39270</v>
          </cell>
          <cell r="D15" t="str">
            <v>Thuế GTGT tiền mua nguyên liệu</v>
          </cell>
          <cell r="E15" t="str">
            <v>Tiền Việt Nam</v>
          </cell>
          <cell r="F15">
            <v>1331</v>
          </cell>
          <cell r="G15">
            <v>1111</v>
          </cell>
          <cell r="L15">
            <v>500000</v>
          </cell>
          <cell r="AB15">
            <v>0</v>
          </cell>
          <cell r="AC15">
            <v>500000</v>
          </cell>
          <cell r="AD15">
            <v>0</v>
          </cell>
          <cell r="AE15">
            <v>0</v>
          </cell>
          <cell r="AF15">
            <v>0</v>
          </cell>
          <cell r="AG15">
            <v>0</v>
          </cell>
          <cell r="AH15">
            <v>0</v>
          </cell>
          <cell r="AI15">
            <v>0</v>
          </cell>
        </row>
        <row r="16">
          <cell r="B16" t="str">
            <v>C05</v>
          </cell>
          <cell r="C16">
            <v>39302</v>
          </cell>
          <cell r="D16" t="str">
            <v>Mua hàng hóa nhập kho</v>
          </cell>
          <cell r="E16" t="str">
            <v>Tiền Việt Nam</v>
          </cell>
          <cell r="F16">
            <v>156</v>
          </cell>
          <cell r="G16">
            <v>1111</v>
          </cell>
          <cell r="L16">
            <v>2000000</v>
          </cell>
          <cell r="N16" t="str">
            <v>Lê Mão</v>
          </cell>
          <cell r="O16" t="str">
            <v>Cty TNHH BCD</v>
          </cell>
          <cell r="P16" t="str">
            <v>Nhân viên công ty</v>
          </cell>
          <cell r="Q16">
            <v>2</v>
          </cell>
          <cell r="S16" t="str">
            <v>CB/2007N</v>
          </cell>
          <cell r="T16" t="str">
            <v>20034</v>
          </cell>
          <cell r="U16">
            <v>39302</v>
          </cell>
          <cell r="V16" t="str">
            <v>0301347537</v>
          </cell>
          <cell r="W16" t="str">
            <v>Hàng hóa</v>
          </cell>
          <cell r="X16">
            <v>2000000</v>
          </cell>
          <cell r="Y16">
            <v>200000</v>
          </cell>
          <cell r="Z16">
            <v>0.1</v>
          </cell>
          <cell r="AA16" t="str">
            <v>V</v>
          </cell>
          <cell r="AB16">
            <v>200000</v>
          </cell>
          <cell r="AC16">
            <v>0</v>
          </cell>
          <cell r="AD16">
            <v>200000</v>
          </cell>
          <cell r="AE16">
            <v>200000</v>
          </cell>
          <cell r="AF16">
            <v>0</v>
          </cell>
          <cell r="AG16">
            <v>1</v>
          </cell>
          <cell r="AH16">
            <v>1</v>
          </cell>
          <cell r="AI16">
            <v>0</v>
          </cell>
        </row>
        <row r="17">
          <cell r="B17" t="str">
            <v>C05</v>
          </cell>
          <cell r="C17">
            <v>39302</v>
          </cell>
          <cell r="D17" t="str">
            <v>Thuế GTGT</v>
          </cell>
          <cell r="E17" t="str">
            <v>Tiền Việt Nam</v>
          </cell>
          <cell r="F17">
            <v>1331</v>
          </cell>
          <cell r="G17">
            <v>1111</v>
          </cell>
          <cell r="L17">
            <v>200000</v>
          </cell>
          <cell r="AB17">
            <v>0</v>
          </cell>
          <cell r="AC17">
            <v>200000</v>
          </cell>
          <cell r="AD17">
            <v>0</v>
          </cell>
          <cell r="AE17">
            <v>0</v>
          </cell>
          <cell r="AF17">
            <v>0</v>
          </cell>
          <cell r="AG17">
            <v>0</v>
          </cell>
          <cell r="AH17">
            <v>0</v>
          </cell>
          <cell r="AI17">
            <v>0</v>
          </cell>
        </row>
        <row r="18">
          <cell r="B18" t="str">
            <v>T03</v>
          </cell>
          <cell r="C18">
            <v>39334</v>
          </cell>
          <cell r="D18" t="str">
            <v>Thu tiền bán hàng</v>
          </cell>
          <cell r="E18" t="str">
            <v>Doanh thu bán hàng hóa</v>
          </cell>
          <cell r="F18">
            <v>1111</v>
          </cell>
          <cell r="G18">
            <v>5111</v>
          </cell>
          <cell r="L18">
            <v>5000000</v>
          </cell>
          <cell r="N18" t="str">
            <v>Ngô A</v>
          </cell>
          <cell r="O18" t="str">
            <v>Cty CP BC</v>
          </cell>
          <cell r="P18" t="str">
            <v>Nhân viên</v>
          </cell>
          <cell r="Q18">
            <v>2</v>
          </cell>
          <cell r="S18" t="str">
            <v>BC/2007N</v>
          </cell>
          <cell r="T18" t="str">
            <v>2004</v>
          </cell>
          <cell r="U18">
            <v>39334</v>
          </cell>
          <cell r="V18" t="str">
            <v>0301000800</v>
          </cell>
          <cell r="W18" t="str">
            <v>Hàng hóa</v>
          </cell>
          <cell r="X18">
            <v>5000000</v>
          </cell>
          <cell r="Y18">
            <v>500000</v>
          </cell>
          <cell r="Z18">
            <v>0.1</v>
          </cell>
          <cell r="AA18" t="str">
            <v>R</v>
          </cell>
          <cell r="AB18">
            <v>500000</v>
          </cell>
          <cell r="AC18">
            <v>0</v>
          </cell>
          <cell r="AD18">
            <v>500000</v>
          </cell>
          <cell r="AE18">
            <v>0</v>
          </cell>
          <cell r="AF18">
            <v>500000</v>
          </cell>
          <cell r="AG18">
            <v>1</v>
          </cell>
          <cell r="AH18">
            <v>0</v>
          </cell>
          <cell r="AI18">
            <v>1</v>
          </cell>
        </row>
        <row r="19">
          <cell r="B19" t="str">
            <v>T03</v>
          </cell>
          <cell r="C19">
            <v>39334</v>
          </cell>
          <cell r="D19" t="str">
            <v>Thuế GTGT</v>
          </cell>
          <cell r="E19" t="str">
            <v>Thuế GTGT đầu ra</v>
          </cell>
          <cell r="F19">
            <v>1111</v>
          </cell>
          <cell r="G19">
            <v>33311</v>
          </cell>
          <cell r="L19">
            <v>500000</v>
          </cell>
          <cell r="AB19">
            <v>0</v>
          </cell>
          <cell r="AC19">
            <v>500000</v>
          </cell>
          <cell r="AD19">
            <v>0</v>
          </cell>
          <cell r="AE19">
            <v>0</v>
          </cell>
          <cell r="AF19">
            <v>0</v>
          </cell>
          <cell r="AG19">
            <v>0</v>
          </cell>
          <cell r="AH19">
            <v>0</v>
          </cell>
          <cell r="AI19">
            <v>0</v>
          </cell>
        </row>
        <row r="20">
          <cell r="B20" t="str">
            <v>T04</v>
          </cell>
          <cell r="C20">
            <v>39356</v>
          </cell>
          <cell r="D20" t="str">
            <v>Thu tiền thanh lý TSCĐ</v>
          </cell>
          <cell r="E20" t="str">
            <v>Thu nhập khác</v>
          </cell>
          <cell r="F20">
            <v>1111</v>
          </cell>
          <cell r="G20">
            <v>711</v>
          </cell>
          <cell r="L20">
            <v>10000000</v>
          </cell>
          <cell r="N20" t="str">
            <v>Lê B</v>
          </cell>
          <cell r="O20" t="str">
            <v>Cty TNHH ABC</v>
          </cell>
          <cell r="P20" t="str">
            <v>Nhân viên</v>
          </cell>
          <cell r="Q20">
            <v>2</v>
          </cell>
          <cell r="S20" t="str">
            <v>AG/2007N</v>
          </cell>
          <cell r="T20" t="str">
            <v>0006</v>
          </cell>
          <cell r="U20">
            <v>39356</v>
          </cell>
          <cell r="V20" t="str">
            <v>0101000070</v>
          </cell>
          <cell r="W20" t="str">
            <v>Máy vi tính</v>
          </cell>
          <cell r="X20">
            <v>10000000</v>
          </cell>
          <cell r="Y20">
            <v>1000000</v>
          </cell>
          <cell r="Z20">
            <v>0.1</v>
          </cell>
          <cell r="AA20" t="str">
            <v>R</v>
          </cell>
          <cell r="AB20">
            <v>1000000</v>
          </cell>
          <cell r="AC20">
            <v>0</v>
          </cell>
          <cell r="AD20">
            <v>1000000</v>
          </cell>
          <cell r="AE20">
            <v>0</v>
          </cell>
          <cell r="AF20">
            <v>1000000</v>
          </cell>
          <cell r="AG20">
            <v>1</v>
          </cell>
          <cell r="AH20">
            <v>0</v>
          </cell>
          <cell r="AI20">
            <v>1</v>
          </cell>
        </row>
        <row r="21">
          <cell r="B21" t="str">
            <v>T04</v>
          </cell>
          <cell r="C21">
            <v>39356</v>
          </cell>
          <cell r="D21" t="str">
            <v xml:space="preserve">Thuế GTGT </v>
          </cell>
          <cell r="E21" t="str">
            <v>Thuế GTGT đầu ra</v>
          </cell>
          <cell r="F21">
            <v>1111</v>
          </cell>
          <cell r="G21">
            <v>33311</v>
          </cell>
          <cell r="L21">
            <v>1000000</v>
          </cell>
          <cell r="AB21">
            <v>0</v>
          </cell>
          <cell r="AC21">
            <v>1000000</v>
          </cell>
          <cell r="AD21">
            <v>0</v>
          </cell>
          <cell r="AE21">
            <v>0</v>
          </cell>
          <cell r="AF21">
            <v>0</v>
          </cell>
          <cell r="AG21">
            <v>0</v>
          </cell>
          <cell r="AH21">
            <v>0</v>
          </cell>
          <cell r="AI21">
            <v>0</v>
          </cell>
        </row>
        <row r="22">
          <cell r="B22" t="str">
            <v>C06</v>
          </cell>
          <cell r="C22">
            <v>39397</v>
          </cell>
          <cell r="D22" t="str">
            <v>Mua TSCĐ</v>
          </cell>
          <cell r="E22" t="str">
            <v>Tiền Việt Nam</v>
          </cell>
          <cell r="F22">
            <v>2111</v>
          </cell>
          <cell r="G22">
            <v>1111</v>
          </cell>
          <cell r="L22">
            <v>20000000</v>
          </cell>
          <cell r="N22" t="str">
            <v>Lâm B</v>
          </cell>
          <cell r="O22" t="str">
            <v>Cty CP An Đông</v>
          </cell>
          <cell r="P22" t="str">
            <v>Nhân viên</v>
          </cell>
          <cell r="Q22">
            <v>2</v>
          </cell>
          <cell r="S22" t="str">
            <v>BH/2007N</v>
          </cell>
          <cell r="T22" t="str">
            <v>2007</v>
          </cell>
          <cell r="U22">
            <v>39397</v>
          </cell>
          <cell r="V22" t="str">
            <v>0100100030</v>
          </cell>
          <cell r="W22" t="str">
            <v>Ti vi</v>
          </cell>
          <cell r="X22">
            <v>20000000</v>
          </cell>
          <cell r="Y22">
            <v>2000000</v>
          </cell>
          <cell r="Z22">
            <v>0.1</v>
          </cell>
          <cell r="AA22" t="str">
            <v>V</v>
          </cell>
          <cell r="AB22">
            <v>2000000</v>
          </cell>
          <cell r="AC22">
            <v>0</v>
          </cell>
          <cell r="AD22">
            <v>2000000</v>
          </cell>
          <cell r="AE22">
            <v>2000000</v>
          </cell>
          <cell r="AF22">
            <v>0</v>
          </cell>
          <cell r="AG22">
            <v>1</v>
          </cell>
          <cell r="AH22">
            <v>1</v>
          </cell>
          <cell r="AI22">
            <v>0</v>
          </cell>
        </row>
        <row r="23">
          <cell r="B23" t="str">
            <v>C06</v>
          </cell>
          <cell r="C23">
            <v>39397</v>
          </cell>
          <cell r="D23" t="str">
            <v>Thuế GTGT</v>
          </cell>
          <cell r="E23" t="str">
            <v>Tiền Việt Nam</v>
          </cell>
          <cell r="F23">
            <v>1332</v>
          </cell>
          <cell r="G23">
            <v>1111</v>
          </cell>
          <cell r="L23">
            <v>2000000</v>
          </cell>
          <cell r="AB23">
            <v>0</v>
          </cell>
          <cell r="AC23">
            <v>2000000</v>
          </cell>
          <cell r="AD23">
            <v>0</v>
          </cell>
          <cell r="AE23">
            <v>0</v>
          </cell>
          <cell r="AF23">
            <v>0</v>
          </cell>
          <cell r="AG23">
            <v>0</v>
          </cell>
          <cell r="AH23">
            <v>0</v>
          </cell>
          <cell r="AI23">
            <v>0</v>
          </cell>
        </row>
        <row r="24">
          <cell r="B24" t="str">
            <v>C07</v>
          </cell>
          <cell r="C24">
            <v>39428</v>
          </cell>
          <cell r="D24" t="str">
            <v>Thanh toán tiền lương</v>
          </cell>
          <cell r="E24" t="str">
            <v>Tiền Việt Nam</v>
          </cell>
          <cell r="F24">
            <v>334</v>
          </cell>
          <cell r="G24">
            <v>1111</v>
          </cell>
          <cell r="L24">
            <v>1500000</v>
          </cell>
          <cell r="N24" t="str">
            <v>Vương Lan</v>
          </cell>
          <cell r="P24" t="str">
            <v>Nhân viên</v>
          </cell>
          <cell r="Q24">
            <v>1</v>
          </cell>
          <cell r="AB24">
            <v>0</v>
          </cell>
          <cell r="AC24">
            <v>0</v>
          </cell>
          <cell r="AD24">
            <v>0</v>
          </cell>
          <cell r="AE24">
            <v>0</v>
          </cell>
          <cell r="AF24">
            <v>0</v>
          </cell>
          <cell r="AG24">
            <v>0</v>
          </cell>
          <cell r="AH24">
            <v>0</v>
          </cell>
          <cell r="AI24">
            <v>0</v>
          </cell>
        </row>
        <row r="25">
          <cell r="B25" t="str">
            <v>C08</v>
          </cell>
          <cell r="C25">
            <v>39428</v>
          </cell>
          <cell r="D25" t="str">
            <v>Chi nộp thuế TNDN quý 4/2006</v>
          </cell>
          <cell r="E25" t="str">
            <v>Tiền Việt Nam</v>
          </cell>
          <cell r="F25">
            <v>3334</v>
          </cell>
          <cell r="G25">
            <v>1111</v>
          </cell>
          <cell r="L25">
            <v>1000000</v>
          </cell>
          <cell r="N25" t="str">
            <v>Vương Lan</v>
          </cell>
          <cell r="P25" t="str">
            <v>Nhân viên</v>
          </cell>
          <cell r="Q25">
            <v>1</v>
          </cell>
          <cell r="AB25">
            <v>0</v>
          </cell>
          <cell r="AC25">
            <v>0</v>
          </cell>
          <cell r="AD25">
            <v>0</v>
          </cell>
          <cell r="AE25">
            <v>0</v>
          </cell>
          <cell r="AF25">
            <v>0</v>
          </cell>
          <cell r="AG25">
            <v>0</v>
          </cell>
          <cell r="AH25">
            <v>0</v>
          </cell>
          <cell r="AI25">
            <v>0</v>
          </cell>
        </row>
        <row r="26">
          <cell r="B26" t="str">
            <v>HD 123</v>
          </cell>
          <cell r="C26">
            <v>39428</v>
          </cell>
          <cell r="D26" t="str">
            <v>Ghi nợ tiền mua đồ nhậu</v>
          </cell>
          <cell r="E26" t="str">
            <v>Phải trả cho người bán</v>
          </cell>
          <cell r="F26">
            <v>156</v>
          </cell>
          <cell r="G26">
            <v>331</v>
          </cell>
          <cell r="I26" t="str">
            <v>CTE</v>
          </cell>
          <cell r="L26">
            <v>1500000</v>
          </cell>
          <cell r="S26" t="str">
            <v>BA/2007N</v>
          </cell>
          <cell r="T26" t="str">
            <v>2001</v>
          </cell>
          <cell r="U26">
            <v>39428</v>
          </cell>
          <cell r="V26" t="str">
            <v>0301000100</v>
          </cell>
          <cell r="W26" t="str">
            <v>Đồ nhậu</v>
          </cell>
          <cell r="X26">
            <v>1500000</v>
          </cell>
          <cell r="Y26">
            <v>150000</v>
          </cell>
          <cell r="Z26">
            <v>0.1</v>
          </cell>
          <cell r="AA26" t="str">
            <v>V</v>
          </cell>
          <cell r="AB26">
            <v>150000</v>
          </cell>
          <cell r="AC26">
            <v>0</v>
          </cell>
          <cell r="AD26">
            <v>150000</v>
          </cell>
          <cell r="AE26">
            <v>150000</v>
          </cell>
          <cell r="AF26">
            <v>0</v>
          </cell>
          <cell r="AG26">
            <v>1</v>
          </cell>
          <cell r="AH26">
            <v>1</v>
          </cell>
          <cell r="AI26">
            <v>0</v>
          </cell>
        </row>
        <row r="27">
          <cell r="B27" t="str">
            <v>HD 123</v>
          </cell>
          <cell r="C27">
            <v>39428</v>
          </cell>
          <cell r="D27" t="str">
            <v>Ghi nợ tiền thuế GTGT mua đồ nhậu</v>
          </cell>
          <cell r="E27" t="str">
            <v>Phải trả cho người bán</v>
          </cell>
          <cell r="F27">
            <v>1331</v>
          </cell>
          <cell r="G27">
            <v>331</v>
          </cell>
          <cell r="I27" t="str">
            <v>CTE</v>
          </cell>
          <cell r="L27">
            <v>150000</v>
          </cell>
          <cell r="AB27">
            <v>0</v>
          </cell>
          <cell r="AC27">
            <v>150000</v>
          </cell>
          <cell r="AD27">
            <v>0</v>
          </cell>
          <cell r="AE27">
            <v>0</v>
          </cell>
          <cell r="AF27">
            <v>0</v>
          </cell>
          <cell r="AG27">
            <v>0</v>
          </cell>
          <cell r="AH27">
            <v>0</v>
          </cell>
          <cell r="AI27">
            <v>0</v>
          </cell>
        </row>
        <row r="28">
          <cell r="B28" t="str">
            <v>C09</v>
          </cell>
          <cell r="C28">
            <v>39431</v>
          </cell>
          <cell r="D28" t="str">
            <v>Tạm ứng tiền mua vật cho Anh Tèo</v>
          </cell>
          <cell r="E28" t="str">
            <v>Tiền Việt Nam</v>
          </cell>
          <cell r="F28">
            <v>141</v>
          </cell>
          <cell r="G28">
            <v>1111</v>
          </cell>
          <cell r="H28" t="str">
            <v>CT1</v>
          </cell>
          <cell r="L28">
            <v>5000000</v>
          </cell>
          <cell r="N28" t="str">
            <v>Nguyễn Văn Tèo</v>
          </cell>
          <cell r="P28" t="str">
            <v>Nhân viên công ty</v>
          </cell>
          <cell r="Q28">
            <v>1</v>
          </cell>
          <cell r="R28" t="str">
            <v>Giấy ĐNTU</v>
          </cell>
          <cell r="AB28">
            <v>0</v>
          </cell>
          <cell r="AC28">
            <v>0</v>
          </cell>
          <cell r="AD28">
            <v>0</v>
          </cell>
          <cell r="AE28">
            <v>0</v>
          </cell>
          <cell r="AF28">
            <v>0</v>
          </cell>
          <cell r="AG28">
            <v>0</v>
          </cell>
          <cell r="AH28">
            <v>0</v>
          </cell>
          <cell r="AI28">
            <v>0</v>
          </cell>
        </row>
        <row r="29">
          <cell r="B29" t="str">
            <v>GS</v>
          </cell>
          <cell r="C29">
            <v>39428</v>
          </cell>
          <cell r="D29" t="str">
            <v>Kết chuyển thuế TNDN quý 4/2006</v>
          </cell>
          <cell r="E29" t="str">
            <v>Thuế thu nhập doanh nghiệp</v>
          </cell>
          <cell r="F29">
            <v>821</v>
          </cell>
          <cell r="G29">
            <v>3334</v>
          </cell>
          <cell r="L29">
            <v>1000000</v>
          </cell>
          <cell r="AB29">
            <v>0</v>
          </cell>
          <cell r="AC29">
            <v>0</v>
          </cell>
          <cell r="AD29">
            <v>0</v>
          </cell>
          <cell r="AE29">
            <v>0</v>
          </cell>
          <cell r="AF29">
            <v>0</v>
          </cell>
          <cell r="AG29">
            <v>0</v>
          </cell>
          <cell r="AH29">
            <v>0</v>
          </cell>
          <cell r="AI29">
            <v>0</v>
          </cell>
        </row>
        <row r="30">
          <cell r="B30" t="str">
            <v>KC</v>
          </cell>
          <cell r="C30">
            <v>39447</v>
          </cell>
          <cell r="D30" t="str">
            <v>Kết chuyển doanh thu bán hàng</v>
          </cell>
          <cell r="E30" t="str">
            <v>Xác định kết quả kinh doanh</v>
          </cell>
          <cell r="F30">
            <v>5111</v>
          </cell>
          <cell r="G30">
            <v>911</v>
          </cell>
          <cell r="L30">
            <v>6000000</v>
          </cell>
          <cell r="AB30">
            <v>0</v>
          </cell>
          <cell r="AC30">
            <v>0</v>
          </cell>
          <cell r="AD30">
            <v>0</v>
          </cell>
          <cell r="AE30">
            <v>0</v>
          </cell>
          <cell r="AF30">
            <v>0</v>
          </cell>
          <cell r="AG30">
            <v>0</v>
          </cell>
          <cell r="AH30">
            <v>0</v>
          </cell>
          <cell r="AI30">
            <v>0</v>
          </cell>
        </row>
        <row r="31">
          <cell r="B31" t="str">
            <v>KC</v>
          </cell>
          <cell r="C31">
            <v>39447</v>
          </cell>
          <cell r="D31" t="str">
            <v>Kết chuyển thu nhập khác</v>
          </cell>
          <cell r="E31" t="str">
            <v>Xác định kết quả kinh doanh</v>
          </cell>
          <cell r="F31">
            <v>711</v>
          </cell>
          <cell r="G31">
            <v>911</v>
          </cell>
          <cell r="L31">
            <v>10000000</v>
          </cell>
          <cell r="AB31">
            <v>0</v>
          </cell>
          <cell r="AC31">
            <v>0</v>
          </cell>
          <cell r="AD31">
            <v>0</v>
          </cell>
          <cell r="AE31">
            <v>0</v>
          </cell>
          <cell r="AF31">
            <v>0</v>
          </cell>
          <cell r="AG31">
            <v>0</v>
          </cell>
          <cell r="AH31">
            <v>0</v>
          </cell>
          <cell r="AI31">
            <v>0</v>
          </cell>
        </row>
        <row r="32">
          <cell r="B32" t="str">
            <v>KC</v>
          </cell>
          <cell r="C32">
            <v>39447</v>
          </cell>
          <cell r="D32" t="str">
            <v>Kết chuyển chi phí thuế TNDN</v>
          </cell>
          <cell r="E32" t="str">
            <v>Chi phí thuế thu nhập doanh nghiệp</v>
          </cell>
          <cell r="F32">
            <v>911</v>
          </cell>
          <cell r="G32">
            <v>821</v>
          </cell>
          <cell r="L32">
            <v>1000000</v>
          </cell>
        </row>
        <row r="33">
          <cell r="B33" t="str">
            <v>KC</v>
          </cell>
          <cell r="C33">
            <v>39447</v>
          </cell>
          <cell r="D33" t="str">
            <v>Kết chuyển chi phí quản lý DN</v>
          </cell>
          <cell r="E33" t="str">
            <v>Chi phí bằng tiền khác</v>
          </cell>
          <cell r="F33">
            <v>911</v>
          </cell>
          <cell r="G33">
            <v>64228</v>
          </cell>
          <cell r="L33">
            <v>23015200</v>
          </cell>
        </row>
        <row r="34">
          <cell r="B34" t="str">
            <v>KC</v>
          </cell>
          <cell r="C34">
            <v>39447</v>
          </cell>
          <cell r="D34" t="str">
            <v>Kết chuyển lỗ</v>
          </cell>
          <cell r="E34" t="str">
            <v>Xác định kết quả kinh doanh</v>
          </cell>
          <cell r="F34">
            <v>4212</v>
          </cell>
          <cell r="G34">
            <v>911</v>
          </cell>
          <cell r="L34">
            <v>8015200</v>
          </cell>
        </row>
        <row r="35">
          <cell r="E35" t="str">
            <v/>
          </cell>
        </row>
        <row r="36">
          <cell r="E36" t="str">
            <v/>
          </cell>
        </row>
        <row r="37">
          <cell r="E37" t="str">
            <v/>
          </cell>
        </row>
        <row r="38">
          <cell r="E38" t="str">
            <v/>
          </cell>
        </row>
        <row r="39">
          <cell r="E39" t="str">
            <v/>
          </cell>
        </row>
        <row r="40">
          <cell r="E40" t="str">
            <v/>
          </cell>
        </row>
        <row r="41">
          <cell r="E41" t="str">
            <v/>
          </cell>
        </row>
        <row r="42">
          <cell r="E42" t="str">
            <v/>
          </cell>
        </row>
        <row r="43">
          <cell r="E43" t="str">
            <v/>
          </cell>
        </row>
        <row r="44">
          <cell r="E44" t="str">
            <v/>
          </cell>
        </row>
        <row r="45">
          <cell r="E45" t="str">
            <v/>
          </cell>
        </row>
        <row r="46">
          <cell r="E46" t="str">
            <v/>
          </cell>
        </row>
        <row r="47">
          <cell r="E47" t="str">
            <v/>
          </cell>
        </row>
        <row r="48">
          <cell r="E48" t="str">
            <v/>
          </cell>
        </row>
        <row r="49">
          <cell r="E49" t="str">
            <v/>
          </cell>
        </row>
        <row r="50">
          <cell r="E50" t="str">
            <v/>
          </cell>
        </row>
        <row r="51">
          <cell r="E51" t="str">
            <v/>
          </cell>
          <cell r="AB51">
            <v>0</v>
          </cell>
          <cell r="AC51">
            <v>0</v>
          </cell>
          <cell r="AD51">
            <v>0</v>
          </cell>
          <cell r="AE51">
            <v>0</v>
          </cell>
          <cell r="AF51">
            <v>0</v>
          </cell>
          <cell r="AG51">
            <v>0</v>
          </cell>
          <cell r="AH51">
            <v>0</v>
          </cell>
          <cell r="AI51">
            <v>0</v>
          </cell>
        </row>
        <row r="52">
          <cell r="E52" t="str">
            <v/>
          </cell>
          <cell r="AB52">
            <v>0</v>
          </cell>
          <cell r="AC52">
            <v>0</v>
          </cell>
          <cell r="AD52">
            <v>0</v>
          </cell>
          <cell r="AE52">
            <v>0</v>
          </cell>
          <cell r="AF52">
            <v>0</v>
          </cell>
          <cell r="AG52">
            <v>0</v>
          </cell>
          <cell r="AH52">
            <v>0</v>
          </cell>
          <cell r="AI52">
            <v>0</v>
          </cell>
        </row>
        <row r="53">
          <cell r="E53" t="str">
            <v/>
          </cell>
          <cell r="AB53">
            <v>0</v>
          </cell>
          <cell r="AC53">
            <v>0</v>
          </cell>
          <cell r="AD53">
            <v>0</v>
          </cell>
          <cell r="AE53">
            <v>0</v>
          </cell>
          <cell r="AF53">
            <v>0</v>
          </cell>
          <cell r="AG53">
            <v>0</v>
          </cell>
          <cell r="AH53">
            <v>0</v>
          </cell>
          <cell r="AI53">
            <v>0</v>
          </cell>
        </row>
        <row r="54">
          <cell r="E54" t="str">
            <v/>
          </cell>
          <cell r="AB54">
            <v>0</v>
          </cell>
          <cell r="AC54">
            <v>0</v>
          </cell>
          <cell r="AD54">
            <v>0</v>
          </cell>
          <cell r="AE54">
            <v>0</v>
          </cell>
          <cell r="AF54">
            <v>0</v>
          </cell>
          <cell r="AG54">
            <v>0</v>
          </cell>
          <cell r="AH54">
            <v>0</v>
          </cell>
          <cell r="AI54">
            <v>0</v>
          </cell>
        </row>
        <row r="55">
          <cell r="E55" t="str">
            <v/>
          </cell>
          <cell r="AB55">
            <v>0</v>
          </cell>
          <cell r="AC55">
            <v>0</v>
          </cell>
          <cell r="AD55">
            <v>0</v>
          </cell>
          <cell r="AE55">
            <v>0</v>
          </cell>
          <cell r="AF55">
            <v>0</v>
          </cell>
          <cell r="AG55">
            <v>0</v>
          </cell>
          <cell r="AH55">
            <v>0</v>
          </cell>
          <cell r="AI55">
            <v>0</v>
          </cell>
        </row>
        <row r="56">
          <cell r="E56" t="str">
            <v/>
          </cell>
          <cell r="AB56">
            <v>0</v>
          </cell>
          <cell r="AC56">
            <v>0</v>
          </cell>
          <cell r="AD56">
            <v>0</v>
          </cell>
          <cell r="AE56">
            <v>0</v>
          </cell>
          <cell r="AF56">
            <v>0</v>
          </cell>
          <cell r="AG56">
            <v>0</v>
          </cell>
          <cell r="AH56">
            <v>0</v>
          </cell>
          <cell r="AI56">
            <v>0</v>
          </cell>
        </row>
        <row r="57">
          <cell r="E57" t="str">
            <v/>
          </cell>
          <cell r="AB57">
            <v>0</v>
          </cell>
          <cell r="AC57">
            <v>0</v>
          </cell>
          <cell r="AD57">
            <v>0</v>
          </cell>
          <cell r="AE57">
            <v>0</v>
          </cell>
          <cell r="AF57">
            <v>0</v>
          </cell>
          <cell r="AG57">
            <v>0</v>
          </cell>
          <cell r="AH57">
            <v>0</v>
          </cell>
          <cell r="AI57">
            <v>0</v>
          </cell>
        </row>
        <row r="58">
          <cell r="E58" t="str">
            <v/>
          </cell>
          <cell r="AB58">
            <v>0</v>
          </cell>
          <cell r="AC58">
            <v>0</v>
          </cell>
          <cell r="AD58">
            <v>0</v>
          </cell>
          <cell r="AE58">
            <v>0</v>
          </cell>
          <cell r="AF58">
            <v>0</v>
          </cell>
          <cell r="AG58">
            <v>0</v>
          </cell>
          <cell r="AH58">
            <v>0</v>
          </cell>
          <cell r="AI58">
            <v>0</v>
          </cell>
        </row>
        <row r="59">
          <cell r="E59" t="str">
            <v/>
          </cell>
          <cell r="AB59">
            <v>0</v>
          </cell>
          <cell r="AC59">
            <v>0</v>
          </cell>
          <cell r="AD59">
            <v>0</v>
          </cell>
          <cell r="AE59">
            <v>0</v>
          </cell>
          <cell r="AF59">
            <v>0</v>
          </cell>
          <cell r="AG59">
            <v>0</v>
          </cell>
          <cell r="AH59">
            <v>0</v>
          </cell>
          <cell r="AI59">
            <v>0</v>
          </cell>
        </row>
        <row r="60">
          <cell r="E60" t="str">
            <v/>
          </cell>
          <cell r="AB60">
            <v>0</v>
          </cell>
          <cell r="AC60">
            <v>0</v>
          </cell>
          <cell r="AD60">
            <v>0</v>
          </cell>
          <cell r="AE60">
            <v>0</v>
          </cell>
          <cell r="AF60">
            <v>0</v>
          </cell>
          <cell r="AG60">
            <v>0</v>
          </cell>
          <cell r="AH60">
            <v>0</v>
          </cell>
          <cell r="AI60">
            <v>0</v>
          </cell>
        </row>
        <row r="61">
          <cell r="E61" t="str">
            <v/>
          </cell>
          <cell r="AB61">
            <v>0</v>
          </cell>
          <cell r="AC61">
            <v>0</v>
          </cell>
          <cell r="AD61">
            <v>0</v>
          </cell>
          <cell r="AE61">
            <v>0</v>
          </cell>
          <cell r="AF61">
            <v>0</v>
          </cell>
          <cell r="AG61">
            <v>0</v>
          </cell>
          <cell r="AH61">
            <v>0</v>
          </cell>
          <cell r="AI61">
            <v>0</v>
          </cell>
        </row>
        <row r="62">
          <cell r="E62" t="str">
            <v/>
          </cell>
          <cell r="AB62">
            <v>0</v>
          </cell>
          <cell r="AC62">
            <v>0</v>
          </cell>
          <cell r="AD62">
            <v>0</v>
          </cell>
          <cell r="AE62">
            <v>0</v>
          </cell>
          <cell r="AF62">
            <v>0</v>
          </cell>
          <cell r="AG62">
            <v>0</v>
          </cell>
          <cell r="AH62">
            <v>0</v>
          </cell>
          <cell r="AI62">
            <v>0</v>
          </cell>
        </row>
        <row r="63">
          <cell r="E63" t="str">
            <v/>
          </cell>
          <cell r="AB63">
            <v>0</v>
          </cell>
          <cell r="AC63">
            <v>0</v>
          </cell>
          <cell r="AD63">
            <v>0</v>
          </cell>
          <cell r="AE63">
            <v>0</v>
          </cell>
          <cell r="AF63">
            <v>0</v>
          </cell>
          <cell r="AG63">
            <v>0</v>
          </cell>
          <cell r="AH63">
            <v>0</v>
          </cell>
          <cell r="AI63">
            <v>0</v>
          </cell>
        </row>
        <row r="64">
          <cell r="E64" t="str">
            <v/>
          </cell>
          <cell r="AB64">
            <v>0</v>
          </cell>
          <cell r="AC64">
            <v>0</v>
          </cell>
          <cell r="AD64">
            <v>0</v>
          </cell>
          <cell r="AE64">
            <v>0</v>
          </cell>
          <cell r="AF64">
            <v>0</v>
          </cell>
          <cell r="AG64">
            <v>0</v>
          </cell>
          <cell r="AH64">
            <v>0</v>
          </cell>
          <cell r="AI64">
            <v>0</v>
          </cell>
        </row>
        <row r="65">
          <cell r="E65" t="str">
            <v/>
          </cell>
          <cell r="AB65">
            <v>0</v>
          </cell>
          <cell r="AC65">
            <v>0</v>
          </cell>
          <cell r="AD65">
            <v>0</v>
          </cell>
          <cell r="AE65">
            <v>0</v>
          </cell>
          <cell r="AF65">
            <v>0</v>
          </cell>
          <cell r="AG65">
            <v>0</v>
          </cell>
          <cell r="AH65">
            <v>0</v>
          </cell>
          <cell r="AI65">
            <v>0</v>
          </cell>
        </row>
        <row r="66">
          <cell r="E66" t="str">
            <v/>
          </cell>
          <cell r="AB66">
            <v>0</v>
          </cell>
          <cell r="AC66">
            <v>0</v>
          </cell>
          <cell r="AD66">
            <v>0</v>
          </cell>
          <cell r="AE66">
            <v>0</v>
          </cell>
          <cell r="AF66">
            <v>0</v>
          </cell>
          <cell r="AG66">
            <v>0</v>
          </cell>
          <cell r="AH66">
            <v>0</v>
          </cell>
          <cell r="AI66">
            <v>0</v>
          </cell>
        </row>
        <row r="67">
          <cell r="E67" t="str">
            <v/>
          </cell>
          <cell r="AB67">
            <v>0</v>
          </cell>
          <cell r="AC67">
            <v>0</v>
          </cell>
          <cell r="AD67">
            <v>0</v>
          </cell>
          <cell r="AE67">
            <v>0</v>
          </cell>
          <cell r="AF67">
            <v>0</v>
          </cell>
          <cell r="AG67">
            <v>0</v>
          </cell>
          <cell r="AH67">
            <v>0</v>
          </cell>
          <cell r="AI67">
            <v>0</v>
          </cell>
        </row>
        <row r="68">
          <cell r="E68" t="str">
            <v/>
          </cell>
          <cell r="AB68">
            <v>0</v>
          </cell>
          <cell r="AC68">
            <v>0</v>
          </cell>
          <cell r="AD68">
            <v>0</v>
          </cell>
          <cell r="AE68">
            <v>0</v>
          </cell>
          <cell r="AF68">
            <v>0</v>
          </cell>
          <cell r="AG68">
            <v>0</v>
          </cell>
          <cell r="AH68">
            <v>0</v>
          </cell>
          <cell r="AI68">
            <v>0</v>
          </cell>
        </row>
        <row r="69">
          <cell r="E69" t="str">
            <v/>
          </cell>
          <cell r="AB69">
            <v>0</v>
          </cell>
          <cell r="AC69">
            <v>0</v>
          </cell>
          <cell r="AD69">
            <v>0</v>
          </cell>
          <cell r="AE69">
            <v>0</v>
          </cell>
          <cell r="AF69">
            <v>0</v>
          </cell>
          <cell r="AG69">
            <v>0</v>
          </cell>
          <cell r="AH69">
            <v>0</v>
          </cell>
          <cell r="AI69">
            <v>0</v>
          </cell>
        </row>
        <row r="70">
          <cell r="E70" t="str">
            <v/>
          </cell>
          <cell r="AB70">
            <v>0</v>
          </cell>
          <cell r="AC70">
            <v>0</v>
          </cell>
          <cell r="AD70">
            <v>0</v>
          </cell>
          <cell r="AE70">
            <v>0</v>
          </cell>
          <cell r="AF70">
            <v>0</v>
          </cell>
          <cell r="AG70">
            <v>0</v>
          </cell>
          <cell r="AH70">
            <v>0</v>
          </cell>
          <cell r="AI70">
            <v>0</v>
          </cell>
        </row>
        <row r="71">
          <cell r="E71" t="str">
            <v/>
          </cell>
          <cell r="AB71">
            <v>0</v>
          </cell>
          <cell r="AC71">
            <v>0</v>
          </cell>
          <cell r="AD71">
            <v>0</v>
          </cell>
          <cell r="AE71">
            <v>0</v>
          </cell>
          <cell r="AF71">
            <v>0</v>
          </cell>
          <cell r="AG71">
            <v>0</v>
          </cell>
          <cell r="AH71">
            <v>0</v>
          </cell>
          <cell r="AI71">
            <v>0</v>
          </cell>
        </row>
        <row r="72">
          <cell r="E72" t="str">
            <v/>
          </cell>
          <cell r="AB72">
            <v>0</v>
          </cell>
          <cell r="AC72">
            <v>0</v>
          </cell>
          <cell r="AD72">
            <v>0</v>
          </cell>
          <cell r="AE72">
            <v>0</v>
          </cell>
          <cell r="AF72">
            <v>0</v>
          </cell>
          <cell r="AG72">
            <v>0</v>
          </cell>
          <cell r="AH72">
            <v>0</v>
          </cell>
          <cell r="AI72">
            <v>0</v>
          </cell>
        </row>
        <row r="73">
          <cell r="E73" t="str">
            <v/>
          </cell>
          <cell r="AB73">
            <v>0</v>
          </cell>
          <cell r="AC73">
            <v>0</v>
          </cell>
          <cell r="AD73">
            <v>0</v>
          </cell>
          <cell r="AE73">
            <v>0</v>
          </cell>
          <cell r="AF73">
            <v>0</v>
          </cell>
          <cell r="AG73">
            <v>0</v>
          </cell>
          <cell r="AH73">
            <v>0</v>
          </cell>
          <cell r="AI73">
            <v>0</v>
          </cell>
        </row>
        <row r="74">
          <cell r="E74" t="str">
            <v/>
          </cell>
          <cell r="AB74">
            <v>0</v>
          </cell>
          <cell r="AC74">
            <v>0</v>
          </cell>
          <cell r="AD74">
            <v>0</v>
          </cell>
          <cell r="AE74">
            <v>0</v>
          </cell>
          <cell r="AF74">
            <v>0</v>
          </cell>
          <cell r="AG74">
            <v>0</v>
          </cell>
          <cell r="AH74">
            <v>0</v>
          </cell>
          <cell r="AI74">
            <v>0</v>
          </cell>
        </row>
        <row r="75">
          <cell r="E75" t="str">
            <v/>
          </cell>
          <cell r="AB75">
            <v>0</v>
          </cell>
          <cell r="AC75">
            <v>0</v>
          </cell>
          <cell r="AD75">
            <v>0</v>
          </cell>
          <cell r="AE75">
            <v>0</v>
          </cell>
          <cell r="AF75">
            <v>0</v>
          </cell>
          <cell r="AG75">
            <v>0</v>
          </cell>
          <cell r="AH75">
            <v>0</v>
          </cell>
          <cell r="AI75">
            <v>0</v>
          </cell>
        </row>
        <row r="76">
          <cell r="E76" t="str">
            <v/>
          </cell>
          <cell r="AB76">
            <v>0</v>
          </cell>
          <cell r="AC76">
            <v>0</v>
          </cell>
          <cell r="AD76">
            <v>0</v>
          </cell>
          <cell r="AE76">
            <v>0</v>
          </cell>
          <cell r="AF76">
            <v>0</v>
          </cell>
          <cell r="AG76">
            <v>0</v>
          </cell>
          <cell r="AH76">
            <v>0</v>
          </cell>
          <cell r="AI76">
            <v>0</v>
          </cell>
        </row>
        <row r="77">
          <cell r="E77" t="str">
            <v/>
          </cell>
          <cell r="AB77">
            <v>0</v>
          </cell>
          <cell r="AC77">
            <v>0</v>
          </cell>
          <cell r="AD77">
            <v>0</v>
          </cell>
          <cell r="AE77">
            <v>0</v>
          </cell>
          <cell r="AF77">
            <v>0</v>
          </cell>
          <cell r="AG77">
            <v>0</v>
          </cell>
          <cell r="AH77">
            <v>0</v>
          </cell>
          <cell r="AI77">
            <v>0</v>
          </cell>
        </row>
        <row r="78">
          <cell r="E78" t="str">
            <v/>
          </cell>
          <cell r="AB78">
            <v>0</v>
          </cell>
          <cell r="AC78">
            <v>0</v>
          </cell>
          <cell r="AD78">
            <v>0</v>
          </cell>
          <cell r="AE78">
            <v>0</v>
          </cell>
          <cell r="AF78">
            <v>0</v>
          </cell>
          <cell r="AG78">
            <v>0</v>
          </cell>
          <cell r="AH78">
            <v>0</v>
          </cell>
          <cell r="AI78">
            <v>0</v>
          </cell>
        </row>
        <row r="79">
          <cell r="E79" t="str">
            <v/>
          </cell>
          <cell r="AB79">
            <v>0</v>
          </cell>
          <cell r="AC79">
            <v>0</v>
          </cell>
          <cell r="AD79">
            <v>0</v>
          </cell>
          <cell r="AE79">
            <v>0</v>
          </cell>
          <cell r="AF79">
            <v>0</v>
          </cell>
          <cell r="AG79">
            <v>0</v>
          </cell>
          <cell r="AH79">
            <v>0</v>
          </cell>
          <cell r="AI79">
            <v>0</v>
          </cell>
        </row>
        <row r="80">
          <cell r="E80" t="str">
            <v/>
          </cell>
          <cell r="AB80">
            <v>0</v>
          </cell>
          <cell r="AC80">
            <v>0</v>
          </cell>
          <cell r="AD80">
            <v>0</v>
          </cell>
          <cell r="AE80">
            <v>0</v>
          </cell>
          <cell r="AF80">
            <v>0</v>
          </cell>
          <cell r="AG80">
            <v>0</v>
          </cell>
          <cell r="AH80">
            <v>0</v>
          </cell>
          <cell r="AI80">
            <v>0</v>
          </cell>
        </row>
        <row r="81">
          <cell r="E81" t="str">
            <v/>
          </cell>
          <cell r="AB81">
            <v>0</v>
          </cell>
          <cell r="AC81">
            <v>0</v>
          </cell>
          <cell r="AD81">
            <v>0</v>
          </cell>
          <cell r="AE81">
            <v>0</v>
          </cell>
          <cell r="AF81">
            <v>0</v>
          </cell>
          <cell r="AG81">
            <v>0</v>
          </cell>
          <cell r="AH81">
            <v>0</v>
          </cell>
          <cell r="AI81">
            <v>0</v>
          </cell>
        </row>
        <row r="82">
          <cell r="E82" t="str">
            <v/>
          </cell>
          <cell r="AB82">
            <v>0</v>
          </cell>
          <cell r="AC82">
            <v>0</v>
          </cell>
          <cell r="AD82">
            <v>0</v>
          </cell>
          <cell r="AE82">
            <v>0</v>
          </cell>
          <cell r="AF82">
            <v>0</v>
          </cell>
          <cell r="AG82">
            <v>0</v>
          </cell>
          <cell r="AH82">
            <v>0</v>
          </cell>
          <cell r="AI82">
            <v>0</v>
          </cell>
        </row>
        <row r="83">
          <cell r="E83" t="str">
            <v/>
          </cell>
          <cell r="AB83">
            <v>0</v>
          </cell>
          <cell r="AC83">
            <v>0</v>
          </cell>
          <cell r="AD83">
            <v>0</v>
          </cell>
          <cell r="AE83">
            <v>0</v>
          </cell>
          <cell r="AF83">
            <v>0</v>
          </cell>
          <cell r="AG83">
            <v>0</v>
          </cell>
          <cell r="AH83">
            <v>0</v>
          </cell>
          <cell r="AI83">
            <v>0</v>
          </cell>
        </row>
        <row r="84">
          <cell r="E84" t="str">
            <v/>
          </cell>
          <cell r="AB84">
            <v>0</v>
          </cell>
          <cell r="AC84">
            <v>0</v>
          </cell>
          <cell r="AD84">
            <v>0</v>
          </cell>
          <cell r="AE84">
            <v>0</v>
          </cell>
          <cell r="AF84">
            <v>0</v>
          </cell>
          <cell r="AG84">
            <v>0</v>
          </cell>
          <cell r="AH84">
            <v>0</v>
          </cell>
          <cell r="AI84">
            <v>0</v>
          </cell>
        </row>
        <row r="85">
          <cell r="E85" t="str">
            <v/>
          </cell>
          <cell r="AB85">
            <v>0</v>
          </cell>
          <cell r="AC85">
            <v>0</v>
          </cell>
          <cell r="AD85">
            <v>0</v>
          </cell>
          <cell r="AE85">
            <v>0</v>
          </cell>
          <cell r="AF85">
            <v>0</v>
          </cell>
          <cell r="AG85">
            <v>0</v>
          </cell>
          <cell r="AH85">
            <v>0</v>
          </cell>
          <cell r="AI85">
            <v>0</v>
          </cell>
        </row>
        <row r="86">
          <cell r="E86" t="str">
            <v/>
          </cell>
          <cell r="AB86">
            <v>0</v>
          </cell>
          <cell r="AC86">
            <v>0</v>
          </cell>
          <cell r="AD86">
            <v>0</v>
          </cell>
          <cell r="AE86">
            <v>0</v>
          </cell>
          <cell r="AF86">
            <v>0</v>
          </cell>
          <cell r="AG86">
            <v>0</v>
          </cell>
          <cell r="AH86">
            <v>0</v>
          </cell>
          <cell r="AI86">
            <v>0</v>
          </cell>
        </row>
        <row r="87">
          <cell r="E87" t="str">
            <v/>
          </cell>
          <cell r="AB87">
            <v>0</v>
          </cell>
          <cell r="AC87">
            <v>0</v>
          </cell>
          <cell r="AD87">
            <v>0</v>
          </cell>
          <cell r="AE87">
            <v>0</v>
          </cell>
          <cell r="AF87">
            <v>0</v>
          </cell>
          <cell r="AG87">
            <v>0</v>
          </cell>
          <cell r="AH87">
            <v>0</v>
          </cell>
          <cell r="AI87">
            <v>0</v>
          </cell>
        </row>
        <row r="88">
          <cell r="E88" t="str">
            <v/>
          </cell>
          <cell r="AB88">
            <v>0</v>
          </cell>
          <cell r="AC88">
            <v>0</v>
          </cell>
          <cell r="AD88">
            <v>0</v>
          </cell>
          <cell r="AE88">
            <v>0</v>
          </cell>
          <cell r="AF88">
            <v>0</v>
          </cell>
          <cell r="AG88">
            <v>0</v>
          </cell>
          <cell r="AH88">
            <v>0</v>
          </cell>
          <cell r="AI88">
            <v>0</v>
          </cell>
        </row>
        <row r="89">
          <cell r="E89" t="str">
            <v/>
          </cell>
          <cell r="AB89">
            <v>0</v>
          </cell>
          <cell r="AC89">
            <v>0</v>
          </cell>
          <cell r="AD89">
            <v>0</v>
          </cell>
          <cell r="AE89">
            <v>0</v>
          </cell>
          <cell r="AF89">
            <v>0</v>
          </cell>
          <cell r="AG89">
            <v>0</v>
          </cell>
          <cell r="AH89">
            <v>0</v>
          </cell>
          <cell r="AI89">
            <v>0</v>
          </cell>
        </row>
        <row r="90">
          <cell r="E90" t="str">
            <v/>
          </cell>
          <cell r="AB90">
            <v>0</v>
          </cell>
          <cell r="AC90">
            <v>0</v>
          </cell>
          <cell r="AD90">
            <v>0</v>
          </cell>
          <cell r="AE90">
            <v>0</v>
          </cell>
          <cell r="AF90">
            <v>0</v>
          </cell>
          <cell r="AG90">
            <v>0</v>
          </cell>
          <cell r="AH90">
            <v>0</v>
          </cell>
          <cell r="AI90">
            <v>0</v>
          </cell>
        </row>
        <row r="91">
          <cell r="E91" t="str">
            <v/>
          </cell>
          <cell r="AB91">
            <v>0</v>
          </cell>
          <cell r="AC91">
            <v>0</v>
          </cell>
          <cell r="AD91">
            <v>0</v>
          </cell>
          <cell r="AE91">
            <v>0</v>
          </cell>
          <cell r="AF91">
            <v>0</v>
          </cell>
          <cell r="AG91">
            <v>0</v>
          </cell>
          <cell r="AH91">
            <v>0</v>
          </cell>
          <cell r="AI91">
            <v>0</v>
          </cell>
        </row>
        <row r="92">
          <cell r="E92" t="str">
            <v/>
          </cell>
          <cell r="AB92">
            <v>6100000</v>
          </cell>
          <cell r="AC92">
            <v>0</v>
          </cell>
          <cell r="AD92">
            <v>0</v>
          </cell>
          <cell r="AE92">
            <v>0</v>
          </cell>
          <cell r="AF92">
            <v>0</v>
          </cell>
          <cell r="AG92">
            <v>0</v>
          </cell>
          <cell r="AH92">
            <v>0</v>
          </cell>
          <cell r="AI92">
            <v>0</v>
          </cell>
        </row>
      </sheetData>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tgs9"/>
    </sheetNames>
    <definedNames>
      <definedName name="Dr_Co_TK"/>
      <definedName name="Dr_No_TK"/>
    </definedNames>
    <sheetDataSet>
      <sheetData sheetId="0"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tkt1"/>
    </sheetNames>
    <definedNames>
      <definedName name="Dr_Nd1_Chtu"/>
      <definedName name="Txt_Hdon"/>
    </definedNames>
    <sheetDataSet>
      <sheetData sheetId="0"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tgs4"/>
    </sheetNames>
    <definedNames>
      <definedName name="Dr_Nhom_chung_tu"/>
      <definedName name="Dr_Taikh_Co"/>
      <definedName name="Dr_Taikh_No"/>
      <definedName name="OK_Chtu_goc"/>
      <definedName name="Xoa_dong_cuoi"/>
    </definedNames>
    <sheetDataSet>
      <sheetData sheetId="0"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tgs3"/>
    </sheetNames>
    <definedNames>
      <definedName name="Field_C2_Change"/>
      <definedName name="Field_Chon_Change"/>
      <definedName name="Field_Cotlon_change"/>
      <definedName name="Loai_Chtu_change"/>
      <definedName name="Muc_change"/>
      <definedName name="NoiDung_1_change"/>
      <definedName name="OK_Khung_chon_thke"/>
      <definedName name="OK_Loc_Ctgs"/>
      <definedName name="OK_nhap_chtu_goc"/>
      <definedName name="OK_Thong_bao_chtu_cuoi"/>
      <definedName name="OK_Trich_chtu_1_Don_vi"/>
      <definedName name="Taikh_Co_change"/>
      <definedName name="Taikh_No_change"/>
      <definedName name="Xoa_dg_cuoi_chtu_ghi_so"/>
    </definedNames>
    <sheetDataSet>
      <sheetData sheetId="0"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tgs5"/>
    </sheetNames>
    <definedNames>
      <definedName name="List_nguon"/>
    </definedNames>
    <sheetDataSet>
      <sheetData sheetId="0"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s"/>
    </sheetNames>
    <sheetDataSet>
      <sheetData sheetId="0"/>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tgs7"/>
    </sheetNames>
    <definedNames>
      <definedName name="Loai_ngte_change"/>
      <definedName name="ModM.Field_C2_Change"/>
      <definedName name="ModM.Field_Chon_Change"/>
      <definedName name="ModM.Field_Cotlon_change"/>
      <definedName name="ModM.Muc_change"/>
      <definedName name="ModM.OK_Khung_chon_thke"/>
      <definedName name="ModM.OK_Thong_bao_chtu_cuoi"/>
      <definedName name="ModP.Loai_Chtu_change"/>
      <definedName name="ModP.OK_Loc_Ctgs"/>
      <definedName name="ModP.OK_nhap_chtu_goc"/>
      <definedName name="ModP.OK_Trich_1tk_1dv"/>
      <definedName name="ModP.OK_Trich_chtu_1_Don_vi"/>
      <definedName name="ModP.Taikh_Co_change"/>
      <definedName name="ModP.Taikh_No_change"/>
      <definedName name="ModP.Xoa_dg_cuoi_chtu_ghi_so"/>
      <definedName name="OK_Chitiet_VNÑ_1_tieukh_co_Ngte_chua_DCTG"/>
    </definedNames>
    <sheetDataSet>
      <sheetData sheetId="0" refreshError="1"/>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HATKY"/>
      <sheetName val="TONQUY"/>
      <sheetName val="SOCAI"/>
      <sheetName val="MATK"/>
      <sheetName val="CANDOI"/>
      <sheetName val="CDKT"/>
      <sheetName val="KQKD"/>
      <sheetName val="TKHAI"/>
    </sheetNames>
    <sheetDataSet>
      <sheetData sheetId="0">
        <row r="7">
          <cell r="E7">
            <v>6423</v>
          </cell>
          <cell r="F7">
            <v>1111</v>
          </cell>
          <cell r="G7">
            <v>417000</v>
          </cell>
          <cell r="H7">
            <v>417000</v>
          </cell>
        </row>
        <row r="8">
          <cell r="E8">
            <v>64299</v>
          </cell>
          <cell r="F8">
            <v>1111</v>
          </cell>
          <cell r="G8">
            <v>120000</v>
          </cell>
          <cell r="H8">
            <v>120000</v>
          </cell>
        </row>
        <row r="9">
          <cell r="E9">
            <v>331</v>
          </cell>
          <cell r="F9">
            <v>1111</v>
          </cell>
          <cell r="G9">
            <v>198000000</v>
          </cell>
          <cell r="H9">
            <v>198000000</v>
          </cell>
        </row>
        <row r="10">
          <cell r="E10">
            <v>6423</v>
          </cell>
          <cell r="F10">
            <v>1111</v>
          </cell>
          <cell r="G10">
            <v>76000</v>
          </cell>
          <cell r="H10">
            <v>76000</v>
          </cell>
        </row>
        <row r="11">
          <cell r="E11">
            <v>64294</v>
          </cell>
          <cell r="F11">
            <v>1111</v>
          </cell>
          <cell r="G11">
            <v>35000</v>
          </cell>
          <cell r="H11">
            <v>35000</v>
          </cell>
        </row>
        <row r="12">
          <cell r="E12">
            <v>331</v>
          </cell>
          <cell r="F12">
            <v>1111</v>
          </cell>
          <cell r="G12">
            <v>127000000</v>
          </cell>
          <cell r="H12">
            <v>127000000</v>
          </cell>
        </row>
        <row r="13">
          <cell r="E13">
            <v>64293</v>
          </cell>
          <cell r="F13">
            <v>1111</v>
          </cell>
          <cell r="G13">
            <v>50000</v>
          </cell>
          <cell r="H13">
            <v>50000</v>
          </cell>
        </row>
        <row r="14">
          <cell r="E14">
            <v>64290</v>
          </cell>
          <cell r="F14">
            <v>1111</v>
          </cell>
          <cell r="G14">
            <v>3000000</v>
          </cell>
          <cell r="H14">
            <v>3000000</v>
          </cell>
        </row>
        <row r="15">
          <cell r="E15">
            <v>131</v>
          </cell>
          <cell r="F15">
            <v>33311</v>
          </cell>
          <cell r="G15">
            <v>173790</v>
          </cell>
          <cell r="H15">
            <v>173790</v>
          </cell>
        </row>
        <row r="16">
          <cell r="E16">
            <v>64299</v>
          </cell>
          <cell r="F16">
            <v>1111</v>
          </cell>
          <cell r="G16">
            <v>129500</v>
          </cell>
          <cell r="H16">
            <v>129500</v>
          </cell>
        </row>
        <row r="17">
          <cell r="E17">
            <v>1562</v>
          </cell>
          <cell r="F17">
            <v>1111</v>
          </cell>
          <cell r="G17">
            <v>855000</v>
          </cell>
          <cell r="H17">
            <v>855000</v>
          </cell>
        </row>
        <row r="18">
          <cell r="E18">
            <v>1333</v>
          </cell>
          <cell r="F18">
            <v>1111</v>
          </cell>
          <cell r="G18">
            <v>33000</v>
          </cell>
          <cell r="H18">
            <v>33000</v>
          </cell>
        </row>
        <row r="19">
          <cell r="E19">
            <v>6423</v>
          </cell>
          <cell r="F19">
            <v>1111</v>
          </cell>
          <cell r="G19">
            <v>768000</v>
          </cell>
          <cell r="H19">
            <v>768000</v>
          </cell>
        </row>
        <row r="20">
          <cell r="E20">
            <v>1562</v>
          </cell>
          <cell r="F20">
            <v>1111</v>
          </cell>
          <cell r="G20">
            <v>1432804</v>
          </cell>
          <cell r="H20">
            <v>1432804</v>
          </cell>
        </row>
        <row r="21">
          <cell r="E21">
            <v>1333</v>
          </cell>
          <cell r="F21">
            <v>1111</v>
          </cell>
          <cell r="G21">
            <v>49387</v>
          </cell>
          <cell r="H21">
            <v>49387</v>
          </cell>
        </row>
        <row r="22">
          <cell r="E22">
            <v>1333</v>
          </cell>
          <cell r="F22">
            <v>1111</v>
          </cell>
          <cell r="G22">
            <v>13894</v>
          </cell>
          <cell r="H22">
            <v>13894</v>
          </cell>
        </row>
        <row r="23">
          <cell r="E23">
            <v>1111</v>
          </cell>
          <cell r="F23">
            <v>131</v>
          </cell>
          <cell r="G23">
            <v>1911690</v>
          </cell>
          <cell r="H23">
            <v>1911690</v>
          </cell>
        </row>
        <row r="24">
          <cell r="E24">
            <v>3333</v>
          </cell>
          <cell r="F24">
            <v>1111</v>
          </cell>
          <cell r="G24">
            <v>1030933</v>
          </cell>
          <cell r="H24">
            <v>1030933</v>
          </cell>
        </row>
        <row r="25">
          <cell r="E25">
            <v>331</v>
          </cell>
          <cell r="F25">
            <v>1111</v>
          </cell>
          <cell r="G25">
            <v>58000000</v>
          </cell>
          <cell r="H25">
            <v>58000000</v>
          </cell>
        </row>
        <row r="26">
          <cell r="E26">
            <v>6418</v>
          </cell>
          <cell r="F26">
            <v>1111</v>
          </cell>
          <cell r="G26">
            <v>31000</v>
          </cell>
          <cell r="H26">
            <v>31000</v>
          </cell>
        </row>
        <row r="27">
          <cell r="E27">
            <v>1331</v>
          </cell>
          <cell r="F27">
            <v>1111</v>
          </cell>
          <cell r="G27">
            <v>3100</v>
          </cell>
          <cell r="H27">
            <v>3100</v>
          </cell>
        </row>
        <row r="28">
          <cell r="E28">
            <v>131</v>
          </cell>
          <cell r="F28">
            <v>5111</v>
          </cell>
          <cell r="G28">
            <v>1737900</v>
          </cell>
          <cell r="H28">
            <v>1737900</v>
          </cell>
        </row>
        <row r="29">
          <cell r="E29">
            <v>6423</v>
          </cell>
          <cell r="F29">
            <v>1111</v>
          </cell>
          <cell r="G29">
            <v>11000</v>
          </cell>
          <cell r="H29">
            <v>11000</v>
          </cell>
        </row>
        <row r="30">
          <cell r="E30">
            <v>6415</v>
          </cell>
          <cell r="F30">
            <v>1111</v>
          </cell>
          <cell r="G30">
            <v>6363636</v>
          </cell>
          <cell r="H30">
            <v>6363636</v>
          </cell>
        </row>
        <row r="31">
          <cell r="E31">
            <v>1331</v>
          </cell>
          <cell r="F31">
            <v>1111</v>
          </cell>
          <cell r="G31">
            <v>636364</v>
          </cell>
          <cell r="H31">
            <v>636364</v>
          </cell>
        </row>
        <row r="32">
          <cell r="E32">
            <v>3333</v>
          </cell>
          <cell r="F32">
            <v>1111</v>
          </cell>
          <cell r="G32">
            <v>100334533</v>
          </cell>
          <cell r="H32">
            <v>100334533</v>
          </cell>
        </row>
        <row r="33">
          <cell r="E33">
            <v>1111</v>
          </cell>
          <cell r="F33">
            <v>1121</v>
          </cell>
          <cell r="G33">
            <v>35000000</v>
          </cell>
          <cell r="H33">
            <v>35000000</v>
          </cell>
        </row>
        <row r="34">
          <cell r="E34">
            <v>131</v>
          </cell>
          <cell r="F34">
            <v>5111</v>
          </cell>
          <cell r="G34">
            <v>6793596</v>
          </cell>
          <cell r="H34">
            <v>6793596</v>
          </cell>
        </row>
        <row r="35">
          <cell r="E35">
            <v>131</v>
          </cell>
          <cell r="F35">
            <v>33311</v>
          </cell>
          <cell r="G35">
            <v>679360</v>
          </cell>
          <cell r="H35">
            <v>679360</v>
          </cell>
        </row>
        <row r="36">
          <cell r="E36">
            <v>131</v>
          </cell>
          <cell r="F36">
            <v>5111</v>
          </cell>
          <cell r="G36">
            <v>5302240</v>
          </cell>
          <cell r="H36">
            <v>5302240</v>
          </cell>
        </row>
        <row r="37">
          <cell r="E37">
            <v>131</v>
          </cell>
          <cell r="F37">
            <v>33311</v>
          </cell>
          <cell r="G37">
            <v>530224</v>
          </cell>
          <cell r="H37">
            <v>530224</v>
          </cell>
        </row>
        <row r="38">
          <cell r="E38">
            <v>131</v>
          </cell>
          <cell r="F38">
            <v>5111</v>
          </cell>
          <cell r="G38">
            <v>10200832</v>
          </cell>
          <cell r="H38">
            <v>10200832</v>
          </cell>
        </row>
        <row r="39">
          <cell r="E39">
            <v>131</v>
          </cell>
          <cell r="F39">
            <v>33311</v>
          </cell>
          <cell r="G39">
            <v>1020083</v>
          </cell>
          <cell r="H39">
            <v>1020083</v>
          </cell>
        </row>
        <row r="40">
          <cell r="E40">
            <v>131</v>
          </cell>
          <cell r="F40">
            <v>5111</v>
          </cell>
          <cell r="G40">
            <v>8952427</v>
          </cell>
          <cell r="H40">
            <v>8952427</v>
          </cell>
        </row>
        <row r="41">
          <cell r="E41">
            <v>131</v>
          </cell>
          <cell r="F41">
            <v>33311</v>
          </cell>
          <cell r="G41">
            <v>895242</v>
          </cell>
          <cell r="H41">
            <v>895242</v>
          </cell>
        </row>
        <row r="42">
          <cell r="E42">
            <v>6418</v>
          </cell>
          <cell r="F42">
            <v>1111</v>
          </cell>
          <cell r="G42">
            <v>20000</v>
          </cell>
          <cell r="H42">
            <v>20000</v>
          </cell>
        </row>
        <row r="43">
          <cell r="E43">
            <v>1331</v>
          </cell>
          <cell r="F43">
            <v>1111</v>
          </cell>
          <cell r="G43">
            <v>2000</v>
          </cell>
          <cell r="H43">
            <v>2000</v>
          </cell>
        </row>
        <row r="44">
          <cell r="E44">
            <v>64295</v>
          </cell>
          <cell r="F44">
            <v>1111</v>
          </cell>
          <cell r="G44">
            <v>999987</v>
          </cell>
          <cell r="H44">
            <v>999987</v>
          </cell>
        </row>
        <row r="45">
          <cell r="E45">
            <v>6418</v>
          </cell>
          <cell r="F45">
            <v>1111</v>
          </cell>
          <cell r="G45">
            <v>5000</v>
          </cell>
          <cell r="H45">
            <v>5000</v>
          </cell>
        </row>
        <row r="46">
          <cell r="E46">
            <v>1331</v>
          </cell>
          <cell r="F46">
            <v>1111</v>
          </cell>
          <cell r="G46">
            <v>500</v>
          </cell>
          <cell r="H46">
            <v>500</v>
          </cell>
        </row>
        <row r="47">
          <cell r="E47">
            <v>1331</v>
          </cell>
          <cell r="F47">
            <v>1111</v>
          </cell>
          <cell r="G47">
            <v>29300</v>
          </cell>
          <cell r="H47">
            <v>29300</v>
          </cell>
        </row>
        <row r="48">
          <cell r="E48">
            <v>6417</v>
          </cell>
          <cell r="F48">
            <v>1111</v>
          </cell>
          <cell r="G48">
            <v>255476</v>
          </cell>
          <cell r="H48">
            <v>255476</v>
          </cell>
        </row>
        <row r="49">
          <cell r="E49">
            <v>1331</v>
          </cell>
          <cell r="F49">
            <v>1111</v>
          </cell>
          <cell r="G49">
            <v>9524</v>
          </cell>
          <cell r="H49">
            <v>9524</v>
          </cell>
        </row>
        <row r="50">
          <cell r="E50">
            <v>1111</v>
          </cell>
          <cell r="F50">
            <v>5111</v>
          </cell>
          <cell r="G50">
            <v>16000000</v>
          </cell>
          <cell r="H50">
            <v>16000000</v>
          </cell>
        </row>
        <row r="51">
          <cell r="E51">
            <v>1111</v>
          </cell>
          <cell r="F51">
            <v>33311</v>
          </cell>
          <cell r="G51">
            <v>1600000</v>
          </cell>
          <cell r="H51">
            <v>1600000</v>
          </cell>
        </row>
        <row r="52">
          <cell r="E52">
            <v>1111</v>
          </cell>
          <cell r="F52">
            <v>5111</v>
          </cell>
          <cell r="G52">
            <v>16000000</v>
          </cell>
          <cell r="H52">
            <v>16000000</v>
          </cell>
        </row>
        <row r="53">
          <cell r="E53">
            <v>1111</v>
          </cell>
          <cell r="F53">
            <v>33311</v>
          </cell>
          <cell r="G53">
            <v>1600000</v>
          </cell>
          <cell r="H53">
            <v>1600000</v>
          </cell>
        </row>
        <row r="54">
          <cell r="E54">
            <v>131</v>
          </cell>
          <cell r="F54">
            <v>5111</v>
          </cell>
          <cell r="G54">
            <v>33260000</v>
          </cell>
          <cell r="H54">
            <v>33260000</v>
          </cell>
        </row>
        <row r="55">
          <cell r="E55">
            <v>131</v>
          </cell>
          <cell r="F55">
            <v>33311</v>
          </cell>
          <cell r="G55">
            <v>3326000</v>
          </cell>
          <cell r="H55">
            <v>3326000</v>
          </cell>
        </row>
        <row r="56">
          <cell r="E56">
            <v>131</v>
          </cell>
          <cell r="F56">
            <v>5111</v>
          </cell>
          <cell r="G56">
            <v>9477890</v>
          </cell>
          <cell r="H56">
            <v>9477890</v>
          </cell>
        </row>
        <row r="57">
          <cell r="E57">
            <v>131</v>
          </cell>
          <cell r="F57">
            <v>33311</v>
          </cell>
          <cell r="G57">
            <v>947789</v>
          </cell>
          <cell r="H57">
            <v>947789</v>
          </cell>
        </row>
        <row r="58">
          <cell r="E58">
            <v>6418</v>
          </cell>
          <cell r="F58">
            <v>1111</v>
          </cell>
          <cell r="G58">
            <v>26000</v>
          </cell>
          <cell r="H58">
            <v>26000</v>
          </cell>
        </row>
        <row r="59">
          <cell r="E59">
            <v>6418</v>
          </cell>
          <cell r="F59">
            <v>1111</v>
          </cell>
          <cell r="G59">
            <v>35000</v>
          </cell>
          <cell r="H59">
            <v>35000</v>
          </cell>
        </row>
        <row r="60">
          <cell r="E60">
            <v>6418</v>
          </cell>
          <cell r="F60">
            <v>1111</v>
          </cell>
          <cell r="G60">
            <v>40000</v>
          </cell>
          <cell r="H60">
            <v>40000</v>
          </cell>
        </row>
        <row r="61">
          <cell r="E61">
            <v>64299</v>
          </cell>
          <cell r="F61">
            <v>1111</v>
          </cell>
          <cell r="G61">
            <v>2400000</v>
          </cell>
          <cell r="H61">
            <v>2400000</v>
          </cell>
        </row>
        <row r="62">
          <cell r="E62">
            <v>331</v>
          </cell>
          <cell r="F62">
            <v>1111</v>
          </cell>
          <cell r="G62">
            <v>26200000</v>
          </cell>
          <cell r="H62">
            <v>26200000</v>
          </cell>
        </row>
        <row r="63">
          <cell r="E63">
            <v>3334</v>
          </cell>
          <cell r="F63">
            <v>1111</v>
          </cell>
          <cell r="G63">
            <v>11491000</v>
          </cell>
          <cell r="H63">
            <v>11491000</v>
          </cell>
        </row>
        <row r="64">
          <cell r="E64">
            <v>33311</v>
          </cell>
          <cell r="F64">
            <v>1111</v>
          </cell>
          <cell r="G64">
            <v>16253000</v>
          </cell>
          <cell r="H64">
            <v>16253000</v>
          </cell>
        </row>
        <row r="65">
          <cell r="E65">
            <v>6418</v>
          </cell>
          <cell r="F65">
            <v>1111</v>
          </cell>
          <cell r="G65">
            <v>26750</v>
          </cell>
          <cell r="H65">
            <v>26750</v>
          </cell>
        </row>
        <row r="66">
          <cell r="E66">
            <v>1331</v>
          </cell>
          <cell r="F66">
            <v>1111</v>
          </cell>
          <cell r="G66">
            <v>750</v>
          </cell>
          <cell r="H66">
            <v>750</v>
          </cell>
        </row>
        <row r="67">
          <cell r="E67">
            <v>6428</v>
          </cell>
          <cell r="F67">
            <v>1111</v>
          </cell>
          <cell r="G67">
            <v>480000</v>
          </cell>
          <cell r="H67">
            <v>480000</v>
          </cell>
        </row>
        <row r="68">
          <cell r="E68">
            <v>64298</v>
          </cell>
          <cell r="F68">
            <v>1111</v>
          </cell>
          <cell r="G68">
            <v>293000</v>
          </cell>
          <cell r="H68">
            <v>293000</v>
          </cell>
        </row>
        <row r="69">
          <cell r="E69">
            <v>331</v>
          </cell>
          <cell r="F69">
            <v>1111</v>
          </cell>
          <cell r="G69">
            <v>135092</v>
          </cell>
          <cell r="H69">
            <v>135092</v>
          </cell>
        </row>
        <row r="70">
          <cell r="E70">
            <v>1111</v>
          </cell>
          <cell r="F70">
            <v>1121</v>
          </cell>
          <cell r="G70">
            <v>110000000</v>
          </cell>
          <cell r="H70">
            <v>110000000</v>
          </cell>
        </row>
        <row r="71">
          <cell r="E71">
            <v>64291</v>
          </cell>
          <cell r="F71">
            <v>1111</v>
          </cell>
          <cell r="G71">
            <v>844252</v>
          </cell>
          <cell r="H71">
            <v>844252</v>
          </cell>
        </row>
        <row r="72">
          <cell r="E72">
            <v>1331</v>
          </cell>
          <cell r="F72">
            <v>1111</v>
          </cell>
          <cell r="G72">
            <v>84425</v>
          </cell>
          <cell r="H72">
            <v>84425</v>
          </cell>
        </row>
        <row r="73">
          <cell r="E73">
            <v>1111</v>
          </cell>
          <cell r="F73">
            <v>5111</v>
          </cell>
          <cell r="G73">
            <v>22486000</v>
          </cell>
          <cell r="H73">
            <v>22486000</v>
          </cell>
        </row>
        <row r="74">
          <cell r="E74">
            <v>1111</v>
          </cell>
          <cell r="F74">
            <v>33311</v>
          </cell>
          <cell r="G74">
            <v>2248600</v>
          </cell>
          <cell r="H74">
            <v>2248600</v>
          </cell>
        </row>
        <row r="75">
          <cell r="E75">
            <v>6418</v>
          </cell>
          <cell r="F75">
            <v>1111</v>
          </cell>
          <cell r="G75">
            <v>877000</v>
          </cell>
          <cell r="H75">
            <v>877000</v>
          </cell>
        </row>
        <row r="76">
          <cell r="E76">
            <v>6418</v>
          </cell>
          <cell r="F76">
            <v>1111</v>
          </cell>
          <cell r="G76">
            <v>280000</v>
          </cell>
          <cell r="H76">
            <v>280000</v>
          </cell>
        </row>
        <row r="77">
          <cell r="E77">
            <v>1111</v>
          </cell>
          <cell r="F77">
            <v>33311</v>
          </cell>
          <cell r="G77">
            <v>1711200</v>
          </cell>
          <cell r="H77">
            <v>1711200</v>
          </cell>
        </row>
        <row r="78">
          <cell r="E78">
            <v>3111</v>
          </cell>
          <cell r="F78">
            <v>1111</v>
          </cell>
          <cell r="G78">
            <v>130000000</v>
          </cell>
          <cell r="H78">
            <v>130000000</v>
          </cell>
        </row>
        <row r="79">
          <cell r="E79">
            <v>64295</v>
          </cell>
          <cell r="F79">
            <v>1111</v>
          </cell>
          <cell r="G79">
            <v>86500</v>
          </cell>
          <cell r="H79">
            <v>86500</v>
          </cell>
        </row>
        <row r="80">
          <cell r="E80">
            <v>3333</v>
          </cell>
          <cell r="F80">
            <v>1111</v>
          </cell>
          <cell r="G80">
            <v>1724774</v>
          </cell>
          <cell r="H80">
            <v>1724774</v>
          </cell>
        </row>
        <row r="81">
          <cell r="E81">
            <v>6417</v>
          </cell>
          <cell r="F81">
            <v>1111</v>
          </cell>
          <cell r="G81">
            <v>3965965</v>
          </cell>
          <cell r="H81">
            <v>3965965</v>
          </cell>
        </row>
        <row r="82">
          <cell r="E82">
            <v>64292</v>
          </cell>
          <cell r="F82">
            <v>1111</v>
          </cell>
          <cell r="G82">
            <v>2458340</v>
          </cell>
          <cell r="H82">
            <v>2458340</v>
          </cell>
        </row>
        <row r="83">
          <cell r="E83">
            <v>1111</v>
          </cell>
          <cell r="F83">
            <v>5111</v>
          </cell>
          <cell r="G83">
            <v>17112000</v>
          </cell>
          <cell r="H83">
            <v>17112000</v>
          </cell>
        </row>
        <row r="84">
          <cell r="E84">
            <v>6411</v>
          </cell>
          <cell r="F84">
            <v>334</v>
          </cell>
          <cell r="G84">
            <v>15500000</v>
          </cell>
          <cell r="H84">
            <v>15500000</v>
          </cell>
        </row>
        <row r="85">
          <cell r="E85">
            <v>6421</v>
          </cell>
          <cell r="F85">
            <v>334</v>
          </cell>
          <cell r="G85">
            <v>14550000</v>
          </cell>
          <cell r="H85">
            <v>14550000</v>
          </cell>
        </row>
        <row r="86">
          <cell r="E86">
            <v>6424</v>
          </cell>
          <cell r="F86">
            <v>21411</v>
          </cell>
          <cell r="G86">
            <v>623979</v>
          </cell>
          <cell r="H86">
            <v>623979</v>
          </cell>
        </row>
        <row r="87">
          <cell r="E87">
            <v>6424</v>
          </cell>
          <cell r="F87">
            <v>21412</v>
          </cell>
          <cell r="G87">
            <v>484373</v>
          </cell>
          <cell r="H87">
            <v>484373</v>
          </cell>
        </row>
        <row r="88">
          <cell r="E88">
            <v>6424</v>
          </cell>
          <cell r="F88">
            <v>21413</v>
          </cell>
          <cell r="G88">
            <v>882449</v>
          </cell>
          <cell r="H88">
            <v>882449</v>
          </cell>
        </row>
        <row r="89">
          <cell r="E89">
            <v>33311</v>
          </cell>
          <cell r="F89" t="str">
            <v>133DKT</v>
          </cell>
          <cell r="G89">
            <v>14732288</v>
          </cell>
          <cell r="H89">
            <v>14732288</v>
          </cell>
        </row>
        <row r="90">
          <cell r="E90">
            <v>1121</v>
          </cell>
          <cell r="F90">
            <v>131</v>
          </cell>
          <cell r="G90">
            <v>112812641</v>
          </cell>
          <cell r="H90">
            <v>112812641</v>
          </cell>
        </row>
        <row r="91">
          <cell r="E91">
            <v>331</v>
          </cell>
          <cell r="F91">
            <v>1121</v>
          </cell>
          <cell r="G91">
            <v>14765353</v>
          </cell>
          <cell r="H91">
            <v>14765353</v>
          </cell>
        </row>
        <row r="92">
          <cell r="E92">
            <v>331</v>
          </cell>
          <cell r="F92">
            <v>1121</v>
          </cell>
          <cell r="G92">
            <v>97202</v>
          </cell>
          <cell r="H92">
            <v>97202</v>
          </cell>
        </row>
        <row r="93">
          <cell r="E93">
            <v>331</v>
          </cell>
          <cell r="F93">
            <v>1121</v>
          </cell>
          <cell r="G93">
            <v>215654</v>
          </cell>
          <cell r="H93">
            <v>215654</v>
          </cell>
        </row>
        <row r="94">
          <cell r="E94">
            <v>1561</v>
          </cell>
          <cell r="F94">
            <v>331</v>
          </cell>
          <cell r="G94">
            <v>106188720</v>
          </cell>
          <cell r="H94">
            <v>106188720</v>
          </cell>
        </row>
        <row r="95">
          <cell r="E95">
            <v>1561</v>
          </cell>
          <cell r="F95">
            <v>331</v>
          </cell>
          <cell r="G95">
            <v>155295080</v>
          </cell>
          <cell r="H95">
            <v>155295080</v>
          </cell>
        </row>
        <row r="96">
          <cell r="E96">
            <v>1561</v>
          </cell>
          <cell r="F96">
            <v>331</v>
          </cell>
          <cell r="G96">
            <v>7554528</v>
          </cell>
          <cell r="H96">
            <v>7554528</v>
          </cell>
        </row>
        <row r="97">
          <cell r="E97">
            <v>1561</v>
          </cell>
          <cell r="F97">
            <v>331</v>
          </cell>
          <cell r="G97">
            <v>9382062</v>
          </cell>
          <cell r="H97">
            <v>9382062</v>
          </cell>
        </row>
        <row r="98">
          <cell r="E98">
            <v>1561</v>
          </cell>
          <cell r="F98">
            <v>331</v>
          </cell>
          <cell r="G98">
            <v>16695679</v>
          </cell>
          <cell r="H98">
            <v>16695679</v>
          </cell>
        </row>
        <row r="99">
          <cell r="E99">
            <v>1561</v>
          </cell>
          <cell r="F99">
            <v>331</v>
          </cell>
          <cell r="G99">
            <v>2249370</v>
          </cell>
          <cell r="H99">
            <v>2249370</v>
          </cell>
        </row>
        <row r="100">
          <cell r="E100">
            <v>1561</v>
          </cell>
          <cell r="F100">
            <v>331</v>
          </cell>
          <cell r="G100">
            <v>13218520</v>
          </cell>
          <cell r="H100">
            <v>13218520</v>
          </cell>
        </row>
        <row r="101">
          <cell r="E101">
            <v>1561</v>
          </cell>
          <cell r="F101">
            <v>331</v>
          </cell>
          <cell r="G101">
            <v>14429292</v>
          </cell>
          <cell r="H101">
            <v>14429292</v>
          </cell>
        </row>
        <row r="102">
          <cell r="E102">
            <v>5111</v>
          </cell>
          <cell r="F102">
            <v>911</v>
          </cell>
          <cell r="G102">
            <v>147322885</v>
          </cell>
          <cell r="H102">
            <v>147322885</v>
          </cell>
        </row>
        <row r="103">
          <cell r="E103">
            <v>1331</v>
          </cell>
          <cell r="F103">
            <v>331</v>
          </cell>
          <cell r="G103">
            <v>6352945</v>
          </cell>
          <cell r="H103">
            <v>6352945</v>
          </cell>
        </row>
        <row r="104">
          <cell r="E104">
            <v>3338</v>
          </cell>
          <cell r="F104">
            <v>4211</v>
          </cell>
          <cell r="G104">
            <v>959</v>
          </cell>
          <cell r="H104">
            <v>959</v>
          </cell>
        </row>
        <row r="105">
          <cell r="E105">
            <v>4211</v>
          </cell>
          <cell r="F105">
            <v>3333</v>
          </cell>
          <cell r="G105">
            <v>78</v>
          </cell>
          <cell r="H105">
            <v>78</v>
          </cell>
        </row>
        <row r="106">
          <cell r="E106">
            <v>1333</v>
          </cell>
          <cell r="F106">
            <v>33312</v>
          </cell>
          <cell r="G106">
            <v>10618872</v>
          </cell>
          <cell r="H106">
            <v>10618872</v>
          </cell>
        </row>
        <row r="107">
          <cell r="E107">
            <v>1333</v>
          </cell>
          <cell r="F107">
            <v>33312</v>
          </cell>
          <cell r="G107">
            <v>15529508</v>
          </cell>
          <cell r="H107">
            <v>15529508</v>
          </cell>
        </row>
        <row r="108">
          <cell r="E108">
            <v>1562</v>
          </cell>
          <cell r="F108">
            <v>331</v>
          </cell>
          <cell r="G108">
            <v>555800</v>
          </cell>
          <cell r="H108">
            <v>555800</v>
          </cell>
        </row>
        <row r="109">
          <cell r="E109">
            <v>1562</v>
          </cell>
          <cell r="F109">
            <v>331</v>
          </cell>
          <cell r="G109">
            <v>555800</v>
          </cell>
          <cell r="H109">
            <v>555800</v>
          </cell>
        </row>
        <row r="110">
          <cell r="E110">
            <v>1562</v>
          </cell>
          <cell r="F110">
            <v>331</v>
          </cell>
          <cell r="G110">
            <v>215654</v>
          </cell>
          <cell r="H110">
            <v>215654</v>
          </cell>
        </row>
        <row r="111">
          <cell r="E111">
            <v>14221</v>
          </cell>
          <cell r="F111">
            <v>6411</v>
          </cell>
          <cell r="G111">
            <v>15500000</v>
          </cell>
          <cell r="H111">
            <v>15500000</v>
          </cell>
        </row>
        <row r="112">
          <cell r="E112">
            <v>14222</v>
          </cell>
          <cell r="F112">
            <v>64290</v>
          </cell>
          <cell r="G112">
            <v>5000000</v>
          </cell>
          <cell r="H112">
            <v>5000000</v>
          </cell>
        </row>
        <row r="113">
          <cell r="E113">
            <v>14222</v>
          </cell>
          <cell r="F113">
            <v>64299</v>
          </cell>
          <cell r="G113">
            <v>2400000</v>
          </cell>
          <cell r="H113">
            <v>2400000</v>
          </cell>
        </row>
        <row r="114">
          <cell r="E114">
            <v>14222</v>
          </cell>
          <cell r="F114">
            <v>6421</v>
          </cell>
          <cell r="G114">
            <v>14550000</v>
          </cell>
          <cell r="H114">
            <v>14550000</v>
          </cell>
        </row>
        <row r="115">
          <cell r="E115">
            <v>14221</v>
          </cell>
          <cell r="F115">
            <v>6417</v>
          </cell>
          <cell r="G115">
            <v>1500000</v>
          </cell>
          <cell r="H115">
            <v>1500000</v>
          </cell>
        </row>
        <row r="116">
          <cell r="E116">
            <v>6418</v>
          </cell>
          <cell r="F116">
            <v>1111</v>
          </cell>
          <cell r="G116">
            <v>20000</v>
          </cell>
          <cell r="H116">
            <v>20000</v>
          </cell>
        </row>
        <row r="117">
          <cell r="E117">
            <v>6417</v>
          </cell>
          <cell r="F117">
            <v>1111</v>
          </cell>
          <cell r="G117">
            <v>1500000</v>
          </cell>
          <cell r="H117">
            <v>1500000</v>
          </cell>
        </row>
        <row r="118">
          <cell r="E118">
            <v>3341</v>
          </cell>
          <cell r="F118">
            <v>1111</v>
          </cell>
          <cell r="G118">
            <v>30050000</v>
          </cell>
          <cell r="H118">
            <v>30050000</v>
          </cell>
        </row>
        <row r="119">
          <cell r="E119">
            <v>1111</v>
          </cell>
          <cell r="F119">
            <v>131</v>
          </cell>
          <cell r="G119">
            <v>36586000</v>
          </cell>
          <cell r="H119">
            <v>36586000</v>
          </cell>
        </row>
        <row r="120">
          <cell r="E120">
            <v>33311</v>
          </cell>
          <cell r="F120">
            <v>4211</v>
          </cell>
          <cell r="G120">
            <v>4000</v>
          </cell>
          <cell r="H120">
            <v>4000</v>
          </cell>
        </row>
        <row r="121">
          <cell r="E121">
            <v>911</v>
          </cell>
          <cell r="F121">
            <v>641</v>
          </cell>
          <cell r="G121">
            <v>11945827</v>
          </cell>
          <cell r="H121">
            <v>11945827</v>
          </cell>
        </row>
        <row r="122">
          <cell r="E122">
            <v>911</v>
          </cell>
          <cell r="F122">
            <v>642</v>
          </cell>
          <cell r="G122">
            <v>6759380</v>
          </cell>
          <cell r="H122">
            <v>6759380</v>
          </cell>
        </row>
        <row r="123">
          <cell r="E123">
            <v>632</v>
          </cell>
          <cell r="F123">
            <v>156</v>
          </cell>
          <cell r="G123">
            <v>129131036</v>
          </cell>
          <cell r="H123">
            <v>129131036</v>
          </cell>
        </row>
        <row r="124">
          <cell r="E124">
            <v>911</v>
          </cell>
          <cell r="F124">
            <v>632</v>
          </cell>
          <cell r="G124">
            <v>129131036</v>
          </cell>
          <cell r="H124">
            <v>129131036</v>
          </cell>
        </row>
        <row r="125">
          <cell r="E125">
            <v>421</v>
          </cell>
          <cell r="F125">
            <v>911</v>
          </cell>
          <cell r="G125">
            <v>513358</v>
          </cell>
          <cell r="H125">
            <v>513358</v>
          </cell>
        </row>
      </sheetData>
      <sheetData sheetId="1" refreshError="1"/>
      <sheetData sheetId="2" refreshError="1"/>
      <sheetData sheetId="3">
        <row r="6">
          <cell r="A6">
            <v>1</v>
          </cell>
          <cell r="B6" t="str">
            <v>1. TSL§ vµ §T ng¾n h¹n</v>
          </cell>
        </row>
        <row r="7">
          <cell r="A7">
            <v>11</v>
          </cell>
          <cell r="B7" t="str">
            <v>1.1. TiÒn</v>
          </cell>
        </row>
        <row r="8">
          <cell r="A8">
            <v>111</v>
          </cell>
          <cell r="B8" t="str">
            <v>TiÒn mÆt</v>
          </cell>
        </row>
        <row r="9">
          <cell r="A9">
            <v>1111</v>
          </cell>
          <cell r="B9" t="str">
            <v>TiÒn ViÖt Nam</v>
          </cell>
        </row>
        <row r="10">
          <cell r="A10">
            <v>1112</v>
          </cell>
          <cell r="B10" t="str">
            <v>Ngo¹i tÖ</v>
          </cell>
        </row>
        <row r="11">
          <cell r="A11">
            <v>112</v>
          </cell>
          <cell r="B11" t="str">
            <v>TiÒn gëi ng©n hµng</v>
          </cell>
        </row>
        <row r="12">
          <cell r="A12">
            <v>1121</v>
          </cell>
          <cell r="B12" t="str">
            <v>TiÒn gëi ViÖt nam</v>
          </cell>
        </row>
        <row r="13">
          <cell r="A13">
            <v>1122</v>
          </cell>
          <cell r="B13" t="str">
            <v>TiÒn gëi Ngo¹i tÖ</v>
          </cell>
        </row>
        <row r="14">
          <cell r="A14">
            <v>113</v>
          </cell>
          <cell r="B14" t="str">
            <v>TiÒn ®ang chuyÓn</v>
          </cell>
        </row>
        <row r="15">
          <cell r="A15">
            <v>1131</v>
          </cell>
          <cell r="B15" t="str">
            <v>TiÒn ViÖt nam ®ang chuyÓn</v>
          </cell>
        </row>
        <row r="16">
          <cell r="A16">
            <v>12</v>
          </cell>
          <cell r="B16" t="str">
            <v>1.2. C¸c kho¶n §TTC ng¾n h¹n</v>
          </cell>
        </row>
        <row r="17">
          <cell r="A17">
            <v>121</v>
          </cell>
          <cell r="B17" t="str">
            <v>§Çu t­ chøng kho¸n ng¾n h¹n</v>
          </cell>
        </row>
        <row r="18">
          <cell r="A18">
            <v>1211</v>
          </cell>
          <cell r="B18" t="str">
            <v>Cæ phiÕu</v>
          </cell>
        </row>
        <row r="19">
          <cell r="A19">
            <v>1212</v>
          </cell>
          <cell r="B19" t="str">
            <v>Tr¸i phiÕu</v>
          </cell>
        </row>
        <row r="20">
          <cell r="A20">
            <v>128</v>
          </cell>
          <cell r="B20" t="str">
            <v>§Çu t­ ng¾n h¹n kh¸c</v>
          </cell>
        </row>
        <row r="21">
          <cell r="A21">
            <v>129</v>
          </cell>
          <cell r="B21" t="str">
            <v>Dù phßng gi¶m ®Çu t­ ng¾n h¹n</v>
          </cell>
        </row>
        <row r="22">
          <cell r="A22">
            <v>13</v>
          </cell>
          <cell r="B22" t="str">
            <v>1.3. C¸c kho¶n ph¶i thu</v>
          </cell>
        </row>
        <row r="23">
          <cell r="A23">
            <v>131</v>
          </cell>
          <cell r="B23" t="str">
            <v>Ph¶i thu cña kh¸ch hµng</v>
          </cell>
          <cell r="C23" t="str">
            <v>Chi tiÕt theo qu¶n lý</v>
          </cell>
        </row>
        <row r="24">
          <cell r="A24">
            <v>133</v>
          </cell>
          <cell r="B24" t="str">
            <v>ThuÕ GTGT ®­îc khÊu trõ</v>
          </cell>
        </row>
        <row r="25">
          <cell r="A25">
            <v>1331</v>
          </cell>
          <cell r="B25" t="str">
            <v>ThuÕ GTGT khÊu trõ cña HH,DV</v>
          </cell>
        </row>
        <row r="26">
          <cell r="A26">
            <v>1332</v>
          </cell>
          <cell r="B26" t="str">
            <v>ThuÕ GTGT khÊu trõ cña TSC§</v>
          </cell>
        </row>
        <row r="27">
          <cell r="A27">
            <v>1333</v>
          </cell>
          <cell r="B27" t="str">
            <v>ThuÕ GTGT hµng nhËp khÈu</v>
          </cell>
        </row>
        <row r="28">
          <cell r="A28">
            <v>1334</v>
          </cell>
          <cell r="B28" t="str">
            <v>ThuÕ tiªu thô ®Æc biÖt</v>
          </cell>
        </row>
        <row r="29">
          <cell r="A29">
            <v>1335</v>
          </cell>
          <cell r="B29" t="str">
            <v>ThuÕ xuÊt nhËp khÈu</v>
          </cell>
        </row>
        <row r="30">
          <cell r="A30" t="str">
            <v>133DKT</v>
          </cell>
          <cell r="B30" t="str">
            <v>ThuÕ GTGT ®· khÊu trõ</v>
          </cell>
        </row>
        <row r="31">
          <cell r="A31" t="str">
            <v>133HT</v>
          </cell>
          <cell r="B31" t="str">
            <v>ThuÕ GTGT ®· ®­îc hoµn l¹i</v>
          </cell>
        </row>
        <row r="32">
          <cell r="A32" t="str">
            <v>133KKT</v>
          </cell>
          <cell r="B32" t="str">
            <v>ThuÕ GTGT kh«ng ®­îc khÊu trõ</v>
          </cell>
        </row>
        <row r="33">
          <cell r="A33">
            <v>136</v>
          </cell>
          <cell r="B33" t="str">
            <v>Ph¶i thu néi bé</v>
          </cell>
        </row>
        <row r="34">
          <cell r="A34">
            <v>1368</v>
          </cell>
          <cell r="B34" t="str">
            <v>Ph¶i thu néi bé kh¸c</v>
          </cell>
        </row>
        <row r="35">
          <cell r="A35">
            <v>138</v>
          </cell>
          <cell r="B35" t="str">
            <v>Ph¶i thu kh¸c</v>
          </cell>
        </row>
        <row r="36">
          <cell r="A36">
            <v>1381</v>
          </cell>
          <cell r="B36" t="str">
            <v>Tµi s¶n thiÕu thõa chê xö lý</v>
          </cell>
        </row>
        <row r="37">
          <cell r="A37">
            <v>1388</v>
          </cell>
          <cell r="B37" t="str">
            <v>C¸c kho¶n ph¶i thu kh¸c</v>
          </cell>
        </row>
        <row r="38">
          <cell r="A38">
            <v>139</v>
          </cell>
          <cell r="B38" t="str">
            <v>Dù phßng ph¶i thu khã ®ßi</v>
          </cell>
        </row>
        <row r="39">
          <cell r="A39">
            <v>14</v>
          </cell>
          <cell r="B39" t="str">
            <v>1.4. C¸c kho¶n ph¶i chi</v>
          </cell>
        </row>
        <row r="40">
          <cell r="A40">
            <v>141</v>
          </cell>
          <cell r="B40" t="str">
            <v>Tµi kho¶n t¹m øng néi bé</v>
          </cell>
          <cell r="C40" t="str">
            <v>Chi tiÕt theo qu¶n lý</v>
          </cell>
        </row>
        <row r="41">
          <cell r="A41">
            <v>142</v>
          </cell>
          <cell r="B41" t="str">
            <v>Chi tr¶ tr­íc</v>
          </cell>
        </row>
        <row r="42">
          <cell r="A42">
            <v>1421</v>
          </cell>
          <cell r="B42" t="str">
            <v>Chi phÝ tr¶ tr­íc</v>
          </cell>
        </row>
        <row r="43">
          <cell r="A43">
            <v>1422</v>
          </cell>
          <cell r="B43" t="str">
            <v>Chi phÝ chê kÕt chuyÓn</v>
          </cell>
        </row>
        <row r="44">
          <cell r="A44">
            <v>14221</v>
          </cell>
          <cell r="B44" t="str">
            <v>CphÝ B¸n hµng chê kÕt chuyÓn</v>
          </cell>
        </row>
        <row r="45">
          <cell r="A45">
            <v>14222</v>
          </cell>
          <cell r="B45" t="str">
            <v>CphÝ Qu¶n lý chê kÕt chuyÓn</v>
          </cell>
        </row>
        <row r="46">
          <cell r="A46">
            <v>14223</v>
          </cell>
          <cell r="B46" t="str">
            <v>CphÝ Thuª NX-VP chê kÕt chuyÓn</v>
          </cell>
        </row>
        <row r="47">
          <cell r="A47">
            <v>14224</v>
          </cell>
          <cell r="B47" t="str">
            <v>CphÝ Söa ch÷a lín chê KC</v>
          </cell>
        </row>
        <row r="48">
          <cell r="A48" t="str">
            <v>142CK</v>
          </cell>
          <cell r="B48" t="str">
            <v>KÕt chuyÓn Chi phÝ tr¶ tr­íc</v>
          </cell>
        </row>
        <row r="49">
          <cell r="A49">
            <v>144</v>
          </cell>
          <cell r="B49" t="str">
            <v>ThÕ chÊp,ký c­îc,ký quü Ng.h¹n</v>
          </cell>
        </row>
        <row r="50">
          <cell r="A50">
            <v>15</v>
          </cell>
          <cell r="B50" t="str">
            <v>1.5. Tµi s¶n hµng hãa</v>
          </cell>
        </row>
        <row r="51">
          <cell r="A51">
            <v>151</v>
          </cell>
          <cell r="B51" t="str">
            <v>Hµng mua ®ang trªn ®­êng</v>
          </cell>
        </row>
        <row r="52">
          <cell r="A52">
            <v>152</v>
          </cell>
          <cell r="B52" t="str">
            <v>Nguyªn liÖu, vËt liÖu</v>
          </cell>
          <cell r="C52" t="str">
            <v>Chi tiÕt theo qu¶n lý</v>
          </cell>
        </row>
        <row r="53">
          <cell r="A53">
            <v>1521</v>
          </cell>
          <cell r="B53" t="str">
            <v>Nguyªn vËt liÖu chÝnh</v>
          </cell>
        </row>
        <row r="54">
          <cell r="A54">
            <v>1522</v>
          </cell>
          <cell r="B54" t="str">
            <v>VËt liÖu phô</v>
          </cell>
        </row>
        <row r="55">
          <cell r="A55">
            <v>1523</v>
          </cell>
          <cell r="B55" t="str">
            <v>Nhiªn liÖu</v>
          </cell>
        </row>
        <row r="56">
          <cell r="A56">
            <v>1524</v>
          </cell>
          <cell r="B56" t="str">
            <v>Phô tïng</v>
          </cell>
        </row>
        <row r="57">
          <cell r="A57">
            <v>1525</v>
          </cell>
          <cell r="B57" t="str">
            <v>ThiÕt bÞ XDCB</v>
          </cell>
        </row>
        <row r="58">
          <cell r="A58">
            <v>1526</v>
          </cell>
          <cell r="B58" t="str">
            <v>VËt liÖu kh¸c</v>
          </cell>
        </row>
        <row r="59">
          <cell r="A59" t="str">
            <v>152K</v>
          </cell>
          <cell r="B59" t="str">
            <v>NVL cho c¸c kho kh¸c</v>
          </cell>
        </row>
        <row r="60">
          <cell r="A60">
            <v>153</v>
          </cell>
          <cell r="B60" t="str">
            <v>C«ng cô, dông cô</v>
          </cell>
        </row>
        <row r="61">
          <cell r="A61">
            <v>1531</v>
          </cell>
          <cell r="B61" t="str">
            <v>C«ng cô, dông cô</v>
          </cell>
        </row>
        <row r="62">
          <cell r="A62">
            <v>1532</v>
          </cell>
          <cell r="B62" t="str">
            <v>Bao b× lu©n chuyÓn</v>
          </cell>
        </row>
        <row r="63">
          <cell r="A63">
            <v>1533</v>
          </cell>
          <cell r="B63" t="str">
            <v>§å dïng cho thuª</v>
          </cell>
        </row>
        <row r="64">
          <cell r="A64">
            <v>154</v>
          </cell>
          <cell r="B64" t="str">
            <v>Chi phÝ SXKD dang dë</v>
          </cell>
        </row>
        <row r="65">
          <cell r="A65">
            <v>1540</v>
          </cell>
          <cell r="B65" t="str">
            <v>Chi phÝ nguyªn vËt liÖu</v>
          </cell>
        </row>
        <row r="66">
          <cell r="A66">
            <v>1541</v>
          </cell>
          <cell r="B66" t="str">
            <v>Chi phÝ nh©n c«ng trùc tiÕp</v>
          </cell>
        </row>
        <row r="67">
          <cell r="A67">
            <v>1542</v>
          </cell>
          <cell r="B67" t="str">
            <v>Chi phÝ SX chung</v>
          </cell>
        </row>
        <row r="68">
          <cell r="A68">
            <v>155</v>
          </cell>
          <cell r="B68" t="str">
            <v>Thµnh phÈm</v>
          </cell>
        </row>
        <row r="69">
          <cell r="A69">
            <v>156</v>
          </cell>
          <cell r="B69" t="str">
            <v>Hµng ho¸</v>
          </cell>
        </row>
        <row r="70">
          <cell r="A70">
            <v>1561</v>
          </cell>
          <cell r="B70" t="str">
            <v>Gi¸ mua hµng hãa ®Ó b¸n</v>
          </cell>
        </row>
        <row r="71">
          <cell r="A71">
            <v>1562</v>
          </cell>
          <cell r="B71" t="str">
            <v>Chi phÝ thu mua hµng ho¸</v>
          </cell>
        </row>
        <row r="72">
          <cell r="A72">
            <v>157</v>
          </cell>
          <cell r="B72" t="str">
            <v>Hµng gëi ®i b¸n</v>
          </cell>
        </row>
        <row r="73">
          <cell r="A73">
            <v>159</v>
          </cell>
          <cell r="B73" t="str">
            <v>Dù phßng gi¶m gi¸ hµng tån kho</v>
          </cell>
        </row>
        <row r="74">
          <cell r="A74">
            <v>16</v>
          </cell>
          <cell r="B74" t="str">
            <v>1.6. Chi sù nghiÖp</v>
          </cell>
        </row>
        <row r="75">
          <cell r="A75">
            <v>161</v>
          </cell>
          <cell r="B75" t="str">
            <v>Chi sù nghiÖp (nguån nhµ n­íc)</v>
          </cell>
        </row>
        <row r="76">
          <cell r="A76">
            <v>1611</v>
          </cell>
          <cell r="B76" t="str">
            <v>Chi sù nghiÖp n¨m tr­íc</v>
          </cell>
        </row>
        <row r="77">
          <cell r="A77">
            <v>1612</v>
          </cell>
          <cell r="B77" t="str">
            <v>Chi sù nghiÖp n¨m nay</v>
          </cell>
        </row>
        <row r="78">
          <cell r="A78">
            <v>2</v>
          </cell>
          <cell r="B78" t="str">
            <v>2. TSC§ vµ §T­ dµi h¹n</v>
          </cell>
        </row>
        <row r="79">
          <cell r="A79">
            <v>21</v>
          </cell>
          <cell r="B79" t="str">
            <v>2.1. Tµi s¶n cè ®Þnh</v>
          </cell>
        </row>
        <row r="80">
          <cell r="A80">
            <v>211</v>
          </cell>
          <cell r="B80" t="str">
            <v>Tµi s¶n cè ®Þnh h÷u h×nh</v>
          </cell>
        </row>
        <row r="81">
          <cell r="A81">
            <v>2111</v>
          </cell>
          <cell r="B81" t="str">
            <v>M¸y mãc thiÕt bÞ</v>
          </cell>
        </row>
        <row r="82">
          <cell r="A82">
            <v>2112</v>
          </cell>
          <cell r="B82" t="str">
            <v>Ph­¬ng tiÖn vËn t¶i truyÒn dÉn</v>
          </cell>
        </row>
        <row r="83">
          <cell r="A83">
            <v>2113</v>
          </cell>
          <cell r="B83" t="str">
            <v>ThiÕt bÞ dông cô qu¶n lý</v>
          </cell>
        </row>
        <row r="84">
          <cell r="A84">
            <v>2114</v>
          </cell>
          <cell r="B84" t="str">
            <v>Nhµ cöa vµ vËt kiÕn tróc</v>
          </cell>
        </row>
        <row r="85">
          <cell r="A85">
            <v>2115</v>
          </cell>
          <cell r="B85" t="str">
            <v>§Êt ®ai</v>
          </cell>
        </row>
        <row r="86">
          <cell r="A86">
            <v>212</v>
          </cell>
          <cell r="B86" t="str">
            <v>TSC§ thuª tµi chÝnh</v>
          </cell>
        </row>
        <row r="87">
          <cell r="A87">
            <v>213</v>
          </cell>
          <cell r="B87" t="str">
            <v>TSC§ v« h×nh</v>
          </cell>
        </row>
        <row r="88">
          <cell r="A88">
            <v>2131</v>
          </cell>
          <cell r="B88" t="str">
            <v>QuyÒn sö dông ®Êt</v>
          </cell>
        </row>
        <row r="89">
          <cell r="A89">
            <v>2132</v>
          </cell>
          <cell r="B89" t="str">
            <v>Chi phÝ thµnh lËp, chuÈn bÞ SX</v>
          </cell>
        </row>
        <row r="90">
          <cell r="A90">
            <v>2133</v>
          </cell>
          <cell r="B90" t="str">
            <v>B»ng ph¸t minh s¸ng chÕ</v>
          </cell>
        </row>
        <row r="91">
          <cell r="A91">
            <v>2134</v>
          </cell>
          <cell r="B91" t="str">
            <v>Chi phÝ nghiªn cøu ph¸t triÓn</v>
          </cell>
        </row>
        <row r="92">
          <cell r="A92">
            <v>2135</v>
          </cell>
          <cell r="B92" t="str">
            <v>Chi phÝ vÒ lîi thÕ th­¬ng m¹i</v>
          </cell>
        </row>
        <row r="93">
          <cell r="A93">
            <v>2136</v>
          </cell>
          <cell r="B93" t="str">
            <v>Chi phÝ héi th¶o</v>
          </cell>
        </row>
        <row r="94">
          <cell r="A94">
            <v>2138</v>
          </cell>
          <cell r="B94" t="str">
            <v>TSC§ v« h×nh kh¸c</v>
          </cell>
        </row>
        <row r="95">
          <cell r="A95">
            <v>214</v>
          </cell>
          <cell r="B95" t="str">
            <v>Hao mßn TSC§</v>
          </cell>
        </row>
        <row r="96">
          <cell r="A96">
            <v>2141</v>
          </cell>
          <cell r="B96" t="str">
            <v>Hao mßn TSC§ h÷u h×nh</v>
          </cell>
        </row>
        <row r="97">
          <cell r="A97">
            <v>21411</v>
          </cell>
          <cell r="B97" t="str">
            <v>Hao mßn m¸y mãc TB - TSC§HH</v>
          </cell>
        </row>
        <row r="98">
          <cell r="A98">
            <v>21412</v>
          </cell>
          <cell r="B98" t="str">
            <v>Hao mßn PT TruyÒn dÉn - TSC§HH</v>
          </cell>
        </row>
        <row r="99">
          <cell r="A99">
            <v>21413</v>
          </cell>
          <cell r="B99" t="str">
            <v>Hao mßn TBDC qu¶n lý - TSC§HH</v>
          </cell>
        </row>
        <row r="100">
          <cell r="A100">
            <v>21414</v>
          </cell>
          <cell r="B100" t="str">
            <v>Hao mßn nhµ vËt KT - TSC§HH</v>
          </cell>
        </row>
        <row r="101">
          <cell r="A101">
            <v>21415</v>
          </cell>
          <cell r="B101" t="str">
            <v>Hao mßn ®Êt ®ai - TSC§HH</v>
          </cell>
        </row>
        <row r="102">
          <cell r="A102">
            <v>2142</v>
          </cell>
          <cell r="B102" t="str">
            <v>Hao mßn TSC§ ®i thuª</v>
          </cell>
        </row>
        <row r="103">
          <cell r="A103">
            <v>2143</v>
          </cell>
          <cell r="B103" t="str">
            <v>Hao mßn TSC§ v« h×nh</v>
          </cell>
        </row>
        <row r="104">
          <cell r="A104">
            <v>22</v>
          </cell>
          <cell r="B104" t="str">
            <v>2.2. §T chøng kho¸n dµi h¹n</v>
          </cell>
        </row>
        <row r="105">
          <cell r="A105">
            <v>221</v>
          </cell>
          <cell r="B105" t="str">
            <v>§Çu t­ chøng kho¸n dµi h¹n</v>
          </cell>
        </row>
        <row r="106">
          <cell r="A106">
            <v>2211</v>
          </cell>
          <cell r="B106" t="str">
            <v>Cæ phiÕu</v>
          </cell>
        </row>
        <row r="107">
          <cell r="A107">
            <v>2212</v>
          </cell>
          <cell r="B107" t="str">
            <v>Tr¸i phiÕu</v>
          </cell>
        </row>
        <row r="108">
          <cell r="A108">
            <v>222</v>
          </cell>
          <cell r="B108" t="str">
            <v>Gãp vèn liªn doanh</v>
          </cell>
        </row>
        <row r="109">
          <cell r="A109">
            <v>228</v>
          </cell>
          <cell r="B109" t="str">
            <v>§Çu t­ dµi h¹n kh¸c</v>
          </cell>
        </row>
        <row r="110">
          <cell r="A110">
            <v>2281</v>
          </cell>
          <cell r="B110" t="str">
            <v>§Çu t­ kinh doanh bÊt ®éng s¶n</v>
          </cell>
        </row>
        <row r="111">
          <cell r="A111">
            <v>2282</v>
          </cell>
          <cell r="B111" t="str">
            <v>Cho vay vèn</v>
          </cell>
        </row>
        <row r="112">
          <cell r="A112">
            <v>2283</v>
          </cell>
          <cell r="B112" t="str">
            <v>Cho thuª TSC§</v>
          </cell>
        </row>
        <row r="113">
          <cell r="A113">
            <v>229</v>
          </cell>
          <cell r="B113" t="str">
            <v>Dù phßng gi¶m gi¸ §T dµi h¹n</v>
          </cell>
        </row>
        <row r="114">
          <cell r="A114">
            <v>24</v>
          </cell>
          <cell r="B114" t="str">
            <v>2.4. Chi phÝ XDCB dë dang</v>
          </cell>
        </row>
        <row r="115">
          <cell r="A115">
            <v>241</v>
          </cell>
          <cell r="B115" t="str">
            <v>X©y dùng c¬ b¶n dë dang</v>
          </cell>
        </row>
        <row r="116">
          <cell r="A116">
            <v>2411</v>
          </cell>
          <cell r="B116" t="str">
            <v>Mua s¾m TSC§</v>
          </cell>
        </row>
        <row r="117">
          <cell r="A117">
            <v>2412</v>
          </cell>
          <cell r="B117" t="str">
            <v>X©y dùng c¬ b¶n-theo h¹ng môc</v>
          </cell>
        </row>
        <row r="118">
          <cell r="A118">
            <v>2413</v>
          </cell>
          <cell r="B118" t="str">
            <v>Söa ch÷a lín TSC§</v>
          </cell>
        </row>
        <row r="119">
          <cell r="A119">
            <v>244</v>
          </cell>
          <cell r="B119" t="str">
            <v>Ký quü , ký c­îc dµi h¹n</v>
          </cell>
        </row>
        <row r="120">
          <cell r="A120">
            <v>244</v>
          </cell>
          <cell r="B120" t="str">
            <v>NhËn ký quü, ký c­îc dµi h¹n</v>
          </cell>
        </row>
        <row r="121">
          <cell r="A121">
            <v>2441</v>
          </cell>
          <cell r="B121" t="str">
            <v>Ký quü dµi h¹n</v>
          </cell>
        </row>
        <row r="122">
          <cell r="A122">
            <v>2442</v>
          </cell>
          <cell r="B122" t="str">
            <v>Ký c­îc dµi h¹n</v>
          </cell>
        </row>
        <row r="123">
          <cell r="A123">
            <v>3</v>
          </cell>
          <cell r="B123" t="str">
            <v>3. Nî ph¶i tr¶</v>
          </cell>
        </row>
        <row r="124">
          <cell r="A124">
            <v>31</v>
          </cell>
          <cell r="B124" t="str">
            <v>3.1. Vay, nî ng¾n h¹n</v>
          </cell>
        </row>
        <row r="125">
          <cell r="A125">
            <v>311</v>
          </cell>
          <cell r="B125" t="str">
            <v>Vay ng¾n h¹n</v>
          </cell>
        </row>
        <row r="126">
          <cell r="A126">
            <v>3110</v>
          </cell>
          <cell r="B126" t="str">
            <v>Vay c¸c ®èi t­îng kh¸c</v>
          </cell>
        </row>
        <row r="127">
          <cell r="A127">
            <v>3111</v>
          </cell>
          <cell r="B127" t="str">
            <v>Vay ng¾n h¹n NH (TiÒn mÆt)</v>
          </cell>
        </row>
        <row r="128">
          <cell r="A128">
            <v>3112</v>
          </cell>
          <cell r="B128" t="str">
            <v>Vay ng¾n h¹n NH (Ngo¹i tÖ)</v>
          </cell>
        </row>
        <row r="129">
          <cell r="A129">
            <v>315</v>
          </cell>
          <cell r="B129" t="str">
            <v>Nî dµi h¹n ®Õn h¹n tr¶</v>
          </cell>
        </row>
        <row r="130">
          <cell r="A130">
            <v>3151</v>
          </cell>
          <cell r="B130" t="str">
            <v>Nî vay dµi h¹n ®Õn h¹n tr¶</v>
          </cell>
        </row>
        <row r="131">
          <cell r="A131">
            <v>3152</v>
          </cell>
          <cell r="B131" t="str">
            <v>Nî ng©n hµng tiÒn VN ®Õn h¹n</v>
          </cell>
        </row>
        <row r="132">
          <cell r="A132">
            <v>3153</v>
          </cell>
          <cell r="B132" t="str">
            <v>Nî ng©n hµng tiÒn NT ®Õn h¹n</v>
          </cell>
        </row>
        <row r="133">
          <cell r="A133">
            <v>3154</v>
          </cell>
          <cell r="B133" t="str">
            <v>Tr¶ nî b»ng thanh to¸n c«ng nî</v>
          </cell>
        </row>
        <row r="134">
          <cell r="A134">
            <v>33</v>
          </cell>
          <cell r="B134" t="str">
            <v>3.3. Ph¶i tr¶, ph¶i nép</v>
          </cell>
        </row>
        <row r="135">
          <cell r="A135">
            <v>331</v>
          </cell>
          <cell r="B135" t="str">
            <v>Ph¶i tr¶ cho ng­êi b¸n</v>
          </cell>
          <cell r="C135" t="str">
            <v>Chi tiÕt theo qu¶n lý</v>
          </cell>
        </row>
        <row r="136">
          <cell r="A136">
            <v>333</v>
          </cell>
          <cell r="B136" t="str">
            <v>ThuÕ vµ c¸c kho¶n ph¶i nép NN</v>
          </cell>
        </row>
        <row r="137">
          <cell r="A137">
            <v>3331</v>
          </cell>
          <cell r="B137" t="str">
            <v>thuÕ GTGT ph¶i nép</v>
          </cell>
        </row>
        <row r="138">
          <cell r="A138">
            <v>33311</v>
          </cell>
          <cell r="B138" t="str">
            <v>thuÕ GTGT hµng néi ®Þa</v>
          </cell>
        </row>
        <row r="139">
          <cell r="A139">
            <v>33312</v>
          </cell>
          <cell r="B139" t="str">
            <v>thuÕ GTGT hµng nhËp khÈu</v>
          </cell>
        </row>
        <row r="140">
          <cell r="A140" t="str">
            <v>3331DGT</v>
          </cell>
          <cell r="B140" t="str">
            <v>thuÕ GTGT ®­îc gi¶m trõ</v>
          </cell>
        </row>
        <row r="141">
          <cell r="A141" t="str">
            <v>3331DKT</v>
          </cell>
          <cell r="B141" t="str">
            <v>thuÕ GTGT ®Çu vµo ®· khÊu trõ</v>
          </cell>
        </row>
        <row r="142">
          <cell r="A142" t="str">
            <v>3331DN</v>
          </cell>
          <cell r="B142" t="str">
            <v>thuÕ GTGT ®· nép</v>
          </cell>
        </row>
        <row r="143">
          <cell r="A143">
            <v>3333</v>
          </cell>
          <cell r="B143" t="str">
            <v>thuÕ xuÊt nhËp khÈu</v>
          </cell>
        </row>
        <row r="144">
          <cell r="A144">
            <v>3334</v>
          </cell>
          <cell r="B144" t="str">
            <v>ThuÕ thu nhËp doanh nghiÖp</v>
          </cell>
        </row>
        <row r="145">
          <cell r="A145">
            <v>3335</v>
          </cell>
          <cell r="B145" t="str">
            <v>Thu trªn vèn</v>
          </cell>
        </row>
        <row r="146">
          <cell r="A146">
            <v>3336</v>
          </cell>
          <cell r="B146" t="str">
            <v>ThuÕ tµi nguyªn</v>
          </cell>
        </row>
        <row r="147">
          <cell r="A147">
            <v>3337</v>
          </cell>
          <cell r="B147" t="str">
            <v>ThuÕ nhµ ®Êt, tiÒn thuª ®Êt</v>
          </cell>
        </row>
        <row r="148">
          <cell r="A148">
            <v>3338</v>
          </cell>
          <cell r="B148" t="str">
            <v>C¸c lo¹i thuÕ kh¸c</v>
          </cell>
        </row>
        <row r="149">
          <cell r="A149">
            <v>3339</v>
          </cell>
          <cell r="B149" t="str">
            <v>PhÝ,lÖ phÝ vµ c¸c kho¶n kh¸c</v>
          </cell>
        </row>
        <row r="150">
          <cell r="A150">
            <v>334</v>
          </cell>
          <cell r="B150" t="str">
            <v>Ph¶i tr¶ c«ng nh©n viªn</v>
          </cell>
        </row>
        <row r="151">
          <cell r="A151">
            <v>3341</v>
          </cell>
          <cell r="B151" t="str">
            <v>TiÒn l­¬ng, tiÒn c«ng</v>
          </cell>
        </row>
        <row r="152">
          <cell r="A152">
            <v>3342</v>
          </cell>
          <cell r="B152" t="str">
            <v>TiÒn th­ëng</v>
          </cell>
        </row>
        <row r="153">
          <cell r="A153">
            <v>3343</v>
          </cell>
          <cell r="B153" t="str">
            <v>TiÒn BHXH</v>
          </cell>
        </row>
        <row r="154">
          <cell r="A154">
            <v>3349</v>
          </cell>
          <cell r="B154" t="str">
            <v>Ph¶i tr¶ kh¸c cho CNV</v>
          </cell>
        </row>
        <row r="155">
          <cell r="A155">
            <v>335</v>
          </cell>
          <cell r="B155" t="str">
            <v>Chi phÝ ph¶i tr¶</v>
          </cell>
        </row>
        <row r="156">
          <cell r="A156">
            <v>336</v>
          </cell>
          <cell r="B156" t="str">
            <v>Ph¶i tr¶ néi bé</v>
          </cell>
        </row>
        <row r="157">
          <cell r="A157">
            <v>338</v>
          </cell>
          <cell r="B157" t="str">
            <v>Ph¶i tr¶, ph¶i nép kh¸c</v>
          </cell>
        </row>
        <row r="158">
          <cell r="A158">
            <v>3381</v>
          </cell>
          <cell r="B158" t="str">
            <v>Tµi s¶n thõa chê gi¶i quyÕt</v>
          </cell>
        </row>
        <row r="159">
          <cell r="A159">
            <v>3382</v>
          </cell>
          <cell r="B159" t="str">
            <v>Kinh phÝ c«ng ®oµn</v>
          </cell>
        </row>
        <row r="160">
          <cell r="A160">
            <v>3383</v>
          </cell>
          <cell r="B160" t="str">
            <v>B¶o hiÓm x· héi</v>
          </cell>
        </row>
        <row r="161">
          <cell r="A161">
            <v>3384</v>
          </cell>
          <cell r="B161" t="str">
            <v>B¶o hiÓm ytÕ</v>
          </cell>
        </row>
        <row r="162">
          <cell r="A162">
            <v>3388</v>
          </cell>
          <cell r="B162" t="str">
            <v>Ph¶i tr¶ ph¶i nép kh¸c</v>
          </cell>
        </row>
        <row r="163">
          <cell r="A163">
            <v>34</v>
          </cell>
          <cell r="B163" t="str">
            <v>3.4. C¸c kho¶n vay, nî</v>
          </cell>
        </row>
        <row r="164">
          <cell r="A164">
            <v>341</v>
          </cell>
          <cell r="B164" t="str">
            <v>Vay dµi h¹n</v>
          </cell>
        </row>
        <row r="165">
          <cell r="A165">
            <v>342</v>
          </cell>
          <cell r="B165" t="str">
            <v>Nî dµi h¹n</v>
          </cell>
        </row>
        <row r="166">
          <cell r="A166">
            <v>4</v>
          </cell>
          <cell r="B166" t="str">
            <v>4. Nguån vèn chñ së h÷u</v>
          </cell>
        </row>
        <row r="167">
          <cell r="A167">
            <v>41</v>
          </cell>
          <cell r="B167" t="str">
            <v>Nguån vèn chñ së h÷u</v>
          </cell>
        </row>
        <row r="168">
          <cell r="A168">
            <v>411</v>
          </cell>
          <cell r="B168" t="str">
            <v>Nguån vèn kinh doanh, vèn gãp</v>
          </cell>
        </row>
        <row r="169">
          <cell r="A169">
            <v>4111</v>
          </cell>
          <cell r="B169" t="str">
            <v>Nguån vèn ban ®Çu (thµnh lËp)</v>
          </cell>
        </row>
        <row r="170">
          <cell r="A170">
            <v>4112</v>
          </cell>
          <cell r="B170" t="str">
            <v>Nguån vèn bæ sung</v>
          </cell>
        </row>
        <row r="171">
          <cell r="A171">
            <v>412</v>
          </cell>
          <cell r="B171" t="str">
            <v>Chªnh lÖch ®¸nh gi¸ l¹i TSC§</v>
          </cell>
        </row>
        <row r="172">
          <cell r="A172">
            <v>413</v>
          </cell>
          <cell r="B172" t="str">
            <v>Chªnh lÖch tû gi¸</v>
          </cell>
        </row>
        <row r="173">
          <cell r="A173">
            <v>414</v>
          </cell>
          <cell r="B173" t="str">
            <v>Quü ph¸t triÓn Kinh doanh</v>
          </cell>
        </row>
        <row r="174">
          <cell r="A174">
            <v>415</v>
          </cell>
          <cell r="B174" t="str">
            <v>Quü dù tr÷</v>
          </cell>
        </row>
        <row r="175">
          <cell r="A175">
            <v>42</v>
          </cell>
          <cell r="B175" t="str">
            <v>4.2. L·i</v>
          </cell>
        </row>
        <row r="176">
          <cell r="A176">
            <v>421</v>
          </cell>
          <cell r="B176" t="str">
            <v>L·i ch­a ph©n phèi</v>
          </cell>
        </row>
        <row r="177">
          <cell r="A177">
            <v>4211</v>
          </cell>
          <cell r="B177" t="str">
            <v>L·i n¨m tr­íc</v>
          </cell>
        </row>
        <row r="178">
          <cell r="A178">
            <v>4212</v>
          </cell>
          <cell r="B178" t="str">
            <v>L·i n¨m nay</v>
          </cell>
        </row>
        <row r="179">
          <cell r="A179">
            <v>43</v>
          </cell>
          <cell r="B179" t="str">
            <v>4.3. Quü khen th­ëng,phóc lîi</v>
          </cell>
        </row>
        <row r="180">
          <cell r="A180">
            <v>431</v>
          </cell>
          <cell r="B180" t="str">
            <v>Quü khen th­ëng, phóc lîi</v>
          </cell>
        </row>
        <row r="181">
          <cell r="A181">
            <v>4311</v>
          </cell>
          <cell r="B181" t="str">
            <v>Quü khen th­ëng</v>
          </cell>
        </row>
        <row r="182">
          <cell r="A182">
            <v>4312</v>
          </cell>
          <cell r="B182" t="str">
            <v>Quü phóc lîi</v>
          </cell>
        </row>
        <row r="183">
          <cell r="A183">
            <v>441</v>
          </cell>
          <cell r="B183" t="str">
            <v>Nguån vèn ®Çu t­ XDCB</v>
          </cell>
        </row>
        <row r="184">
          <cell r="A184">
            <v>45</v>
          </cell>
          <cell r="B184" t="str">
            <v>4.5. Quü qu¶n lý cña cÊp trªn</v>
          </cell>
        </row>
        <row r="185">
          <cell r="A185">
            <v>451</v>
          </cell>
          <cell r="B185" t="str">
            <v>Quü qu¶n lý cña cÊp trªn</v>
          </cell>
        </row>
        <row r="186">
          <cell r="A186">
            <v>46</v>
          </cell>
          <cell r="B186" t="str">
            <v>4.6. Nguån kinh phÝ sù nghiÖp</v>
          </cell>
        </row>
        <row r="187">
          <cell r="A187">
            <v>461</v>
          </cell>
          <cell r="B187" t="str">
            <v>Nguån kinh phÝ sù nghiÖp</v>
          </cell>
        </row>
        <row r="188">
          <cell r="A188">
            <v>4611</v>
          </cell>
          <cell r="B188" t="str">
            <v>Nguån kinh phÝ SN,NSNN­íc NT</v>
          </cell>
        </row>
        <row r="189">
          <cell r="A189">
            <v>4612</v>
          </cell>
          <cell r="B189" t="str">
            <v>Nguån kinh phÝ SN,NSNN­íc NN</v>
          </cell>
        </row>
        <row r="190">
          <cell r="A190">
            <v>5</v>
          </cell>
          <cell r="B190" t="str">
            <v>5. Doanh thu</v>
          </cell>
        </row>
        <row r="191">
          <cell r="A191">
            <v>51</v>
          </cell>
          <cell r="B191" t="str">
            <v>5.1. Doanh thu</v>
          </cell>
        </row>
        <row r="192">
          <cell r="A192">
            <v>511</v>
          </cell>
          <cell r="B192" t="str">
            <v>Doanh thu b¸n hµng</v>
          </cell>
        </row>
        <row r="193">
          <cell r="A193">
            <v>5111</v>
          </cell>
          <cell r="B193" t="str">
            <v>Doanh thu b¸n hµng hãa</v>
          </cell>
        </row>
        <row r="194">
          <cell r="A194">
            <v>5112</v>
          </cell>
          <cell r="B194" t="str">
            <v>Doanh thu b¸n thµnh phÈm</v>
          </cell>
        </row>
        <row r="195">
          <cell r="A195">
            <v>5113</v>
          </cell>
          <cell r="B195" t="str">
            <v>Doanh thu cung cÊp dÞch vô</v>
          </cell>
        </row>
        <row r="196">
          <cell r="A196" t="str">
            <v>511KC</v>
          </cell>
          <cell r="B196" t="str">
            <v>KÕt chuyÓn Doanh thu</v>
          </cell>
        </row>
        <row r="197">
          <cell r="A197">
            <v>512</v>
          </cell>
          <cell r="B197" t="str">
            <v>Doanh thu b¸n hµng néi bé</v>
          </cell>
        </row>
        <row r="198">
          <cell r="A198">
            <v>5121</v>
          </cell>
          <cell r="B198" t="str">
            <v>Doanh thu b¸n hµng hãa</v>
          </cell>
        </row>
        <row r="199">
          <cell r="A199">
            <v>5122</v>
          </cell>
          <cell r="B199" t="str">
            <v>Doanh thu b¸n s¶n phÈm néi bé</v>
          </cell>
        </row>
        <row r="200">
          <cell r="A200">
            <v>5123</v>
          </cell>
          <cell r="B200" t="str">
            <v>Doanh thu ccÊp dÞch vô néi bé</v>
          </cell>
        </row>
        <row r="201">
          <cell r="A201">
            <v>52</v>
          </cell>
          <cell r="B201" t="str">
            <v>5.2. ChiÕt khÊu</v>
          </cell>
        </row>
        <row r="202">
          <cell r="A202">
            <v>521</v>
          </cell>
          <cell r="B202" t="str">
            <v>ChiÕt khÊu b¸n hµng</v>
          </cell>
        </row>
        <row r="203">
          <cell r="A203">
            <v>5211</v>
          </cell>
          <cell r="B203" t="str">
            <v>ChiÕt khÊu hµng hãa</v>
          </cell>
        </row>
        <row r="204">
          <cell r="A204">
            <v>5212</v>
          </cell>
          <cell r="B204" t="str">
            <v>ChiÕt khÊu thµnh phÈm</v>
          </cell>
        </row>
        <row r="205">
          <cell r="A205">
            <v>5213</v>
          </cell>
          <cell r="B205" t="str">
            <v>ChiÕt khÊu dÞch vô</v>
          </cell>
        </row>
        <row r="206">
          <cell r="A206">
            <v>53</v>
          </cell>
          <cell r="B206" t="str">
            <v>5.3. Hµng b¸n tr¶ l¹i,gi¶m gi¸</v>
          </cell>
        </row>
        <row r="207">
          <cell r="A207">
            <v>531</v>
          </cell>
          <cell r="B207" t="str">
            <v>Hµng b¸n bÞ tr¶ l¹i</v>
          </cell>
        </row>
        <row r="208">
          <cell r="A208">
            <v>532</v>
          </cell>
          <cell r="B208" t="str">
            <v>Gi¶m gi¸ hµng b¸n</v>
          </cell>
        </row>
        <row r="209">
          <cell r="A209">
            <v>6</v>
          </cell>
          <cell r="B209" t="str">
            <v>6. Chi phÝ SX,kinh doanh</v>
          </cell>
        </row>
        <row r="210">
          <cell r="A210">
            <v>61</v>
          </cell>
          <cell r="B210" t="str">
            <v>6.1. Mua hµng, nguyªn VL</v>
          </cell>
        </row>
        <row r="211">
          <cell r="A211">
            <v>611</v>
          </cell>
          <cell r="B211" t="str">
            <v>Mua hµng</v>
          </cell>
        </row>
        <row r="212">
          <cell r="A212">
            <v>6111</v>
          </cell>
          <cell r="B212" t="str">
            <v>Mua nguyªn liÖu, vËt liÖu</v>
          </cell>
        </row>
        <row r="213">
          <cell r="A213">
            <v>6112</v>
          </cell>
          <cell r="B213" t="str">
            <v>Mua hµng hãa</v>
          </cell>
        </row>
        <row r="214">
          <cell r="A214">
            <v>62</v>
          </cell>
          <cell r="B214" t="str">
            <v>6.2. Chi phÝ s¶n xuÊt</v>
          </cell>
        </row>
        <row r="215">
          <cell r="A215">
            <v>621</v>
          </cell>
          <cell r="B215" t="str">
            <v>Chi phÝ NVL trùc tiÕp</v>
          </cell>
        </row>
        <row r="216">
          <cell r="A216" t="str">
            <v>622</v>
          </cell>
          <cell r="B216" t="str">
            <v>Chi phÝ nh©n c«ng trùc tiÕp</v>
          </cell>
        </row>
        <row r="217">
          <cell r="A217">
            <v>627</v>
          </cell>
          <cell r="B217" t="str">
            <v>Chi phÝ s¶n xuÊt chung</v>
          </cell>
        </row>
        <row r="218">
          <cell r="A218">
            <v>6271</v>
          </cell>
          <cell r="B218" t="str">
            <v>Chi phÝ nh©n viªn X­ëng</v>
          </cell>
        </row>
        <row r="219">
          <cell r="A219">
            <v>6272</v>
          </cell>
          <cell r="B219" t="str">
            <v>Chi phÝ vËt liÖu, bao b×</v>
          </cell>
        </row>
        <row r="220">
          <cell r="A220">
            <v>6273</v>
          </cell>
          <cell r="B220" t="str">
            <v>Chi phÝ dông cô s¶n xuÊt</v>
          </cell>
        </row>
        <row r="221">
          <cell r="A221">
            <v>6274</v>
          </cell>
          <cell r="B221" t="str">
            <v>Chi phÝ khÊu hao TSC§</v>
          </cell>
        </row>
        <row r="222">
          <cell r="A222">
            <v>6277</v>
          </cell>
          <cell r="B222" t="str">
            <v>Chi phÝ dÞch vô mua ngoµi</v>
          </cell>
        </row>
        <row r="223">
          <cell r="A223">
            <v>6278</v>
          </cell>
          <cell r="B223" t="str">
            <v>Chi phÝ b»ng tiÒn kh¸c</v>
          </cell>
        </row>
        <row r="224">
          <cell r="A224" t="str">
            <v>627KC</v>
          </cell>
          <cell r="B224" t="str">
            <v>KÕt chuyÓn chi phÝ SX chung</v>
          </cell>
        </row>
        <row r="225">
          <cell r="A225">
            <v>63</v>
          </cell>
          <cell r="B225" t="str">
            <v>6.3. Gi¸ thµnh</v>
          </cell>
        </row>
        <row r="226">
          <cell r="A226">
            <v>631</v>
          </cell>
          <cell r="B226" t="str">
            <v>Gi¸ thµnh s¶n xuÊt</v>
          </cell>
        </row>
        <row r="227">
          <cell r="A227">
            <v>632</v>
          </cell>
          <cell r="B227" t="str">
            <v>Gi¸ vèn hµng b¸n</v>
          </cell>
        </row>
        <row r="228">
          <cell r="A228" t="str">
            <v>632KC</v>
          </cell>
          <cell r="B228" t="str">
            <v>KÕt chuyÓn gi¸ vèn hµng b¸n</v>
          </cell>
        </row>
        <row r="229">
          <cell r="A229">
            <v>64</v>
          </cell>
          <cell r="B229" t="str">
            <v>6.4. Chi phÝ l­u th«ng</v>
          </cell>
        </row>
        <row r="230">
          <cell r="A230">
            <v>641</v>
          </cell>
          <cell r="B230" t="str">
            <v>Chi phÝ b¸n hµng</v>
          </cell>
        </row>
        <row r="231">
          <cell r="A231">
            <v>6411</v>
          </cell>
          <cell r="B231" t="str">
            <v>Chi phÝ nh©n viªn b¸n hµng</v>
          </cell>
        </row>
        <row r="232">
          <cell r="A232">
            <v>6413</v>
          </cell>
          <cell r="B232" t="str">
            <v>Chi phÝ dông cô ®å dïng</v>
          </cell>
        </row>
        <row r="233">
          <cell r="A233">
            <v>6414</v>
          </cell>
          <cell r="B233" t="str">
            <v>Chi phÝ khÊu hao TSC§</v>
          </cell>
        </row>
        <row r="234">
          <cell r="A234">
            <v>6415</v>
          </cell>
          <cell r="B234" t="str">
            <v>Chi phÝ qu¶ng c¸o</v>
          </cell>
        </row>
        <row r="235">
          <cell r="A235">
            <v>6416</v>
          </cell>
          <cell r="B235" t="str">
            <v>Chi phÝ héi nghÞ kh¸ch hµng</v>
          </cell>
        </row>
        <row r="236">
          <cell r="A236">
            <v>6417</v>
          </cell>
          <cell r="B236" t="str">
            <v>Chi phÝ dÞch vô mua ngoµi</v>
          </cell>
        </row>
        <row r="237">
          <cell r="A237">
            <v>6418</v>
          </cell>
          <cell r="B237" t="str">
            <v>Chi phÝ b»ng tiÒn kh¸c</v>
          </cell>
        </row>
        <row r="238">
          <cell r="A238" t="str">
            <v>641KC</v>
          </cell>
          <cell r="B238" t="str">
            <v>KÕt chuyÓn chi phÝ b¸n hµng</v>
          </cell>
        </row>
        <row r="239">
          <cell r="A239">
            <v>642</v>
          </cell>
          <cell r="B239" t="str">
            <v>Chi phÝ qu¶n lý xÝ nghiÖp</v>
          </cell>
        </row>
        <row r="240">
          <cell r="A240">
            <v>6421</v>
          </cell>
          <cell r="B240" t="str">
            <v>C/phÝ NV qu¶n lý+c«ng t¸c phÝ</v>
          </cell>
        </row>
        <row r="241">
          <cell r="A241">
            <v>6422</v>
          </cell>
          <cell r="B241" t="str">
            <v>Chi phÝ VËt liÖu bao b×</v>
          </cell>
        </row>
        <row r="242">
          <cell r="A242">
            <v>6423</v>
          </cell>
          <cell r="B242" t="str">
            <v>Chi phÝ ®å dïng v¨n phßng phÈm</v>
          </cell>
        </row>
        <row r="243">
          <cell r="A243">
            <v>6424</v>
          </cell>
          <cell r="B243" t="str">
            <v>Chi phÝ khÊu hao TSC§</v>
          </cell>
        </row>
        <row r="244">
          <cell r="A244">
            <v>6425</v>
          </cell>
          <cell r="B244" t="str">
            <v>Chi phÝ thuÕ, phÝ vµ lÖ phÝ</v>
          </cell>
        </row>
        <row r="245">
          <cell r="A245">
            <v>6426</v>
          </cell>
          <cell r="B245" t="str">
            <v>Chi phÝ dù phßng</v>
          </cell>
        </row>
        <row r="246">
          <cell r="A246">
            <v>6427</v>
          </cell>
          <cell r="B246" t="str">
            <v>Chi phÝ ®µo t¹o</v>
          </cell>
        </row>
        <row r="247">
          <cell r="A247">
            <v>6428</v>
          </cell>
          <cell r="B247" t="str">
            <v>Chi phÝ b»ng tiÒn kh¸c</v>
          </cell>
        </row>
        <row r="248">
          <cell r="A248">
            <v>64290</v>
          </cell>
          <cell r="B248" t="str">
            <v>Chi phÝ thuª nhµ</v>
          </cell>
        </row>
        <row r="249">
          <cell r="A249">
            <v>64291</v>
          </cell>
          <cell r="B249" t="str">
            <v>Chi phÝ ®iÖn th¾p s¸ng</v>
          </cell>
        </row>
        <row r="250">
          <cell r="A250">
            <v>64292</v>
          </cell>
          <cell r="B250" t="str">
            <v>Chi phÝ c­íc ®iÖn thoaÞ</v>
          </cell>
        </row>
        <row r="251">
          <cell r="A251">
            <v>64293</v>
          </cell>
          <cell r="B251" t="str">
            <v>Chi phÝ n­íc sinh ho¹t</v>
          </cell>
        </row>
        <row r="252">
          <cell r="A252">
            <v>64294</v>
          </cell>
          <cell r="B252" t="str">
            <v>Chi phÝ x¨ng dÇu+Söa ch÷a+BH</v>
          </cell>
        </row>
        <row r="253">
          <cell r="A253">
            <v>64295</v>
          </cell>
          <cell r="B253" t="str">
            <v>Chi phÝ s¸ch b¸o</v>
          </cell>
        </row>
        <row r="254">
          <cell r="A254">
            <v>64296</v>
          </cell>
          <cell r="B254" t="str">
            <v>Chi phÝ tiÒn l­¬ng</v>
          </cell>
        </row>
        <row r="255">
          <cell r="A255">
            <v>64297</v>
          </cell>
          <cell r="B255" t="str">
            <v>Chi phÝ vËn chuyÓn hµng b¸n</v>
          </cell>
        </row>
        <row r="256">
          <cell r="A256">
            <v>64298</v>
          </cell>
          <cell r="B256" t="str">
            <v>Chi phÝ tiÕp kh¸ch</v>
          </cell>
        </row>
        <row r="257">
          <cell r="A257">
            <v>64299</v>
          </cell>
          <cell r="B257" t="str">
            <v>Chi phÝ kh¸c</v>
          </cell>
        </row>
        <row r="258">
          <cell r="A258" t="str">
            <v>642KC</v>
          </cell>
          <cell r="B258" t="str">
            <v>KÕt chuyÓn chi phÝ qu¶n lý</v>
          </cell>
        </row>
        <row r="259">
          <cell r="A259">
            <v>7</v>
          </cell>
          <cell r="B259" t="str">
            <v>7. Thu nhËp ho¹t ®éng kh¸c</v>
          </cell>
        </row>
        <row r="260">
          <cell r="A260">
            <v>711</v>
          </cell>
          <cell r="B260" t="str">
            <v>Thu nhËp ho¹t ®éng tµi chÝnh</v>
          </cell>
        </row>
        <row r="261">
          <cell r="A261">
            <v>7111</v>
          </cell>
          <cell r="B261" t="str">
            <v>Thu nhËp gãp vèn LD</v>
          </cell>
        </row>
        <row r="262">
          <cell r="A262">
            <v>7112</v>
          </cell>
          <cell r="B262" t="str">
            <v>Thu nhËp mua b¸n chøng kho¸n</v>
          </cell>
        </row>
        <row r="263">
          <cell r="A263">
            <v>7113</v>
          </cell>
          <cell r="B263" t="str">
            <v>Thu nhËp cho thuª tµi s¶n</v>
          </cell>
        </row>
        <row r="264">
          <cell r="A264">
            <v>7114</v>
          </cell>
          <cell r="B264" t="str">
            <v>Thu nhËp l·i tiÒn göi NHµng</v>
          </cell>
        </row>
        <row r="265">
          <cell r="A265">
            <v>7115</v>
          </cell>
          <cell r="B265" t="str">
            <v>Thu nhËp l·i cho vay vèn</v>
          </cell>
        </row>
        <row r="266">
          <cell r="A266">
            <v>7116</v>
          </cell>
          <cell r="B266" t="str">
            <v>Thu nhËp l·i b¸n ngo¹i tÖ</v>
          </cell>
        </row>
        <row r="267">
          <cell r="A267" t="str">
            <v>711KC</v>
          </cell>
          <cell r="B267" t="str">
            <v>KÕt chuyÓn ho¹t ®éng tµi chÝnh</v>
          </cell>
        </row>
        <row r="268">
          <cell r="A268">
            <v>721</v>
          </cell>
          <cell r="B268" t="str">
            <v>C¸c kho¶n thu nhËp bÊt th­êng</v>
          </cell>
        </row>
        <row r="269">
          <cell r="A269">
            <v>7211</v>
          </cell>
          <cell r="B269" t="str">
            <v>TN do thanh lý, b¸n TSC§</v>
          </cell>
        </row>
        <row r="270">
          <cell r="A270">
            <v>7212</v>
          </cell>
          <cell r="B270" t="str">
            <v>TN do vi ph¹m hîp ®ång</v>
          </cell>
        </row>
        <row r="271">
          <cell r="A271">
            <v>7213</v>
          </cell>
          <cell r="B271" t="str">
            <v>TN nî khã ®ßi kh«ng cã chñ</v>
          </cell>
        </row>
        <row r="272">
          <cell r="A272">
            <v>7214</v>
          </cell>
          <cell r="B272" t="str">
            <v>TN do bá sãt khi h¹ch to¸n</v>
          </cell>
        </row>
        <row r="273">
          <cell r="A273">
            <v>7219</v>
          </cell>
          <cell r="B273" t="str">
            <v>Thu nhËp bÊt th­êng kh¸c</v>
          </cell>
        </row>
        <row r="274">
          <cell r="A274" t="str">
            <v>721GTGT</v>
          </cell>
          <cell r="B274" t="str">
            <v>TN ThuÕ GTGT ®­îc miÔn gi¶m</v>
          </cell>
        </row>
        <row r="275">
          <cell r="A275" t="str">
            <v>721KC</v>
          </cell>
          <cell r="B275" t="str">
            <v>KÕt chuyÓn thu nhËp bÊt th­êng</v>
          </cell>
        </row>
        <row r="276">
          <cell r="A276">
            <v>8</v>
          </cell>
          <cell r="B276" t="str">
            <v>8. Chi phÝ ho¹t ®éng kh¸c</v>
          </cell>
        </row>
        <row r="277">
          <cell r="A277">
            <v>811</v>
          </cell>
          <cell r="B277" t="str">
            <v>Chi phÝ ho¹t ®éng tµi chÝnh</v>
          </cell>
        </row>
        <row r="278">
          <cell r="A278">
            <v>8111</v>
          </cell>
          <cell r="B278" t="str">
            <v>CP liªn doanh</v>
          </cell>
        </row>
        <row r="279">
          <cell r="A279">
            <v>8112</v>
          </cell>
          <cell r="B279" t="str">
            <v>CP cho thuª tµi chÝnh</v>
          </cell>
        </row>
        <row r="280">
          <cell r="A280">
            <v>8113</v>
          </cell>
          <cell r="B280" t="str">
            <v>CP mua b¸n ngo¹i tÖ</v>
          </cell>
        </row>
        <row r="281">
          <cell r="A281">
            <v>8114</v>
          </cell>
          <cell r="B281" t="str">
            <v>CP dù phßng ®Çu t­ chøng kho¸n</v>
          </cell>
        </row>
        <row r="282">
          <cell r="A282">
            <v>8119</v>
          </cell>
          <cell r="B282" t="str">
            <v>CP ho¹t ®éng TC kh¸c</v>
          </cell>
        </row>
        <row r="283">
          <cell r="A283" t="str">
            <v>811KC</v>
          </cell>
          <cell r="B283" t="str">
            <v>KÕt chuyÓn chi phÝ H§TC</v>
          </cell>
        </row>
        <row r="284">
          <cell r="A284">
            <v>821</v>
          </cell>
          <cell r="B284" t="str">
            <v>Chi phÝ bÊt th­êng</v>
          </cell>
        </row>
        <row r="285">
          <cell r="A285">
            <v>8211</v>
          </cell>
          <cell r="B285" t="str">
            <v>CP thanh lý TS</v>
          </cell>
        </row>
        <row r="286">
          <cell r="A286">
            <v>8212</v>
          </cell>
          <cell r="B286" t="str">
            <v>CP tiÒn ph¹t vi ph¹m Hîp ®ång</v>
          </cell>
        </row>
        <row r="287">
          <cell r="A287">
            <v>8213</v>
          </cell>
          <cell r="B287" t="str">
            <v>CP ph¹t, truy thu thuÕ</v>
          </cell>
        </row>
        <row r="288">
          <cell r="A288">
            <v>8219</v>
          </cell>
          <cell r="B288" t="str">
            <v>CP bÊt th­êng kh¸c</v>
          </cell>
        </row>
        <row r="289">
          <cell r="A289" t="str">
            <v>821KC</v>
          </cell>
          <cell r="B289" t="str">
            <v>KÕt chuyÓn chi phÝ bÊt th­êng</v>
          </cell>
        </row>
        <row r="290">
          <cell r="A290">
            <v>9</v>
          </cell>
          <cell r="B290" t="str">
            <v>9. X¸c ®Þnh kÕt qu¶ KD</v>
          </cell>
        </row>
        <row r="291">
          <cell r="A291">
            <v>911</v>
          </cell>
          <cell r="B291" t="str">
            <v>X¸c ®Þnh kÕt qu¶ KD</v>
          </cell>
        </row>
        <row r="292">
          <cell r="A292" t="str">
            <v>911KC</v>
          </cell>
          <cell r="B292" t="str">
            <v>KÕt chuyÓn X¸c ®Þnh kÕt qu¶ KD</v>
          </cell>
        </row>
      </sheetData>
      <sheetData sheetId="4" refreshError="1"/>
      <sheetData sheetId="5" refreshError="1"/>
      <sheetData sheetId="6" refreshError="1"/>
      <sheetData sheetId="7" refreshError="1"/>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tkt38"/>
    </sheetNames>
    <definedNames>
      <definedName name="OK_Dialog3Dr"/>
    </defined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enmat6"/>
    </sheetNames>
    <definedNames>
      <definedName name="OK_thke_CHI_toan_bo_2_cap"/>
    </definedNames>
    <sheetDataSet>
      <sheetData sheetId="0" refreshError="1"/>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s"/>
      <sheetName val="CTKT40"/>
    </sheetNames>
    <definedNames>
      <definedName name="OK_Dlg3Dr"/>
    </definedNames>
    <sheetDataSet>
      <sheetData sheetId="0"/>
      <sheetData sheetId="1" refreshError="1"/>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tgs7"/>
    </sheetNames>
    <definedNames>
      <definedName name="OK_Loc_1Tk_1Dv"/>
      <definedName name="OK_Trich_1_Don_vi"/>
    </definedNames>
    <sheetDataSet>
      <sheetData sheetId="0" refreshError="1"/>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enmat6"/>
    </sheetNames>
    <definedNames>
      <definedName name="OK_thke_CHI_toan_bo_2_cap"/>
      <definedName name="OK_thke_THU_toan_bo_2_cap"/>
      <definedName name="OK_thke_thuchi_toan_bo_2_cap"/>
    </definedNames>
    <sheetDataSet>
      <sheetData sheetId="0" refreshError="1"/>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TGS4"/>
    </sheetNames>
    <definedNames>
      <definedName name="OK_Trich_1tk_1dv"/>
    </definedNames>
    <sheetDataSet>
      <sheetData sheetId="0" refreshError="1"/>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ine"/>
    </sheetNames>
    <sheetDataSet>
      <sheetData sheetId="0" refreshError="1">
        <row r="5">
          <cell r="A5">
            <v>0</v>
          </cell>
          <cell r="B5">
            <v>0</v>
          </cell>
          <cell r="C5" t="str">
            <v>cá chai ghép</v>
          </cell>
          <cell r="D5">
            <v>6.5</v>
          </cell>
          <cell r="E5">
            <v>0</v>
          </cell>
        </row>
        <row r="6">
          <cell r="A6">
            <v>0</v>
          </cell>
          <cell r="B6">
            <v>0</v>
          </cell>
          <cell r="C6" t="str">
            <v>Ghẹ</v>
          </cell>
          <cell r="D6">
            <v>8</v>
          </cell>
          <cell r="E6">
            <v>0</v>
          </cell>
        </row>
        <row r="7">
          <cell r="A7">
            <v>0</v>
          </cell>
          <cell r="B7">
            <v>0</v>
          </cell>
          <cell r="C7">
            <v>0</v>
          </cell>
          <cell r="D7">
            <v>0</v>
          </cell>
          <cell r="E7">
            <v>0</v>
          </cell>
        </row>
        <row r="8">
          <cell r="A8">
            <v>0</v>
          </cell>
          <cell r="B8">
            <v>0</v>
          </cell>
          <cell r="C8">
            <v>0</v>
          </cell>
          <cell r="D8">
            <v>0</v>
          </cell>
        </row>
        <row r="9">
          <cell r="A9">
            <v>0</v>
          </cell>
          <cell r="B9">
            <v>0</v>
          </cell>
          <cell r="C9">
            <v>0</v>
          </cell>
          <cell r="D9">
            <v>0</v>
          </cell>
          <cell r="E9">
            <v>0</v>
          </cell>
        </row>
        <row r="10">
          <cell r="A10" t="str">
            <v>Người bán</v>
          </cell>
          <cell r="B10">
            <v>0</v>
          </cell>
          <cell r="C10">
            <v>0</v>
          </cell>
          <cell r="D10" t="str">
            <v>Tỉnh</v>
          </cell>
          <cell r="E10" t="str">
            <v>Tên mặt hàng</v>
          </cell>
        </row>
        <row r="11">
          <cell r="A11" t="str">
            <v>Họ tên</v>
          </cell>
          <cell r="B11" t="str">
            <v>CMND</v>
          </cell>
          <cell r="C11" t="str">
            <v>Địa chỉ</v>
          </cell>
          <cell r="D11">
            <v>0</v>
          </cell>
        </row>
        <row r="12">
          <cell r="A12" t="str">
            <v>Võ Văn Thắng</v>
          </cell>
          <cell r="B12">
            <v>320044169</v>
          </cell>
          <cell r="C12" t="str">
            <v>Ba Tri - Bến Tre</v>
          </cell>
          <cell r="D12" t="str">
            <v>Bến Tre</v>
          </cell>
        </row>
        <row r="13">
          <cell r="A13" t="str">
            <v>Nguyễn Thị Hồng Hoa</v>
          </cell>
          <cell r="B13">
            <v>320744085</v>
          </cell>
          <cell r="C13" t="str">
            <v>Ba Tri - Bến Tre</v>
          </cell>
          <cell r="D13" t="str">
            <v>Bến Tre</v>
          </cell>
        </row>
        <row r="14">
          <cell r="A14" t="str">
            <v>Nguyễn Thành Phong</v>
          </cell>
          <cell r="B14">
            <v>320775664</v>
          </cell>
          <cell r="C14" t="str">
            <v>Ba Tri - Bến Tre</v>
          </cell>
          <cell r="D14" t="str">
            <v>Bến Tre</v>
          </cell>
          <cell r="E14">
            <v>0</v>
          </cell>
        </row>
        <row r="15">
          <cell r="A15" t="str">
            <v>Nguyễn Văn Tha</v>
          </cell>
          <cell r="B15">
            <v>320807672</v>
          </cell>
          <cell r="C15" t="str">
            <v>Ba Tri - Bến Tre</v>
          </cell>
          <cell r="D15" t="str">
            <v>Bến Tre</v>
          </cell>
        </row>
        <row r="16">
          <cell r="A16" t="str">
            <v>Lý Thị Thảo</v>
          </cell>
          <cell r="B16">
            <v>320881573</v>
          </cell>
          <cell r="C16" t="str">
            <v>Ba Tri - Bến Tre</v>
          </cell>
          <cell r="D16" t="str">
            <v>Bến Tre</v>
          </cell>
          <cell r="E16">
            <v>0</v>
          </cell>
        </row>
        <row r="17">
          <cell r="A17" t="str">
            <v>Nguyễn Thị Tuyết Đang</v>
          </cell>
          <cell r="B17">
            <v>320883374</v>
          </cell>
          <cell r="C17" t="str">
            <v>Ba Tri - Bến Tre</v>
          </cell>
          <cell r="D17" t="str">
            <v>Bến Tre</v>
          </cell>
          <cell r="E17">
            <v>0</v>
          </cell>
        </row>
        <row r="18">
          <cell r="A18" t="str">
            <v>Nguyễn Văn Phong</v>
          </cell>
          <cell r="B18">
            <v>320892558</v>
          </cell>
          <cell r="C18" t="str">
            <v>Ba Tri - Bến Tre</v>
          </cell>
          <cell r="D18" t="str">
            <v>Bến Tre</v>
          </cell>
        </row>
        <row r="19">
          <cell r="A19" t="str">
            <v>Trương Thị Nhớ</v>
          </cell>
          <cell r="B19">
            <v>320892578</v>
          </cell>
          <cell r="C19" t="str">
            <v>Ba Tri - Bến Tre</v>
          </cell>
          <cell r="D19" t="str">
            <v>Bến Tre</v>
          </cell>
          <cell r="E19">
            <v>0</v>
          </cell>
        </row>
        <row r="20">
          <cell r="A20" t="str">
            <v>Nguyễn Thanh Hoàng</v>
          </cell>
          <cell r="B20">
            <v>321413712</v>
          </cell>
          <cell r="C20" t="str">
            <v>Ba Tri - Bến Tre</v>
          </cell>
          <cell r="D20" t="str">
            <v>Bến Tre</v>
          </cell>
          <cell r="E20">
            <v>0</v>
          </cell>
        </row>
        <row r="21">
          <cell r="A21" t="str">
            <v>Lê Thành Lê</v>
          </cell>
          <cell r="B21">
            <v>320593933</v>
          </cell>
          <cell r="C21" t="str">
            <v>Giồng Trôm - Bến Tre</v>
          </cell>
          <cell r="D21" t="str">
            <v>Bến Tre</v>
          </cell>
          <cell r="E21">
            <v>0</v>
          </cell>
        </row>
        <row r="22">
          <cell r="A22" t="str">
            <v>Đỗ Ngọc Trương</v>
          </cell>
          <cell r="B22">
            <v>320876542</v>
          </cell>
          <cell r="C22" t="str">
            <v>Giồng Trôm - Bến Tre</v>
          </cell>
          <cell r="D22" t="str">
            <v>Bến Tre</v>
          </cell>
          <cell r="E22">
            <v>0</v>
          </cell>
        </row>
        <row r="23">
          <cell r="A23" t="str">
            <v>Đặng Thanh Phong</v>
          </cell>
          <cell r="B23">
            <v>320876558</v>
          </cell>
          <cell r="C23" t="str">
            <v>Giồng Trôm - Bến Tre</v>
          </cell>
          <cell r="D23" t="str">
            <v>Bến Tre</v>
          </cell>
          <cell r="E23">
            <v>0</v>
          </cell>
        </row>
        <row r="24">
          <cell r="A24" t="str">
            <v>Nguyễn Văn Hiền</v>
          </cell>
          <cell r="B24">
            <v>320878054</v>
          </cell>
          <cell r="C24" t="str">
            <v>Giồng Trôm - Bến Tre</v>
          </cell>
          <cell r="D24" t="str">
            <v>Bến Tre</v>
          </cell>
        </row>
        <row r="25">
          <cell r="A25" t="str">
            <v>Nguyễn Thanh Hải</v>
          </cell>
          <cell r="B25">
            <v>321179471</v>
          </cell>
          <cell r="C25" t="str">
            <v>Giồng Trôm - Bến Tre</v>
          </cell>
          <cell r="D25" t="str">
            <v>Bến Tre</v>
          </cell>
          <cell r="E25">
            <v>0</v>
          </cell>
        </row>
        <row r="26">
          <cell r="A26" t="str">
            <v>Phạm Tuấn Anh</v>
          </cell>
          <cell r="B26">
            <v>321478047</v>
          </cell>
          <cell r="C26" t="str">
            <v>Thạnh Phú - Bến Tre</v>
          </cell>
          <cell r="D26" t="str">
            <v>Bến Tre</v>
          </cell>
          <cell r="E26">
            <v>0</v>
          </cell>
        </row>
        <row r="27">
          <cell r="A27" t="str">
            <v>Huỳnh Ngọc Thu</v>
          </cell>
          <cell r="B27">
            <v>320522056</v>
          </cell>
          <cell r="C27" t="str">
            <v>Bến Tre</v>
          </cell>
          <cell r="D27" t="str">
            <v>Bến Tre</v>
          </cell>
          <cell r="E27" t="str">
            <v>Cá chỉ vàng</v>
          </cell>
        </row>
        <row r="28">
          <cell r="A28" t="str">
            <v>Trần Thị Nê</v>
          </cell>
          <cell r="B28">
            <v>320747922</v>
          </cell>
          <cell r="C28" t="str">
            <v>Giồng Trôm - Bến Tre</v>
          </cell>
          <cell r="D28" t="str">
            <v>Bến Tre</v>
          </cell>
          <cell r="E28" t="str">
            <v>Cá chỉ vàng</v>
          </cell>
        </row>
        <row r="29">
          <cell r="A29" t="str">
            <v>Lê Thị Diễm</v>
          </cell>
          <cell r="B29">
            <v>320878272</v>
          </cell>
          <cell r="C29" t="str">
            <v>Giồng Trôm - Bến Tre</v>
          </cell>
          <cell r="D29" t="str">
            <v>Bến Tre</v>
          </cell>
          <cell r="E29" t="str">
            <v>Cá chỉ vàng</v>
          </cell>
        </row>
        <row r="30">
          <cell r="A30" t="str">
            <v>Trương Thị Mỉm</v>
          </cell>
          <cell r="B30">
            <v>320897817</v>
          </cell>
          <cell r="C30" t="str">
            <v>Mỏ Cày - Bến Tre</v>
          </cell>
          <cell r="D30" t="str">
            <v>Bến Tre</v>
          </cell>
          <cell r="E30" t="str">
            <v>Cá chỉ vàng</v>
          </cell>
        </row>
        <row r="31">
          <cell r="A31" t="str">
            <v>Nguyễn Thị Loan</v>
          </cell>
          <cell r="B31">
            <v>321009246</v>
          </cell>
          <cell r="C31" t="str">
            <v>Mỏ Cày - Bến Tre</v>
          </cell>
          <cell r="D31" t="str">
            <v>Bến Tre</v>
          </cell>
          <cell r="E31" t="str">
            <v>Cá chỉ vàng</v>
          </cell>
        </row>
        <row r="32">
          <cell r="A32" t="str">
            <v>Lê Thị Diệu</v>
          </cell>
          <cell r="B32">
            <v>250746332</v>
          </cell>
          <cell r="C32" t="str">
            <v>Đức Linh - Bình Thuận</v>
          </cell>
          <cell r="D32" t="str">
            <v>Bình Thuận</v>
          </cell>
          <cell r="E32" t="str">
            <v>Cá cơm</v>
          </cell>
        </row>
        <row r="33">
          <cell r="A33" t="str">
            <v>Lê Thị Thiện Em</v>
          </cell>
          <cell r="B33">
            <v>260682094</v>
          </cell>
          <cell r="C33" t="str">
            <v>Đức Linh - Bình Thuận</v>
          </cell>
          <cell r="D33" t="str">
            <v>Bình Thuận</v>
          </cell>
          <cell r="E33" t="str">
            <v>Cá cơm</v>
          </cell>
        </row>
        <row r="34">
          <cell r="A34" t="str">
            <v>Trần Văn An</v>
          </cell>
          <cell r="B34">
            <v>260690910</v>
          </cell>
          <cell r="C34" t="str">
            <v>Hàm Tân - Bình Thuận</v>
          </cell>
          <cell r="D34" t="str">
            <v>Bình Thuận</v>
          </cell>
          <cell r="E34" t="str">
            <v>Cá cơm</v>
          </cell>
        </row>
        <row r="35">
          <cell r="A35" t="str">
            <v>Nguyễn Thị Hội</v>
          </cell>
          <cell r="B35" t="str">
            <v>020714486</v>
          </cell>
          <cell r="C35" t="str">
            <v>Long Hương - Bình Thuận</v>
          </cell>
          <cell r="D35" t="str">
            <v>Bình Thuận</v>
          </cell>
          <cell r="E35" t="str">
            <v>Cá cơm</v>
          </cell>
        </row>
        <row r="36">
          <cell r="A36" t="str">
            <v>Nguyễn Thanh Bình</v>
          </cell>
          <cell r="B36">
            <v>260178873</v>
          </cell>
          <cell r="C36" t="str">
            <v>Phan Thiết - Bình Thuận</v>
          </cell>
          <cell r="D36" t="str">
            <v>Bình Thuận</v>
          </cell>
          <cell r="E36" t="str">
            <v>Cá cơm</v>
          </cell>
        </row>
        <row r="37">
          <cell r="A37" t="str">
            <v>Nguyễn Văn Hạnh</v>
          </cell>
          <cell r="B37">
            <v>260850613</v>
          </cell>
          <cell r="C37" t="str">
            <v>Phan Thiết - Bình Thuận</v>
          </cell>
          <cell r="D37" t="str">
            <v>Bình Thuận</v>
          </cell>
          <cell r="E37" t="str">
            <v>Cá cơm</v>
          </cell>
        </row>
        <row r="38">
          <cell r="A38" t="str">
            <v>Trần Thị Thu Hiếu</v>
          </cell>
          <cell r="B38">
            <v>280853616</v>
          </cell>
          <cell r="C38" t="str">
            <v>Phan Thiết - Bình Thuận</v>
          </cell>
          <cell r="D38" t="str">
            <v>Bình Thuận</v>
          </cell>
          <cell r="E38" t="str">
            <v>Cá cơm</v>
          </cell>
        </row>
        <row r="39">
          <cell r="A39" t="str">
            <v>Nguyễn Văn Nhân</v>
          </cell>
          <cell r="B39">
            <v>261005222</v>
          </cell>
          <cell r="C39" t="str">
            <v>Thanh Hải - Bình Thuận</v>
          </cell>
          <cell r="D39" t="str">
            <v>Bình Thuận</v>
          </cell>
          <cell r="E39" t="str">
            <v>Cá cơm</v>
          </cell>
        </row>
        <row r="40">
          <cell r="A40" t="str">
            <v>Nguyễn Thị Kiều Oanh</v>
          </cell>
          <cell r="B40">
            <v>381156240</v>
          </cell>
          <cell r="C40" t="str">
            <v>Cà Mau</v>
          </cell>
          <cell r="D40" t="str">
            <v>Cà Mau</v>
          </cell>
          <cell r="E40" t="str">
            <v>Cá mai</v>
          </cell>
        </row>
        <row r="41">
          <cell r="A41" t="str">
            <v>Nguyễn Thị Hồng Tơ</v>
          </cell>
          <cell r="B41">
            <v>381222859</v>
          </cell>
          <cell r="C41" t="str">
            <v>Cái Đước - Cà Mau</v>
          </cell>
          <cell r="D41" t="str">
            <v>Cà Mau</v>
          </cell>
          <cell r="E41" t="str">
            <v>Cá mai</v>
          </cell>
        </row>
        <row r="42">
          <cell r="A42" t="str">
            <v>Phạm Thị Ngọc</v>
          </cell>
          <cell r="B42">
            <v>220557300</v>
          </cell>
          <cell r="C42" t="str">
            <v>Nha Trang - Khánh Hoà</v>
          </cell>
          <cell r="D42" t="str">
            <v>Khánh Hoà</v>
          </cell>
          <cell r="E42" t="str">
            <v>Cá mai</v>
          </cell>
        </row>
        <row r="43">
          <cell r="A43" t="str">
            <v>Võ Thị Huyền</v>
          </cell>
          <cell r="B43">
            <v>370615318</v>
          </cell>
          <cell r="C43" t="str">
            <v>Gò Quao - Kiên Giang</v>
          </cell>
          <cell r="D43" t="str">
            <v>Kiên Giang</v>
          </cell>
          <cell r="E43" t="str">
            <v>Cá mai, cá đổng, mực</v>
          </cell>
        </row>
        <row r="44">
          <cell r="A44" t="str">
            <v>Nguyễn Thị Bé Hai</v>
          </cell>
          <cell r="B44">
            <v>370825748</v>
          </cell>
          <cell r="C44" t="str">
            <v>Gò Quao - Kiên Giang</v>
          </cell>
          <cell r="D44" t="str">
            <v>Kiên Giang</v>
          </cell>
          <cell r="E44" t="str">
            <v>Cá mai, cá đổng, mực</v>
          </cell>
        </row>
        <row r="45">
          <cell r="A45" t="str">
            <v>Lâm Thị Loan</v>
          </cell>
          <cell r="B45">
            <v>370698949</v>
          </cell>
          <cell r="C45" t="str">
            <v>Hòn Đất, Kiên Giang</v>
          </cell>
          <cell r="D45" t="str">
            <v>Kiên Giang</v>
          </cell>
          <cell r="E45" t="str">
            <v>KG 90428TS, KG90139TS, KG91737TS</v>
          </cell>
        </row>
        <row r="46">
          <cell r="A46" t="str">
            <v>Vũ Thị Lan</v>
          </cell>
          <cell r="B46">
            <v>370803567</v>
          </cell>
          <cell r="C46" t="str">
            <v>Kiên lương - Kiên Giang</v>
          </cell>
          <cell r="D46" t="str">
            <v>Kiên Giang</v>
          </cell>
          <cell r="E46" t="str">
            <v>Cá mai, cá đổng, mực</v>
          </cell>
        </row>
        <row r="47">
          <cell r="A47" t="str">
            <v>Trương Quốc Tuấn</v>
          </cell>
          <cell r="B47">
            <v>370004125</v>
          </cell>
          <cell r="C47" t="str">
            <v>Rạch Giá - Kiên Giang</v>
          </cell>
          <cell r="D47" t="str">
            <v>Kiên Giang</v>
          </cell>
          <cell r="E47" t="str">
            <v>Cá mai, cá đổng, mực</v>
          </cell>
        </row>
        <row r="48">
          <cell r="A48" t="str">
            <v>Nguyễn Văn Hải</v>
          </cell>
          <cell r="B48">
            <v>370033286</v>
          </cell>
          <cell r="C48" t="str">
            <v>Rạch Giá - Kiên Giang</v>
          </cell>
          <cell r="D48" t="str">
            <v>Kiên Giang</v>
          </cell>
          <cell r="E48" t="str">
            <v>Mực</v>
          </cell>
        </row>
        <row r="49">
          <cell r="A49" t="str">
            <v>Huỳnh Thị Kiều</v>
          </cell>
          <cell r="B49">
            <v>370047763</v>
          </cell>
          <cell r="C49" t="str">
            <v>Rạch Giá - Kiên Giang</v>
          </cell>
          <cell r="D49" t="str">
            <v>Kiên Giang</v>
          </cell>
          <cell r="E49" t="str">
            <v>Mực</v>
          </cell>
        </row>
        <row r="50">
          <cell r="A50" t="str">
            <v>Nguyễn Thị Kim Vân</v>
          </cell>
          <cell r="B50">
            <v>370054438</v>
          </cell>
          <cell r="C50" t="str">
            <v>Rạch Giá - Kiên Giang</v>
          </cell>
          <cell r="D50" t="str">
            <v>Kiên Giang</v>
          </cell>
          <cell r="E50" t="str">
            <v>Cá chỉ vàng</v>
          </cell>
        </row>
        <row r="51">
          <cell r="A51" t="str">
            <v>Phan Quốc Việt</v>
          </cell>
          <cell r="B51">
            <v>370209938</v>
          </cell>
          <cell r="C51" t="str">
            <v>Rạch Giá - Kiên Giang</v>
          </cell>
          <cell r="D51" t="str">
            <v>Kiên Giang</v>
          </cell>
          <cell r="E51" t="str">
            <v>Mực</v>
          </cell>
        </row>
        <row r="52">
          <cell r="A52" t="str">
            <v>Phạm Thị Bảy</v>
          </cell>
          <cell r="B52">
            <v>370324838</v>
          </cell>
          <cell r="C52" t="str">
            <v>Rạch Giá - Kiên Giang</v>
          </cell>
          <cell r="D52" t="str">
            <v>Kiên Giang</v>
          </cell>
          <cell r="E52" t="str">
            <v>Cá mai, cá đổng, mực</v>
          </cell>
        </row>
        <row r="53">
          <cell r="A53" t="str">
            <v>Tiêu Vĩnh Phát</v>
          </cell>
          <cell r="B53">
            <v>370511387</v>
          </cell>
          <cell r="C53" t="str">
            <v>Rạch Giá - Kiên Giang</v>
          </cell>
          <cell r="D53" t="str">
            <v>Kiên Giang</v>
          </cell>
          <cell r="E53" t="str">
            <v>Cá chỉ vàng</v>
          </cell>
        </row>
        <row r="54">
          <cell r="A54" t="str">
            <v>Phan Quốc Vũ</v>
          </cell>
          <cell r="B54">
            <v>370782417</v>
          </cell>
          <cell r="C54" t="str">
            <v>Rạch Giá - Kiên Giang</v>
          </cell>
          <cell r="D54" t="str">
            <v>Kiên Giang</v>
          </cell>
          <cell r="E54" t="str">
            <v>Mực</v>
          </cell>
        </row>
        <row r="55">
          <cell r="A55" t="str">
            <v>Vương Hải Thạnh</v>
          </cell>
          <cell r="B55">
            <v>370948627</v>
          </cell>
          <cell r="C55" t="str">
            <v>Rạch Giá - Kiên Giang</v>
          </cell>
          <cell r="D55" t="str">
            <v>Kiên Giang</v>
          </cell>
          <cell r="E55" t="str">
            <v>Cá chỉ vàng</v>
          </cell>
        </row>
        <row r="56">
          <cell r="A56" t="str">
            <v>Trần Huỳnh Em</v>
          </cell>
          <cell r="B56">
            <v>371008704</v>
          </cell>
          <cell r="C56" t="str">
            <v>Rạch Giá - Kiên Giang</v>
          </cell>
          <cell r="D56" t="str">
            <v>Kiên Giang</v>
          </cell>
          <cell r="E56" t="str">
            <v>Mực</v>
          </cell>
        </row>
        <row r="57">
          <cell r="A57" t="str">
            <v>Lê Hoàng Long</v>
          </cell>
          <cell r="B57">
            <v>371139593</v>
          </cell>
          <cell r="C57" t="str">
            <v>Rạch Giá - Kiên Giang</v>
          </cell>
          <cell r="D57" t="str">
            <v>Kiên Giang</v>
          </cell>
          <cell r="E57" t="str">
            <v>Cá chỉ vàng</v>
          </cell>
        </row>
        <row r="58">
          <cell r="A58" t="str">
            <v>Trần Ngọc Quyên</v>
          </cell>
          <cell r="B58">
            <v>371166950</v>
          </cell>
          <cell r="C58" t="str">
            <v>Rạch Giá - Kiên Giang</v>
          </cell>
          <cell r="D58" t="str">
            <v>Kiên Giang</v>
          </cell>
          <cell r="E58" t="str">
            <v>Cá chỉ vàng</v>
          </cell>
        </row>
        <row r="59">
          <cell r="A59" t="str">
            <v>Trần Thị Tuyết</v>
          </cell>
          <cell r="B59">
            <v>370261883</v>
          </cell>
          <cell r="C59" t="str">
            <v>Vĩnh Thuận - Kiên Giang</v>
          </cell>
          <cell r="D59" t="str">
            <v>Kiên Giang</v>
          </cell>
          <cell r="E59" t="str">
            <v>Cá mai, cá đổng, mực</v>
          </cell>
        </row>
        <row r="60">
          <cell r="A60" t="str">
            <v>Lê Thị Kim Thanh</v>
          </cell>
          <cell r="B60">
            <v>311514350</v>
          </cell>
          <cell r="C60" t="str">
            <v>Châu Thành - Tiền Giang</v>
          </cell>
          <cell r="D60" t="str">
            <v>Tiền Giang</v>
          </cell>
          <cell r="E60" t="str">
            <v>Cá chỉ vàng</v>
          </cell>
        </row>
        <row r="61">
          <cell r="A61" t="str">
            <v>Lê Thị Kim Liên</v>
          </cell>
          <cell r="B61">
            <v>311704830</v>
          </cell>
          <cell r="C61" t="str">
            <v>Châu Thành - Tiền Giang</v>
          </cell>
          <cell r="D61" t="str">
            <v>Tiền Giang</v>
          </cell>
          <cell r="E61" t="str">
            <v>Cá chỉ vàng</v>
          </cell>
        </row>
        <row r="62">
          <cell r="A62" t="str">
            <v>Nguyễn Thị Mộng Tuyền</v>
          </cell>
          <cell r="B62">
            <v>311318331</v>
          </cell>
          <cell r="C62" t="str">
            <v>Gò Công Đông - Tiền Giang</v>
          </cell>
          <cell r="D62" t="str">
            <v>Tiền Giang</v>
          </cell>
          <cell r="E62" t="str">
            <v>Cá chỉ vàng</v>
          </cell>
        </row>
        <row r="63">
          <cell r="A63" t="str">
            <v>Đỗ Thị Hoàng Mai</v>
          </cell>
          <cell r="B63">
            <v>310882191</v>
          </cell>
          <cell r="C63" t="str">
            <v>Gò Công Tây - Tiền Giang</v>
          </cell>
          <cell r="D63" t="str">
            <v>Tiền Giang</v>
          </cell>
          <cell r="E63" t="str">
            <v>Cá chỉ vàng</v>
          </cell>
        </row>
        <row r="64">
          <cell r="A64" t="str">
            <v>Phạm Thị Chính</v>
          </cell>
          <cell r="B64">
            <v>310882158</v>
          </cell>
          <cell r="C64" t="str">
            <v xml:space="preserve">Gò Công Tây - Tiền Giang </v>
          </cell>
          <cell r="D64" t="str">
            <v>Tiền Giang</v>
          </cell>
          <cell r="E64" t="str">
            <v>Cá chỉ vàng</v>
          </cell>
        </row>
        <row r="65">
          <cell r="A65" t="str">
            <v>Trần Thị Lang</v>
          </cell>
          <cell r="B65">
            <v>310033074</v>
          </cell>
          <cell r="C65" t="str">
            <v>Mỹ Tho - Tiền Giang</v>
          </cell>
          <cell r="D65" t="str">
            <v>Tiền Giang</v>
          </cell>
          <cell r="E65" t="str">
            <v>Cá chỉ vàng</v>
          </cell>
        </row>
        <row r="66">
          <cell r="A66" t="str">
            <v>Lê Văn Thành</v>
          </cell>
          <cell r="B66">
            <v>310526150</v>
          </cell>
          <cell r="C66" t="str">
            <v>Mỹ Tho - Tiền Giang</v>
          </cell>
          <cell r="D66" t="str">
            <v>Tiền Giang</v>
          </cell>
          <cell r="E66" t="str">
            <v>Cá chỉ vàng</v>
          </cell>
        </row>
        <row r="67">
          <cell r="A67" t="str">
            <v>Nguyễn Văn Lắm</v>
          </cell>
          <cell r="B67">
            <v>310703274</v>
          </cell>
          <cell r="C67" t="str">
            <v>Mỹ Tho - Tiền Giang</v>
          </cell>
          <cell r="D67" t="str">
            <v>Tiền Giang</v>
          </cell>
          <cell r="E67" t="str">
            <v>Cá chỉ vàng</v>
          </cell>
        </row>
        <row r="68">
          <cell r="A68" t="str">
            <v>Phạm Thị Ngọc</v>
          </cell>
          <cell r="B68">
            <v>273042454</v>
          </cell>
          <cell r="C68" t="str">
            <v>Bà Rịa Vũng Tàu</v>
          </cell>
          <cell r="D68" t="str">
            <v>Vũng Tàu</v>
          </cell>
          <cell r="E68" t="str">
            <v>Br 7799TS</v>
          </cell>
        </row>
        <row r="69">
          <cell r="A69" t="str">
            <v>Võ Thị Bảy</v>
          </cell>
          <cell r="B69">
            <v>270106056</v>
          </cell>
          <cell r="C69" t="str">
            <v>Vũng Tàu</v>
          </cell>
          <cell r="D69" t="str">
            <v>Vũng Tàu</v>
          </cell>
          <cell r="E69" t="str">
            <v>Br 4147TS</v>
          </cell>
        </row>
        <row r="70">
          <cell r="A70" t="str">
            <v>Võ Văn Bá</v>
          </cell>
          <cell r="B70">
            <v>270176684</v>
          </cell>
          <cell r="C70" t="str">
            <v>Vũng Tàu</v>
          </cell>
          <cell r="D70" t="str">
            <v>Vũng Tàu</v>
          </cell>
          <cell r="E70" t="str">
            <v>Br 5400TS</v>
          </cell>
        </row>
        <row r="71">
          <cell r="A71" t="str">
            <v>Nguyễn Thanh Vân</v>
          </cell>
          <cell r="B71">
            <v>270176960</v>
          </cell>
          <cell r="C71" t="str">
            <v>Vũng Tàu</v>
          </cell>
          <cell r="D71" t="str">
            <v>Vũng Tàu</v>
          </cell>
          <cell r="E71" t="str">
            <v>Br 4437TS, Br 4516TS</v>
          </cell>
        </row>
        <row r="72">
          <cell r="A72" t="str">
            <v>Trương Văn Mình</v>
          </cell>
          <cell r="B72">
            <v>273017840</v>
          </cell>
          <cell r="C72" t="str">
            <v>Long Điền - Vũng Tàu</v>
          </cell>
          <cell r="D72" t="str">
            <v>Vũng Tàu</v>
          </cell>
          <cell r="E72" t="str">
            <v>Cá chỉ vàng</v>
          </cell>
        </row>
        <row r="73">
          <cell r="A73" t="str">
            <v>Nguyễn Ngọc Anh</v>
          </cell>
          <cell r="B73">
            <v>273017843</v>
          </cell>
          <cell r="C73" t="str">
            <v>Long Điền - Vũng Tàu</v>
          </cell>
          <cell r="D73" t="str">
            <v>Vũng Tàu</v>
          </cell>
          <cell r="E73" t="str">
            <v>Cá chỉ vàng</v>
          </cell>
        </row>
        <row r="74">
          <cell r="A74" t="str">
            <v>Ngô Văn Vàng</v>
          </cell>
          <cell r="B74">
            <v>190253143</v>
          </cell>
          <cell r="C74" t="str">
            <v>Vũng Tàu</v>
          </cell>
          <cell r="D74" t="str">
            <v>Vũng Tàu</v>
          </cell>
          <cell r="E74" t="str">
            <v>Mực</v>
          </cell>
        </row>
        <row r="75">
          <cell r="A75" t="str">
            <v>Nguyễn Hành</v>
          </cell>
          <cell r="B75">
            <v>190524479</v>
          </cell>
          <cell r="C75" t="str">
            <v>Vũng Tàu</v>
          </cell>
          <cell r="D75" t="str">
            <v>Vũng Tàu</v>
          </cell>
          <cell r="E75" t="str">
            <v>Mực</v>
          </cell>
        </row>
        <row r="76">
          <cell r="A76" t="str">
            <v>Lương Âm</v>
          </cell>
          <cell r="B76">
            <v>211161439</v>
          </cell>
          <cell r="C76" t="str">
            <v>Vũng Tàu</v>
          </cell>
          <cell r="D76" t="str">
            <v>Vũng Tàu</v>
          </cell>
          <cell r="E76" t="str">
            <v>Mực</v>
          </cell>
        </row>
        <row r="77">
          <cell r="A77" t="str">
            <v>Nguyễn Văn Tư</v>
          </cell>
          <cell r="B77">
            <v>260456563</v>
          </cell>
          <cell r="C77" t="str">
            <v>Vũng Tàu</v>
          </cell>
          <cell r="D77" t="str">
            <v>Vũng Tàu</v>
          </cell>
          <cell r="E77" t="str">
            <v>Mực</v>
          </cell>
        </row>
        <row r="78">
          <cell r="A78" t="str">
            <v>Nguyễn Văn Đức</v>
          </cell>
          <cell r="B78">
            <v>261183075</v>
          </cell>
          <cell r="C78" t="str">
            <v>Vũng Tàu</v>
          </cell>
          <cell r="D78" t="str">
            <v>Vũng Tàu</v>
          </cell>
          <cell r="E78" t="str">
            <v>Mực</v>
          </cell>
        </row>
        <row r="79">
          <cell r="A79" t="str">
            <v>Hồ Thị Mỹ</v>
          </cell>
          <cell r="B79">
            <v>270986506</v>
          </cell>
          <cell r="C79" t="str">
            <v>Vũng Tàu</v>
          </cell>
          <cell r="D79" t="str">
            <v>Vũng Tàu</v>
          </cell>
          <cell r="E79" t="str">
            <v>Cá bò</v>
          </cell>
        </row>
        <row r="80">
          <cell r="A80" t="str">
            <v>Nguyễn Thanh Vinh</v>
          </cell>
          <cell r="B80">
            <v>271181056</v>
          </cell>
          <cell r="C80" t="str">
            <v>Vũng Tàu</v>
          </cell>
          <cell r="D80" t="str">
            <v>Vũng Tàu</v>
          </cell>
          <cell r="E80" t="str">
            <v>Mực</v>
          </cell>
        </row>
        <row r="81">
          <cell r="A81" t="str">
            <v>Đỗ Văn Tâm</v>
          </cell>
          <cell r="B81">
            <v>271642418</v>
          </cell>
          <cell r="C81" t="str">
            <v>Vũng Tàu</v>
          </cell>
          <cell r="D81" t="str">
            <v>Vũng Tàu</v>
          </cell>
          <cell r="E81" t="str">
            <v>Cá bò</v>
          </cell>
        </row>
        <row r="82">
          <cell r="A82" t="str">
            <v>Nguyễn Đức Tiến</v>
          </cell>
          <cell r="B82">
            <v>273249576</v>
          </cell>
          <cell r="C82" t="str">
            <v>Vũng Tàu</v>
          </cell>
          <cell r="D82" t="str">
            <v>Vũng Tàu</v>
          </cell>
          <cell r="E82" t="str">
            <v>Cá bò</v>
          </cell>
        </row>
        <row r="83">
          <cell r="A83" t="str">
            <v>Trương Văn Minh</v>
          </cell>
          <cell r="B83">
            <v>273017840</v>
          </cell>
          <cell r="C83" t="str">
            <v>Tân Phước - Long Điền</v>
          </cell>
          <cell r="D83" t="str">
            <v>Vũng Tàu</v>
          </cell>
          <cell r="E83" t="str">
            <v>Cá chỉ vàng</v>
          </cell>
        </row>
        <row r="84">
          <cell r="A84" t="str">
            <v>Quang Minh</v>
          </cell>
          <cell r="B84">
            <v>370902819</v>
          </cell>
          <cell r="C84" t="str">
            <v>Rạch Giá - Kiên Giang</v>
          </cell>
          <cell r="D84" t="str">
            <v>Kiên Giang</v>
          </cell>
          <cell r="E84" t="str">
            <v>Cá chỉ vàng</v>
          </cell>
        </row>
        <row r="85">
          <cell r="A85" t="str">
            <v>Nguyễn Thị Thơm</v>
          </cell>
          <cell r="B85">
            <v>320892578</v>
          </cell>
          <cell r="C85" t="str">
            <v>Chợ Lách - Bến tre</v>
          </cell>
          <cell r="D85" t="str">
            <v>Bến Tre</v>
          </cell>
        </row>
        <row r="86">
          <cell r="A86" t="str">
            <v>Nguyễn Thị Tuyết</v>
          </cell>
          <cell r="B86">
            <v>310703480</v>
          </cell>
          <cell r="C86" t="str">
            <v>Cai Lậy - Tiền Giang</v>
          </cell>
          <cell r="D86" t="str">
            <v>Tiền Giang</v>
          </cell>
          <cell r="E86">
            <v>0</v>
          </cell>
        </row>
        <row r="87">
          <cell r="A87" t="str">
            <v>Lương Âm</v>
          </cell>
          <cell r="B87">
            <v>211161439</v>
          </cell>
          <cell r="C87" t="str">
            <v>Vũng Tàu</v>
          </cell>
          <cell r="D87" t="str">
            <v>Vũng Tàu</v>
          </cell>
          <cell r="E87" t="str">
            <v>Mực</v>
          </cell>
        </row>
        <row r="88">
          <cell r="A88" t="str">
            <v>Nguyễn Minh Trí</v>
          </cell>
          <cell r="B88">
            <v>381156256</v>
          </cell>
          <cell r="C88" t="str">
            <v>Ngọc Hiển - Cà Mau</v>
          </cell>
          <cell r="D88" t="str">
            <v>Cà Mau</v>
          </cell>
          <cell r="E88">
            <v>0</v>
          </cell>
        </row>
        <row r="89">
          <cell r="A89" t="str">
            <v>Nguyễn Văn Lâm</v>
          </cell>
          <cell r="B89">
            <v>320892452</v>
          </cell>
          <cell r="C89" t="str">
            <v>Bình Đại - Bến Tre</v>
          </cell>
          <cell r="D89" t="str">
            <v>Bến Tre</v>
          </cell>
          <cell r="E89">
            <v>0</v>
          </cell>
        </row>
        <row r="90">
          <cell r="A90" t="str">
            <v>Trần Thị Mộng Điềm</v>
          </cell>
          <cell r="B90">
            <v>271645628</v>
          </cell>
          <cell r="C90" t="str">
            <v>Vũng Tàu</v>
          </cell>
          <cell r="D90" t="str">
            <v>Vũng Tàu</v>
          </cell>
          <cell r="E90" t="str">
            <v>Cá bò</v>
          </cell>
        </row>
        <row r="91">
          <cell r="A91" t="str">
            <v>Đỗ Tư</v>
          </cell>
          <cell r="B91">
            <v>270065116</v>
          </cell>
          <cell r="C91" t="str">
            <v>Vũng Tàu</v>
          </cell>
          <cell r="D91" t="str">
            <v>Vũng Tàu</v>
          </cell>
          <cell r="E91" t="str">
            <v>Cá bò</v>
          </cell>
        </row>
      </sheetData>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ine"/>
    </sheetNames>
    <sheetDataSet>
      <sheetData sheetId="0" refreshError="1">
        <row r="5">
          <cell r="A5">
            <v>0</v>
          </cell>
          <cell r="B5">
            <v>0</v>
          </cell>
          <cell r="C5" t="str">
            <v>cá chai ghép</v>
          </cell>
          <cell r="D5">
            <v>6.5</v>
          </cell>
          <cell r="E5">
            <v>0</v>
          </cell>
        </row>
        <row r="6">
          <cell r="A6">
            <v>0</v>
          </cell>
          <cell r="B6">
            <v>0</v>
          </cell>
          <cell r="C6" t="str">
            <v>Ghẹ</v>
          </cell>
          <cell r="D6">
            <v>8</v>
          </cell>
          <cell r="E6">
            <v>0</v>
          </cell>
        </row>
        <row r="7">
          <cell r="A7">
            <v>0</v>
          </cell>
          <cell r="B7">
            <v>0</v>
          </cell>
          <cell r="C7">
            <v>0</v>
          </cell>
          <cell r="D7">
            <v>0</v>
          </cell>
          <cell r="E7">
            <v>0</v>
          </cell>
        </row>
        <row r="8">
          <cell r="A8">
            <v>0</v>
          </cell>
          <cell r="B8">
            <v>0</v>
          </cell>
          <cell r="C8">
            <v>0</v>
          </cell>
          <cell r="D8">
            <v>0</v>
          </cell>
        </row>
        <row r="9">
          <cell r="A9">
            <v>0</v>
          </cell>
          <cell r="B9">
            <v>0</v>
          </cell>
          <cell r="C9">
            <v>0</v>
          </cell>
          <cell r="D9">
            <v>0</v>
          </cell>
          <cell r="E9">
            <v>0</v>
          </cell>
        </row>
        <row r="10">
          <cell r="A10" t="str">
            <v>Người bán</v>
          </cell>
          <cell r="B10">
            <v>0</v>
          </cell>
          <cell r="C10">
            <v>0</v>
          </cell>
          <cell r="D10" t="str">
            <v>Tỉnh</v>
          </cell>
          <cell r="E10" t="str">
            <v>Tên mặt hàng</v>
          </cell>
        </row>
        <row r="11">
          <cell r="A11" t="str">
            <v>Họ tên</v>
          </cell>
          <cell r="B11" t="str">
            <v>CMND</v>
          </cell>
          <cell r="C11" t="str">
            <v>Địa chỉ</v>
          </cell>
          <cell r="D11">
            <v>0</v>
          </cell>
        </row>
        <row r="12">
          <cell r="A12" t="str">
            <v>Võ Văn Thắng</v>
          </cell>
          <cell r="B12">
            <v>320044169</v>
          </cell>
          <cell r="C12" t="str">
            <v>Ba Tri - Bến Tre</v>
          </cell>
          <cell r="D12" t="str">
            <v>Bến Tre</v>
          </cell>
        </row>
        <row r="13">
          <cell r="A13" t="str">
            <v>Nguyễn Thị Hồng Hoa</v>
          </cell>
          <cell r="B13">
            <v>320744085</v>
          </cell>
          <cell r="C13" t="str">
            <v>Ba Tri - Bến Tre</v>
          </cell>
          <cell r="D13" t="str">
            <v>Bến Tre</v>
          </cell>
        </row>
        <row r="14">
          <cell r="A14" t="str">
            <v>Nguyễn Thành Phong</v>
          </cell>
          <cell r="B14">
            <v>320775664</v>
          </cell>
          <cell r="C14" t="str">
            <v>Ba Tri - Bến Tre</v>
          </cell>
          <cell r="D14" t="str">
            <v>Bến Tre</v>
          </cell>
          <cell r="E14">
            <v>0</v>
          </cell>
        </row>
        <row r="15">
          <cell r="A15" t="str">
            <v>Nguyễn Văn Tha</v>
          </cell>
          <cell r="B15">
            <v>320807672</v>
          </cell>
          <cell r="C15" t="str">
            <v>Ba Tri - Bến Tre</v>
          </cell>
          <cell r="D15" t="str">
            <v>Bến Tre</v>
          </cell>
        </row>
        <row r="16">
          <cell r="A16" t="str">
            <v>Lý Thị Thảo</v>
          </cell>
          <cell r="B16">
            <v>320881573</v>
          </cell>
          <cell r="C16" t="str">
            <v>Ba Tri - Bến Tre</v>
          </cell>
          <cell r="D16" t="str">
            <v>Bến Tre</v>
          </cell>
          <cell r="E16">
            <v>0</v>
          </cell>
        </row>
        <row r="17">
          <cell r="A17" t="str">
            <v>Nguyễn Thị Tuyết Đang</v>
          </cell>
          <cell r="B17">
            <v>320883374</v>
          </cell>
          <cell r="C17" t="str">
            <v>Ba Tri - Bến Tre</v>
          </cell>
          <cell r="D17" t="str">
            <v>Bến Tre</v>
          </cell>
          <cell r="E17">
            <v>0</v>
          </cell>
        </row>
        <row r="18">
          <cell r="A18" t="str">
            <v>Nguyễn Văn Phong</v>
          </cell>
          <cell r="B18">
            <v>320892558</v>
          </cell>
          <cell r="C18" t="str">
            <v>Ba Tri - Bến Tre</v>
          </cell>
          <cell r="D18" t="str">
            <v>Bến Tre</v>
          </cell>
        </row>
        <row r="19">
          <cell r="A19" t="str">
            <v>Trương Thị Nhớ</v>
          </cell>
          <cell r="B19">
            <v>320892578</v>
          </cell>
          <cell r="C19" t="str">
            <v>Ba Tri - Bến Tre</v>
          </cell>
          <cell r="D19" t="str">
            <v>Bến Tre</v>
          </cell>
          <cell r="E19">
            <v>0</v>
          </cell>
        </row>
        <row r="20">
          <cell r="A20" t="str">
            <v>Nguyễn Thanh Hoàng</v>
          </cell>
          <cell r="B20">
            <v>321413712</v>
          </cell>
          <cell r="C20" t="str">
            <v>Ba Tri - Bến Tre</v>
          </cell>
          <cell r="D20" t="str">
            <v>Bến Tre</v>
          </cell>
          <cell r="E20">
            <v>0</v>
          </cell>
        </row>
        <row r="21">
          <cell r="A21" t="str">
            <v>Lê Thành Lê</v>
          </cell>
          <cell r="B21">
            <v>320593933</v>
          </cell>
          <cell r="C21" t="str">
            <v>Giồng Trôm - Bến Tre</v>
          </cell>
          <cell r="D21" t="str">
            <v>Bến Tre</v>
          </cell>
          <cell r="E21">
            <v>0</v>
          </cell>
        </row>
        <row r="22">
          <cell r="A22" t="str">
            <v>Đỗ Ngọc Trương</v>
          </cell>
          <cell r="B22">
            <v>320876542</v>
          </cell>
          <cell r="C22" t="str">
            <v>Giồng Trôm - Bến Tre</v>
          </cell>
          <cell r="D22" t="str">
            <v>Bến Tre</v>
          </cell>
          <cell r="E22">
            <v>0</v>
          </cell>
        </row>
        <row r="23">
          <cell r="A23" t="str">
            <v>Đặng Thanh Phong</v>
          </cell>
          <cell r="B23">
            <v>320876558</v>
          </cell>
          <cell r="C23" t="str">
            <v>Giồng Trôm - Bến Tre</v>
          </cell>
          <cell r="D23" t="str">
            <v>Bến Tre</v>
          </cell>
          <cell r="E23">
            <v>0</v>
          </cell>
        </row>
        <row r="24">
          <cell r="A24" t="str">
            <v>Nguyễn Văn Hiền</v>
          </cell>
          <cell r="B24">
            <v>320878054</v>
          </cell>
          <cell r="C24" t="str">
            <v>Giồng Trôm - Bến Tre</v>
          </cell>
          <cell r="D24" t="str">
            <v>Bến Tre</v>
          </cell>
        </row>
        <row r="25">
          <cell r="A25" t="str">
            <v>Nguyễn Thanh Hải</v>
          </cell>
          <cell r="B25">
            <v>321179471</v>
          </cell>
          <cell r="C25" t="str">
            <v>Giồng Trôm - Bến Tre</v>
          </cell>
          <cell r="D25" t="str">
            <v>Bến Tre</v>
          </cell>
          <cell r="E25">
            <v>0</v>
          </cell>
        </row>
        <row r="26">
          <cell r="A26" t="str">
            <v>Phạm Tuấn Anh</v>
          </cell>
          <cell r="B26">
            <v>321478047</v>
          </cell>
          <cell r="C26" t="str">
            <v>Thạnh Phú - Bến Tre</v>
          </cell>
          <cell r="D26" t="str">
            <v>Bến Tre</v>
          </cell>
          <cell r="E26">
            <v>0</v>
          </cell>
        </row>
        <row r="27">
          <cell r="A27" t="str">
            <v>Huỳnh Ngọc Thu</v>
          </cell>
          <cell r="B27">
            <v>320522056</v>
          </cell>
          <cell r="C27" t="str">
            <v>Bến Tre</v>
          </cell>
          <cell r="D27" t="str">
            <v>Bến Tre</v>
          </cell>
          <cell r="E27" t="str">
            <v>Cá chỉ vàng</v>
          </cell>
        </row>
        <row r="28">
          <cell r="A28" t="str">
            <v>Trần Thị Nê</v>
          </cell>
          <cell r="B28">
            <v>320747922</v>
          </cell>
          <cell r="C28" t="str">
            <v>Giồng Trôm - Bến Tre</v>
          </cell>
          <cell r="D28" t="str">
            <v>Bến Tre</v>
          </cell>
          <cell r="E28" t="str">
            <v>Cá chỉ vàng</v>
          </cell>
        </row>
        <row r="29">
          <cell r="A29" t="str">
            <v>Lê Thị Diễm</v>
          </cell>
          <cell r="B29">
            <v>320878272</v>
          </cell>
          <cell r="C29" t="str">
            <v>Giồng Trôm - Bến Tre</v>
          </cell>
          <cell r="D29" t="str">
            <v>Bến Tre</v>
          </cell>
          <cell r="E29" t="str">
            <v>Cá chỉ vàng</v>
          </cell>
        </row>
        <row r="30">
          <cell r="A30" t="str">
            <v>Trương Thị Mỉm</v>
          </cell>
          <cell r="B30">
            <v>320897817</v>
          </cell>
          <cell r="C30" t="str">
            <v>Mỏ Cày - Bến Tre</v>
          </cell>
          <cell r="D30" t="str">
            <v>Bến Tre</v>
          </cell>
          <cell r="E30" t="str">
            <v>Cá chỉ vàng</v>
          </cell>
        </row>
        <row r="31">
          <cell r="A31" t="str">
            <v>Nguyễn Thị Loan</v>
          </cell>
          <cell r="B31">
            <v>321009246</v>
          </cell>
          <cell r="C31" t="str">
            <v>Mỏ Cày - Bến Tre</v>
          </cell>
          <cell r="D31" t="str">
            <v>Bến Tre</v>
          </cell>
          <cell r="E31" t="str">
            <v>Cá chỉ vàng</v>
          </cell>
        </row>
        <row r="32">
          <cell r="A32" t="str">
            <v>Lê Thị Diệu</v>
          </cell>
          <cell r="B32">
            <v>250746332</v>
          </cell>
          <cell r="C32" t="str">
            <v>Đức Linh - Bình Thuận</v>
          </cell>
          <cell r="D32" t="str">
            <v>Bình Thuận</v>
          </cell>
          <cell r="E32" t="str">
            <v>Cá cơm</v>
          </cell>
        </row>
        <row r="33">
          <cell r="A33" t="str">
            <v>Lê Thị Thiện Em</v>
          </cell>
          <cell r="B33">
            <v>260682094</v>
          </cell>
          <cell r="C33" t="str">
            <v>Đức Linh - Bình Thuận</v>
          </cell>
          <cell r="D33" t="str">
            <v>Bình Thuận</v>
          </cell>
          <cell r="E33" t="str">
            <v>Cá cơm</v>
          </cell>
        </row>
        <row r="34">
          <cell r="A34" t="str">
            <v>Trần Văn An</v>
          </cell>
          <cell r="B34">
            <v>260690910</v>
          </cell>
          <cell r="C34" t="str">
            <v>Hàm Tân - Bình Thuận</v>
          </cell>
          <cell r="D34" t="str">
            <v>Bình Thuận</v>
          </cell>
          <cell r="E34" t="str">
            <v>Cá cơm</v>
          </cell>
        </row>
        <row r="35">
          <cell r="A35" t="str">
            <v>Nguyễn Thị Hội</v>
          </cell>
          <cell r="B35" t="str">
            <v>020714486</v>
          </cell>
          <cell r="C35" t="str">
            <v>Long Hương - Bình Thuận</v>
          </cell>
          <cell r="D35" t="str">
            <v>Bình Thuận</v>
          </cell>
          <cell r="E35" t="str">
            <v>Cá cơm</v>
          </cell>
        </row>
        <row r="36">
          <cell r="A36" t="str">
            <v>Nguyễn Thanh Bình</v>
          </cell>
          <cell r="B36">
            <v>260178873</v>
          </cell>
          <cell r="C36" t="str">
            <v>Phan Thiết - Bình Thuận</v>
          </cell>
          <cell r="D36" t="str">
            <v>Bình Thuận</v>
          </cell>
          <cell r="E36" t="str">
            <v>Cá cơm</v>
          </cell>
        </row>
        <row r="37">
          <cell r="A37" t="str">
            <v>Nguyễn Văn Hạnh</v>
          </cell>
          <cell r="B37">
            <v>260850613</v>
          </cell>
          <cell r="C37" t="str">
            <v>Phan Thiết - Bình Thuận</v>
          </cell>
          <cell r="D37" t="str">
            <v>Bình Thuận</v>
          </cell>
          <cell r="E37" t="str">
            <v>Cá cơm</v>
          </cell>
        </row>
        <row r="38">
          <cell r="A38" t="str">
            <v>Trần Thị Thu Hiếu</v>
          </cell>
          <cell r="B38">
            <v>280853616</v>
          </cell>
          <cell r="C38" t="str">
            <v>Phan Thiết - Bình Thuận</v>
          </cell>
          <cell r="D38" t="str">
            <v>Bình Thuận</v>
          </cell>
          <cell r="E38" t="str">
            <v>Cá cơm</v>
          </cell>
        </row>
        <row r="39">
          <cell r="A39" t="str">
            <v>Nguyễn Văn Nhân</v>
          </cell>
          <cell r="B39">
            <v>261005222</v>
          </cell>
          <cell r="C39" t="str">
            <v>Thanh Hải - Bình Thuận</v>
          </cell>
          <cell r="D39" t="str">
            <v>Bình Thuận</v>
          </cell>
          <cell r="E39" t="str">
            <v>Cá cơm</v>
          </cell>
        </row>
        <row r="40">
          <cell r="A40" t="str">
            <v>Nguyễn Thị Kiều Oanh</v>
          </cell>
          <cell r="B40">
            <v>381156240</v>
          </cell>
          <cell r="C40" t="str">
            <v>Cà Mau</v>
          </cell>
          <cell r="D40" t="str">
            <v>Cà Mau</v>
          </cell>
          <cell r="E40" t="str">
            <v>Cá mai</v>
          </cell>
        </row>
        <row r="41">
          <cell r="A41" t="str">
            <v>Nguyễn Thị Hồng Tơ</v>
          </cell>
          <cell r="B41">
            <v>381222859</v>
          </cell>
          <cell r="C41" t="str">
            <v>Cái Đước - Cà Mau</v>
          </cell>
          <cell r="D41" t="str">
            <v>Cà Mau</v>
          </cell>
          <cell r="E41" t="str">
            <v>Cá mai</v>
          </cell>
        </row>
        <row r="42">
          <cell r="A42" t="str">
            <v>Phạm Thị Ngọc</v>
          </cell>
          <cell r="B42">
            <v>220557300</v>
          </cell>
          <cell r="C42" t="str">
            <v>Nha Trang - Khánh Hoà</v>
          </cell>
          <cell r="D42" t="str">
            <v>Khánh Hoà</v>
          </cell>
          <cell r="E42" t="str">
            <v>Cá mai</v>
          </cell>
        </row>
        <row r="43">
          <cell r="A43" t="str">
            <v>Võ Thị Huyền</v>
          </cell>
          <cell r="B43">
            <v>370615318</v>
          </cell>
          <cell r="C43" t="str">
            <v>Gò Quao - Kiên Giang</v>
          </cell>
          <cell r="D43" t="str">
            <v>Kiên Giang</v>
          </cell>
          <cell r="E43" t="str">
            <v>Cá mai, cá đổng, mực</v>
          </cell>
        </row>
        <row r="44">
          <cell r="A44" t="str">
            <v>Nguyễn Thị Bé Hai</v>
          </cell>
          <cell r="B44">
            <v>370825748</v>
          </cell>
          <cell r="C44" t="str">
            <v>Gò Quao - Kiên Giang</v>
          </cell>
          <cell r="D44" t="str">
            <v>Kiên Giang</v>
          </cell>
          <cell r="E44" t="str">
            <v>Cá mai, cá đổng, mực</v>
          </cell>
        </row>
        <row r="45">
          <cell r="A45" t="str">
            <v>Lâm Thị Loan</v>
          </cell>
          <cell r="B45">
            <v>370698949</v>
          </cell>
          <cell r="C45" t="str">
            <v>Hòn Đất, Kiên Giang</v>
          </cell>
          <cell r="D45" t="str">
            <v>Kiên Giang</v>
          </cell>
          <cell r="E45" t="str">
            <v>KG 90428TS, KG90139TS, KG91737TS</v>
          </cell>
        </row>
        <row r="46">
          <cell r="A46" t="str">
            <v>Vũ Thị Lan</v>
          </cell>
          <cell r="B46">
            <v>370803567</v>
          </cell>
          <cell r="C46" t="str">
            <v>Kiên lương - Kiên Giang</v>
          </cell>
          <cell r="D46" t="str">
            <v>Kiên Giang</v>
          </cell>
          <cell r="E46" t="str">
            <v>Cá mai, cá đổng, mực</v>
          </cell>
        </row>
        <row r="47">
          <cell r="A47" t="str">
            <v>Trương Quốc Tuấn</v>
          </cell>
          <cell r="B47">
            <v>370004125</v>
          </cell>
          <cell r="C47" t="str">
            <v>Rạch Giá - Kiên Giang</v>
          </cell>
          <cell r="D47" t="str">
            <v>Kiên Giang</v>
          </cell>
          <cell r="E47" t="str">
            <v>Cá mai, cá đổng, mực</v>
          </cell>
        </row>
        <row r="48">
          <cell r="A48" t="str">
            <v>Nguyễn Văn Hải</v>
          </cell>
          <cell r="B48">
            <v>370033286</v>
          </cell>
          <cell r="C48" t="str">
            <v>Rạch Giá - Kiên Giang</v>
          </cell>
          <cell r="D48" t="str">
            <v>Kiên Giang</v>
          </cell>
          <cell r="E48" t="str">
            <v>Mực</v>
          </cell>
        </row>
        <row r="49">
          <cell r="A49" t="str">
            <v>Huỳnh Thị Kiều</v>
          </cell>
          <cell r="B49">
            <v>370047763</v>
          </cell>
          <cell r="C49" t="str">
            <v>Rạch Giá - Kiên Giang</v>
          </cell>
          <cell r="D49" t="str">
            <v>Kiên Giang</v>
          </cell>
          <cell r="E49" t="str">
            <v>Mực</v>
          </cell>
        </row>
        <row r="50">
          <cell r="A50" t="str">
            <v>Nguyễn Thị Kim Vân</v>
          </cell>
          <cell r="B50">
            <v>370054438</v>
          </cell>
          <cell r="C50" t="str">
            <v>Rạch Giá - Kiên Giang</v>
          </cell>
          <cell r="D50" t="str">
            <v>Kiên Giang</v>
          </cell>
          <cell r="E50" t="str">
            <v>Cá chỉ vàng</v>
          </cell>
        </row>
        <row r="51">
          <cell r="A51" t="str">
            <v>Phan Quốc Việt</v>
          </cell>
          <cell r="B51">
            <v>370209938</v>
          </cell>
          <cell r="C51" t="str">
            <v>Rạch Giá - Kiên Giang</v>
          </cell>
          <cell r="D51" t="str">
            <v>Kiên Giang</v>
          </cell>
          <cell r="E51" t="str">
            <v>Mực</v>
          </cell>
        </row>
        <row r="52">
          <cell r="A52" t="str">
            <v>Phạm Thị Bảy</v>
          </cell>
          <cell r="B52">
            <v>370324838</v>
          </cell>
          <cell r="C52" t="str">
            <v>Rạch Giá - Kiên Giang</v>
          </cell>
          <cell r="D52" t="str">
            <v>Kiên Giang</v>
          </cell>
          <cell r="E52" t="str">
            <v>Cá mai, cá đổng, mực</v>
          </cell>
        </row>
        <row r="53">
          <cell r="A53" t="str">
            <v>Tiêu Vĩnh Phát</v>
          </cell>
          <cell r="B53">
            <v>370511387</v>
          </cell>
          <cell r="C53" t="str">
            <v>Rạch Giá - Kiên Giang</v>
          </cell>
          <cell r="D53" t="str">
            <v>Kiên Giang</v>
          </cell>
          <cell r="E53" t="str">
            <v>Cá chỉ vàng</v>
          </cell>
        </row>
        <row r="54">
          <cell r="A54" t="str">
            <v>Phan Quốc Vũ</v>
          </cell>
          <cell r="B54">
            <v>370782417</v>
          </cell>
          <cell r="C54" t="str">
            <v>Rạch Giá - Kiên Giang</v>
          </cell>
          <cell r="D54" t="str">
            <v>Kiên Giang</v>
          </cell>
          <cell r="E54" t="str">
            <v>Mực</v>
          </cell>
        </row>
        <row r="55">
          <cell r="A55" t="str">
            <v>Vương Hải Thạnh</v>
          </cell>
          <cell r="B55">
            <v>370948627</v>
          </cell>
          <cell r="C55" t="str">
            <v>Rạch Giá - Kiên Giang</v>
          </cell>
          <cell r="D55" t="str">
            <v>Kiên Giang</v>
          </cell>
          <cell r="E55" t="str">
            <v>Cá chỉ vàng</v>
          </cell>
        </row>
        <row r="56">
          <cell r="A56" t="str">
            <v>Trần Huỳnh Em</v>
          </cell>
          <cell r="B56">
            <v>371008704</v>
          </cell>
          <cell r="C56" t="str">
            <v>Rạch Giá - Kiên Giang</v>
          </cell>
          <cell r="D56" t="str">
            <v>Kiên Giang</v>
          </cell>
          <cell r="E56" t="str">
            <v>Mực</v>
          </cell>
        </row>
        <row r="57">
          <cell r="A57" t="str">
            <v>Lê Hoàng Long</v>
          </cell>
          <cell r="B57">
            <v>371139593</v>
          </cell>
          <cell r="C57" t="str">
            <v>Rạch Giá - Kiên Giang</v>
          </cell>
          <cell r="D57" t="str">
            <v>Kiên Giang</v>
          </cell>
          <cell r="E57" t="str">
            <v>Cá chỉ vàng</v>
          </cell>
        </row>
        <row r="58">
          <cell r="A58" t="str">
            <v>Trần Ngọc Quyên</v>
          </cell>
          <cell r="B58">
            <v>371166950</v>
          </cell>
          <cell r="C58" t="str">
            <v>Rạch Giá - Kiên Giang</v>
          </cell>
          <cell r="D58" t="str">
            <v>Kiên Giang</v>
          </cell>
          <cell r="E58" t="str">
            <v>Cá chỉ vàng</v>
          </cell>
        </row>
        <row r="59">
          <cell r="A59" t="str">
            <v>Trần Thị Tuyết</v>
          </cell>
          <cell r="B59">
            <v>370261883</v>
          </cell>
          <cell r="C59" t="str">
            <v>Vĩnh Thuận - Kiên Giang</v>
          </cell>
          <cell r="D59" t="str">
            <v>Kiên Giang</v>
          </cell>
          <cell r="E59" t="str">
            <v>Cá mai, cá đổng, mực</v>
          </cell>
        </row>
        <row r="60">
          <cell r="A60" t="str">
            <v>Lê Thị Kim Thanh</v>
          </cell>
          <cell r="B60">
            <v>311514350</v>
          </cell>
          <cell r="C60" t="str">
            <v>Châu Thành - Tiền Giang</v>
          </cell>
          <cell r="D60" t="str">
            <v>Tiền Giang</v>
          </cell>
          <cell r="E60" t="str">
            <v>Cá chỉ vàng</v>
          </cell>
        </row>
        <row r="61">
          <cell r="A61" t="str">
            <v>Lê Thị Kim Liên</v>
          </cell>
          <cell r="B61">
            <v>311704830</v>
          </cell>
          <cell r="C61" t="str">
            <v>Châu Thành - Tiền Giang</v>
          </cell>
          <cell r="D61" t="str">
            <v>Tiền Giang</v>
          </cell>
          <cell r="E61" t="str">
            <v>Cá chỉ vàng</v>
          </cell>
        </row>
        <row r="62">
          <cell r="A62" t="str">
            <v>Nguyễn Thị Mộng Tuyền</v>
          </cell>
          <cell r="B62">
            <v>311318331</v>
          </cell>
          <cell r="C62" t="str">
            <v>Gò Công Đông - Tiền Giang</v>
          </cell>
          <cell r="D62" t="str">
            <v>Tiền Giang</v>
          </cell>
          <cell r="E62" t="str">
            <v>Cá chỉ vàng</v>
          </cell>
        </row>
        <row r="63">
          <cell r="A63" t="str">
            <v>Đỗ Thị Hoàng Mai</v>
          </cell>
          <cell r="B63">
            <v>310882191</v>
          </cell>
          <cell r="C63" t="str">
            <v>Gò Công Tây - Tiền Giang</v>
          </cell>
          <cell r="D63" t="str">
            <v>Tiền Giang</v>
          </cell>
          <cell r="E63" t="str">
            <v>Cá chỉ vàng</v>
          </cell>
        </row>
        <row r="64">
          <cell r="A64" t="str">
            <v>Phạm Thị Chính</v>
          </cell>
          <cell r="B64">
            <v>310882158</v>
          </cell>
          <cell r="C64" t="str">
            <v xml:space="preserve">Gò Công Tây - Tiền Giang </v>
          </cell>
          <cell r="D64" t="str">
            <v>Tiền Giang</v>
          </cell>
          <cell r="E64" t="str">
            <v>Cá chỉ vàng</v>
          </cell>
        </row>
        <row r="65">
          <cell r="A65" t="str">
            <v>Trần Thị Lang</v>
          </cell>
          <cell r="B65">
            <v>310033074</v>
          </cell>
          <cell r="C65" t="str">
            <v>Mỹ Tho - Tiền Giang</v>
          </cell>
          <cell r="D65" t="str">
            <v>Tiền Giang</v>
          </cell>
          <cell r="E65" t="str">
            <v>Cá chỉ vàng</v>
          </cell>
        </row>
        <row r="66">
          <cell r="A66" t="str">
            <v>Lê Văn Thành</v>
          </cell>
          <cell r="B66">
            <v>310526150</v>
          </cell>
          <cell r="C66" t="str">
            <v>Mỹ Tho - Tiền Giang</v>
          </cell>
          <cell r="D66" t="str">
            <v>Tiền Giang</v>
          </cell>
          <cell r="E66" t="str">
            <v>Cá chỉ vàng</v>
          </cell>
        </row>
        <row r="67">
          <cell r="A67" t="str">
            <v>Nguyễn Văn Lắm</v>
          </cell>
          <cell r="B67">
            <v>310703274</v>
          </cell>
          <cell r="C67" t="str">
            <v>Mỹ Tho - Tiền Giang</v>
          </cell>
          <cell r="D67" t="str">
            <v>Tiền Giang</v>
          </cell>
          <cell r="E67" t="str">
            <v>Cá chỉ vàng</v>
          </cell>
        </row>
        <row r="68">
          <cell r="A68" t="str">
            <v>Phạm Thị Ngọc</v>
          </cell>
          <cell r="B68">
            <v>273042454</v>
          </cell>
          <cell r="C68" t="str">
            <v>Bà Rịa Vũng Tàu</v>
          </cell>
          <cell r="D68" t="str">
            <v>Vũng Tàu</v>
          </cell>
          <cell r="E68" t="str">
            <v>Br 7799TS</v>
          </cell>
        </row>
        <row r="69">
          <cell r="A69" t="str">
            <v>Võ Thị Bảy</v>
          </cell>
          <cell r="B69">
            <v>270106056</v>
          </cell>
          <cell r="C69" t="str">
            <v>Vũng Tàu</v>
          </cell>
          <cell r="D69" t="str">
            <v>Vũng Tàu</v>
          </cell>
          <cell r="E69" t="str">
            <v>Br 4147TS</v>
          </cell>
        </row>
        <row r="70">
          <cell r="A70" t="str">
            <v>Võ Văn Bá</v>
          </cell>
          <cell r="B70">
            <v>270176684</v>
          </cell>
          <cell r="C70" t="str">
            <v>Vũng Tàu</v>
          </cell>
          <cell r="D70" t="str">
            <v>Vũng Tàu</v>
          </cell>
          <cell r="E70" t="str">
            <v>Br 5400TS</v>
          </cell>
        </row>
        <row r="71">
          <cell r="A71" t="str">
            <v>Nguyễn Thanh Vân</v>
          </cell>
          <cell r="B71">
            <v>270176960</v>
          </cell>
          <cell r="C71" t="str">
            <v>Vũng Tàu</v>
          </cell>
          <cell r="D71" t="str">
            <v>Vũng Tàu</v>
          </cell>
          <cell r="E71" t="str">
            <v>Br 4437TS, Br 4516TS</v>
          </cell>
        </row>
        <row r="72">
          <cell r="A72" t="str">
            <v>Trương Văn Mình</v>
          </cell>
          <cell r="B72">
            <v>273017840</v>
          </cell>
          <cell r="C72" t="str">
            <v>Long Điền - Vũng Tàu</v>
          </cell>
          <cell r="D72" t="str">
            <v>Vũng Tàu</v>
          </cell>
          <cell r="E72" t="str">
            <v>Cá chỉ vàng</v>
          </cell>
        </row>
        <row r="73">
          <cell r="A73" t="str">
            <v>Nguyễn Ngọc Anh</v>
          </cell>
          <cell r="B73">
            <v>273017843</v>
          </cell>
          <cell r="C73" t="str">
            <v>Long Điền - Vũng Tàu</v>
          </cell>
          <cell r="D73" t="str">
            <v>Vũng Tàu</v>
          </cell>
          <cell r="E73" t="str">
            <v>Cá chỉ vàng</v>
          </cell>
        </row>
        <row r="74">
          <cell r="A74" t="str">
            <v>Ngô Văn Vàng</v>
          </cell>
          <cell r="B74">
            <v>190253143</v>
          </cell>
          <cell r="C74" t="str">
            <v>Vũng Tàu</v>
          </cell>
          <cell r="D74" t="str">
            <v>Vũng Tàu</v>
          </cell>
          <cell r="E74" t="str">
            <v>Mực</v>
          </cell>
        </row>
        <row r="75">
          <cell r="A75" t="str">
            <v>Nguyễn Hành</v>
          </cell>
          <cell r="B75">
            <v>190524479</v>
          </cell>
          <cell r="C75" t="str">
            <v>Vũng Tàu</v>
          </cell>
          <cell r="D75" t="str">
            <v>Vũng Tàu</v>
          </cell>
          <cell r="E75" t="str">
            <v>Mực</v>
          </cell>
        </row>
        <row r="76">
          <cell r="A76" t="str">
            <v>Lương Âm</v>
          </cell>
          <cell r="B76">
            <v>211161439</v>
          </cell>
          <cell r="C76" t="str">
            <v>Vũng Tàu</v>
          </cell>
          <cell r="D76" t="str">
            <v>Vũng Tàu</v>
          </cell>
          <cell r="E76" t="str">
            <v>Mực</v>
          </cell>
        </row>
        <row r="77">
          <cell r="A77" t="str">
            <v>Nguyễn Văn Tư</v>
          </cell>
          <cell r="B77">
            <v>260456563</v>
          </cell>
          <cell r="C77" t="str">
            <v>Vũng Tàu</v>
          </cell>
          <cell r="D77" t="str">
            <v>Vũng Tàu</v>
          </cell>
          <cell r="E77" t="str">
            <v>Mực</v>
          </cell>
        </row>
        <row r="78">
          <cell r="A78" t="str">
            <v>Nguyễn Văn Đức</v>
          </cell>
          <cell r="B78">
            <v>261183075</v>
          </cell>
          <cell r="C78" t="str">
            <v>Vũng Tàu</v>
          </cell>
          <cell r="D78" t="str">
            <v>Vũng Tàu</v>
          </cell>
          <cell r="E78" t="str">
            <v>Mực</v>
          </cell>
        </row>
        <row r="79">
          <cell r="A79" t="str">
            <v>Hồ Thị Mỹ</v>
          </cell>
          <cell r="B79">
            <v>270986506</v>
          </cell>
          <cell r="C79" t="str">
            <v>Vũng Tàu</v>
          </cell>
          <cell r="D79" t="str">
            <v>Vũng Tàu</v>
          </cell>
          <cell r="E79" t="str">
            <v>Cá bò</v>
          </cell>
        </row>
        <row r="80">
          <cell r="A80" t="str">
            <v>Nguyễn Thanh Vinh</v>
          </cell>
          <cell r="B80">
            <v>271181056</v>
          </cell>
          <cell r="C80" t="str">
            <v>Vũng Tàu</v>
          </cell>
          <cell r="D80" t="str">
            <v>Vũng Tàu</v>
          </cell>
          <cell r="E80" t="str">
            <v>Mực</v>
          </cell>
        </row>
        <row r="81">
          <cell r="A81" t="str">
            <v>Đỗ Văn Tâm</v>
          </cell>
          <cell r="B81">
            <v>271642418</v>
          </cell>
          <cell r="C81" t="str">
            <v>Vũng Tàu</v>
          </cell>
          <cell r="D81" t="str">
            <v>Vũng Tàu</v>
          </cell>
          <cell r="E81" t="str">
            <v>Cá bò</v>
          </cell>
        </row>
        <row r="82">
          <cell r="A82" t="str">
            <v>Nguyễn Đức Tiến</v>
          </cell>
          <cell r="B82">
            <v>273249576</v>
          </cell>
          <cell r="C82" t="str">
            <v>Vũng Tàu</v>
          </cell>
          <cell r="D82" t="str">
            <v>Vũng Tàu</v>
          </cell>
          <cell r="E82" t="str">
            <v>Cá bò</v>
          </cell>
        </row>
        <row r="83">
          <cell r="A83" t="str">
            <v>Trương Văn Minh</v>
          </cell>
          <cell r="B83">
            <v>273017840</v>
          </cell>
          <cell r="C83" t="str">
            <v>Tân Phước - Long Điền</v>
          </cell>
          <cell r="D83" t="str">
            <v>Vũng Tàu</v>
          </cell>
          <cell r="E83" t="str">
            <v>Cá chỉ vàng</v>
          </cell>
        </row>
        <row r="84">
          <cell r="A84" t="str">
            <v>Quang Minh</v>
          </cell>
          <cell r="B84">
            <v>370902819</v>
          </cell>
          <cell r="C84" t="str">
            <v>Rạch Giá - Kiên Giang</v>
          </cell>
          <cell r="D84" t="str">
            <v>Kiên Giang</v>
          </cell>
          <cell r="E84" t="str">
            <v>Cá chỉ vàng</v>
          </cell>
        </row>
        <row r="85">
          <cell r="A85" t="str">
            <v>Nguyễn Thị Thơm</v>
          </cell>
          <cell r="B85">
            <v>320892578</v>
          </cell>
          <cell r="C85" t="str">
            <v>Chợ Lách - Bến tre</v>
          </cell>
          <cell r="D85" t="str">
            <v>Bến Tre</v>
          </cell>
        </row>
        <row r="86">
          <cell r="A86" t="str">
            <v>Nguyễn Thị Tuyết</v>
          </cell>
          <cell r="B86">
            <v>310703480</v>
          </cell>
          <cell r="C86" t="str">
            <v>Cai Lậy - Tiền Giang</v>
          </cell>
          <cell r="D86" t="str">
            <v>Tiền Giang</v>
          </cell>
          <cell r="E86">
            <v>0</v>
          </cell>
        </row>
        <row r="87">
          <cell r="A87" t="str">
            <v>Lương Âm</v>
          </cell>
          <cell r="B87">
            <v>211161439</v>
          </cell>
          <cell r="C87" t="str">
            <v>Vũng Tàu</v>
          </cell>
          <cell r="D87" t="str">
            <v>Vũng Tàu</v>
          </cell>
          <cell r="E87" t="str">
            <v>Mực</v>
          </cell>
        </row>
        <row r="88">
          <cell r="A88" t="str">
            <v>Nguyễn Minh Trí</v>
          </cell>
          <cell r="B88">
            <v>381156256</v>
          </cell>
          <cell r="C88" t="str">
            <v>Ngọc Hiển - Cà Mau</v>
          </cell>
          <cell r="D88" t="str">
            <v>Cà Mau</v>
          </cell>
          <cell r="E88">
            <v>0</v>
          </cell>
        </row>
        <row r="89">
          <cell r="A89" t="str">
            <v>Nguyễn Văn Lâm</v>
          </cell>
          <cell r="B89">
            <v>320892452</v>
          </cell>
          <cell r="C89" t="str">
            <v>Bình Đại - Bến Tre</v>
          </cell>
          <cell r="D89" t="str">
            <v>Bến Tre</v>
          </cell>
          <cell r="E89">
            <v>0</v>
          </cell>
        </row>
        <row r="90">
          <cell r="A90" t="str">
            <v>Trần Thị Mộng Điềm</v>
          </cell>
          <cell r="B90">
            <v>271645628</v>
          </cell>
          <cell r="C90" t="str">
            <v>Vũng Tàu</v>
          </cell>
          <cell r="D90" t="str">
            <v>Vũng Tàu</v>
          </cell>
          <cell r="E90" t="str">
            <v>Cá bò</v>
          </cell>
        </row>
        <row r="91">
          <cell r="A91" t="str">
            <v>Đỗ Tư</v>
          </cell>
          <cell r="B91">
            <v>270065116</v>
          </cell>
          <cell r="C91" t="str">
            <v>Vũng Tàu</v>
          </cell>
          <cell r="D91" t="str">
            <v>Vũng Tàu</v>
          </cell>
          <cell r="E91" t="str">
            <v>Cá bò</v>
          </cell>
        </row>
      </sheetData>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es"/>
      <sheetName val="Vine"/>
      <sheetName val="Sheet3"/>
      <sheetName val="Sheet1"/>
      <sheetName val="Sheet2"/>
    </sheetNames>
    <sheetDataSet>
      <sheetData sheetId="0" refreshError="1">
        <row r="5">
          <cell r="B5" t="str">
            <v>Quách Thị Nhiên</v>
          </cell>
          <cell r="C5">
            <v>350422970</v>
          </cell>
        </row>
        <row r="6">
          <cell r="B6" t="str">
            <v>Phạm Thị Mỹ Liên</v>
          </cell>
          <cell r="C6">
            <v>351378834</v>
          </cell>
        </row>
        <row r="7">
          <cell r="B7" t="str">
            <v>Phan Thị Kim Hoàn</v>
          </cell>
          <cell r="C7">
            <v>350791482</v>
          </cell>
        </row>
        <row r="8">
          <cell r="B8" t="str">
            <v>Nguyễn Thị Kiều Oanh</v>
          </cell>
          <cell r="C8">
            <v>381156240</v>
          </cell>
        </row>
        <row r="9">
          <cell r="B9" t="str">
            <v>Nguyễn Thị Hồng Tơ</v>
          </cell>
          <cell r="C9">
            <v>381222859</v>
          </cell>
        </row>
        <row r="10">
          <cell r="B10" t="str">
            <v>Nguyễn Thị Bé Hai</v>
          </cell>
          <cell r="C10">
            <v>370825748</v>
          </cell>
        </row>
        <row r="11">
          <cell r="B11" t="str">
            <v>Trần Thị Tuyết</v>
          </cell>
          <cell r="C11">
            <v>370261883</v>
          </cell>
        </row>
        <row r="12">
          <cell r="B12" t="str">
            <v>Võ Thị Huyền</v>
          </cell>
          <cell r="C12">
            <v>370615318</v>
          </cell>
        </row>
        <row r="13">
          <cell r="B13" t="str">
            <v>Phạm Thị Bảy</v>
          </cell>
          <cell r="C13">
            <v>370324838</v>
          </cell>
        </row>
        <row r="14">
          <cell r="B14" t="str">
            <v>Trương Quốc Tuấn</v>
          </cell>
          <cell r="C14">
            <v>370004125</v>
          </cell>
        </row>
        <row r="15">
          <cell r="B15" t="str">
            <v>Vũ Thị Lan</v>
          </cell>
          <cell r="C15">
            <v>370803567</v>
          </cell>
        </row>
        <row r="16">
          <cell r="B16" t="str">
            <v>Nguyễn Hành</v>
          </cell>
          <cell r="C16">
            <v>190524479</v>
          </cell>
        </row>
        <row r="17">
          <cell r="B17" t="str">
            <v>Ngô Văn Vàng</v>
          </cell>
          <cell r="C17">
            <v>190253143</v>
          </cell>
        </row>
        <row r="18">
          <cell r="B18" t="str">
            <v>Nguyễn Văn Tư</v>
          </cell>
          <cell r="C18">
            <v>260456563</v>
          </cell>
        </row>
        <row r="19">
          <cell r="B19" t="str">
            <v>Nguyễn Thanh Vinh</v>
          </cell>
          <cell r="C19">
            <v>271181056</v>
          </cell>
        </row>
        <row r="20">
          <cell r="B20" t="str">
            <v>Nguyễn Văn Đức</v>
          </cell>
          <cell r="C20">
            <v>261183075</v>
          </cell>
        </row>
        <row r="21">
          <cell r="B21" t="str">
            <v>Lương Âm</v>
          </cell>
          <cell r="C21">
            <v>211161439</v>
          </cell>
        </row>
        <row r="22">
          <cell r="B22" t="str">
            <v>Đỗ Văn Tâm</v>
          </cell>
          <cell r="C22">
            <v>271642418</v>
          </cell>
        </row>
        <row r="23">
          <cell r="B23" t="str">
            <v>Đỗ Tư</v>
          </cell>
          <cell r="C23">
            <v>270065116</v>
          </cell>
        </row>
        <row r="24">
          <cell r="B24" t="str">
            <v>Trần Thị Mộng Điềm</v>
          </cell>
        </row>
        <row r="25">
          <cell r="B25" t="str">
            <v>Hồ Thị Mỹ</v>
          </cell>
          <cell r="C25">
            <v>270986506</v>
          </cell>
        </row>
        <row r="26">
          <cell r="B26" t="str">
            <v>Nguyễn Đức Tiến</v>
          </cell>
          <cell r="C26">
            <v>273249576</v>
          </cell>
        </row>
        <row r="27">
          <cell r="B27" t="str">
            <v>Nguyễn Ngọc Anh</v>
          </cell>
          <cell r="C27">
            <v>273017843</v>
          </cell>
        </row>
        <row r="28">
          <cell r="B28" t="str">
            <v>Trương Văn Mình</v>
          </cell>
          <cell r="C28">
            <v>273017840</v>
          </cell>
        </row>
        <row r="29">
          <cell r="B29" t="str">
            <v>Phạm Thị Ngọc</v>
          </cell>
          <cell r="C29">
            <v>220557300</v>
          </cell>
        </row>
        <row r="30">
          <cell r="B30" t="str">
            <v>Trương Thị Mỉm</v>
          </cell>
          <cell r="C30">
            <v>320897817</v>
          </cell>
        </row>
        <row r="31">
          <cell r="B31" t="str">
            <v>Lê Thị Diễm</v>
          </cell>
          <cell r="C31">
            <v>320878272</v>
          </cell>
        </row>
        <row r="32">
          <cell r="B32" t="str">
            <v>Trần Thị Nê</v>
          </cell>
          <cell r="C32">
            <v>320747922</v>
          </cell>
        </row>
        <row r="33">
          <cell r="B33" t="str">
            <v>Nguyễn Thị Loan</v>
          </cell>
          <cell r="C33">
            <v>321009246</v>
          </cell>
        </row>
        <row r="34">
          <cell r="B34" t="str">
            <v>Huỳnh Ngọc Thu</v>
          </cell>
          <cell r="C34">
            <v>320522056</v>
          </cell>
        </row>
        <row r="35">
          <cell r="B35" t="str">
            <v>Trần Ngọc Quyên</v>
          </cell>
          <cell r="C35">
            <v>371166950</v>
          </cell>
        </row>
        <row r="36">
          <cell r="B36" t="str">
            <v>Tiêu Vĩnh Phát</v>
          </cell>
          <cell r="C36">
            <v>370511387</v>
          </cell>
        </row>
        <row r="37">
          <cell r="B37" t="str">
            <v>Vương Hải Thạnh</v>
          </cell>
          <cell r="C37">
            <v>370948627</v>
          </cell>
        </row>
        <row r="38">
          <cell r="B38" t="str">
            <v>Lê Hoàng Long</v>
          </cell>
          <cell r="C38">
            <v>371139593</v>
          </cell>
        </row>
        <row r="39">
          <cell r="B39" t="str">
            <v>Quang Minh</v>
          </cell>
          <cell r="C39">
            <v>370902819</v>
          </cell>
        </row>
        <row r="40">
          <cell r="B40" t="str">
            <v>Phạm Thị Bảy</v>
          </cell>
          <cell r="C40">
            <v>370324838</v>
          </cell>
        </row>
        <row r="41">
          <cell r="B41" t="str">
            <v>Trần Thị Lang</v>
          </cell>
          <cell r="C41">
            <v>310033074</v>
          </cell>
        </row>
        <row r="42">
          <cell r="B42" t="str">
            <v>Lê Văn Thành</v>
          </cell>
          <cell r="C42">
            <v>310526150</v>
          </cell>
        </row>
        <row r="43">
          <cell r="B43" t="str">
            <v>Nguyễn Văn Lắm</v>
          </cell>
          <cell r="C43">
            <v>310703274</v>
          </cell>
        </row>
        <row r="44">
          <cell r="B44" t="str">
            <v>Đỗ Thị Hoàng Mai</v>
          </cell>
          <cell r="C44">
            <v>310882191</v>
          </cell>
        </row>
        <row r="45">
          <cell r="B45" t="str">
            <v>Nguyễn Thị Kim Vân</v>
          </cell>
          <cell r="C45">
            <v>370054438</v>
          </cell>
        </row>
        <row r="46">
          <cell r="B46" t="str">
            <v>Phạm Thị Chính</v>
          </cell>
          <cell r="C46">
            <v>310882158</v>
          </cell>
        </row>
        <row r="47">
          <cell r="B47" t="str">
            <v>Lê Thị Kim Liên</v>
          </cell>
          <cell r="C47">
            <v>311704830</v>
          </cell>
        </row>
        <row r="48">
          <cell r="B48" t="str">
            <v>Lê Thị Kim Thanh</v>
          </cell>
          <cell r="C48">
            <v>311514350</v>
          </cell>
        </row>
        <row r="49">
          <cell r="B49" t="str">
            <v>Nguyễn Thị Mộng Tuyền</v>
          </cell>
          <cell r="C49">
            <v>311318331</v>
          </cell>
        </row>
        <row r="50">
          <cell r="B50" t="str">
            <v>Nguyễn Văn Nhân</v>
          </cell>
          <cell r="C50">
            <v>261005222</v>
          </cell>
        </row>
        <row r="51">
          <cell r="B51" t="str">
            <v>Lê Thị Diệu</v>
          </cell>
          <cell r="C51">
            <v>250746332</v>
          </cell>
        </row>
        <row r="52">
          <cell r="B52" t="str">
            <v>Lê Thị Thiện Em</v>
          </cell>
          <cell r="C52">
            <v>260682094</v>
          </cell>
        </row>
        <row r="53">
          <cell r="B53" t="str">
            <v>Trần Văn An</v>
          </cell>
          <cell r="C53">
            <v>260690910</v>
          </cell>
        </row>
        <row r="54">
          <cell r="B54" t="str">
            <v>Nguyễn Văn Hạnh</v>
          </cell>
          <cell r="C54">
            <v>260850613</v>
          </cell>
        </row>
        <row r="55">
          <cell r="B55" t="str">
            <v>Nguyễn Thanh Bình</v>
          </cell>
          <cell r="C55">
            <v>260178873</v>
          </cell>
        </row>
        <row r="56">
          <cell r="B56" t="str">
            <v>Trần Thị Thu Hiếu</v>
          </cell>
          <cell r="C56">
            <v>280853616</v>
          </cell>
        </row>
        <row r="57">
          <cell r="B57" t="str">
            <v>Nguyễn Thị Hội</v>
          </cell>
          <cell r="C57" t="str">
            <v>020714486</v>
          </cell>
        </row>
        <row r="58">
          <cell r="B58" t="str">
            <v>Trần Huỳnh Em</v>
          </cell>
          <cell r="C58">
            <v>371008704</v>
          </cell>
        </row>
        <row r="59">
          <cell r="B59" t="str">
            <v>Phan Quốc Vũ</v>
          </cell>
          <cell r="C59">
            <v>370782417</v>
          </cell>
        </row>
        <row r="60">
          <cell r="B60" t="str">
            <v>Nguyễn Văn Hải</v>
          </cell>
          <cell r="C60">
            <v>370033286</v>
          </cell>
        </row>
        <row r="61">
          <cell r="B61" t="str">
            <v>Huỳnh Thị Kiều</v>
          </cell>
          <cell r="C61">
            <v>370047763</v>
          </cell>
        </row>
        <row r="62">
          <cell r="B62" t="str">
            <v>Nguyễn Hữu Đăng Thi</v>
          </cell>
          <cell r="C62" t="str">
            <v>023286667</v>
          </cell>
        </row>
        <row r="63">
          <cell r="B63" t="str">
            <v>Phan Quốc Việt</v>
          </cell>
          <cell r="C63">
            <v>370209938</v>
          </cell>
        </row>
        <row r="64">
          <cell r="B64" t="str">
            <v>Nguyễn Văn Nam</v>
          </cell>
        </row>
        <row r="65">
          <cell r="B65" t="str">
            <v>Trần Văn Thành</v>
          </cell>
        </row>
        <row r="66">
          <cell r="B66" t="str">
            <v>Trần Văn Mạnh</v>
          </cell>
        </row>
        <row r="67">
          <cell r="B67" t="str">
            <v>Lê Văn Nuôi</v>
          </cell>
        </row>
        <row r="68">
          <cell r="B68" t="str">
            <v>Trần Thị Linh</v>
          </cell>
        </row>
        <row r="69">
          <cell r="B69" t="str">
            <v>Nguyễn Thái Lâm</v>
          </cell>
        </row>
        <row r="70">
          <cell r="B70" t="str">
            <v>Nguyễn Minh Trí</v>
          </cell>
        </row>
      </sheetData>
      <sheetData sheetId="1" refreshError="1"/>
      <sheetData sheetId="2" refreshError="1"/>
      <sheetData sheetId="3" refreshError="1"/>
      <sheetData sheetId="4" refreshError="1"/>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HQ11 98.000"/>
      <sheetName val="Tokai 03"/>
    </sheetNames>
    <sheetDataSet>
      <sheetData sheetId="0"/>
      <sheetData sheetId="1"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s"/>
    </sheetNames>
    <sheetDataSet>
      <sheetData sheetId="0"/>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s"/>
      <sheetName val="Ctgs2"/>
    </sheetNames>
    <definedNames>
      <definedName name="Bt_add1_Chso"/>
    </definedNames>
    <sheetDataSet>
      <sheetData sheetId="0"/>
      <sheetData sheetId="1"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tgs4"/>
    </sheetNames>
    <definedNames>
      <definedName name="Button_Doi_nhom_chtu"/>
      <definedName name="Chk_Tieude_thke"/>
      <definedName name="Dr_Cot_lon"/>
      <definedName name="Dr_Cot_nho"/>
      <definedName name="Dr_Field_R1"/>
      <definedName name="Dr_Field_R2"/>
      <definedName name="Dr_Mau_trich"/>
      <definedName name="Dr_Mauthke"/>
      <definedName name="Dr_nhom_chtu"/>
      <definedName name="Dr_trang"/>
      <definedName name="Dr_trang_Chon"/>
      <definedName name="List_trich_lay"/>
      <definedName name="List_trich_xoa"/>
      <definedName name="OK_loc_chon"/>
      <definedName name="OK_nhap_chtu"/>
      <definedName name="OK_Thke_chon_lua"/>
      <definedName name="Taikh_Co_Drop"/>
      <definedName name="Taikh_No_Drop"/>
      <definedName name="Txt_Tieude_thke"/>
      <definedName name="Xoa_dg_cuoi"/>
      <definedName name="Xoa_mau_thke"/>
    </definedNames>
    <sheetDataSet>
      <sheetData sheetId="0"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tgs11"/>
    </sheetNames>
    <definedNames>
      <definedName name="Change_ten_thuong_dung"/>
      <definedName name="OK_Mo_chtu_th_dung"/>
    </definedNames>
    <sheetDataSet>
      <sheetData sheetId="0"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NKM02"/>
      <sheetName val="SNKM02 (2)"/>
      <sheetName val="SCT02"/>
      <sheetName val="Sqt02"/>
      <sheetName val="Sqt02 (3)"/>
      <sheetName val="Sqt02 (2)"/>
      <sheetName val="Sqt09 "/>
      <sheetName val="00000000"/>
      <sheetName val="XL4Poppy"/>
      <sheetName val="SNKM02(3) "/>
    </sheetNames>
    <sheetDataSet>
      <sheetData sheetId="0" refreshError="1"/>
      <sheetData sheetId="1" refreshError="1"/>
      <sheetData sheetId="2" refreshError="1"/>
      <sheetData sheetId="3"/>
      <sheetData sheetId="4" refreshError="1"/>
      <sheetData sheetId="5" refreshError="1"/>
      <sheetData sheetId="6" refreshError="1"/>
      <sheetData sheetId="7" refreshError="1"/>
      <sheetData sheetId="8" refreshError="1"/>
      <sheetData sheetId="9"/>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tgs93"/>
    </sheetNames>
    <definedNames>
      <definedName name="Chk_tieu_de_thke"/>
      <definedName name="Dr_mau_thke"/>
      <definedName name="Luu_thke"/>
      <definedName name="Txt_tieu_de_thke"/>
    </definedNames>
    <sheetDataSet>
      <sheetData sheetId="0"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PDONG"/>
      <sheetName val="T.LUONG"/>
      <sheetName val="PBO.CC"/>
      <sheetName val="PBO.TSCD"/>
      <sheetName val="TPHAM"/>
      <sheetName val="HHOA"/>
      <sheetName val="NPL"/>
      <sheetName val="D.MUC V.TU"/>
      <sheetName val="GIA THANH"/>
      <sheetName val="SOQUY"/>
      <sheetName val="SOCTIET"/>
      <sheetName val="SOCAI"/>
      <sheetName val="CONGNO"/>
      <sheetName val="CANDOI"/>
      <sheetName val="CDKT"/>
      <sheetName val="TMTC"/>
      <sheetName val="KQKD"/>
      <sheetName val="BCHD 2000"/>
      <sheetName val="MATK"/>
      <sheetName val="NHAPLIEU"/>
      <sheetName val="CTGS"/>
      <sheetName val="MUAVAO 3%"/>
      <sheetName val="MUAVAO"/>
      <sheetName val="BANRA"/>
      <sheetName val="HOADON"/>
      <sheetName val="TKHAI"/>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row r="6">
          <cell r="P6">
            <v>1111</v>
          </cell>
          <cell r="Q6">
            <v>495185</v>
          </cell>
        </row>
        <row r="7">
          <cell r="P7">
            <v>1111</v>
          </cell>
          <cell r="Q7">
            <v>15315</v>
          </cell>
        </row>
        <row r="8">
          <cell r="P8">
            <v>1111</v>
          </cell>
          <cell r="Q8">
            <v>442280</v>
          </cell>
        </row>
        <row r="9">
          <cell r="P9">
            <v>1111</v>
          </cell>
          <cell r="Q9">
            <v>44228</v>
          </cell>
        </row>
        <row r="10">
          <cell r="P10">
            <v>1111</v>
          </cell>
          <cell r="Q10">
            <v>387934</v>
          </cell>
        </row>
        <row r="11">
          <cell r="P11">
            <v>1111</v>
          </cell>
          <cell r="Q11">
            <v>38793</v>
          </cell>
        </row>
        <row r="12">
          <cell r="P12">
            <v>1111</v>
          </cell>
          <cell r="Q12">
            <v>91122</v>
          </cell>
        </row>
        <row r="13">
          <cell r="P13">
            <v>1111</v>
          </cell>
          <cell r="Q13">
            <v>9112</v>
          </cell>
        </row>
        <row r="14">
          <cell r="P14">
            <v>1111</v>
          </cell>
          <cell r="Q14">
            <v>139238</v>
          </cell>
        </row>
        <row r="15">
          <cell r="P15">
            <v>1111</v>
          </cell>
          <cell r="Q15">
            <v>13924</v>
          </cell>
        </row>
        <row r="16">
          <cell r="P16">
            <v>1111</v>
          </cell>
          <cell r="Q16">
            <v>298663</v>
          </cell>
        </row>
        <row r="17">
          <cell r="P17">
            <v>1111</v>
          </cell>
          <cell r="Q17">
            <v>29866</v>
          </cell>
        </row>
        <row r="18">
          <cell r="P18">
            <v>1111</v>
          </cell>
          <cell r="Q18">
            <v>1451429</v>
          </cell>
        </row>
        <row r="19">
          <cell r="P19">
            <v>1111</v>
          </cell>
          <cell r="Q19">
            <v>145143</v>
          </cell>
        </row>
        <row r="20">
          <cell r="P20">
            <v>1111</v>
          </cell>
          <cell r="Q20">
            <v>242808</v>
          </cell>
        </row>
        <row r="21">
          <cell r="P21">
            <v>1111</v>
          </cell>
          <cell r="Q21">
            <v>24281</v>
          </cell>
        </row>
        <row r="22">
          <cell r="P22">
            <v>1111</v>
          </cell>
          <cell r="Q22">
            <v>293744</v>
          </cell>
        </row>
        <row r="23">
          <cell r="P23">
            <v>1111</v>
          </cell>
          <cell r="Q23">
            <v>29374</v>
          </cell>
        </row>
        <row r="24">
          <cell r="P24">
            <v>1111</v>
          </cell>
          <cell r="Q24">
            <v>203616</v>
          </cell>
        </row>
        <row r="25">
          <cell r="P25">
            <v>1111</v>
          </cell>
          <cell r="Q25">
            <v>20362</v>
          </cell>
        </row>
        <row r="26">
          <cell r="P26">
            <v>1111</v>
          </cell>
          <cell r="Q26">
            <v>115370</v>
          </cell>
        </row>
        <row r="27">
          <cell r="P27">
            <v>1111</v>
          </cell>
          <cell r="Q27">
            <v>11537</v>
          </cell>
        </row>
        <row r="28">
          <cell r="P28">
            <v>1111</v>
          </cell>
          <cell r="Q28">
            <v>102820000</v>
          </cell>
        </row>
        <row r="29">
          <cell r="P29">
            <v>1111</v>
          </cell>
          <cell r="Q29">
            <v>3180000</v>
          </cell>
        </row>
        <row r="30">
          <cell r="P30">
            <v>1111</v>
          </cell>
          <cell r="Q30">
            <v>14162727</v>
          </cell>
        </row>
        <row r="31">
          <cell r="P31">
            <v>1111</v>
          </cell>
          <cell r="Q31">
            <v>1416273</v>
          </cell>
        </row>
        <row r="32">
          <cell r="P32">
            <v>1111</v>
          </cell>
          <cell r="Q32">
            <v>13801250</v>
          </cell>
        </row>
        <row r="33">
          <cell r="P33">
            <v>1111</v>
          </cell>
          <cell r="Q33">
            <v>1380125</v>
          </cell>
        </row>
        <row r="34">
          <cell r="P34">
            <v>1111</v>
          </cell>
          <cell r="Q34">
            <v>12932000</v>
          </cell>
        </row>
        <row r="35">
          <cell r="P35">
            <v>1111</v>
          </cell>
          <cell r="Q35">
            <v>1293200</v>
          </cell>
        </row>
        <row r="36">
          <cell r="P36">
            <v>1111</v>
          </cell>
          <cell r="Q36">
            <v>22113000</v>
          </cell>
        </row>
        <row r="37">
          <cell r="P37">
            <v>1111</v>
          </cell>
          <cell r="Q37">
            <v>2211300</v>
          </cell>
        </row>
        <row r="38">
          <cell r="P38">
            <v>1111</v>
          </cell>
          <cell r="Q38">
            <v>2930908</v>
          </cell>
        </row>
        <row r="39">
          <cell r="P39">
            <v>1111</v>
          </cell>
          <cell r="Q39">
            <v>269092</v>
          </cell>
        </row>
        <row r="40">
          <cell r="P40">
            <v>1111</v>
          </cell>
          <cell r="Q40">
            <v>341150</v>
          </cell>
        </row>
        <row r="41">
          <cell r="P41">
            <v>1111</v>
          </cell>
          <cell r="Q41">
            <v>34115</v>
          </cell>
        </row>
        <row r="42">
          <cell r="P42">
            <v>1111</v>
          </cell>
          <cell r="Q42">
            <v>192714</v>
          </cell>
        </row>
        <row r="43">
          <cell r="P43">
            <v>1111</v>
          </cell>
          <cell r="Q43">
            <v>8686</v>
          </cell>
        </row>
        <row r="44">
          <cell r="P44">
            <v>1111</v>
          </cell>
          <cell r="Q44">
            <v>4163500</v>
          </cell>
        </row>
        <row r="45">
          <cell r="P45">
            <v>1111</v>
          </cell>
          <cell r="Q45">
            <v>416350</v>
          </cell>
        </row>
        <row r="46">
          <cell r="P46">
            <v>1111</v>
          </cell>
          <cell r="Q46">
            <v>660000</v>
          </cell>
        </row>
        <row r="47">
          <cell r="P47">
            <v>1111</v>
          </cell>
          <cell r="Q47">
            <v>66000</v>
          </cell>
        </row>
        <row r="48">
          <cell r="P48">
            <v>1111</v>
          </cell>
          <cell r="Q48">
            <v>120000</v>
          </cell>
        </row>
        <row r="49">
          <cell r="P49">
            <v>1111</v>
          </cell>
          <cell r="Q49">
            <v>12000</v>
          </cell>
        </row>
        <row r="50">
          <cell r="P50">
            <v>1111</v>
          </cell>
          <cell r="Q50">
            <v>146149740</v>
          </cell>
        </row>
        <row r="51">
          <cell r="P51">
            <v>1111</v>
          </cell>
          <cell r="Q51">
            <v>14614974</v>
          </cell>
        </row>
        <row r="52">
          <cell r="P52">
            <v>1111</v>
          </cell>
          <cell r="Q52">
            <v>14259</v>
          </cell>
        </row>
        <row r="53">
          <cell r="P53">
            <v>1111</v>
          </cell>
          <cell r="Q53">
            <v>441</v>
          </cell>
        </row>
        <row r="54">
          <cell r="P54">
            <v>1111</v>
          </cell>
          <cell r="Q54">
            <v>1309500</v>
          </cell>
        </row>
        <row r="55">
          <cell r="P55">
            <v>1111</v>
          </cell>
          <cell r="Q55">
            <v>40500</v>
          </cell>
        </row>
        <row r="56">
          <cell r="P56">
            <v>1111</v>
          </cell>
          <cell r="Q56">
            <v>23000</v>
          </cell>
        </row>
        <row r="57">
          <cell r="P57">
            <v>1111</v>
          </cell>
          <cell r="Q57">
            <v>50000</v>
          </cell>
        </row>
        <row r="58">
          <cell r="P58">
            <v>1111</v>
          </cell>
          <cell r="Q58">
            <v>1410675</v>
          </cell>
        </row>
        <row r="59">
          <cell r="P59">
            <v>1111</v>
          </cell>
          <cell r="Q59">
            <v>70534</v>
          </cell>
        </row>
        <row r="60">
          <cell r="P60">
            <v>1111</v>
          </cell>
          <cell r="Q60">
            <v>137602</v>
          </cell>
        </row>
        <row r="61">
          <cell r="P61">
            <v>1111</v>
          </cell>
          <cell r="Q61">
            <v>13760</v>
          </cell>
        </row>
        <row r="62">
          <cell r="P62">
            <v>1111</v>
          </cell>
          <cell r="Q62">
            <v>5000</v>
          </cell>
        </row>
        <row r="63">
          <cell r="P63">
            <v>1111</v>
          </cell>
          <cell r="Q63">
            <v>5000</v>
          </cell>
        </row>
        <row r="64">
          <cell r="P64">
            <v>1111</v>
          </cell>
          <cell r="Q64">
            <v>10000</v>
          </cell>
        </row>
        <row r="65">
          <cell r="P65">
            <v>1111</v>
          </cell>
          <cell r="Q65">
            <v>10000</v>
          </cell>
        </row>
        <row r="66">
          <cell r="P66">
            <v>1111</v>
          </cell>
          <cell r="Q66">
            <v>355000</v>
          </cell>
        </row>
        <row r="67">
          <cell r="P67">
            <v>1111</v>
          </cell>
          <cell r="Q67">
            <v>16000</v>
          </cell>
        </row>
        <row r="68">
          <cell r="P68">
            <v>1111</v>
          </cell>
          <cell r="Q68">
            <v>700000</v>
          </cell>
        </row>
        <row r="69">
          <cell r="P69">
            <v>1111</v>
          </cell>
          <cell r="Q69">
            <v>35000</v>
          </cell>
        </row>
        <row r="70">
          <cell r="P70">
            <v>1111</v>
          </cell>
          <cell r="Q70">
            <v>23284800</v>
          </cell>
        </row>
        <row r="71">
          <cell r="P71">
            <v>1111</v>
          </cell>
          <cell r="Q71">
            <v>2328480</v>
          </cell>
        </row>
        <row r="72">
          <cell r="P72">
            <v>1111</v>
          </cell>
          <cell r="Q72">
            <v>377888</v>
          </cell>
        </row>
        <row r="73">
          <cell r="P73">
            <v>1111</v>
          </cell>
          <cell r="Q73">
            <v>37789</v>
          </cell>
        </row>
        <row r="74">
          <cell r="P74">
            <v>1111</v>
          </cell>
          <cell r="Q74">
            <v>774567</v>
          </cell>
        </row>
        <row r="75">
          <cell r="P75">
            <v>1111</v>
          </cell>
          <cell r="Q75">
            <v>77457</v>
          </cell>
        </row>
        <row r="76">
          <cell r="P76">
            <v>1111</v>
          </cell>
          <cell r="Q76">
            <v>23000</v>
          </cell>
        </row>
        <row r="77">
          <cell r="P77">
            <v>1111</v>
          </cell>
          <cell r="Q77">
            <v>85000</v>
          </cell>
        </row>
        <row r="78">
          <cell r="P78">
            <v>1111</v>
          </cell>
          <cell r="Q78">
            <v>1673636</v>
          </cell>
        </row>
        <row r="79">
          <cell r="P79">
            <v>1111</v>
          </cell>
          <cell r="Q79">
            <v>167364</v>
          </cell>
        </row>
        <row r="80">
          <cell r="P80">
            <v>1111</v>
          </cell>
          <cell r="Q80">
            <v>2930909</v>
          </cell>
        </row>
        <row r="81">
          <cell r="P81">
            <v>1111</v>
          </cell>
          <cell r="Q81">
            <v>269091</v>
          </cell>
        </row>
        <row r="82">
          <cell r="P82">
            <v>1111</v>
          </cell>
          <cell r="Q82">
            <v>344857</v>
          </cell>
        </row>
        <row r="83">
          <cell r="P83">
            <v>1111</v>
          </cell>
          <cell r="Q83">
            <v>15543</v>
          </cell>
        </row>
        <row r="84">
          <cell r="P84">
            <v>1111</v>
          </cell>
          <cell r="Q84">
            <v>32760214</v>
          </cell>
        </row>
        <row r="85">
          <cell r="P85">
            <v>1111</v>
          </cell>
          <cell r="Q85">
            <v>1638011</v>
          </cell>
        </row>
        <row r="86">
          <cell r="P86">
            <v>1111</v>
          </cell>
          <cell r="Q86">
            <v>69300000</v>
          </cell>
        </row>
        <row r="87">
          <cell r="P87">
            <v>1111</v>
          </cell>
          <cell r="Q87">
            <v>3465000</v>
          </cell>
        </row>
        <row r="88">
          <cell r="P88">
            <v>1111</v>
          </cell>
          <cell r="Q88">
            <v>11400000</v>
          </cell>
        </row>
        <row r="89">
          <cell r="P89">
            <v>1111</v>
          </cell>
          <cell r="Q89">
            <v>570000</v>
          </cell>
        </row>
        <row r="90">
          <cell r="P90">
            <v>1111</v>
          </cell>
          <cell r="Q90">
            <v>7200000</v>
          </cell>
        </row>
        <row r="91">
          <cell r="P91">
            <v>1111</v>
          </cell>
          <cell r="Q91">
            <v>360000</v>
          </cell>
        </row>
        <row r="92">
          <cell r="P92">
            <v>1111</v>
          </cell>
          <cell r="Q92">
            <v>4680000</v>
          </cell>
        </row>
        <row r="93">
          <cell r="P93">
            <v>1111</v>
          </cell>
          <cell r="Q93">
            <v>234000</v>
          </cell>
        </row>
        <row r="94">
          <cell r="P94">
            <v>1111</v>
          </cell>
          <cell r="Q94">
            <v>510973</v>
          </cell>
        </row>
        <row r="95">
          <cell r="P95">
            <v>1111</v>
          </cell>
          <cell r="Q95">
            <v>51097</v>
          </cell>
        </row>
        <row r="96">
          <cell r="P96">
            <v>1111</v>
          </cell>
          <cell r="Q96">
            <v>490908</v>
          </cell>
        </row>
        <row r="97">
          <cell r="P97">
            <v>1111</v>
          </cell>
          <cell r="Q97">
            <v>49092</v>
          </cell>
        </row>
        <row r="98">
          <cell r="P98">
            <v>1111</v>
          </cell>
          <cell r="Q98">
            <v>545455</v>
          </cell>
        </row>
        <row r="99">
          <cell r="P99">
            <v>1111</v>
          </cell>
          <cell r="Q99">
            <v>54545</v>
          </cell>
        </row>
        <row r="100">
          <cell r="P100">
            <v>1111</v>
          </cell>
          <cell r="Q100">
            <v>192698</v>
          </cell>
        </row>
        <row r="101">
          <cell r="P101">
            <v>1111</v>
          </cell>
          <cell r="Q101">
            <v>8702</v>
          </cell>
        </row>
        <row r="102">
          <cell r="P102">
            <v>1111</v>
          </cell>
          <cell r="Q102">
            <v>9091</v>
          </cell>
        </row>
        <row r="103">
          <cell r="P103">
            <v>1111</v>
          </cell>
          <cell r="Q103">
            <v>909</v>
          </cell>
        </row>
        <row r="104">
          <cell r="P104">
            <v>1111</v>
          </cell>
          <cell r="Q104">
            <v>288320</v>
          </cell>
        </row>
        <row r="105">
          <cell r="P105">
            <v>1111</v>
          </cell>
          <cell r="Q105">
            <v>28832</v>
          </cell>
        </row>
        <row r="106">
          <cell r="P106">
            <v>1111</v>
          </cell>
          <cell r="Q106">
            <v>55455</v>
          </cell>
        </row>
        <row r="107">
          <cell r="P107">
            <v>1111</v>
          </cell>
          <cell r="Q107">
            <v>5545</v>
          </cell>
        </row>
        <row r="108">
          <cell r="P108">
            <v>1111</v>
          </cell>
          <cell r="Q108">
            <v>5000</v>
          </cell>
        </row>
        <row r="109">
          <cell r="P109">
            <v>1111</v>
          </cell>
          <cell r="Q109">
            <v>5000</v>
          </cell>
        </row>
        <row r="110">
          <cell r="P110">
            <v>1111</v>
          </cell>
          <cell r="Q110">
            <v>495238</v>
          </cell>
        </row>
        <row r="111">
          <cell r="P111">
            <v>1111</v>
          </cell>
          <cell r="Q111">
            <v>24762</v>
          </cell>
        </row>
        <row r="112">
          <cell r="P112">
            <v>1111</v>
          </cell>
          <cell r="Q112">
            <v>104762</v>
          </cell>
        </row>
        <row r="113">
          <cell r="P113">
            <v>1111</v>
          </cell>
          <cell r="Q113">
            <v>5238</v>
          </cell>
        </row>
        <row r="114">
          <cell r="P114">
            <v>1111</v>
          </cell>
          <cell r="Q114">
            <v>104762</v>
          </cell>
        </row>
        <row r="115">
          <cell r="P115">
            <v>1111</v>
          </cell>
          <cell r="Q115">
            <v>5238</v>
          </cell>
        </row>
        <row r="116">
          <cell r="P116">
            <v>1111</v>
          </cell>
          <cell r="Q116">
            <v>104762</v>
          </cell>
        </row>
        <row r="117">
          <cell r="P117">
            <v>1111</v>
          </cell>
          <cell r="Q117">
            <v>5238</v>
          </cell>
        </row>
        <row r="118">
          <cell r="P118">
            <v>1111</v>
          </cell>
          <cell r="Q118">
            <v>100000</v>
          </cell>
        </row>
        <row r="119">
          <cell r="P119">
            <v>1111</v>
          </cell>
          <cell r="Q119">
            <v>34288</v>
          </cell>
        </row>
        <row r="120">
          <cell r="P120">
            <v>1111</v>
          </cell>
          <cell r="Q120">
            <v>3429</v>
          </cell>
        </row>
        <row r="121">
          <cell r="P121">
            <v>1111</v>
          </cell>
          <cell r="Q121">
            <v>7000</v>
          </cell>
        </row>
        <row r="122">
          <cell r="P122">
            <v>1111</v>
          </cell>
          <cell r="Q122">
            <v>22700</v>
          </cell>
        </row>
        <row r="123">
          <cell r="P123">
            <v>3333</v>
          </cell>
          <cell r="Q123">
            <v>22700</v>
          </cell>
        </row>
        <row r="124">
          <cell r="P124">
            <v>1111</v>
          </cell>
          <cell r="Q124">
            <v>6200</v>
          </cell>
        </row>
        <row r="125">
          <cell r="P125">
            <v>1111</v>
          </cell>
          <cell r="Q125">
            <v>18000</v>
          </cell>
        </row>
        <row r="126">
          <cell r="P126">
            <v>1111</v>
          </cell>
          <cell r="Q126">
            <v>1800</v>
          </cell>
        </row>
        <row r="127">
          <cell r="P127">
            <v>1111</v>
          </cell>
          <cell r="Q127">
            <v>355000</v>
          </cell>
        </row>
        <row r="128">
          <cell r="P128">
            <v>1111</v>
          </cell>
          <cell r="Q128">
            <v>16000</v>
          </cell>
        </row>
        <row r="129">
          <cell r="P129">
            <v>1111</v>
          </cell>
          <cell r="Q129">
            <v>2930909</v>
          </cell>
        </row>
        <row r="130">
          <cell r="P130">
            <v>1111</v>
          </cell>
          <cell r="Q130">
            <v>269091</v>
          </cell>
        </row>
        <row r="131">
          <cell r="P131">
            <v>1111</v>
          </cell>
          <cell r="Q131">
            <v>192714</v>
          </cell>
        </row>
        <row r="132">
          <cell r="P132">
            <v>1111</v>
          </cell>
          <cell r="Q132">
            <v>8686</v>
          </cell>
        </row>
        <row r="133">
          <cell r="P133">
            <v>1111</v>
          </cell>
          <cell r="Q133">
            <v>334686</v>
          </cell>
        </row>
        <row r="134">
          <cell r="P134">
            <v>1111</v>
          </cell>
          <cell r="Q134">
            <v>15114</v>
          </cell>
        </row>
        <row r="135">
          <cell r="P135">
            <v>1111</v>
          </cell>
          <cell r="Q135">
            <v>81818</v>
          </cell>
        </row>
        <row r="136">
          <cell r="P136">
            <v>1111</v>
          </cell>
          <cell r="Q136">
            <v>8182</v>
          </cell>
        </row>
        <row r="137">
          <cell r="P137">
            <v>1111</v>
          </cell>
          <cell r="Q137">
            <v>181818</v>
          </cell>
        </row>
        <row r="138">
          <cell r="P138">
            <v>1111</v>
          </cell>
          <cell r="Q138">
            <v>18182</v>
          </cell>
        </row>
        <row r="139">
          <cell r="P139">
            <v>1111</v>
          </cell>
          <cell r="Q139">
            <v>29850</v>
          </cell>
        </row>
        <row r="140">
          <cell r="P140">
            <v>1111</v>
          </cell>
          <cell r="Q140">
            <v>2985</v>
          </cell>
        </row>
        <row r="141">
          <cell r="P141">
            <v>1111</v>
          </cell>
          <cell r="Q141">
            <v>18110400</v>
          </cell>
        </row>
        <row r="142">
          <cell r="P142">
            <v>1111</v>
          </cell>
          <cell r="Q142">
            <v>1811040</v>
          </cell>
        </row>
        <row r="143">
          <cell r="P143">
            <v>1111</v>
          </cell>
          <cell r="Q143">
            <v>20000</v>
          </cell>
        </row>
        <row r="144">
          <cell r="P144">
            <v>1111</v>
          </cell>
          <cell r="Q144">
            <v>60000</v>
          </cell>
        </row>
        <row r="145">
          <cell r="P145">
            <v>1111</v>
          </cell>
          <cell r="Q145">
            <v>121337</v>
          </cell>
        </row>
        <row r="146">
          <cell r="P146">
            <v>1111</v>
          </cell>
          <cell r="Q146">
            <v>12133</v>
          </cell>
        </row>
        <row r="147">
          <cell r="P147">
            <v>1111</v>
          </cell>
          <cell r="Q147">
            <v>219047</v>
          </cell>
        </row>
        <row r="148">
          <cell r="P148">
            <v>1111</v>
          </cell>
          <cell r="Q148">
            <v>10953</v>
          </cell>
        </row>
        <row r="149">
          <cell r="P149">
            <v>1111</v>
          </cell>
          <cell r="Q149">
            <v>2335714</v>
          </cell>
        </row>
        <row r="150">
          <cell r="P150">
            <v>1111</v>
          </cell>
          <cell r="Q150">
            <v>114286</v>
          </cell>
        </row>
        <row r="151">
          <cell r="P151">
            <v>1111</v>
          </cell>
          <cell r="Q151">
            <v>213400</v>
          </cell>
        </row>
        <row r="152">
          <cell r="P152">
            <v>1111</v>
          </cell>
          <cell r="Q152">
            <v>6600</v>
          </cell>
        </row>
        <row r="153">
          <cell r="P153">
            <v>1111</v>
          </cell>
          <cell r="Q153">
            <v>120000</v>
          </cell>
        </row>
        <row r="154">
          <cell r="P154">
            <v>1111</v>
          </cell>
          <cell r="Q154">
            <v>20000</v>
          </cell>
        </row>
        <row r="155">
          <cell r="P155">
            <v>1111</v>
          </cell>
          <cell r="Q155">
            <v>45455</v>
          </cell>
        </row>
        <row r="156">
          <cell r="P156">
            <v>1111</v>
          </cell>
          <cell r="Q156">
            <v>4545</v>
          </cell>
        </row>
        <row r="157">
          <cell r="P157">
            <v>1111</v>
          </cell>
          <cell r="Q157">
            <v>409524</v>
          </cell>
        </row>
        <row r="158">
          <cell r="P158">
            <v>1111</v>
          </cell>
          <cell r="Q158">
            <v>20476</v>
          </cell>
        </row>
        <row r="159">
          <cell r="P159">
            <v>1111</v>
          </cell>
          <cell r="Q159">
            <v>104762</v>
          </cell>
        </row>
        <row r="160">
          <cell r="P160">
            <v>1111</v>
          </cell>
          <cell r="Q160">
            <v>5238</v>
          </cell>
        </row>
        <row r="161">
          <cell r="P161">
            <v>1111</v>
          </cell>
          <cell r="Q161">
            <v>247619</v>
          </cell>
        </row>
        <row r="162">
          <cell r="P162">
            <v>1111</v>
          </cell>
          <cell r="Q162">
            <v>12381</v>
          </cell>
        </row>
        <row r="163">
          <cell r="P163">
            <v>1111</v>
          </cell>
          <cell r="Q163">
            <v>19071000</v>
          </cell>
        </row>
        <row r="164">
          <cell r="P164">
            <v>1111</v>
          </cell>
          <cell r="Q164">
            <v>1907100</v>
          </cell>
        </row>
        <row r="165">
          <cell r="P165">
            <v>1111</v>
          </cell>
          <cell r="Q165">
            <v>34929000</v>
          </cell>
        </row>
        <row r="166">
          <cell r="P166">
            <v>1111</v>
          </cell>
          <cell r="Q166">
            <v>3492900</v>
          </cell>
        </row>
        <row r="167">
          <cell r="P167">
            <v>1111</v>
          </cell>
          <cell r="Q167">
            <v>34974000</v>
          </cell>
        </row>
        <row r="168">
          <cell r="P168">
            <v>1111</v>
          </cell>
          <cell r="Q168">
            <v>3497400</v>
          </cell>
        </row>
        <row r="169">
          <cell r="P169">
            <v>1111</v>
          </cell>
          <cell r="Q169">
            <v>68427000</v>
          </cell>
        </row>
        <row r="170">
          <cell r="P170">
            <v>1111</v>
          </cell>
          <cell r="Q170">
            <v>6842700</v>
          </cell>
        </row>
        <row r="171">
          <cell r="P171">
            <v>1111</v>
          </cell>
          <cell r="Q171">
            <v>13160750</v>
          </cell>
        </row>
        <row r="172">
          <cell r="P172">
            <v>1111</v>
          </cell>
          <cell r="Q172">
            <v>1316075</v>
          </cell>
        </row>
        <row r="173">
          <cell r="P173">
            <v>1111</v>
          </cell>
          <cell r="Q173">
            <v>14030000</v>
          </cell>
        </row>
        <row r="174">
          <cell r="P174">
            <v>1111</v>
          </cell>
          <cell r="Q174">
            <v>1403000</v>
          </cell>
        </row>
        <row r="175">
          <cell r="P175">
            <v>1111</v>
          </cell>
          <cell r="Q175">
            <v>12764250</v>
          </cell>
        </row>
        <row r="176">
          <cell r="P176">
            <v>1111</v>
          </cell>
          <cell r="Q176">
            <v>1276425</v>
          </cell>
        </row>
        <row r="177">
          <cell r="P177">
            <v>1111</v>
          </cell>
          <cell r="Q177">
            <v>20206250</v>
          </cell>
        </row>
        <row r="178">
          <cell r="P178">
            <v>1111</v>
          </cell>
          <cell r="Q178">
            <v>2020625</v>
          </cell>
        </row>
        <row r="179">
          <cell r="P179">
            <v>1111</v>
          </cell>
          <cell r="Q179">
            <v>13587750</v>
          </cell>
        </row>
        <row r="180">
          <cell r="P180">
            <v>1111</v>
          </cell>
          <cell r="Q180">
            <v>1358775</v>
          </cell>
        </row>
        <row r="181">
          <cell r="P181">
            <v>1111</v>
          </cell>
          <cell r="Q181">
            <v>12710875</v>
          </cell>
        </row>
        <row r="182">
          <cell r="P182">
            <v>1111</v>
          </cell>
          <cell r="Q182">
            <v>1271087</v>
          </cell>
        </row>
        <row r="183">
          <cell r="P183">
            <v>1111</v>
          </cell>
          <cell r="Q183">
            <v>13328500</v>
          </cell>
        </row>
        <row r="184">
          <cell r="P184">
            <v>1111</v>
          </cell>
          <cell r="Q184">
            <v>1332850</v>
          </cell>
        </row>
        <row r="185">
          <cell r="P185">
            <v>1111</v>
          </cell>
          <cell r="Q185">
            <v>44968250</v>
          </cell>
        </row>
        <row r="186">
          <cell r="P186">
            <v>1111</v>
          </cell>
          <cell r="Q186">
            <v>4496825</v>
          </cell>
        </row>
        <row r="187">
          <cell r="P187">
            <v>1111</v>
          </cell>
          <cell r="Q187">
            <v>13183625</v>
          </cell>
        </row>
        <row r="188">
          <cell r="P188">
            <v>1111</v>
          </cell>
          <cell r="Q188">
            <v>1318362</v>
          </cell>
        </row>
        <row r="211">
          <cell r="P211">
            <v>3311</v>
          </cell>
          <cell r="Q211">
            <v>87567433</v>
          </cell>
        </row>
        <row r="212">
          <cell r="P212">
            <v>3311</v>
          </cell>
          <cell r="Q212">
            <v>8756743</v>
          </cell>
        </row>
        <row r="213">
          <cell r="P213">
            <v>3311</v>
          </cell>
          <cell r="Q213">
            <v>11655001</v>
          </cell>
        </row>
        <row r="214">
          <cell r="P214">
            <v>3311</v>
          </cell>
          <cell r="Q214">
            <v>1165500</v>
          </cell>
        </row>
        <row r="215">
          <cell r="P215">
            <v>3311</v>
          </cell>
          <cell r="Q215">
            <v>77400000</v>
          </cell>
        </row>
        <row r="216">
          <cell r="P216">
            <v>3311</v>
          </cell>
          <cell r="Q216">
            <v>7740000</v>
          </cell>
        </row>
        <row r="217">
          <cell r="P217">
            <v>3311</v>
          </cell>
          <cell r="Q217">
            <v>209191600</v>
          </cell>
        </row>
        <row r="218">
          <cell r="P218">
            <v>3311</v>
          </cell>
          <cell r="Q218">
            <v>10459580</v>
          </cell>
        </row>
        <row r="219">
          <cell r="P219">
            <v>3311</v>
          </cell>
          <cell r="Q219">
            <v>57918168</v>
          </cell>
        </row>
        <row r="220">
          <cell r="P220">
            <v>3311</v>
          </cell>
          <cell r="Q220">
            <v>5791817</v>
          </cell>
        </row>
        <row r="221">
          <cell r="P221">
            <v>3311</v>
          </cell>
          <cell r="Q221">
            <v>133800000</v>
          </cell>
        </row>
        <row r="222">
          <cell r="P222">
            <v>3311</v>
          </cell>
          <cell r="Q222">
            <v>13380000</v>
          </cell>
        </row>
        <row r="223">
          <cell r="P223">
            <v>3311</v>
          </cell>
          <cell r="Q223">
            <v>31764862</v>
          </cell>
        </row>
        <row r="224">
          <cell r="P224">
            <v>3311</v>
          </cell>
          <cell r="Q224">
            <v>3176486</v>
          </cell>
        </row>
        <row r="225">
          <cell r="P225">
            <v>3311</v>
          </cell>
          <cell r="Q225">
            <v>354705</v>
          </cell>
        </row>
        <row r="226">
          <cell r="P226">
            <v>3311</v>
          </cell>
          <cell r="Q226">
            <v>35395</v>
          </cell>
        </row>
        <row r="227">
          <cell r="P227">
            <v>3311</v>
          </cell>
          <cell r="Q227">
            <v>96861600</v>
          </cell>
        </row>
        <row r="228">
          <cell r="P228">
            <v>413</v>
          </cell>
          <cell r="Q228">
            <v>716776</v>
          </cell>
        </row>
        <row r="229">
          <cell r="P229">
            <v>3311</v>
          </cell>
          <cell r="Q229">
            <v>148500000</v>
          </cell>
        </row>
        <row r="230">
          <cell r="P230">
            <v>413</v>
          </cell>
          <cell r="Q230">
            <v>1098900</v>
          </cell>
        </row>
        <row r="231">
          <cell r="P231">
            <v>3311</v>
          </cell>
          <cell r="Q231">
            <v>49000000</v>
          </cell>
        </row>
        <row r="232">
          <cell r="P232">
            <v>3311</v>
          </cell>
          <cell r="Q232">
            <v>4900000</v>
          </cell>
        </row>
        <row r="233">
          <cell r="P233">
            <v>3311</v>
          </cell>
          <cell r="Q233">
            <v>20439000</v>
          </cell>
        </row>
        <row r="234">
          <cell r="P234">
            <v>3311</v>
          </cell>
          <cell r="Q234">
            <v>2043900</v>
          </cell>
        </row>
        <row r="235">
          <cell r="P235">
            <v>3311</v>
          </cell>
          <cell r="Q235">
            <v>50000000</v>
          </cell>
        </row>
        <row r="236">
          <cell r="P236">
            <v>3311</v>
          </cell>
          <cell r="Q236">
            <v>5000000</v>
          </cell>
        </row>
        <row r="237">
          <cell r="P237">
            <v>3311</v>
          </cell>
          <cell r="Q237">
            <v>241798500</v>
          </cell>
        </row>
        <row r="238">
          <cell r="P238">
            <v>413</v>
          </cell>
          <cell r="Q238">
            <v>1853789</v>
          </cell>
        </row>
        <row r="239">
          <cell r="P239">
            <v>3311</v>
          </cell>
          <cell r="Q239">
            <v>840564000</v>
          </cell>
        </row>
        <row r="240">
          <cell r="P240">
            <v>413</v>
          </cell>
          <cell r="Q240">
            <v>6836587</v>
          </cell>
        </row>
        <row r="241">
          <cell r="P241">
            <v>33110031</v>
          </cell>
          <cell r="Q241">
            <v>40395650</v>
          </cell>
        </row>
        <row r="242">
          <cell r="P242">
            <v>33110031</v>
          </cell>
          <cell r="Q242">
            <v>1249350</v>
          </cell>
        </row>
        <row r="247">
          <cell r="P247">
            <v>51131</v>
          </cell>
          <cell r="Q247">
            <v>23357569</v>
          </cell>
        </row>
        <row r="248">
          <cell r="P248">
            <v>33311</v>
          </cell>
          <cell r="Q248">
            <v>2335757</v>
          </cell>
        </row>
        <row r="249">
          <cell r="P249">
            <v>51131</v>
          </cell>
          <cell r="Q249">
            <v>7837991</v>
          </cell>
        </row>
        <row r="250">
          <cell r="P250">
            <v>33311</v>
          </cell>
          <cell r="Q250">
            <v>783799</v>
          </cell>
        </row>
        <row r="251">
          <cell r="P251">
            <v>51131</v>
          </cell>
          <cell r="Q251">
            <v>41252686</v>
          </cell>
        </row>
        <row r="252">
          <cell r="P252">
            <v>33311</v>
          </cell>
          <cell r="Q252">
            <v>4125269</v>
          </cell>
        </row>
        <row r="253">
          <cell r="P253">
            <v>51133</v>
          </cell>
          <cell r="Q253">
            <v>4004000</v>
          </cell>
        </row>
        <row r="254">
          <cell r="P254">
            <v>33311</v>
          </cell>
          <cell r="Q254">
            <v>400400</v>
          </cell>
        </row>
        <row r="255">
          <cell r="P255">
            <v>5112</v>
          </cell>
          <cell r="Q255">
            <v>727884300</v>
          </cell>
        </row>
        <row r="256">
          <cell r="P256">
            <v>5112</v>
          </cell>
          <cell r="Q256">
            <v>6211279</v>
          </cell>
        </row>
        <row r="257">
          <cell r="P257">
            <v>5112</v>
          </cell>
          <cell r="Q257">
            <v>121737000</v>
          </cell>
        </row>
        <row r="258">
          <cell r="P258">
            <v>5112</v>
          </cell>
          <cell r="Q258">
            <v>1038822</v>
          </cell>
        </row>
        <row r="259">
          <cell r="P259">
            <v>5112</v>
          </cell>
          <cell r="Q259">
            <v>354152700</v>
          </cell>
        </row>
        <row r="260">
          <cell r="P260">
            <v>5112</v>
          </cell>
          <cell r="Q260">
            <v>3022103</v>
          </cell>
        </row>
        <row r="261">
          <cell r="P261">
            <v>5112</v>
          </cell>
          <cell r="Q261">
            <v>546308400</v>
          </cell>
        </row>
        <row r="262">
          <cell r="P262">
            <v>5112</v>
          </cell>
          <cell r="Q262">
            <v>4661832</v>
          </cell>
        </row>
        <row r="448">
          <cell r="P448">
            <v>11221</v>
          </cell>
        </row>
        <row r="449">
          <cell r="P449">
            <v>11221</v>
          </cell>
        </row>
        <row r="450">
          <cell r="P450">
            <v>144</v>
          </cell>
        </row>
        <row r="451">
          <cell r="P451">
            <v>11221</v>
          </cell>
        </row>
        <row r="452">
          <cell r="P452">
            <v>11221</v>
          </cell>
        </row>
        <row r="453">
          <cell r="P453">
            <v>11221</v>
          </cell>
        </row>
        <row r="454">
          <cell r="P454">
            <v>144</v>
          </cell>
        </row>
        <row r="455">
          <cell r="P455">
            <v>11221</v>
          </cell>
        </row>
        <row r="456">
          <cell r="P456">
            <v>11221</v>
          </cell>
        </row>
        <row r="457">
          <cell r="P457">
            <v>11221</v>
          </cell>
        </row>
        <row r="458">
          <cell r="P458">
            <v>11221</v>
          </cell>
        </row>
        <row r="459">
          <cell r="P459">
            <v>11221</v>
          </cell>
        </row>
        <row r="460">
          <cell r="P460">
            <v>144</v>
          </cell>
        </row>
        <row r="461">
          <cell r="P461">
            <v>11221</v>
          </cell>
        </row>
        <row r="462">
          <cell r="P462">
            <v>11221</v>
          </cell>
        </row>
        <row r="463">
          <cell r="P463">
            <v>11221</v>
          </cell>
        </row>
        <row r="464">
          <cell r="P464">
            <v>11221</v>
          </cell>
        </row>
        <row r="465">
          <cell r="P465">
            <v>11221</v>
          </cell>
        </row>
        <row r="466">
          <cell r="P466">
            <v>11221</v>
          </cell>
        </row>
        <row r="467">
          <cell r="P467">
            <v>11221</v>
          </cell>
        </row>
        <row r="468">
          <cell r="P468">
            <v>11221</v>
          </cell>
        </row>
        <row r="469">
          <cell r="P469">
            <v>11221</v>
          </cell>
        </row>
        <row r="470">
          <cell r="P470">
            <v>11221</v>
          </cell>
        </row>
        <row r="471">
          <cell r="P471">
            <v>11221</v>
          </cell>
        </row>
        <row r="472">
          <cell r="P472">
            <v>11221</v>
          </cell>
        </row>
        <row r="473">
          <cell r="P473">
            <v>11221</v>
          </cell>
        </row>
        <row r="474">
          <cell r="P474">
            <v>64299</v>
          </cell>
        </row>
        <row r="475">
          <cell r="P475">
            <v>64299</v>
          </cell>
        </row>
        <row r="476">
          <cell r="P476">
            <v>64299</v>
          </cell>
        </row>
        <row r="478">
          <cell r="P478">
            <v>13110001</v>
          </cell>
        </row>
        <row r="479">
          <cell r="P479">
            <v>11222</v>
          </cell>
        </row>
        <row r="480">
          <cell r="P480">
            <v>413</v>
          </cell>
        </row>
        <row r="481">
          <cell r="P481">
            <v>11222</v>
          </cell>
        </row>
        <row r="482">
          <cell r="P482">
            <v>413</v>
          </cell>
        </row>
        <row r="483">
          <cell r="P483">
            <v>13110001</v>
          </cell>
        </row>
        <row r="484">
          <cell r="P484">
            <v>11222</v>
          </cell>
        </row>
        <row r="485">
          <cell r="P485">
            <v>413</v>
          </cell>
        </row>
        <row r="486">
          <cell r="P486">
            <v>13110001</v>
          </cell>
        </row>
        <row r="487">
          <cell r="P487">
            <v>11222</v>
          </cell>
        </row>
        <row r="488">
          <cell r="P488">
            <v>413</v>
          </cell>
        </row>
        <row r="489">
          <cell r="P489">
            <v>11222</v>
          </cell>
        </row>
        <row r="490">
          <cell r="P490">
            <v>413</v>
          </cell>
        </row>
        <row r="491">
          <cell r="P491">
            <v>13110001</v>
          </cell>
        </row>
        <row r="492">
          <cell r="P492">
            <v>11222</v>
          </cell>
        </row>
        <row r="493">
          <cell r="P493">
            <v>413</v>
          </cell>
        </row>
        <row r="494">
          <cell r="P494">
            <v>11222</v>
          </cell>
        </row>
        <row r="495">
          <cell r="P495">
            <v>413</v>
          </cell>
        </row>
        <row r="496">
          <cell r="P496">
            <v>64299</v>
          </cell>
        </row>
        <row r="497">
          <cell r="P497">
            <v>13110001</v>
          </cell>
        </row>
        <row r="498">
          <cell r="P498">
            <v>11222</v>
          </cell>
        </row>
        <row r="499">
          <cell r="P499">
            <v>413</v>
          </cell>
        </row>
        <row r="500">
          <cell r="P500">
            <v>13110001</v>
          </cell>
        </row>
        <row r="501">
          <cell r="P501">
            <v>11222</v>
          </cell>
        </row>
        <row r="502">
          <cell r="P502">
            <v>413</v>
          </cell>
        </row>
        <row r="503">
          <cell r="P503">
            <v>11222</v>
          </cell>
        </row>
        <row r="504">
          <cell r="P504">
            <v>413</v>
          </cell>
        </row>
        <row r="505">
          <cell r="P505">
            <v>11212</v>
          </cell>
        </row>
        <row r="506">
          <cell r="P506">
            <v>11212</v>
          </cell>
        </row>
        <row r="507">
          <cell r="P507">
            <v>11212</v>
          </cell>
        </row>
        <row r="508">
          <cell r="P508">
            <v>11212</v>
          </cell>
        </row>
        <row r="509">
          <cell r="P509">
            <v>11213</v>
          </cell>
        </row>
        <row r="510">
          <cell r="P510">
            <v>11212</v>
          </cell>
        </row>
        <row r="511">
          <cell r="P511">
            <v>11212</v>
          </cell>
        </row>
        <row r="512">
          <cell r="P512">
            <v>11212</v>
          </cell>
        </row>
        <row r="513">
          <cell r="P513">
            <v>11212</v>
          </cell>
        </row>
        <row r="514">
          <cell r="P514">
            <v>11212</v>
          </cell>
        </row>
        <row r="515">
          <cell r="P515">
            <v>11212</v>
          </cell>
        </row>
        <row r="516">
          <cell r="P516">
            <v>64299</v>
          </cell>
        </row>
        <row r="579">
          <cell r="P579">
            <v>4112</v>
          </cell>
        </row>
        <row r="580">
          <cell r="P580">
            <v>4112</v>
          </cell>
        </row>
        <row r="581">
          <cell r="P581">
            <v>1331</v>
          </cell>
          <cell r="Q581">
            <v>7645225</v>
          </cell>
        </row>
        <row r="582">
          <cell r="P582">
            <v>2141</v>
          </cell>
        </row>
        <row r="583">
          <cell r="P583">
            <v>2141</v>
          </cell>
        </row>
        <row r="584">
          <cell r="P584">
            <v>2141</v>
          </cell>
        </row>
        <row r="585">
          <cell r="P585">
            <v>2141</v>
          </cell>
        </row>
        <row r="586">
          <cell r="P586">
            <v>1422</v>
          </cell>
        </row>
        <row r="587">
          <cell r="P587">
            <v>1422</v>
          </cell>
        </row>
        <row r="588">
          <cell r="P588">
            <v>1422</v>
          </cell>
        </row>
        <row r="589">
          <cell r="P589">
            <v>1422</v>
          </cell>
        </row>
        <row r="590">
          <cell r="P590">
            <v>3382</v>
          </cell>
        </row>
      </sheetData>
      <sheetData sheetId="21" refreshError="1"/>
      <sheetData sheetId="22" refreshError="1"/>
      <sheetData sheetId="23" refreshError="1">
        <row r="9">
          <cell r="I9">
            <v>23357569</v>
          </cell>
          <cell r="J9">
            <v>2335757</v>
          </cell>
          <cell r="L9" t="str">
            <v>10</v>
          </cell>
        </row>
        <row r="10">
          <cell r="I10">
            <v>7837991</v>
          </cell>
          <cell r="J10">
            <v>783799</v>
          </cell>
          <cell r="L10" t="str">
            <v>10</v>
          </cell>
        </row>
        <row r="11">
          <cell r="I11">
            <v>41252686</v>
          </cell>
          <cell r="J11">
            <v>4125269</v>
          </cell>
          <cell r="L11" t="str">
            <v>10</v>
          </cell>
        </row>
        <row r="12">
          <cell r="I12">
            <v>4004000</v>
          </cell>
          <cell r="J12">
            <v>400400</v>
          </cell>
          <cell r="L12" t="str">
            <v>10</v>
          </cell>
        </row>
        <row r="13">
          <cell r="I13">
            <v>734095579</v>
          </cell>
          <cell r="J13">
            <v>0</v>
          </cell>
          <cell r="L13" t="str">
            <v>0</v>
          </cell>
        </row>
        <row r="14">
          <cell r="I14">
            <v>122775822</v>
          </cell>
          <cell r="J14">
            <v>0</v>
          </cell>
          <cell r="L14" t="str">
            <v>0</v>
          </cell>
        </row>
        <row r="15">
          <cell r="I15">
            <v>357174803</v>
          </cell>
          <cell r="J15">
            <v>0</v>
          </cell>
          <cell r="L15" t="str">
            <v>0</v>
          </cell>
        </row>
        <row r="16">
          <cell r="I16">
            <v>550970232</v>
          </cell>
          <cell r="J16">
            <v>0</v>
          </cell>
          <cell r="L16" t="str">
            <v>0</v>
          </cell>
        </row>
      </sheetData>
      <sheetData sheetId="24" refreshError="1"/>
      <sheetData sheetId="25"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UT39"/>
  <sheetViews>
    <sheetView zoomScaleSheetLayoutView="100" workbookViewId="0">
      <selection activeCell="C15" sqref="C15"/>
    </sheetView>
  </sheetViews>
  <sheetFormatPr defaultRowHeight="15.75"/>
  <cols>
    <col min="1" max="1" width="11" style="16" customWidth="1"/>
    <col min="2" max="2" width="21" style="15" customWidth="1"/>
    <col min="3" max="3" width="21.625" style="15" customWidth="1"/>
    <col min="4" max="4" width="12.125" style="15" customWidth="1"/>
    <col min="5" max="5" width="13.375" style="15" customWidth="1"/>
    <col min="6" max="6" width="9.125" style="18" customWidth="1"/>
    <col min="7" max="7" width="9.25" style="18" customWidth="1"/>
    <col min="8" max="8" width="11.25" style="15" customWidth="1"/>
    <col min="9" max="9" width="9.5" style="15" customWidth="1"/>
    <col min="10" max="60" width="9" style="14"/>
    <col min="61" max="233" width="9" style="15"/>
    <col min="234" max="234" width="11" style="15" customWidth="1"/>
    <col min="235" max="235" width="21" style="15" customWidth="1"/>
    <col min="236" max="236" width="21.625" style="15" customWidth="1"/>
    <col min="237" max="237" width="12.125" style="15" customWidth="1"/>
    <col min="238" max="238" width="13.375" style="15" customWidth="1"/>
    <col min="239" max="239" width="9.125" style="15" customWidth="1"/>
    <col min="240" max="240" width="9.25" style="15" customWidth="1"/>
    <col min="241" max="241" width="11.25" style="15" customWidth="1"/>
    <col min="242" max="242" width="9.5" style="15" customWidth="1"/>
    <col min="243" max="489" width="9" style="15"/>
    <col min="490" max="490" width="11" style="15" customWidth="1"/>
    <col min="491" max="491" width="21" style="15" customWidth="1"/>
    <col min="492" max="492" width="21.625" style="15" customWidth="1"/>
    <col min="493" max="493" width="12.125" style="15" customWidth="1"/>
    <col min="494" max="494" width="13.375" style="15" customWidth="1"/>
    <col min="495" max="495" width="9.125" style="15" customWidth="1"/>
    <col min="496" max="496" width="9.25" style="15" customWidth="1"/>
    <col min="497" max="497" width="11.25" style="15" customWidth="1"/>
    <col min="498" max="498" width="9.5" style="15" customWidth="1"/>
    <col min="499" max="745" width="9" style="15"/>
    <col min="746" max="746" width="11" style="15" customWidth="1"/>
    <col min="747" max="747" width="21" style="15" customWidth="1"/>
    <col min="748" max="748" width="21.625" style="15" customWidth="1"/>
    <col min="749" max="749" width="12.125" style="15" customWidth="1"/>
    <col min="750" max="750" width="13.375" style="15" customWidth="1"/>
    <col min="751" max="751" width="9.125" style="15" customWidth="1"/>
    <col min="752" max="752" width="9.25" style="15" customWidth="1"/>
    <col min="753" max="753" width="11.25" style="15" customWidth="1"/>
    <col min="754" max="754" width="9.5" style="15" customWidth="1"/>
    <col min="755" max="1001" width="9" style="15"/>
    <col min="1002" max="1002" width="11" style="15" customWidth="1"/>
    <col min="1003" max="1003" width="21" style="15" customWidth="1"/>
    <col min="1004" max="1004" width="21.625" style="15" customWidth="1"/>
    <col min="1005" max="1005" width="12.125" style="15" customWidth="1"/>
    <col min="1006" max="1006" width="13.375" style="15" customWidth="1"/>
    <col min="1007" max="1007" width="9.125" style="15" customWidth="1"/>
    <col min="1008" max="1008" width="9.25" style="15" customWidth="1"/>
    <col min="1009" max="1009" width="11.25" style="15" customWidth="1"/>
    <col min="1010" max="1010" width="9.5" style="15" customWidth="1"/>
    <col min="1011" max="1257" width="9" style="15"/>
    <col min="1258" max="1258" width="11" style="15" customWidth="1"/>
    <col min="1259" max="1259" width="21" style="15" customWidth="1"/>
    <col min="1260" max="1260" width="21.625" style="15" customWidth="1"/>
    <col min="1261" max="1261" width="12.125" style="15" customWidth="1"/>
    <col min="1262" max="1262" width="13.375" style="15" customWidth="1"/>
    <col min="1263" max="1263" width="9.125" style="15" customWidth="1"/>
    <col min="1264" max="1264" width="9.25" style="15" customWidth="1"/>
    <col min="1265" max="1265" width="11.25" style="15" customWidth="1"/>
    <col min="1266" max="1266" width="9.5" style="15" customWidth="1"/>
    <col min="1267" max="1513" width="9" style="15"/>
    <col min="1514" max="1514" width="11" style="15" customWidth="1"/>
    <col min="1515" max="1515" width="21" style="15" customWidth="1"/>
    <col min="1516" max="1516" width="21.625" style="15" customWidth="1"/>
    <col min="1517" max="1517" width="12.125" style="15" customWidth="1"/>
    <col min="1518" max="1518" width="13.375" style="15" customWidth="1"/>
    <col min="1519" max="1519" width="9.125" style="15" customWidth="1"/>
    <col min="1520" max="1520" width="9.25" style="15" customWidth="1"/>
    <col min="1521" max="1521" width="11.25" style="15" customWidth="1"/>
    <col min="1522" max="1522" width="9.5" style="15" customWidth="1"/>
    <col min="1523" max="1769" width="9" style="15"/>
    <col min="1770" max="1770" width="11" style="15" customWidth="1"/>
    <col min="1771" max="1771" width="21" style="15" customWidth="1"/>
    <col min="1772" max="1772" width="21.625" style="15" customWidth="1"/>
    <col min="1773" max="1773" width="12.125" style="15" customWidth="1"/>
    <col min="1774" max="1774" width="13.375" style="15" customWidth="1"/>
    <col min="1775" max="1775" width="9.125" style="15" customWidth="1"/>
    <col min="1776" max="1776" width="9.25" style="15" customWidth="1"/>
    <col min="1777" max="1777" width="11.25" style="15" customWidth="1"/>
    <col min="1778" max="1778" width="9.5" style="15" customWidth="1"/>
    <col min="1779" max="2025" width="9" style="15"/>
    <col min="2026" max="2026" width="11" style="15" customWidth="1"/>
    <col min="2027" max="2027" width="21" style="15" customWidth="1"/>
    <col min="2028" max="2028" width="21.625" style="15" customWidth="1"/>
    <col min="2029" max="2029" width="12.125" style="15" customWidth="1"/>
    <col min="2030" max="2030" width="13.375" style="15" customWidth="1"/>
    <col min="2031" max="2031" width="9.125" style="15" customWidth="1"/>
    <col min="2032" max="2032" width="9.25" style="15" customWidth="1"/>
    <col min="2033" max="2033" width="11.25" style="15" customWidth="1"/>
    <col min="2034" max="2034" width="9.5" style="15" customWidth="1"/>
    <col min="2035" max="2281" width="9" style="15"/>
    <col min="2282" max="2282" width="11" style="15" customWidth="1"/>
    <col min="2283" max="2283" width="21" style="15" customWidth="1"/>
    <col min="2284" max="2284" width="21.625" style="15" customWidth="1"/>
    <col min="2285" max="2285" width="12.125" style="15" customWidth="1"/>
    <col min="2286" max="2286" width="13.375" style="15" customWidth="1"/>
    <col min="2287" max="2287" width="9.125" style="15" customWidth="1"/>
    <col min="2288" max="2288" width="9.25" style="15" customWidth="1"/>
    <col min="2289" max="2289" width="11.25" style="15" customWidth="1"/>
    <col min="2290" max="2290" width="9.5" style="15" customWidth="1"/>
    <col min="2291" max="2537" width="9" style="15"/>
    <col min="2538" max="2538" width="11" style="15" customWidth="1"/>
    <col min="2539" max="2539" width="21" style="15" customWidth="1"/>
    <col min="2540" max="2540" width="21.625" style="15" customWidth="1"/>
    <col min="2541" max="2541" width="12.125" style="15" customWidth="1"/>
    <col min="2542" max="2542" width="13.375" style="15" customWidth="1"/>
    <col min="2543" max="2543" width="9.125" style="15" customWidth="1"/>
    <col min="2544" max="2544" width="9.25" style="15" customWidth="1"/>
    <col min="2545" max="2545" width="11.25" style="15" customWidth="1"/>
    <col min="2546" max="2546" width="9.5" style="15" customWidth="1"/>
    <col min="2547" max="2793" width="9" style="15"/>
    <col min="2794" max="2794" width="11" style="15" customWidth="1"/>
    <col min="2795" max="2795" width="21" style="15" customWidth="1"/>
    <col min="2796" max="2796" width="21.625" style="15" customWidth="1"/>
    <col min="2797" max="2797" width="12.125" style="15" customWidth="1"/>
    <col min="2798" max="2798" width="13.375" style="15" customWidth="1"/>
    <col min="2799" max="2799" width="9.125" style="15" customWidth="1"/>
    <col min="2800" max="2800" width="9.25" style="15" customWidth="1"/>
    <col min="2801" max="2801" width="11.25" style="15" customWidth="1"/>
    <col min="2802" max="2802" width="9.5" style="15" customWidth="1"/>
    <col min="2803" max="3049" width="9" style="15"/>
    <col min="3050" max="3050" width="11" style="15" customWidth="1"/>
    <col min="3051" max="3051" width="21" style="15" customWidth="1"/>
    <col min="3052" max="3052" width="21.625" style="15" customWidth="1"/>
    <col min="3053" max="3053" width="12.125" style="15" customWidth="1"/>
    <col min="3054" max="3054" width="13.375" style="15" customWidth="1"/>
    <col min="3055" max="3055" width="9.125" style="15" customWidth="1"/>
    <col min="3056" max="3056" width="9.25" style="15" customWidth="1"/>
    <col min="3057" max="3057" width="11.25" style="15" customWidth="1"/>
    <col min="3058" max="3058" width="9.5" style="15" customWidth="1"/>
    <col min="3059" max="3305" width="9" style="15"/>
    <col min="3306" max="3306" width="11" style="15" customWidth="1"/>
    <col min="3307" max="3307" width="21" style="15" customWidth="1"/>
    <col min="3308" max="3308" width="21.625" style="15" customWidth="1"/>
    <col min="3309" max="3309" width="12.125" style="15" customWidth="1"/>
    <col min="3310" max="3310" width="13.375" style="15" customWidth="1"/>
    <col min="3311" max="3311" width="9.125" style="15" customWidth="1"/>
    <col min="3312" max="3312" width="9.25" style="15" customWidth="1"/>
    <col min="3313" max="3313" width="11.25" style="15" customWidth="1"/>
    <col min="3314" max="3314" width="9.5" style="15" customWidth="1"/>
    <col min="3315" max="3561" width="9" style="15"/>
    <col min="3562" max="3562" width="11" style="15" customWidth="1"/>
    <col min="3563" max="3563" width="21" style="15" customWidth="1"/>
    <col min="3564" max="3564" width="21.625" style="15" customWidth="1"/>
    <col min="3565" max="3565" width="12.125" style="15" customWidth="1"/>
    <col min="3566" max="3566" width="13.375" style="15" customWidth="1"/>
    <col min="3567" max="3567" width="9.125" style="15" customWidth="1"/>
    <col min="3568" max="3568" width="9.25" style="15" customWidth="1"/>
    <col min="3569" max="3569" width="11.25" style="15" customWidth="1"/>
    <col min="3570" max="3570" width="9.5" style="15" customWidth="1"/>
    <col min="3571" max="3817" width="9" style="15"/>
    <col min="3818" max="3818" width="11" style="15" customWidth="1"/>
    <col min="3819" max="3819" width="21" style="15" customWidth="1"/>
    <col min="3820" max="3820" width="21.625" style="15" customWidth="1"/>
    <col min="3821" max="3821" width="12.125" style="15" customWidth="1"/>
    <col min="3822" max="3822" width="13.375" style="15" customWidth="1"/>
    <col min="3823" max="3823" width="9.125" style="15" customWidth="1"/>
    <col min="3824" max="3824" width="9.25" style="15" customWidth="1"/>
    <col min="3825" max="3825" width="11.25" style="15" customWidth="1"/>
    <col min="3826" max="3826" width="9.5" style="15" customWidth="1"/>
    <col min="3827" max="4073" width="9" style="15"/>
    <col min="4074" max="4074" width="11" style="15" customWidth="1"/>
    <col min="4075" max="4075" width="21" style="15" customWidth="1"/>
    <col min="4076" max="4076" width="21.625" style="15" customWidth="1"/>
    <col min="4077" max="4077" width="12.125" style="15" customWidth="1"/>
    <col min="4078" max="4078" width="13.375" style="15" customWidth="1"/>
    <col min="4079" max="4079" width="9.125" style="15" customWidth="1"/>
    <col min="4080" max="4080" width="9.25" style="15" customWidth="1"/>
    <col min="4081" max="4081" width="11.25" style="15" customWidth="1"/>
    <col min="4082" max="4082" width="9.5" style="15" customWidth="1"/>
    <col min="4083" max="4329" width="9" style="15"/>
    <col min="4330" max="4330" width="11" style="15" customWidth="1"/>
    <col min="4331" max="4331" width="21" style="15" customWidth="1"/>
    <col min="4332" max="4332" width="21.625" style="15" customWidth="1"/>
    <col min="4333" max="4333" width="12.125" style="15" customWidth="1"/>
    <col min="4334" max="4334" width="13.375" style="15" customWidth="1"/>
    <col min="4335" max="4335" width="9.125" style="15" customWidth="1"/>
    <col min="4336" max="4336" width="9.25" style="15" customWidth="1"/>
    <col min="4337" max="4337" width="11.25" style="15" customWidth="1"/>
    <col min="4338" max="4338" width="9.5" style="15" customWidth="1"/>
    <col min="4339" max="4585" width="9" style="15"/>
    <col min="4586" max="4586" width="11" style="15" customWidth="1"/>
    <col min="4587" max="4587" width="21" style="15" customWidth="1"/>
    <col min="4588" max="4588" width="21.625" style="15" customWidth="1"/>
    <col min="4589" max="4589" width="12.125" style="15" customWidth="1"/>
    <col min="4590" max="4590" width="13.375" style="15" customWidth="1"/>
    <col min="4591" max="4591" width="9.125" style="15" customWidth="1"/>
    <col min="4592" max="4592" width="9.25" style="15" customWidth="1"/>
    <col min="4593" max="4593" width="11.25" style="15" customWidth="1"/>
    <col min="4594" max="4594" width="9.5" style="15" customWidth="1"/>
    <col min="4595" max="4841" width="9" style="15"/>
    <col min="4842" max="4842" width="11" style="15" customWidth="1"/>
    <col min="4843" max="4843" width="21" style="15" customWidth="1"/>
    <col min="4844" max="4844" width="21.625" style="15" customWidth="1"/>
    <col min="4845" max="4845" width="12.125" style="15" customWidth="1"/>
    <col min="4846" max="4846" width="13.375" style="15" customWidth="1"/>
    <col min="4847" max="4847" width="9.125" style="15" customWidth="1"/>
    <col min="4848" max="4848" width="9.25" style="15" customWidth="1"/>
    <col min="4849" max="4849" width="11.25" style="15" customWidth="1"/>
    <col min="4850" max="4850" width="9.5" style="15" customWidth="1"/>
    <col min="4851" max="5097" width="9" style="15"/>
    <col min="5098" max="5098" width="11" style="15" customWidth="1"/>
    <col min="5099" max="5099" width="21" style="15" customWidth="1"/>
    <col min="5100" max="5100" width="21.625" style="15" customWidth="1"/>
    <col min="5101" max="5101" width="12.125" style="15" customWidth="1"/>
    <col min="5102" max="5102" width="13.375" style="15" customWidth="1"/>
    <col min="5103" max="5103" width="9.125" style="15" customWidth="1"/>
    <col min="5104" max="5104" width="9.25" style="15" customWidth="1"/>
    <col min="5105" max="5105" width="11.25" style="15" customWidth="1"/>
    <col min="5106" max="5106" width="9.5" style="15" customWidth="1"/>
    <col min="5107" max="5353" width="9" style="15"/>
    <col min="5354" max="5354" width="11" style="15" customWidth="1"/>
    <col min="5355" max="5355" width="21" style="15" customWidth="1"/>
    <col min="5356" max="5356" width="21.625" style="15" customWidth="1"/>
    <col min="5357" max="5357" width="12.125" style="15" customWidth="1"/>
    <col min="5358" max="5358" width="13.375" style="15" customWidth="1"/>
    <col min="5359" max="5359" width="9.125" style="15" customWidth="1"/>
    <col min="5360" max="5360" width="9.25" style="15" customWidth="1"/>
    <col min="5361" max="5361" width="11.25" style="15" customWidth="1"/>
    <col min="5362" max="5362" width="9.5" style="15" customWidth="1"/>
    <col min="5363" max="5609" width="9" style="15"/>
    <col min="5610" max="5610" width="11" style="15" customWidth="1"/>
    <col min="5611" max="5611" width="21" style="15" customWidth="1"/>
    <col min="5612" max="5612" width="21.625" style="15" customWidth="1"/>
    <col min="5613" max="5613" width="12.125" style="15" customWidth="1"/>
    <col min="5614" max="5614" width="13.375" style="15" customWidth="1"/>
    <col min="5615" max="5615" width="9.125" style="15" customWidth="1"/>
    <col min="5616" max="5616" width="9.25" style="15" customWidth="1"/>
    <col min="5617" max="5617" width="11.25" style="15" customWidth="1"/>
    <col min="5618" max="5618" width="9.5" style="15" customWidth="1"/>
    <col min="5619" max="5865" width="9" style="15"/>
    <col min="5866" max="5866" width="11" style="15" customWidth="1"/>
    <col min="5867" max="5867" width="21" style="15" customWidth="1"/>
    <col min="5868" max="5868" width="21.625" style="15" customWidth="1"/>
    <col min="5869" max="5869" width="12.125" style="15" customWidth="1"/>
    <col min="5870" max="5870" width="13.375" style="15" customWidth="1"/>
    <col min="5871" max="5871" width="9.125" style="15" customWidth="1"/>
    <col min="5872" max="5872" width="9.25" style="15" customWidth="1"/>
    <col min="5873" max="5873" width="11.25" style="15" customWidth="1"/>
    <col min="5874" max="5874" width="9.5" style="15" customWidth="1"/>
    <col min="5875" max="6121" width="9" style="15"/>
    <col min="6122" max="6122" width="11" style="15" customWidth="1"/>
    <col min="6123" max="6123" width="21" style="15" customWidth="1"/>
    <col min="6124" max="6124" width="21.625" style="15" customWidth="1"/>
    <col min="6125" max="6125" width="12.125" style="15" customWidth="1"/>
    <col min="6126" max="6126" width="13.375" style="15" customWidth="1"/>
    <col min="6127" max="6127" width="9.125" style="15" customWidth="1"/>
    <col min="6128" max="6128" width="9.25" style="15" customWidth="1"/>
    <col min="6129" max="6129" width="11.25" style="15" customWidth="1"/>
    <col min="6130" max="6130" width="9.5" style="15" customWidth="1"/>
    <col min="6131" max="6377" width="9" style="15"/>
    <col min="6378" max="6378" width="11" style="15" customWidth="1"/>
    <col min="6379" max="6379" width="21" style="15" customWidth="1"/>
    <col min="6380" max="6380" width="21.625" style="15" customWidth="1"/>
    <col min="6381" max="6381" width="12.125" style="15" customWidth="1"/>
    <col min="6382" max="6382" width="13.375" style="15" customWidth="1"/>
    <col min="6383" max="6383" width="9.125" style="15" customWidth="1"/>
    <col min="6384" max="6384" width="9.25" style="15" customWidth="1"/>
    <col min="6385" max="6385" width="11.25" style="15" customWidth="1"/>
    <col min="6386" max="6386" width="9.5" style="15" customWidth="1"/>
    <col min="6387" max="6633" width="9" style="15"/>
    <col min="6634" max="6634" width="11" style="15" customWidth="1"/>
    <col min="6635" max="6635" width="21" style="15" customWidth="1"/>
    <col min="6636" max="6636" width="21.625" style="15" customWidth="1"/>
    <col min="6637" max="6637" width="12.125" style="15" customWidth="1"/>
    <col min="6638" max="6638" width="13.375" style="15" customWidth="1"/>
    <col min="6639" max="6639" width="9.125" style="15" customWidth="1"/>
    <col min="6640" max="6640" width="9.25" style="15" customWidth="1"/>
    <col min="6641" max="6641" width="11.25" style="15" customWidth="1"/>
    <col min="6642" max="6642" width="9.5" style="15" customWidth="1"/>
    <col min="6643" max="6889" width="9" style="15"/>
    <col min="6890" max="6890" width="11" style="15" customWidth="1"/>
    <col min="6891" max="6891" width="21" style="15" customWidth="1"/>
    <col min="6892" max="6892" width="21.625" style="15" customWidth="1"/>
    <col min="6893" max="6893" width="12.125" style="15" customWidth="1"/>
    <col min="6894" max="6894" width="13.375" style="15" customWidth="1"/>
    <col min="6895" max="6895" width="9.125" style="15" customWidth="1"/>
    <col min="6896" max="6896" width="9.25" style="15" customWidth="1"/>
    <col min="6897" max="6897" width="11.25" style="15" customWidth="1"/>
    <col min="6898" max="6898" width="9.5" style="15" customWidth="1"/>
    <col min="6899" max="7145" width="9" style="15"/>
    <col min="7146" max="7146" width="11" style="15" customWidth="1"/>
    <col min="7147" max="7147" width="21" style="15" customWidth="1"/>
    <col min="7148" max="7148" width="21.625" style="15" customWidth="1"/>
    <col min="7149" max="7149" width="12.125" style="15" customWidth="1"/>
    <col min="7150" max="7150" width="13.375" style="15" customWidth="1"/>
    <col min="7151" max="7151" width="9.125" style="15" customWidth="1"/>
    <col min="7152" max="7152" width="9.25" style="15" customWidth="1"/>
    <col min="7153" max="7153" width="11.25" style="15" customWidth="1"/>
    <col min="7154" max="7154" width="9.5" style="15" customWidth="1"/>
    <col min="7155" max="7401" width="9" style="15"/>
    <col min="7402" max="7402" width="11" style="15" customWidth="1"/>
    <col min="7403" max="7403" width="21" style="15" customWidth="1"/>
    <col min="7404" max="7404" width="21.625" style="15" customWidth="1"/>
    <col min="7405" max="7405" width="12.125" style="15" customWidth="1"/>
    <col min="7406" max="7406" width="13.375" style="15" customWidth="1"/>
    <col min="7407" max="7407" width="9.125" style="15" customWidth="1"/>
    <col min="7408" max="7408" width="9.25" style="15" customWidth="1"/>
    <col min="7409" max="7409" width="11.25" style="15" customWidth="1"/>
    <col min="7410" max="7410" width="9.5" style="15" customWidth="1"/>
    <col min="7411" max="7657" width="9" style="15"/>
    <col min="7658" max="7658" width="11" style="15" customWidth="1"/>
    <col min="7659" max="7659" width="21" style="15" customWidth="1"/>
    <col min="7660" max="7660" width="21.625" style="15" customWidth="1"/>
    <col min="7661" max="7661" width="12.125" style="15" customWidth="1"/>
    <col min="7662" max="7662" width="13.375" style="15" customWidth="1"/>
    <col min="7663" max="7663" width="9.125" style="15" customWidth="1"/>
    <col min="7664" max="7664" width="9.25" style="15" customWidth="1"/>
    <col min="7665" max="7665" width="11.25" style="15" customWidth="1"/>
    <col min="7666" max="7666" width="9.5" style="15" customWidth="1"/>
    <col min="7667" max="7913" width="9" style="15"/>
    <col min="7914" max="7914" width="11" style="15" customWidth="1"/>
    <col min="7915" max="7915" width="21" style="15" customWidth="1"/>
    <col min="7916" max="7916" width="21.625" style="15" customWidth="1"/>
    <col min="7917" max="7917" width="12.125" style="15" customWidth="1"/>
    <col min="7918" max="7918" width="13.375" style="15" customWidth="1"/>
    <col min="7919" max="7919" width="9.125" style="15" customWidth="1"/>
    <col min="7920" max="7920" width="9.25" style="15" customWidth="1"/>
    <col min="7921" max="7921" width="11.25" style="15" customWidth="1"/>
    <col min="7922" max="7922" width="9.5" style="15" customWidth="1"/>
    <col min="7923" max="8169" width="9" style="15"/>
    <col min="8170" max="8170" width="11" style="15" customWidth="1"/>
    <col min="8171" max="8171" width="21" style="15" customWidth="1"/>
    <col min="8172" max="8172" width="21.625" style="15" customWidth="1"/>
    <col min="8173" max="8173" width="12.125" style="15" customWidth="1"/>
    <col min="8174" max="8174" width="13.375" style="15" customWidth="1"/>
    <col min="8175" max="8175" width="9.125" style="15" customWidth="1"/>
    <col min="8176" max="8176" width="9.25" style="15" customWidth="1"/>
    <col min="8177" max="8177" width="11.25" style="15" customWidth="1"/>
    <col min="8178" max="8178" width="9.5" style="15" customWidth="1"/>
    <col min="8179" max="8425" width="9" style="15"/>
    <col min="8426" max="8426" width="11" style="15" customWidth="1"/>
    <col min="8427" max="8427" width="21" style="15" customWidth="1"/>
    <col min="8428" max="8428" width="21.625" style="15" customWidth="1"/>
    <col min="8429" max="8429" width="12.125" style="15" customWidth="1"/>
    <col min="8430" max="8430" width="13.375" style="15" customWidth="1"/>
    <col min="8431" max="8431" width="9.125" style="15" customWidth="1"/>
    <col min="8432" max="8432" width="9.25" style="15" customWidth="1"/>
    <col min="8433" max="8433" width="11.25" style="15" customWidth="1"/>
    <col min="8434" max="8434" width="9.5" style="15" customWidth="1"/>
    <col min="8435" max="8681" width="9" style="15"/>
    <col min="8682" max="8682" width="11" style="15" customWidth="1"/>
    <col min="8683" max="8683" width="21" style="15" customWidth="1"/>
    <col min="8684" max="8684" width="21.625" style="15" customWidth="1"/>
    <col min="8685" max="8685" width="12.125" style="15" customWidth="1"/>
    <col min="8686" max="8686" width="13.375" style="15" customWidth="1"/>
    <col min="8687" max="8687" width="9.125" style="15" customWidth="1"/>
    <col min="8688" max="8688" width="9.25" style="15" customWidth="1"/>
    <col min="8689" max="8689" width="11.25" style="15" customWidth="1"/>
    <col min="8690" max="8690" width="9.5" style="15" customWidth="1"/>
    <col min="8691" max="8937" width="9" style="15"/>
    <col min="8938" max="8938" width="11" style="15" customWidth="1"/>
    <col min="8939" max="8939" width="21" style="15" customWidth="1"/>
    <col min="8940" max="8940" width="21.625" style="15" customWidth="1"/>
    <col min="8941" max="8941" width="12.125" style="15" customWidth="1"/>
    <col min="8942" max="8942" width="13.375" style="15" customWidth="1"/>
    <col min="8943" max="8943" width="9.125" style="15" customWidth="1"/>
    <col min="8944" max="8944" width="9.25" style="15" customWidth="1"/>
    <col min="8945" max="8945" width="11.25" style="15" customWidth="1"/>
    <col min="8946" max="8946" width="9.5" style="15" customWidth="1"/>
    <col min="8947" max="9193" width="9" style="15"/>
    <col min="9194" max="9194" width="11" style="15" customWidth="1"/>
    <col min="9195" max="9195" width="21" style="15" customWidth="1"/>
    <col min="9196" max="9196" width="21.625" style="15" customWidth="1"/>
    <col min="9197" max="9197" width="12.125" style="15" customWidth="1"/>
    <col min="9198" max="9198" width="13.375" style="15" customWidth="1"/>
    <col min="9199" max="9199" width="9.125" style="15" customWidth="1"/>
    <col min="9200" max="9200" width="9.25" style="15" customWidth="1"/>
    <col min="9201" max="9201" width="11.25" style="15" customWidth="1"/>
    <col min="9202" max="9202" width="9.5" style="15" customWidth="1"/>
    <col min="9203" max="9449" width="9" style="15"/>
    <col min="9450" max="9450" width="11" style="15" customWidth="1"/>
    <col min="9451" max="9451" width="21" style="15" customWidth="1"/>
    <col min="9452" max="9452" width="21.625" style="15" customWidth="1"/>
    <col min="9453" max="9453" width="12.125" style="15" customWidth="1"/>
    <col min="9454" max="9454" width="13.375" style="15" customWidth="1"/>
    <col min="9455" max="9455" width="9.125" style="15" customWidth="1"/>
    <col min="9456" max="9456" width="9.25" style="15" customWidth="1"/>
    <col min="9457" max="9457" width="11.25" style="15" customWidth="1"/>
    <col min="9458" max="9458" width="9.5" style="15" customWidth="1"/>
    <col min="9459" max="9705" width="9" style="15"/>
    <col min="9706" max="9706" width="11" style="15" customWidth="1"/>
    <col min="9707" max="9707" width="21" style="15" customWidth="1"/>
    <col min="9708" max="9708" width="21.625" style="15" customWidth="1"/>
    <col min="9709" max="9709" width="12.125" style="15" customWidth="1"/>
    <col min="9710" max="9710" width="13.375" style="15" customWidth="1"/>
    <col min="9711" max="9711" width="9.125" style="15" customWidth="1"/>
    <col min="9712" max="9712" width="9.25" style="15" customWidth="1"/>
    <col min="9713" max="9713" width="11.25" style="15" customWidth="1"/>
    <col min="9714" max="9714" width="9.5" style="15" customWidth="1"/>
    <col min="9715" max="9961" width="9" style="15"/>
    <col min="9962" max="9962" width="11" style="15" customWidth="1"/>
    <col min="9963" max="9963" width="21" style="15" customWidth="1"/>
    <col min="9964" max="9964" width="21.625" style="15" customWidth="1"/>
    <col min="9965" max="9965" width="12.125" style="15" customWidth="1"/>
    <col min="9966" max="9966" width="13.375" style="15" customWidth="1"/>
    <col min="9967" max="9967" width="9.125" style="15" customWidth="1"/>
    <col min="9968" max="9968" width="9.25" style="15" customWidth="1"/>
    <col min="9969" max="9969" width="11.25" style="15" customWidth="1"/>
    <col min="9970" max="9970" width="9.5" style="15" customWidth="1"/>
    <col min="9971" max="10217" width="9" style="15"/>
    <col min="10218" max="10218" width="11" style="15" customWidth="1"/>
    <col min="10219" max="10219" width="21" style="15" customWidth="1"/>
    <col min="10220" max="10220" width="21.625" style="15" customWidth="1"/>
    <col min="10221" max="10221" width="12.125" style="15" customWidth="1"/>
    <col min="10222" max="10222" width="13.375" style="15" customWidth="1"/>
    <col min="10223" max="10223" width="9.125" style="15" customWidth="1"/>
    <col min="10224" max="10224" width="9.25" style="15" customWidth="1"/>
    <col min="10225" max="10225" width="11.25" style="15" customWidth="1"/>
    <col min="10226" max="10226" width="9.5" style="15" customWidth="1"/>
    <col min="10227" max="10473" width="9" style="15"/>
    <col min="10474" max="10474" width="11" style="15" customWidth="1"/>
    <col min="10475" max="10475" width="21" style="15" customWidth="1"/>
    <col min="10476" max="10476" width="21.625" style="15" customWidth="1"/>
    <col min="10477" max="10477" width="12.125" style="15" customWidth="1"/>
    <col min="10478" max="10478" width="13.375" style="15" customWidth="1"/>
    <col min="10479" max="10479" width="9.125" style="15" customWidth="1"/>
    <col min="10480" max="10480" width="9.25" style="15" customWidth="1"/>
    <col min="10481" max="10481" width="11.25" style="15" customWidth="1"/>
    <col min="10482" max="10482" width="9.5" style="15" customWidth="1"/>
    <col min="10483" max="10729" width="9" style="15"/>
    <col min="10730" max="10730" width="11" style="15" customWidth="1"/>
    <col min="10731" max="10731" width="21" style="15" customWidth="1"/>
    <col min="10732" max="10732" width="21.625" style="15" customWidth="1"/>
    <col min="10733" max="10733" width="12.125" style="15" customWidth="1"/>
    <col min="10734" max="10734" width="13.375" style="15" customWidth="1"/>
    <col min="10735" max="10735" width="9.125" style="15" customWidth="1"/>
    <col min="10736" max="10736" width="9.25" style="15" customWidth="1"/>
    <col min="10737" max="10737" width="11.25" style="15" customWidth="1"/>
    <col min="10738" max="10738" width="9.5" style="15" customWidth="1"/>
    <col min="10739" max="10985" width="9" style="15"/>
    <col min="10986" max="10986" width="11" style="15" customWidth="1"/>
    <col min="10987" max="10987" width="21" style="15" customWidth="1"/>
    <col min="10988" max="10988" width="21.625" style="15" customWidth="1"/>
    <col min="10989" max="10989" width="12.125" style="15" customWidth="1"/>
    <col min="10990" max="10990" width="13.375" style="15" customWidth="1"/>
    <col min="10991" max="10991" width="9.125" style="15" customWidth="1"/>
    <col min="10992" max="10992" width="9.25" style="15" customWidth="1"/>
    <col min="10993" max="10993" width="11.25" style="15" customWidth="1"/>
    <col min="10994" max="10994" width="9.5" style="15" customWidth="1"/>
    <col min="10995" max="11241" width="9" style="15"/>
    <col min="11242" max="11242" width="11" style="15" customWidth="1"/>
    <col min="11243" max="11243" width="21" style="15" customWidth="1"/>
    <col min="11244" max="11244" width="21.625" style="15" customWidth="1"/>
    <col min="11245" max="11245" width="12.125" style="15" customWidth="1"/>
    <col min="11246" max="11246" width="13.375" style="15" customWidth="1"/>
    <col min="11247" max="11247" width="9.125" style="15" customWidth="1"/>
    <col min="11248" max="11248" width="9.25" style="15" customWidth="1"/>
    <col min="11249" max="11249" width="11.25" style="15" customWidth="1"/>
    <col min="11250" max="11250" width="9.5" style="15" customWidth="1"/>
    <col min="11251" max="11497" width="9" style="15"/>
    <col min="11498" max="11498" width="11" style="15" customWidth="1"/>
    <col min="11499" max="11499" width="21" style="15" customWidth="1"/>
    <col min="11500" max="11500" width="21.625" style="15" customWidth="1"/>
    <col min="11501" max="11501" width="12.125" style="15" customWidth="1"/>
    <col min="11502" max="11502" width="13.375" style="15" customWidth="1"/>
    <col min="11503" max="11503" width="9.125" style="15" customWidth="1"/>
    <col min="11504" max="11504" width="9.25" style="15" customWidth="1"/>
    <col min="11505" max="11505" width="11.25" style="15" customWidth="1"/>
    <col min="11506" max="11506" width="9.5" style="15" customWidth="1"/>
    <col min="11507" max="11753" width="9" style="15"/>
    <col min="11754" max="11754" width="11" style="15" customWidth="1"/>
    <col min="11755" max="11755" width="21" style="15" customWidth="1"/>
    <col min="11756" max="11756" width="21.625" style="15" customWidth="1"/>
    <col min="11757" max="11757" width="12.125" style="15" customWidth="1"/>
    <col min="11758" max="11758" width="13.375" style="15" customWidth="1"/>
    <col min="11759" max="11759" width="9.125" style="15" customWidth="1"/>
    <col min="11760" max="11760" width="9.25" style="15" customWidth="1"/>
    <col min="11761" max="11761" width="11.25" style="15" customWidth="1"/>
    <col min="11762" max="11762" width="9.5" style="15" customWidth="1"/>
    <col min="11763" max="12009" width="9" style="15"/>
    <col min="12010" max="12010" width="11" style="15" customWidth="1"/>
    <col min="12011" max="12011" width="21" style="15" customWidth="1"/>
    <col min="12012" max="12012" width="21.625" style="15" customWidth="1"/>
    <col min="12013" max="12013" width="12.125" style="15" customWidth="1"/>
    <col min="12014" max="12014" width="13.375" style="15" customWidth="1"/>
    <col min="12015" max="12015" width="9.125" style="15" customWidth="1"/>
    <col min="12016" max="12016" width="9.25" style="15" customWidth="1"/>
    <col min="12017" max="12017" width="11.25" style="15" customWidth="1"/>
    <col min="12018" max="12018" width="9.5" style="15" customWidth="1"/>
    <col min="12019" max="12265" width="9" style="15"/>
    <col min="12266" max="12266" width="11" style="15" customWidth="1"/>
    <col min="12267" max="12267" width="21" style="15" customWidth="1"/>
    <col min="12268" max="12268" width="21.625" style="15" customWidth="1"/>
    <col min="12269" max="12269" width="12.125" style="15" customWidth="1"/>
    <col min="12270" max="12270" width="13.375" style="15" customWidth="1"/>
    <col min="12271" max="12271" width="9.125" style="15" customWidth="1"/>
    <col min="12272" max="12272" width="9.25" style="15" customWidth="1"/>
    <col min="12273" max="12273" width="11.25" style="15" customWidth="1"/>
    <col min="12274" max="12274" width="9.5" style="15" customWidth="1"/>
    <col min="12275" max="12521" width="9" style="15"/>
    <col min="12522" max="12522" width="11" style="15" customWidth="1"/>
    <col min="12523" max="12523" width="21" style="15" customWidth="1"/>
    <col min="12524" max="12524" width="21.625" style="15" customWidth="1"/>
    <col min="12525" max="12525" width="12.125" style="15" customWidth="1"/>
    <col min="12526" max="12526" width="13.375" style="15" customWidth="1"/>
    <col min="12527" max="12527" width="9.125" style="15" customWidth="1"/>
    <col min="12528" max="12528" width="9.25" style="15" customWidth="1"/>
    <col min="12529" max="12529" width="11.25" style="15" customWidth="1"/>
    <col min="12530" max="12530" width="9.5" style="15" customWidth="1"/>
    <col min="12531" max="12777" width="9" style="15"/>
    <col min="12778" max="12778" width="11" style="15" customWidth="1"/>
    <col min="12779" max="12779" width="21" style="15" customWidth="1"/>
    <col min="12780" max="12780" width="21.625" style="15" customWidth="1"/>
    <col min="12781" max="12781" width="12.125" style="15" customWidth="1"/>
    <col min="12782" max="12782" width="13.375" style="15" customWidth="1"/>
    <col min="12783" max="12783" width="9.125" style="15" customWidth="1"/>
    <col min="12784" max="12784" width="9.25" style="15" customWidth="1"/>
    <col min="12785" max="12785" width="11.25" style="15" customWidth="1"/>
    <col min="12786" max="12786" width="9.5" style="15" customWidth="1"/>
    <col min="12787" max="13033" width="9" style="15"/>
    <col min="13034" max="13034" width="11" style="15" customWidth="1"/>
    <col min="13035" max="13035" width="21" style="15" customWidth="1"/>
    <col min="13036" max="13036" width="21.625" style="15" customWidth="1"/>
    <col min="13037" max="13037" width="12.125" style="15" customWidth="1"/>
    <col min="13038" max="13038" width="13.375" style="15" customWidth="1"/>
    <col min="13039" max="13039" width="9.125" style="15" customWidth="1"/>
    <col min="13040" max="13040" width="9.25" style="15" customWidth="1"/>
    <col min="13041" max="13041" width="11.25" style="15" customWidth="1"/>
    <col min="13042" max="13042" width="9.5" style="15" customWidth="1"/>
    <col min="13043" max="13289" width="9" style="15"/>
    <col min="13290" max="13290" width="11" style="15" customWidth="1"/>
    <col min="13291" max="13291" width="21" style="15" customWidth="1"/>
    <col min="13292" max="13292" width="21.625" style="15" customWidth="1"/>
    <col min="13293" max="13293" width="12.125" style="15" customWidth="1"/>
    <col min="13294" max="13294" width="13.375" style="15" customWidth="1"/>
    <col min="13295" max="13295" width="9.125" style="15" customWidth="1"/>
    <col min="13296" max="13296" width="9.25" style="15" customWidth="1"/>
    <col min="13297" max="13297" width="11.25" style="15" customWidth="1"/>
    <col min="13298" max="13298" width="9.5" style="15" customWidth="1"/>
    <col min="13299" max="13545" width="9" style="15"/>
    <col min="13546" max="13546" width="11" style="15" customWidth="1"/>
    <col min="13547" max="13547" width="21" style="15" customWidth="1"/>
    <col min="13548" max="13548" width="21.625" style="15" customWidth="1"/>
    <col min="13549" max="13549" width="12.125" style="15" customWidth="1"/>
    <col min="13550" max="13550" width="13.375" style="15" customWidth="1"/>
    <col min="13551" max="13551" width="9.125" style="15" customWidth="1"/>
    <col min="13552" max="13552" width="9.25" style="15" customWidth="1"/>
    <col min="13553" max="13553" width="11.25" style="15" customWidth="1"/>
    <col min="13554" max="13554" width="9.5" style="15" customWidth="1"/>
    <col min="13555" max="13801" width="9" style="15"/>
    <col min="13802" max="13802" width="11" style="15" customWidth="1"/>
    <col min="13803" max="13803" width="21" style="15" customWidth="1"/>
    <col min="13804" max="13804" width="21.625" style="15" customWidth="1"/>
    <col min="13805" max="13805" width="12.125" style="15" customWidth="1"/>
    <col min="13806" max="13806" width="13.375" style="15" customWidth="1"/>
    <col min="13807" max="13807" width="9.125" style="15" customWidth="1"/>
    <col min="13808" max="13808" width="9.25" style="15" customWidth="1"/>
    <col min="13809" max="13809" width="11.25" style="15" customWidth="1"/>
    <col min="13810" max="13810" width="9.5" style="15" customWidth="1"/>
    <col min="13811" max="14057" width="9" style="15"/>
    <col min="14058" max="14058" width="11" style="15" customWidth="1"/>
    <col min="14059" max="14059" width="21" style="15" customWidth="1"/>
    <col min="14060" max="14060" width="21.625" style="15" customWidth="1"/>
    <col min="14061" max="14061" width="12.125" style="15" customWidth="1"/>
    <col min="14062" max="14062" width="13.375" style="15" customWidth="1"/>
    <col min="14063" max="14063" width="9.125" style="15" customWidth="1"/>
    <col min="14064" max="14064" width="9.25" style="15" customWidth="1"/>
    <col min="14065" max="14065" width="11.25" style="15" customWidth="1"/>
    <col min="14066" max="14066" width="9.5" style="15" customWidth="1"/>
    <col min="14067" max="14313" width="9" style="15"/>
    <col min="14314" max="14314" width="11" style="15" customWidth="1"/>
    <col min="14315" max="14315" width="21" style="15" customWidth="1"/>
    <col min="14316" max="14316" width="21.625" style="15" customWidth="1"/>
    <col min="14317" max="14317" width="12.125" style="15" customWidth="1"/>
    <col min="14318" max="14318" width="13.375" style="15" customWidth="1"/>
    <col min="14319" max="14319" width="9.125" style="15" customWidth="1"/>
    <col min="14320" max="14320" width="9.25" style="15" customWidth="1"/>
    <col min="14321" max="14321" width="11.25" style="15" customWidth="1"/>
    <col min="14322" max="14322" width="9.5" style="15" customWidth="1"/>
    <col min="14323" max="14569" width="9" style="15"/>
    <col min="14570" max="14570" width="11" style="15" customWidth="1"/>
    <col min="14571" max="14571" width="21" style="15" customWidth="1"/>
    <col min="14572" max="14572" width="21.625" style="15" customWidth="1"/>
    <col min="14573" max="14573" width="12.125" style="15" customWidth="1"/>
    <col min="14574" max="14574" width="13.375" style="15" customWidth="1"/>
    <col min="14575" max="14575" width="9.125" style="15" customWidth="1"/>
    <col min="14576" max="14576" width="9.25" style="15" customWidth="1"/>
    <col min="14577" max="14577" width="11.25" style="15" customWidth="1"/>
    <col min="14578" max="14578" width="9.5" style="15" customWidth="1"/>
    <col min="14579" max="14825" width="9" style="15"/>
    <col min="14826" max="14826" width="11" style="15" customWidth="1"/>
    <col min="14827" max="14827" width="21" style="15" customWidth="1"/>
    <col min="14828" max="14828" width="21.625" style="15" customWidth="1"/>
    <col min="14829" max="14829" width="12.125" style="15" customWidth="1"/>
    <col min="14830" max="14830" width="13.375" style="15" customWidth="1"/>
    <col min="14831" max="14831" width="9.125" style="15" customWidth="1"/>
    <col min="14832" max="14832" width="9.25" style="15" customWidth="1"/>
    <col min="14833" max="14833" width="11.25" style="15" customWidth="1"/>
    <col min="14834" max="14834" width="9.5" style="15" customWidth="1"/>
    <col min="14835" max="15081" width="9" style="15"/>
    <col min="15082" max="15082" width="11" style="15" customWidth="1"/>
    <col min="15083" max="15083" width="21" style="15" customWidth="1"/>
    <col min="15084" max="15084" width="21.625" style="15" customWidth="1"/>
    <col min="15085" max="15085" width="12.125" style="15" customWidth="1"/>
    <col min="15086" max="15086" width="13.375" style="15" customWidth="1"/>
    <col min="15087" max="15087" width="9.125" style="15" customWidth="1"/>
    <col min="15088" max="15088" width="9.25" style="15" customWidth="1"/>
    <col min="15089" max="15089" width="11.25" style="15" customWidth="1"/>
    <col min="15090" max="15090" width="9.5" style="15" customWidth="1"/>
    <col min="15091" max="15337" width="9" style="15"/>
    <col min="15338" max="15338" width="11" style="15" customWidth="1"/>
    <col min="15339" max="15339" width="21" style="15" customWidth="1"/>
    <col min="15340" max="15340" width="21.625" style="15" customWidth="1"/>
    <col min="15341" max="15341" width="12.125" style="15" customWidth="1"/>
    <col min="15342" max="15342" width="13.375" style="15" customWidth="1"/>
    <col min="15343" max="15343" width="9.125" style="15" customWidth="1"/>
    <col min="15344" max="15344" width="9.25" style="15" customWidth="1"/>
    <col min="15345" max="15345" width="11.25" style="15" customWidth="1"/>
    <col min="15346" max="15346" width="9.5" style="15" customWidth="1"/>
    <col min="15347" max="15593" width="9" style="15"/>
    <col min="15594" max="15594" width="11" style="15" customWidth="1"/>
    <col min="15595" max="15595" width="21" style="15" customWidth="1"/>
    <col min="15596" max="15596" width="21.625" style="15" customWidth="1"/>
    <col min="15597" max="15597" width="12.125" style="15" customWidth="1"/>
    <col min="15598" max="15598" width="13.375" style="15" customWidth="1"/>
    <col min="15599" max="15599" width="9.125" style="15" customWidth="1"/>
    <col min="15600" max="15600" width="9.25" style="15" customWidth="1"/>
    <col min="15601" max="15601" width="11.25" style="15" customWidth="1"/>
    <col min="15602" max="15602" width="9.5" style="15" customWidth="1"/>
    <col min="15603" max="15849" width="9" style="15"/>
    <col min="15850" max="15850" width="11" style="15" customWidth="1"/>
    <col min="15851" max="15851" width="21" style="15" customWidth="1"/>
    <col min="15852" max="15852" width="21.625" style="15" customWidth="1"/>
    <col min="15853" max="15853" width="12.125" style="15" customWidth="1"/>
    <col min="15854" max="15854" width="13.375" style="15" customWidth="1"/>
    <col min="15855" max="15855" width="9.125" style="15" customWidth="1"/>
    <col min="15856" max="15856" width="9.25" style="15" customWidth="1"/>
    <col min="15857" max="15857" width="11.25" style="15" customWidth="1"/>
    <col min="15858" max="15858" width="9.5" style="15" customWidth="1"/>
    <col min="15859" max="16105" width="9" style="15"/>
    <col min="16106" max="16106" width="11" style="15" customWidth="1"/>
    <col min="16107" max="16107" width="21" style="15" customWidth="1"/>
    <col min="16108" max="16108" width="21.625" style="15" customWidth="1"/>
    <col min="16109" max="16109" width="12.125" style="15" customWidth="1"/>
    <col min="16110" max="16110" width="13.375" style="15" customWidth="1"/>
    <col min="16111" max="16111" width="9.125" style="15" customWidth="1"/>
    <col min="16112" max="16112" width="9.25" style="15" customWidth="1"/>
    <col min="16113" max="16113" width="11.25" style="15" customWidth="1"/>
    <col min="16114" max="16114" width="9.5" style="15" customWidth="1"/>
    <col min="16115" max="16384" width="9" style="15"/>
  </cols>
  <sheetData>
    <row r="1" spans="1:60" ht="12" customHeight="1">
      <c r="A1" s="87" t="s">
        <v>0</v>
      </c>
      <c r="B1" s="87"/>
      <c r="C1" s="87"/>
      <c r="D1" s="87"/>
      <c r="E1" s="87"/>
      <c r="F1" s="87"/>
      <c r="G1" s="88"/>
      <c r="H1" s="89" t="s">
        <v>1</v>
      </c>
      <c r="I1" s="90"/>
    </row>
    <row r="2" spans="1:60" ht="12" customHeight="1">
      <c r="A2" s="87"/>
      <c r="B2" s="87"/>
      <c r="C2" s="87"/>
      <c r="D2" s="87"/>
      <c r="E2" s="87"/>
      <c r="F2" s="87"/>
      <c r="G2" s="88"/>
      <c r="H2" s="91"/>
      <c r="I2" s="92"/>
    </row>
    <row r="3" spans="1:60" ht="12" customHeight="1">
      <c r="A3" s="87"/>
      <c r="B3" s="87"/>
      <c r="C3" s="87"/>
      <c r="D3" s="87"/>
      <c r="E3" s="87"/>
      <c r="F3" s="87"/>
      <c r="G3" s="88"/>
      <c r="H3" s="91"/>
      <c r="I3" s="92"/>
    </row>
    <row r="4" spans="1:60" ht="13.5" customHeight="1">
      <c r="A4" s="95" t="s">
        <v>38</v>
      </c>
      <c r="B4" s="95"/>
      <c r="C4" s="95"/>
      <c r="D4" s="95"/>
      <c r="E4" s="95"/>
      <c r="F4" s="95"/>
      <c r="G4" s="96"/>
      <c r="H4" s="93"/>
      <c r="I4" s="94"/>
    </row>
    <row r="5" spans="1:60" ht="8.25" customHeight="1">
      <c r="C5" s="17"/>
      <c r="D5" s="17"/>
    </row>
    <row r="6" spans="1:60" ht="14.25" customHeight="1">
      <c r="A6" s="16" t="s">
        <v>2</v>
      </c>
      <c r="E6" s="15" t="s">
        <v>3</v>
      </c>
    </row>
    <row r="7" spans="1:60" ht="14.25" customHeight="1">
      <c r="A7" s="16" t="s">
        <v>4</v>
      </c>
    </row>
    <row r="8" spans="1:60" ht="14.25" customHeight="1">
      <c r="A8" s="16" t="s">
        <v>5</v>
      </c>
    </row>
    <row r="9" spans="1:60" ht="14.25" customHeight="1">
      <c r="A9" s="16" t="s">
        <v>6</v>
      </c>
    </row>
    <row r="10" spans="1:60" ht="6.75" customHeight="1"/>
    <row r="11" spans="1:60" s="2" customFormat="1" ht="18.75" customHeight="1">
      <c r="A11" s="97" t="s">
        <v>7</v>
      </c>
      <c r="B11" s="99" t="s">
        <v>8</v>
      </c>
      <c r="C11" s="100"/>
      <c r="D11" s="101"/>
      <c r="E11" s="102" t="s">
        <v>9</v>
      </c>
      <c r="F11" s="102"/>
      <c r="G11" s="102"/>
      <c r="H11" s="102"/>
      <c r="I11" s="1" t="s">
        <v>10</v>
      </c>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row>
    <row r="12" spans="1:60" s="2" customFormat="1" ht="29.25" customHeight="1">
      <c r="A12" s="98"/>
      <c r="B12" s="1" t="s">
        <v>11</v>
      </c>
      <c r="C12" s="1" t="s">
        <v>12</v>
      </c>
      <c r="D12" s="1" t="s">
        <v>13</v>
      </c>
      <c r="E12" s="1" t="s">
        <v>14</v>
      </c>
      <c r="F12" s="4" t="s">
        <v>15</v>
      </c>
      <c r="G12" s="4" t="s">
        <v>16</v>
      </c>
      <c r="H12" s="5" t="s">
        <v>17</v>
      </c>
      <c r="I12" s="1"/>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row>
    <row r="13" spans="1:60" s="23" customFormat="1" ht="10.5" customHeight="1">
      <c r="A13" s="19" t="s">
        <v>18</v>
      </c>
      <c r="B13" s="20">
        <v>2</v>
      </c>
      <c r="C13" s="20">
        <v>3</v>
      </c>
      <c r="D13" s="20">
        <v>4</v>
      </c>
      <c r="E13" s="20">
        <v>5</v>
      </c>
      <c r="F13" s="21" t="s">
        <v>19</v>
      </c>
      <c r="G13" s="21" t="s">
        <v>20</v>
      </c>
      <c r="H13" s="20">
        <v>8</v>
      </c>
      <c r="I13" s="20">
        <v>9</v>
      </c>
      <c r="J13" s="22"/>
      <c r="K13" s="22"/>
      <c r="L13" s="22"/>
      <c r="M13" s="22"/>
      <c r="N13" s="22"/>
      <c r="O13" s="22"/>
      <c r="P13" s="22"/>
      <c r="Q13" s="22"/>
      <c r="R13" s="22"/>
      <c r="S13" s="22"/>
      <c r="T13" s="22"/>
      <c r="U13" s="22"/>
      <c r="V13" s="22"/>
      <c r="W13" s="22"/>
      <c r="X13" s="22"/>
      <c r="Y13" s="22"/>
      <c r="Z13" s="22"/>
      <c r="AA13" s="22"/>
      <c r="AB13" s="22"/>
      <c r="AC13" s="22"/>
      <c r="AD13" s="22"/>
      <c r="AE13" s="22"/>
      <c r="AF13" s="22"/>
      <c r="AG13" s="22"/>
      <c r="AH13" s="22"/>
      <c r="AI13" s="22"/>
      <c r="AJ13" s="22"/>
      <c r="AK13" s="22"/>
      <c r="AL13" s="22"/>
      <c r="AM13" s="22"/>
      <c r="AN13" s="22"/>
      <c r="AO13" s="22"/>
      <c r="AP13" s="22"/>
      <c r="AQ13" s="22"/>
      <c r="AR13" s="22"/>
      <c r="AS13" s="22"/>
      <c r="AT13" s="22"/>
      <c r="AU13" s="22"/>
      <c r="AV13" s="22"/>
      <c r="AW13" s="22"/>
      <c r="AX13" s="22"/>
      <c r="AY13" s="22"/>
      <c r="AZ13" s="22"/>
      <c r="BA13" s="22"/>
      <c r="BB13" s="22"/>
      <c r="BC13" s="22"/>
      <c r="BD13" s="22"/>
      <c r="BE13" s="22"/>
      <c r="BF13" s="22"/>
      <c r="BG13" s="22"/>
      <c r="BH13" s="22"/>
    </row>
    <row r="14" spans="1:60" s="9" customFormat="1" ht="19.5" customHeight="1">
      <c r="A14" s="13">
        <v>42510</v>
      </c>
      <c r="B14" s="7" t="s">
        <v>30</v>
      </c>
      <c r="C14" s="10" t="str">
        <f>VLOOKUP(B14,[24]Vine!$A$5:$F$178,3,0)</f>
        <v>Vũng Tàu</v>
      </c>
      <c r="D14" s="10">
        <f>VLOOKUP(B14,[24]Vine!$A$5:$F$178,2,0)</f>
        <v>260456563</v>
      </c>
      <c r="E14" s="11" t="s">
        <v>31</v>
      </c>
      <c r="F14" s="11">
        <v>9873</v>
      </c>
      <c r="G14" s="24">
        <v>13500</v>
      </c>
      <c r="H14" s="12">
        <f t="shared" ref="H14:H22" si="0">F14*G14</f>
        <v>133285500</v>
      </c>
      <c r="I14" s="25"/>
      <c r="J14" s="6"/>
      <c r="K14" s="6"/>
      <c r="L14" s="6"/>
      <c r="M14" s="6"/>
      <c r="N14" s="6"/>
      <c r="O14" s="6"/>
      <c r="P14" s="6"/>
      <c r="Q14" s="6"/>
      <c r="R14" s="6"/>
      <c r="S14" s="6"/>
      <c r="T14" s="6"/>
      <c r="U14" s="6"/>
      <c r="V14" s="6"/>
      <c r="W14" s="6"/>
      <c r="X14" s="6"/>
      <c r="Y14" s="6"/>
      <c r="Z14" s="6"/>
      <c r="AA14" s="6"/>
      <c r="AB14" s="6"/>
      <c r="AC14" s="6"/>
      <c r="AD14" s="6"/>
      <c r="AE14" s="6"/>
      <c r="AF14" s="6"/>
      <c r="AG14" s="6"/>
      <c r="AH14" s="6"/>
      <c r="AI14" s="6"/>
      <c r="AJ14" s="6"/>
      <c r="AK14" s="6"/>
      <c r="AL14" s="6"/>
      <c r="AM14" s="6"/>
      <c r="AN14" s="6"/>
      <c r="AO14" s="6"/>
      <c r="AP14" s="6"/>
      <c r="AQ14" s="6"/>
      <c r="AR14" s="6"/>
      <c r="AS14" s="6"/>
      <c r="AT14" s="6"/>
      <c r="AU14" s="6"/>
      <c r="AV14" s="6"/>
      <c r="AW14" s="6"/>
      <c r="AX14" s="6"/>
      <c r="AY14" s="6"/>
      <c r="AZ14" s="6"/>
      <c r="BA14" s="6"/>
      <c r="BB14" s="6"/>
      <c r="BC14" s="6"/>
      <c r="BD14" s="6"/>
      <c r="BE14" s="6"/>
      <c r="BF14" s="6"/>
      <c r="BG14" s="6"/>
      <c r="BH14" s="6"/>
    </row>
    <row r="15" spans="1:60" s="9" customFormat="1" ht="19.5" customHeight="1">
      <c r="A15" s="13">
        <v>42510</v>
      </c>
      <c r="B15" s="7" t="s">
        <v>32</v>
      </c>
      <c r="C15" s="10" t="str">
        <f>VLOOKUP(B15,[24]Vine!$A$5:$F$178,3,0)</f>
        <v>Vũng Tàu</v>
      </c>
      <c r="D15" s="10">
        <f>VLOOKUP(B15,[24]Vine!$A$5:$F$178,2,0)</f>
        <v>261183075</v>
      </c>
      <c r="E15" s="11" t="s">
        <v>31</v>
      </c>
      <c r="F15" s="11">
        <v>9846</v>
      </c>
      <c r="G15" s="24">
        <v>13500</v>
      </c>
      <c r="H15" s="12">
        <f t="shared" si="0"/>
        <v>132921000</v>
      </c>
      <c r="I15" s="8"/>
      <c r="J15" s="6"/>
      <c r="K15" s="6"/>
      <c r="L15" s="6"/>
      <c r="M15" s="6"/>
      <c r="N15" s="6"/>
      <c r="O15" s="6"/>
      <c r="P15" s="6"/>
      <c r="Q15" s="6"/>
      <c r="R15" s="6"/>
      <c r="S15" s="6"/>
      <c r="T15" s="6"/>
      <c r="U15" s="6"/>
      <c r="V15" s="6"/>
      <c r="W15" s="6"/>
      <c r="X15" s="6"/>
      <c r="Y15" s="6"/>
      <c r="Z15" s="6"/>
      <c r="AA15" s="6"/>
      <c r="AB15" s="6"/>
      <c r="AC15" s="6"/>
      <c r="AD15" s="6"/>
      <c r="AE15" s="6"/>
      <c r="AF15" s="6"/>
      <c r="AG15" s="6"/>
      <c r="AH15" s="6"/>
      <c r="AI15" s="6"/>
      <c r="AJ15" s="6"/>
      <c r="AK15" s="6"/>
      <c r="AL15" s="6"/>
      <c r="AM15" s="6"/>
      <c r="AN15" s="6"/>
      <c r="AO15" s="6"/>
      <c r="AP15" s="6"/>
      <c r="AQ15" s="6"/>
      <c r="AR15" s="6"/>
      <c r="AS15" s="6"/>
      <c r="AT15" s="6"/>
      <c r="AU15" s="6"/>
      <c r="AV15" s="6"/>
      <c r="AW15" s="6"/>
      <c r="AX15" s="6"/>
      <c r="AY15" s="6"/>
      <c r="AZ15" s="6"/>
      <c r="BA15" s="6"/>
      <c r="BB15" s="6"/>
      <c r="BC15" s="6"/>
      <c r="BD15" s="6"/>
      <c r="BE15" s="6"/>
      <c r="BF15" s="6"/>
      <c r="BG15" s="6"/>
      <c r="BH15" s="6"/>
    </row>
    <row r="16" spans="1:60" s="9" customFormat="1" ht="19.5" customHeight="1">
      <c r="A16" s="13">
        <v>42510</v>
      </c>
      <c r="B16" s="7" t="s">
        <v>33</v>
      </c>
      <c r="C16" s="10" t="str">
        <f>VLOOKUP(B16,[24]Vine!$A$5:$F$178,3,0)</f>
        <v>Vũng Tàu</v>
      </c>
      <c r="D16" s="10">
        <f>VLOOKUP(B16,[24]Vine!$A$5:$F$178,2,0)</f>
        <v>270106056</v>
      </c>
      <c r="E16" s="11" t="s">
        <v>31</v>
      </c>
      <c r="F16" s="11">
        <v>8613</v>
      </c>
      <c r="G16" s="24">
        <v>13500</v>
      </c>
      <c r="H16" s="12">
        <f t="shared" si="0"/>
        <v>116275500</v>
      </c>
      <c r="I16" s="8"/>
      <c r="J16" s="6"/>
      <c r="K16" s="6"/>
      <c r="L16" s="6"/>
      <c r="M16" s="6"/>
      <c r="N16" s="6"/>
      <c r="O16" s="6"/>
      <c r="P16" s="6"/>
      <c r="Q16" s="6"/>
      <c r="R16" s="6"/>
      <c r="S16" s="6"/>
      <c r="T16" s="6"/>
      <c r="U16" s="6"/>
      <c r="V16" s="6"/>
      <c r="W16" s="6"/>
      <c r="X16" s="6"/>
      <c r="Y16" s="6"/>
      <c r="Z16" s="6"/>
      <c r="AA16" s="6"/>
      <c r="AB16" s="6"/>
      <c r="AC16" s="6"/>
      <c r="AD16" s="6"/>
      <c r="AE16" s="6"/>
      <c r="AF16" s="6"/>
      <c r="AG16" s="6"/>
      <c r="AH16" s="6"/>
      <c r="AI16" s="6"/>
      <c r="AJ16" s="6"/>
      <c r="AK16" s="6"/>
      <c r="AL16" s="6"/>
      <c r="AM16" s="6"/>
      <c r="AN16" s="6"/>
      <c r="AO16" s="6"/>
      <c r="AP16" s="6"/>
      <c r="AQ16" s="6"/>
      <c r="AR16" s="6"/>
      <c r="AS16" s="6"/>
      <c r="AT16" s="6"/>
      <c r="AU16" s="6"/>
      <c r="AV16" s="6"/>
      <c r="AW16" s="6"/>
      <c r="AX16" s="6"/>
      <c r="AY16" s="6"/>
      <c r="AZ16" s="6"/>
      <c r="BA16" s="6"/>
      <c r="BB16" s="6"/>
      <c r="BC16" s="6"/>
      <c r="BD16" s="6"/>
      <c r="BE16" s="6"/>
      <c r="BF16" s="6"/>
      <c r="BG16" s="6"/>
      <c r="BH16" s="6"/>
    </row>
    <row r="17" spans="1:60" s="9" customFormat="1" ht="19.5" customHeight="1">
      <c r="A17" s="13">
        <v>42510</v>
      </c>
      <c r="B17" s="7" t="s">
        <v>34</v>
      </c>
      <c r="C17" s="10" t="str">
        <f>VLOOKUP(B17,[24]Vine!$A$5:$F$178,3,0)</f>
        <v>Vũng Tàu</v>
      </c>
      <c r="D17" s="10">
        <f>VLOOKUP(B17,[24]Vine!$A$5:$F$178,2,0)</f>
        <v>270176684</v>
      </c>
      <c r="E17" s="11" t="s">
        <v>31</v>
      </c>
      <c r="F17" s="11">
        <v>8792</v>
      </c>
      <c r="G17" s="24">
        <v>13500</v>
      </c>
      <c r="H17" s="12">
        <f t="shared" si="0"/>
        <v>118692000</v>
      </c>
      <c r="I17" s="8"/>
      <c r="J17" s="6"/>
      <c r="K17" s="6"/>
      <c r="L17" s="6"/>
      <c r="M17" s="6"/>
      <c r="N17" s="6"/>
      <c r="O17" s="6"/>
      <c r="P17" s="6"/>
      <c r="Q17" s="6"/>
      <c r="R17" s="6"/>
      <c r="S17" s="6"/>
      <c r="T17" s="6"/>
      <c r="U17" s="6"/>
      <c r="V17" s="6"/>
      <c r="W17" s="6"/>
      <c r="X17" s="6"/>
      <c r="Y17" s="6"/>
      <c r="Z17" s="6"/>
      <c r="AA17" s="6"/>
      <c r="AB17" s="6"/>
      <c r="AC17" s="6"/>
      <c r="AD17" s="6"/>
      <c r="AE17" s="6"/>
      <c r="AF17" s="6"/>
      <c r="AG17" s="6"/>
      <c r="AH17" s="6"/>
      <c r="AI17" s="6"/>
      <c r="AJ17" s="6"/>
      <c r="AK17" s="6"/>
      <c r="AL17" s="6"/>
      <c r="AM17" s="6"/>
      <c r="AN17" s="6"/>
      <c r="AO17" s="6"/>
      <c r="AP17" s="6"/>
      <c r="AQ17" s="6"/>
      <c r="AR17" s="6"/>
      <c r="AS17" s="6"/>
      <c r="AT17" s="6"/>
      <c r="AU17" s="6"/>
      <c r="AV17" s="6"/>
      <c r="AW17" s="6"/>
      <c r="AX17" s="6"/>
      <c r="AY17" s="6"/>
      <c r="AZ17" s="6"/>
      <c r="BA17" s="6"/>
      <c r="BB17" s="6"/>
      <c r="BC17" s="6"/>
      <c r="BD17" s="6"/>
      <c r="BE17" s="6"/>
      <c r="BF17" s="6"/>
      <c r="BG17" s="6"/>
      <c r="BH17" s="6"/>
    </row>
    <row r="18" spans="1:60" s="9" customFormat="1" ht="19.5" customHeight="1">
      <c r="A18" s="13">
        <v>42517</v>
      </c>
      <c r="B18" s="7" t="s">
        <v>35</v>
      </c>
      <c r="C18" s="10" t="str">
        <f>VLOOKUP(B18,[24]Vine!$A$5:$F$178,3,0)</f>
        <v>Vũng Tàu</v>
      </c>
      <c r="D18" s="10">
        <f>VLOOKUP(B18,[24]Vine!$A$5:$F$178,2,0)</f>
        <v>270176960</v>
      </c>
      <c r="E18" s="11" t="s">
        <v>31</v>
      </c>
      <c r="F18" s="11">
        <v>9916</v>
      </c>
      <c r="G18" s="24">
        <v>13500</v>
      </c>
      <c r="H18" s="12">
        <f t="shared" si="0"/>
        <v>133866000</v>
      </c>
      <c r="I18" s="8"/>
      <c r="J18" s="6"/>
      <c r="K18" s="6"/>
      <c r="L18" s="6"/>
      <c r="M18" s="6"/>
      <c r="N18" s="6"/>
      <c r="O18" s="6"/>
      <c r="P18" s="6"/>
      <c r="Q18" s="6"/>
      <c r="R18" s="6"/>
      <c r="S18" s="6"/>
      <c r="T18" s="6"/>
      <c r="U18" s="6"/>
      <c r="V18" s="6"/>
      <c r="W18" s="6"/>
      <c r="X18" s="6"/>
      <c r="Y18" s="6"/>
      <c r="Z18" s="6"/>
      <c r="AA18" s="6"/>
      <c r="AB18" s="6"/>
      <c r="AC18" s="6"/>
      <c r="AD18" s="6"/>
      <c r="AE18" s="6"/>
      <c r="AF18" s="6"/>
      <c r="AG18" s="6"/>
      <c r="AH18" s="6"/>
      <c r="AI18" s="6"/>
      <c r="AJ18" s="6"/>
      <c r="AK18" s="6"/>
      <c r="AL18" s="6"/>
      <c r="AM18" s="6"/>
      <c r="AN18" s="6"/>
      <c r="AO18" s="6"/>
      <c r="AP18" s="6"/>
      <c r="AQ18" s="6"/>
      <c r="AR18" s="6"/>
      <c r="AS18" s="6"/>
      <c r="AT18" s="6"/>
      <c r="AU18" s="6"/>
      <c r="AV18" s="6"/>
      <c r="AW18" s="6"/>
      <c r="AX18" s="6"/>
      <c r="AY18" s="6"/>
      <c r="AZ18" s="6"/>
      <c r="BA18" s="6"/>
      <c r="BB18" s="6"/>
      <c r="BC18" s="6"/>
      <c r="BD18" s="6"/>
      <c r="BE18" s="6"/>
      <c r="BF18" s="6"/>
      <c r="BG18" s="6"/>
      <c r="BH18" s="6"/>
    </row>
    <row r="19" spans="1:60" s="9" customFormat="1" ht="19.5" customHeight="1">
      <c r="A19" s="13">
        <v>42517</v>
      </c>
      <c r="B19" s="7" t="s">
        <v>36</v>
      </c>
      <c r="C19" s="10" t="str">
        <f>VLOOKUP(B19,[24]Vine!$A$5:$F$178,3,0)</f>
        <v>Vũng Tàu</v>
      </c>
      <c r="D19" s="10">
        <f>VLOOKUP(B19,[24]Vine!$A$5:$F$178,2,0)</f>
        <v>270986506</v>
      </c>
      <c r="E19" s="11" t="s">
        <v>31</v>
      </c>
      <c r="F19" s="11">
        <v>9563</v>
      </c>
      <c r="G19" s="24">
        <v>13500</v>
      </c>
      <c r="H19" s="12">
        <f t="shared" si="0"/>
        <v>129100500</v>
      </c>
      <c r="I19" s="8"/>
      <c r="J19" s="6"/>
      <c r="K19" s="6"/>
      <c r="L19" s="6"/>
      <c r="M19" s="6"/>
      <c r="N19" s="6"/>
      <c r="O19" s="6"/>
      <c r="P19" s="6"/>
      <c r="Q19" s="6"/>
      <c r="R19" s="6"/>
      <c r="S19" s="6"/>
      <c r="T19" s="6"/>
      <c r="U19" s="6"/>
      <c r="V19" s="6"/>
      <c r="W19" s="6"/>
      <c r="X19" s="6"/>
      <c r="Y19" s="6"/>
      <c r="Z19" s="6"/>
      <c r="AA19" s="6"/>
      <c r="AB19" s="6"/>
      <c r="AC19" s="6"/>
      <c r="AD19" s="6"/>
      <c r="AE19" s="6"/>
      <c r="AF19" s="6"/>
      <c r="AG19" s="6"/>
      <c r="AH19" s="6"/>
      <c r="AI19" s="6"/>
      <c r="AJ19" s="6"/>
      <c r="AK19" s="6"/>
      <c r="AL19" s="6"/>
      <c r="AM19" s="6"/>
      <c r="AN19" s="6"/>
      <c r="AO19" s="6"/>
      <c r="AP19" s="6"/>
      <c r="AQ19" s="6"/>
      <c r="AR19" s="6"/>
      <c r="AS19" s="6"/>
      <c r="AT19" s="6"/>
      <c r="AU19" s="6"/>
      <c r="AV19" s="6"/>
      <c r="AW19" s="6"/>
      <c r="AX19" s="6"/>
      <c r="AY19" s="6"/>
      <c r="AZ19" s="6"/>
      <c r="BA19" s="6"/>
      <c r="BB19" s="6"/>
      <c r="BC19" s="6"/>
      <c r="BD19" s="6"/>
      <c r="BE19" s="6"/>
      <c r="BF19" s="6"/>
      <c r="BG19" s="6"/>
      <c r="BH19" s="6"/>
    </row>
    <row r="20" spans="1:60" s="9" customFormat="1" ht="19.5" customHeight="1">
      <c r="A20" s="13">
        <v>42517</v>
      </c>
      <c r="B20" s="7" t="s">
        <v>32</v>
      </c>
      <c r="C20" s="10" t="str">
        <f>VLOOKUP(B20,[24]Vine!$A$5:$F$178,3,0)</f>
        <v>Vũng Tàu</v>
      </c>
      <c r="D20" s="10">
        <f>VLOOKUP(B20,[24]Vine!$A$5:$F$178,2,0)</f>
        <v>261183075</v>
      </c>
      <c r="E20" s="11" t="s">
        <v>31</v>
      </c>
      <c r="F20" s="11">
        <v>8790</v>
      </c>
      <c r="G20" s="24">
        <v>13500</v>
      </c>
      <c r="H20" s="12">
        <f t="shared" si="0"/>
        <v>118665000</v>
      </c>
      <c r="I20" s="8"/>
      <c r="J20" s="6"/>
      <c r="K20" s="6"/>
      <c r="L20" s="6"/>
      <c r="M20" s="6"/>
      <c r="N20" s="6"/>
      <c r="O20" s="6"/>
      <c r="P20" s="6"/>
      <c r="Q20" s="6"/>
      <c r="R20" s="6"/>
      <c r="S20" s="6"/>
      <c r="T20" s="6"/>
      <c r="U20" s="6"/>
      <c r="V20" s="6"/>
      <c r="W20" s="6"/>
      <c r="X20" s="6"/>
      <c r="Y20" s="6"/>
      <c r="Z20" s="6"/>
      <c r="AA20" s="6"/>
      <c r="AB20" s="6"/>
      <c r="AC20" s="6"/>
      <c r="AD20" s="6"/>
      <c r="AE20" s="6"/>
      <c r="AF20" s="6"/>
      <c r="AG20" s="6"/>
      <c r="AH20" s="6"/>
      <c r="AI20" s="6"/>
      <c r="AJ20" s="6"/>
      <c r="AK20" s="6"/>
      <c r="AL20" s="6"/>
      <c r="AM20" s="6"/>
      <c r="AN20" s="6"/>
      <c r="AO20" s="6"/>
      <c r="AP20" s="6"/>
      <c r="AQ20" s="6"/>
      <c r="AR20" s="6"/>
      <c r="AS20" s="6"/>
      <c r="AT20" s="6"/>
      <c r="AU20" s="6"/>
      <c r="AV20" s="6"/>
      <c r="AW20" s="6"/>
      <c r="AX20" s="6"/>
      <c r="AY20" s="6"/>
      <c r="AZ20" s="6"/>
      <c r="BA20" s="6"/>
      <c r="BB20" s="6"/>
      <c r="BC20" s="6"/>
      <c r="BD20" s="6"/>
      <c r="BE20" s="6"/>
      <c r="BF20" s="6"/>
      <c r="BG20" s="6"/>
      <c r="BH20" s="6"/>
    </row>
    <row r="21" spans="1:60" s="9" customFormat="1" ht="19.5" customHeight="1">
      <c r="A21" s="13">
        <v>42517</v>
      </c>
      <c r="B21" s="7" t="s">
        <v>33</v>
      </c>
      <c r="C21" s="10" t="str">
        <f>VLOOKUP(B21,[24]Vine!$A$5:$F$178,3,0)</f>
        <v>Vũng Tàu</v>
      </c>
      <c r="D21" s="10">
        <f>VLOOKUP(B21,[24]Vine!$A$5:$F$178,2,0)</f>
        <v>270106056</v>
      </c>
      <c r="E21" s="11" t="s">
        <v>31</v>
      </c>
      <c r="F21" s="11">
        <v>7920</v>
      </c>
      <c r="G21" s="24">
        <v>13500</v>
      </c>
      <c r="H21" s="12">
        <f t="shared" si="0"/>
        <v>106920000</v>
      </c>
      <c r="I21" s="8"/>
      <c r="J21" s="6"/>
      <c r="K21" s="6"/>
      <c r="L21" s="6"/>
      <c r="M21" s="6"/>
      <c r="N21" s="6"/>
      <c r="O21" s="6"/>
      <c r="P21" s="6"/>
      <c r="Q21" s="6"/>
      <c r="R21" s="6"/>
      <c r="S21" s="6"/>
      <c r="T21" s="6"/>
      <c r="U21" s="6"/>
      <c r="V21" s="6"/>
      <c r="W21" s="6"/>
      <c r="X21" s="6"/>
      <c r="Y21" s="6"/>
      <c r="Z21" s="6"/>
      <c r="AA21" s="6"/>
      <c r="AB21" s="6"/>
      <c r="AC21" s="6"/>
      <c r="AD21" s="6"/>
      <c r="AE21" s="6"/>
      <c r="AF21" s="6"/>
      <c r="AG21" s="6"/>
      <c r="AH21" s="6"/>
      <c r="AI21" s="6"/>
      <c r="AJ21" s="6"/>
      <c r="AK21" s="6"/>
      <c r="AL21" s="6"/>
      <c r="AM21" s="6"/>
      <c r="AN21" s="6"/>
      <c r="AO21" s="6"/>
      <c r="AP21" s="6"/>
      <c r="AQ21" s="6"/>
      <c r="AR21" s="6"/>
      <c r="AS21" s="6"/>
      <c r="AT21" s="6"/>
      <c r="AU21" s="6"/>
      <c r="AV21" s="6"/>
      <c r="AW21" s="6"/>
      <c r="AX21" s="6"/>
      <c r="AY21" s="6"/>
      <c r="AZ21" s="6"/>
      <c r="BA21" s="6"/>
      <c r="BB21" s="6"/>
      <c r="BC21" s="6"/>
      <c r="BD21" s="6"/>
      <c r="BE21" s="6"/>
      <c r="BF21" s="6"/>
      <c r="BG21" s="6"/>
      <c r="BH21" s="6"/>
    </row>
    <row r="22" spans="1:60" s="9" customFormat="1" ht="19.5" customHeight="1">
      <c r="A22" s="13">
        <v>42522</v>
      </c>
      <c r="B22" s="7" t="s">
        <v>35</v>
      </c>
      <c r="C22" s="10" t="str">
        <f>VLOOKUP(B22,[24]Vine!$A$5:$F$178,3,0)</f>
        <v>Vũng Tàu</v>
      </c>
      <c r="D22" s="10">
        <f>VLOOKUP(B22,[24]Vine!$A$5:$F$178,2,0)</f>
        <v>270176960</v>
      </c>
      <c r="E22" s="11" t="s">
        <v>31</v>
      </c>
      <c r="F22" s="11">
        <v>9820</v>
      </c>
      <c r="G22" s="24">
        <v>13500</v>
      </c>
      <c r="H22" s="12">
        <f t="shared" si="0"/>
        <v>132570000</v>
      </c>
      <c r="I22" s="8"/>
      <c r="J22" s="6"/>
      <c r="K22" s="6"/>
      <c r="L22" s="6"/>
      <c r="M22" s="6"/>
      <c r="N22" s="6"/>
      <c r="O22" s="6"/>
      <c r="P22" s="6"/>
      <c r="Q22" s="6"/>
      <c r="R22" s="6"/>
      <c r="S22" s="6"/>
      <c r="T22" s="6"/>
      <c r="U22" s="6"/>
      <c r="V22" s="6"/>
      <c r="W22" s="6"/>
      <c r="X22" s="6"/>
      <c r="Y22" s="6"/>
      <c r="Z22" s="6"/>
      <c r="AA22" s="6"/>
      <c r="AB22" s="6"/>
      <c r="AC22" s="6"/>
      <c r="AD22" s="6"/>
      <c r="AE22" s="6"/>
      <c r="AF22" s="6"/>
      <c r="AG22" s="6"/>
      <c r="AH22" s="6"/>
      <c r="AI22" s="6"/>
      <c r="AJ22" s="6"/>
      <c r="AK22" s="6"/>
      <c r="AL22" s="6"/>
      <c r="AM22" s="6"/>
      <c r="AN22" s="6"/>
      <c r="AO22" s="6"/>
      <c r="AP22" s="6"/>
      <c r="AQ22" s="6"/>
      <c r="AR22" s="6"/>
      <c r="AS22" s="6"/>
      <c r="AT22" s="6"/>
      <c r="AU22" s="6"/>
      <c r="AV22" s="6"/>
      <c r="AW22" s="6"/>
      <c r="AX22" s="6"/>
      <c r="AY22" s="6"/>
      <c r="AZ22" s="6"/>
      <c r="BA22" s="6"/>
      <c r="BB22" s="6"/>
      <c r="BC22" s="6"/>
      <c r="BD22" s="6"/>
      <c r="BE22" s="6"/>
      <c r="BF22" s="6"/>
      <c r="BG22" s="6"/>
      <c r="BH22" s="6"/>
    </row>
    <row r="23" spans="1:60" s="9" customFormat="1" ht="19.5" customHeight="1">
      <c r="A23" s="13">
        <v>42522</v>
      </c>
      <c r="B23" s="7" t="s">
        <v>36</v>
      </c>
      <c r="C23" s="10" t="str">
        <f>VLOOKUP(B23,[24]Vine!$A$5:$F$178,3,0)</f>
        <v>Vũng Tàu</v>
      </c>
      <c r="D23" s="10">
        <f>VLOOKUP(B23,[24]Vine!$A$5:$F$178,2,0)</f>
        <v>270986506</v>
      </c>
      <c r="E23" s="11" t="s">
        <v>31</v>
      </c>
      <c r="F23" s="11">
        <v>9650</v>
      </c>
      <c r="G23" s="24">
        <v>13500</v>
      </c>
      <c r="H23" s="12">
        <f t="shared" ref="H23:H24" si="1">F23*G23</f>
        <v>130275000</v>
      </c>
      <c r="I23" s="8"/>
      <c r="J23" s="6"/>
      <c r="K23" s="6"/>
      <c r="L23" s="6"/>
      <c r="M23" s="6"/>
      <c r="N23" s="6"/>
      <c r="O23" s="6"/>
      <c r="P23" s="6"/>
      <c r="Q23" s="6"/>
      <c r="R23" s="6"/>
      <c r="S23" s="6"/>
      <c r="T23" s="6"/>
      <c r="U23" s="6"/>
      <c r="V23" s="6"/>
      <c r="W23" s="6"/>
      <c r="X23" s="6"/>
      <c r="Y23" s="6"/>
      <c r="Z23" s="6"/>
      <c r="AA23" s="6"/>
      <c r="AB23" s="6"/>
      <c r="AC23" s="6"/>
      <c r="AD23" s="6"/>
      <c r="AE23" s="6"/>
      <c r="AF23" s="6"/>
      <c r="AG23" s="6"/>
      <c r="AH23" s="6"/>
      <c r="AI23" s="6"/>
      <c r="AJ23" s="6"/>
      <c r="AK23" s="6"/>
      <c r="AL23" s="6"/>
      <c r="AM23" s="6"/>
      <c r="AN23" s="6"/>
      <c r="AO23" s="6"/>
      <c r="AP23" s="6"/>
      <c r="AQ23" s="6"/>
      <c r="AR23" s="6"/>
      <c r="AS23" s="6"/>
      <c r="AT23" s="6"/>
      <c r="AU23" s="6"/>
      <c r="AV23" s="6"/>
      <c r="AW23" s="6"/>
      <c r="AX23" s="6"/>
      <c r="AY23" s="6"/>
      <c r="AZ23" s="6"/>
      <c r="BA23" s="6"/>
      <c r="BB23" s="6"/>
      <c r="BC23" s="6"/>
      <c r="BD23" s="6"/>
      <c r="BE23" s="6"/>
      <c r="BF23" s="6"/>
      <c r="BG23" s="6"/>
      <c r="BH23" s="6"/>
    </row>
    <row r="24" spans="1:60" s="9" customFormat="1" ht="19.5" customHeight="1">
      <c r="A24" s="13">
        <v>42522</v>
      </c>
      <c r="B24" s="7" t="s">
        <v>34</v>
      </c>
      <c r="C24" s="10" t="str">
        <f>VLOOKUP(B24,[24]Vine!$A$5:$F$178,3,0)</f>
        <v>Vũng Tàu</v>
      </c>
      <c r="D24" s="10">
        <f>VLOOKUP(B24,[24]Vine!$A$5:$F$178,2,0)</f>
        <v>270176684</v>
      </c>
      <c r="E24" s="11" t="s">
        <v>31</v>
      </c>
      <c r="F24" s="11">
        <v>8610</v>
      </c>
      <c r="G24" s="24">
        <v>13500</v>
      </c>
      <c r="H24" s="12">
        <f t="shared" si="1"/>
        <v>116235000</v>
      </c>
      <c r="I24" s="8"/>
      <c r="J24" s="6"/>
      <c r="K24" s="6"/>
      <c r="L24" s="6"/>
      <c r="M24" s="6"/>
      <c r="N24" s="6"/>
      <c r="O24" s="6"/>
      <c r="P24" s="6"/>
      <c r="Q24" s="6"/>
      <c r="R24" s="6"/>
      <c r="S24" s="6"/>
      <c r="T24" s="6"/>
      <c r="U24" s="6"/>
      <c r="V24" s="6"/>
      <c r="W24" s="6"/>
      <c r="X24" s="6"/>
      <c r="Y24" s="6"/>
      <c r="Z24" s="6"/>
      <c r="AA24" s="6"/>
      <c r="AB24" s="6"/>
      <c r="AC24" s="6"/>
      <c r="AD24" s="6"/>
      <c r="AE24" s="6"/>
      <c r="AF24" s="6"/>
      <c r="AG24" s="6"/>
      <c r="AH24" s="6"/>
      <c r="AI24" s="6"/>
      <c r="AJ24" s="6"/>
      <c r="AK24" s="6"/>
      <c r="AL24" s="6"/>
      <c r="AM24" s="6"/>
      <c r="AN24" s="6"/>
      <c r="AO24" s="6"/>
      <c r="AP24" s="6"/>
      <c r="AQ24" s="6"/>
      <c r="AR24" s="6"/>
      <c r="AS24" s="6"/>
      <c r="AT24" s="6"/>
      <c r="AU24" s="6"/>
      <c r="AV24" s="6"/>
      <c r="AW24" s="6"/>
      <c r="AX24" s="6"/>
      <c r="AY24" s="6"/>
      <c r="AZ24" s="6"/>
      <c r="BA24" s="6"/>
      <c r="BB24" s="6"/>
      <c r="BC24" s="6"/>
      <c r="BD24" s="6"/>
      <c r="BE24" s="6"/>
      <c r="BF24" s="6"/>
      <c r="BG24" s="6"/>
      <c r="BH24" s="6"/>
    </row>
    <row r="25" spans="1:60" s="9" customFormat="1" ht="19.5" customHeight="1">
      <c r="A25" s="13">
        <v>42522</v>
      </c>
      <c r="B25" s="7" t="s">
        <v>30</v>
      </c>
      <c r="C25" s="10" t="str">
        <f>VLOOKUP(B25,[24]Vine!$A$5:$F$178,3,0)</f>
        <v>Vũng Tàu</v>
      </c>
      <c r="D25" s="10">
        <f>VLOOKUP(B25,[24]Vine!$A$5:$F$178,2,0)</f>
        <v>260456563</v>
      </c>
      <c r="E25" s="11" t="s">
        <v>31</v>
      </c>
      <c r="F25" s="11">
        <f>110000-SUM(F14:F24)</f>
        <v>8607</v>
      </c>
      <c r="G25" s="24">
        <v>13500</v>
      </c>
      <c r="H25" s="12">
        <f t="shared" ref="H25" si="2">F25*G25</f>
        <v>116194500</v>
      </c>
      <c r="I25" s="8"/>
      <c r="J25" s="6"/>
      <c r="K25" s="6"/>
      <c r="L25" s="6"/>
      <c r="M25" s="6"/>
      <c r="N25" s="6"/>
      <c r="O25" s="6"/>
      <c r="P25" s="6"/>
      <c r="Q25" s="6"/>
      <c r="R25" s="6"/>
      <c r="S25" s="6"/>
      <c r="T25" s="6"/>
      <c r="U25" s="6"/>
      <c r="V25" s="6"/>
      <c r="W25" s="6"/>
      <c r="X25" s="6"/>
      <c r="Y25" s="6"/>
      <c r="Z25" s="6"/>
      <c r="AA25" s="6"/>
      <c r="AB25" s="6"/>
      <c r="AC25" s="6"/>
      <c r="AD25" s="6"/>
      <c r="AE25" s="6"/>
      <c r="AF25" s="6"/>
      <c r="AG25" s="6"/>
      <c r="AH25" s="6"/>
      <c r="AI25" s="6"/>
      <c r="AJ25" s="6"/>
      <c r="AK25" s="6"/>
      <c r="AL25" s="6"/>
      <c r="AM25" s="6"/>
      <c r="AN25" s="6"/>
      <c r="AO25" s="6"/>
      <c r="AP25" s="6"/>
      <c r="AQ25" s="6"/>
      <c r="AR25" s="6"/>
      <c r="AS25" s="6"/>
      <c r="AT25" s="6"/>
      <c r="AU25" s="6"/>
      <c r="AV25" s="6"/>
      <c r="AW25" s="6"/>
      <c r="AX25" s="6"/>
      <c r="AY25" s="6"/>
      <c r="AZ25" s="6"/>
      <c r="BA25" s="6"/>
      <c r="BB25" s="6"/>
      <c r="BC25" s="6"/>
      <c r="BD25" s="6"/>
      <c r="BE25" s="6"/>
      <c r="BF25" s="6"/>
      <c r="BG25" s="6"/>
      <c r="BH25" s="6"/>
    </row>
    <row r="26" spans="1:60" s="9" customFormat="1" ht="11.25" customHeight="1">
      <c r="A26" s="13"/>
      <c r="B26" s="7"/>
      <c r="C26" s="10"/>
      <c r="D26" s="10"/>
      <c r="E26" s="11"/>
      <c r="F26" s="11"/>
      <c r="G26" s="24"/>
      <c r="H26" s="12"/>
      <c r="I26" s="12"/>
      <c r="J26" s="6"/>
      <c r="K26" s="6"/>
      <c r="L26" s="6"/>
      <c r="M26" s="6"/>
      <c r="N26" s="6"/>
      <c r="O26" s="6"/>
      <c r="P26" s="6"/>
      <c r="Q26" s="6"/>
      <c r="R26" s="6"/>
      <c r="S26" s="6"/>
      <c r="T26" s="6"/>
      <c r="U26" s="6"/>
      <c r="V26" s="6"/>
      <c r="W26" s="6"/>
      <c r="X26" s="6"/>
      <c r="Y26" s="6"/>
      <c r="Z26" s="6"/>
      <c r="AA26" s="6"/>
      <c r="AB26" s="6"/>
      <c r="AC26" s="6"/>
      <c r="AD26" s="6"/>
      <c r="AE26" s="6"/>
      <c r="AF26" s="6"/>
      <c r="AG26" s="6"/>
      <c r="AH26" s="6"/>
      <c r="AI26" s="6"/>
      <c r="AJ26" s="6"/>
      <c r="AK26" s="6"/>
      <c r="AL26" s="6"/>
      <c r="AM26" s="6"/>
      <c r="AN26" s="6"/>
      <c r="AO26" s="6"/>
      <c r="AP26" s="6"/>
      <c r="AQ26" s="6"/>
      <c r="AR26" s="6"/>
      <c r="AS26" s="6"/>
      <c r="AT26" s="6"/>
      <c r="AU26" s="6"/>
      <c r="AV26" s="6"/>
      <c r="AW26" s="6"/>
      <c r="AX26" s="6"/>
      <c r="AY26" s="6"/>
      <c r="AZ26" s="6"/>
      <c r="BA26" s="6"/>
      <c r="BB26" s="6"/>
      <c r="BC26" s="6"/>
      <c r="BD26" s="6"/>
      <c r="BE26" s="6"/>
      <c r="BF26" s="6"/>
      <c r="BG26" s="6"/>
      <c r="BH26" s="6"/>
    </row>
    <row r="27" spans="1:60" ht="18.75" customHeight="1">
      <c r="A27" s="16" t="s">
        <v>21</v>
      </c>
      <c r="C27" s="26">
        <f>SUM(H14:H26)</f>
        <v>1485000000</v>
      </c>
      <c r="D27" s="26"/>
    </row>
    <row r="28" spans="1:60" ht="12.75" customHeight="1">
      <c r="C28" s="27"/>
      <c r="D28" s="18"/>
      <c r="G28" s="28" t="s">
        <v>37</v>
      </c>
      <c r="H28" s="29"/>
      <c r="I28" s="29"/>
    </row>
    <row r="29" spans="1:60">
      <c r="B29" s="30" t="s">
        <v>22</v>
      </c>
      <c r="G29" s="31" t="s">
        <v>23</v>
      </c>
    </row>
    <row r="30" spans="1:60">
      <c r="B30" s="32" t="s">
        <v>24</v>
      </c>
      <c r="D30" s="33"/>
      <c r="G30" s="34" t="s">
        <v>25</v>
      </c>
    </row>
    <row r="31" spans="1:60">
      <c r="B31" s="32"/>
      <c r="D31" s="33"/>
      <c r="G31" s="34"/>
    </row>
    <row r="32" spans="1:60">
      <c r="B32" s="32"/>
      <c r="D32" s="33"/>
      <c r="G32" s="34"/>
    </row>
    <row r="33" spans="1:16114">
      <c r="B33" s="32"/>
      <c r="D33" s="33"/>
      <c r="G33" s="34"/>
    </row>
    <row r="34" spans="1:16114" s="14" customFormat="1" ht="6.75" customHeight="1">
      <c r="A34" s="16"/>
      <c r="B34" s="32"/>
      <c r="C34" s="15"/>
      <c r="D34" s="33"/>
      <c r="E34" s="15"/>
      <c r="F34" s="18"/>
      <c r="G34" s="34"/>
      <c r="H34" s="15"/>
      <c r="I34" s="15"/>
      <c r="BI34" s="15"/>
      <c r="BJ34" s="15"/>
      <c r="BK34" s="15"/>
      <c r="BL34" s="15"/>
      <c r="BM34" s="15"/>
      <c r="BN34" s="15"/>
      <c r="BO34" s="15"/>
      <c r="BP34" s="15"/>
      <c r="BQ34" s="15"/>
      <c r="BR34" s="15"/>
      <c r="BS34" s="15"/>
      <c r="BT34" s="15"/>
      <c r="BU34" s="15"/>
      <c r="BV34" s="15"/>
      <c r="BW34" s="15"/>
      <c r="BX34" s="15"/>
      <c r="BY34" s="15"/>
      <c r="BZ34" s="15"/>
      <c r="CA34" s="15"/>
      <c r="CB34" s="15"/>
      <c r="CC34" s="15"/>
      <c r="CD34" s="15"/>
      <c r="CE34" s="15"/>
      <c r="CF34" s="15"/>
      <c r="CG34" s="15"/>
      <c r="CH34" s="15"/>
      <c r="CI34" s="15"/>
      <c r="CJ34" s="15"/>
      <c r="CK34" s="15"/>
      <c r="CL34" s="15"/>
      <c r="CM34" s="15"/>
      <c r="CN34" s="15"/>
      <c r="CO34" s="15"/>
      <c r="CP34" s="15"/>
      <c r="CQ34" s="15"/>
      <c r="CR34" s="15"/>
      <c r="CS34" s="15"/>
      <c r="CT34" s="15"/>
      <c r="CU34" s="15"/>
      <c r="CV34" s="15"/>
      <c r="CW34" s="15"/>
      <c r="CX34" s="15"/>
      <c r="CY34" s="15"/>
      <c r="CZ34" s="15"/>
      <c r="DA34" s="15"/>
      <c r="DB34" s="15"/>
      <c r="DC34" s="15"/>
      <c r="DD34" s="15"/>
      <c r="DE34" s="15"/>
      <c r="DF34" s="15"/>
      <c r="DG34" s="15"/>
      <c r="DH34" s="15"/>
      <c r="DI34" s="15"/>
      <c r="DJ34" s="15"/>
      <c r="DK34" s="15"/>
      <c r="DL34" s="15"/>
      <c r="DM34" s="15"/>
      <c r="DN34" s="15"/>
      <c r="DO34" s="15"/>
      <c r="DP34" s="15"/>
      <c r="DQ34" s="15"/>
      <c r="DR34" s="15"/>
      <c r="DS34" s="15"/>
      <c r="DT34" s="15"/>
      <c r="DU34" s="15"/>
      <c r="DV34" s="15"/>
      <c r="DW34" s="15"/>
      <c r="DX34" s="15"/>
      <c r="DY34" s="15"/>
      <c r="DZ34" s="15"/>
      <c r="EA34" s="15"/>
      <c r="EB34" s="15"/>
      <c r="EC34" s="15"/>
      <c r="ED34" s="15"/>
      <c r="EE34" s="15"/>
      <c r="EF34" s="15"/>
      <c r="EG34" s="15"/>
      <c r="EH34" s="15"/>
      <c r="EI34" s="15"/>
      <c r="EJ34" s="15"/>
      <c r="EK34" s="15"/>
      <c r="EL34" s="15"/>
      <c r="EM34" s="15"/>
      <c r="EN34" s="15"/>
      <c r="EO34" s="15"/>
      <c r="EP34" s="15"/>
      <c r="EQ34" s="15"/>
      <c r="ER34" s="15"/>
      <c r="ES34" s="15"/>
      <c r="ET34" s="15"/>
      <c r="EU34" s="15"/>
      <c r="EV34" s="15"/>
      <c r="EW34" s="15"/>
      <c r="EX34" s="15"/>
      <c r="EY34" s="15"/>
      <c r="EZ34" s="15"/>
      <c r="FA34" s="15"/>
      <c r="FB34" s="15"/>
      <c r="FC34" s="15"/>
      <c r="FD34" s="15"/>
      <c r="FE34" s="15"/>
      <c r="FF34" s="15"/>
      <c r="FG34" s="15"/>
      <c r="FH34" s="15"/>
      <c r="FI34" s="15"/>
      <c r="FJ34" s="15"/>
      <c r="FK34" s="15"/>
      <c r="FL34" s="15"/>
      <c r="FM34" s="15"/>
      <c r="FN34" s="15"/>
      <c r="FO34" s="15"/>
      <c r="FP34" s="15"/>
      <c r="FQ34" s="15"/>
      <c r="FR34" s="15"/>
      <c r="FS34" s="15"/>
      <c r="FT34" s="15"/>
      <c r="FU34" s="15"/>
      <c r="FV34" s="15"/>
      <c r="FW34" s="15"/>
      <c r="FX34" s="15"/>
      <c r="FY34" s="15"/>
      <c r="FZ34" s="15"/>
      <c r="GA34" s="15"/>
      <c r="GB34" s="15"/>
      <c r="GC34" s="15"/>
      <c r="GD34" s="15"/>
      <c r="GE34" s="15"/>
      <c r="GF34" s="15"/>
      <c r="GG34" s="15"/>
      <c r="GH34" s="15"/>
      <c r="GI34" s="15"/>
      <c r="GJ34" s="15"/>
      <c r="GK34" s="15"/>
      <c r="GL34" s="15"/>
      <c r="GM34" s="15"/>
      <c r="GN34" s="15"/>
      <c r="GO34" s="15"/>
      <c r="GP34" s="15"/>
      <c r="GQ34" s="15"/>
      <c r="GR34" s="15"/>
      <c r="GS34" s="15"/>
      <c r="GT34" s="15"/>
      <c r="GU34" s="15"/>
      <c r="GV34" s="15"/>
      <c r="GW34" s="15"/>
      <c r="GX34" s="15"/>
      <c r="GY34" s="15"/>
      <c r="GZ34" s="15"/>
      <c r="HA34" s="15"/>
      <c r="HB34" s="15"/>
      <c r="HC34" s="15"/>
      <c r="HD34" s="15"/>
      <c r="HE34" s="15"/>
      <c r="HF34" s="15"/>
      <c r="HG34" s="15"/>
      <c r="HH34" s="15"/>
      <c r="HI34" s="15"/>
      <c r="HJ34" s="15"/>
      <c r="HK34" s="15"/>
      <c r="HL34" s="15"/>
      <c r="HM34" s="15"/>
      <c r="HN34" s="15"/>
      <c r="HO34" s="15"/>
      <c r="HP34" s="15"/>
      <c r="HQ34" s="15"/>
      <c r="HR34" s="15"/>
      <c r="HS34" s="15"/>
      <c r="HT34" s="15"/>
      <c r="HU34" s="15"/>
      <c r="HV34" s="15"/>
      <c r="HW34" s="15"/>
      <c r="HX34" s="15"/>
      <c r="HY34" s="15"/>
      <c r="HZ34" s="15"/>
      <c r="IA34" s="15"/>
      <c r="IB34" s="15"/>
      <c r="IC34" s="15"/>
      <c r="ID34" s="15"/>
      <c r="IE34" s="15"/>
      <c r="IF34" s="15"/>
      <c r="IG34" s="15"/>
      <c r="IH34" s="15"/>
      <c r="II34" s="15"/>
      <c r="IJ34" s="15"/>
      <c r="IK34" s="15"/>
      <c r="IL34" s="15"/>
      <c r="IM34" s="15"/>
      <c r="IN34" s="15"/>
      <c r="IO34" s="15"/>
      <c r="IP34" s="15"/>
      <c r="IQ34" s="15"/>
      <c r="IR34" s="15"/>
      <c r="IS34" s="15"/>
      <c r="IT34" s="15"/>
      <c r="IU34" s="15"/>
      <c r="IV34" s="15"/>
      <c r="IW34" s="15"/>
      <c r="IX34" s="15"/>
      <c r="IY34" s="15"/>
      <c r="IZ34" s="15"/>
      <c r="JA34" s="15"/>
      <c r="JB34" s="15"/>
      <c r="JC34" s="15"/>
      <c r="JD34" s="15"/>
      <c r="JE34" s="15"/>
      <c r="JF34" s="15"/>
      <c r="JG34" s="15"/>
      <c r="JH34" s="15"/>
      <c r="JI34" s="15"/>
      <c r="JJ34" s="15"/>
      <c r="JK34" s="15"/>
      <c r="JL34" s="15"/>
      <c r="JM34" s="15"/>
      <c r="JN34" s="15"/>
      <c r="JO34" s="15"/>
      <c r="JP34" s="15"/>
      <c r="JQ34" s="15"/>
      <c r="JR34" s="15"/>
      <c r="JS34" s="15"/>
      <c r="JT34" s="15"/>
      <c r="JU34" s="15"/>
      <c r="JV34" s="15"/>
      <c r="JW34" s="15"/>
      <c r="JX34" s="15"/>
      <c r="JY34" s="15"/>
      <c r="JZ34" s="15"/>
      <c r="KA34" s="15"/>
      <c r="KB34" s="15"/>
      <c r="KC34" s="15"/>
      <c r="KD34" s="15"/>
      <c r="KE34" s="15"/>
      <c r="KF34" s="15"/>
      <c r="KG34" s="15"/>
      <c r="KH34" s="15"/>
      <c r="KI34" s="15"/>
      <c r="KJ34" s="15"/>
      <c r="KK34" s="15"/>
      <c r="KL34" s="15"/>
      <c r="KM34" s="15"/>
      <c r="KN34" s="15"/>
      <c r="KO34" s="15"/>
      <c r="KP34" s="15"/>
      <c r="KQ34" s="15"/>
      <c r="KR34" s="15"/>
      <c r="KS34" s="15"/>
      <c r="KT34" s="15"/>
      <c r="KU34" s="15"/>
      <c r="KV34" s="15"/>
      <c r="KW34" s="15"/>
      <c r="KX34" s="15"/>
      <c r="KY34" s="15"/>
      <c r="KZ34" s="15"/>
      <c r="LA34" s="15"/>
      <c r="LB34" s="15"/>
      <c r="LC34" s="15"/>
      <c r="LD34" s="15"/>
      <c r="LE34" s="15"/>
      <c r="LF34" s="15"/>
      <c r="LG34" s="15"/>
      <c r="LH34" s="15"/>
      <c r="LI34" s="15"/>
      <c r="LJ34" s="15"/>
      <c r="LK34" s="15"/>
      <c r="LL34" s="15"/>
      <c r="LM34" s="15"/>
      <c r="LN34" s="15"/>
      <c r="LO34" s="15"/>
      <c r="LP34" s="15"/>
      <c r="LQ34" s="15"/>
      <c r="LR34" s="15"/>
      <c r="LS34" s="15"/>
      <c r="LT34" s="15"/>
      <c r="LU34" s="15"/>
      <c r="LV34" s="15"/>
      <c r="LW34" s="15"/>
      <c r="LX34" s="15"/>
      <c r="LY34" s="15"/>
      <c r="LZ34" s="15"/>
      <c r="MA34" s="15"/>
      <c r="MB34" s="15"/>
      <c r="MC34" s="15"/>
      <c r="MD34" s="15"/>
      <c r="ME34" s="15"/>
      <c r="MF34" s="15"/>
      <c r="MG34" s="15"/>
      <c r="MH34" s="15"/>
      <c r="MI34" s="15"/>
      <c r="MJ34" s="15"/>
      <c r="MK34" s="15"/>
      <c r="ML34" s="15"/>
      <c r="MM34" s="15"/>
      <c r="MN34" s="15"/>
      <c r="MO34" s="15"/>
      <c r="MP34" s="15"/>
      <c r="MQ34" s="15"/>
      <c r="MR34" s="15"/>
      <c r="MS34" s="15"/>
      <c r="MT34" s="15"/>
      <c r="MU34" s="15"/>
      <c r="MV34" s="15"/>
      <c r="MW34" s="15"/>
      <c r="MX34" s="15"/>
      <c r="MY34" s="15"/>
      <c r="MZ34" s="15"/>
      <c r="NA34" s="15"/>
      <c r="NB34" s="15"/>
      <c r="NC34" s="15"/>
      <c r="ND34" s="15"/>
      <c r="NE34" s="15"/>
      <c r="NF34" s="15"/>
      <c r="NG34" s="15"/>
      <c r="NH34" s="15"/>
      <c r="NI34" s="15"/>
      <c r="NJ34" s="15"/>
      <c r="NK34" s="15"/>
      <c r="NL34" s="15"/>
      <c r="NM34" s="15"/>
      <c r="NN34" s="15"/>
      <c r="NO34" s="15"/>
      <c r="NP34" s="15"/>
      <c r="NQ34" s="15"/>
      <c r="NR34" s="15"/>
      <c r="NS34" s="15"/>
      <c r="NT34" s="15"/>
      <c r="NU34" s="15"/>
      <c r="NV34" s="15"/>
      <c r="NW34" s="15"/>
      <c r="NX34" s="15"/>
      <c r="NY34" s="15"/>
      <c r="NZ34" s="15"/>
      <c r="OA34" s="15"/>
      <c r="OB34" s="15"/>
      <c r="OC34" s="15"/>
      <c r="OD34" s="15"/>
      <c r="OE34" s="15"/>
      <c r="OF34" s="15"/>
      <c r="OG34" s="15"/>
      <c r="OH34" s="15"/>
      <c r="OI34" s="15"/>
      <c r="OJ34" s="15"/>
      <c r="OK34" s="15"/>
      <c r="OL34" s="15"/>
      <c r="OM34" s="15"/>
      <c r="ON34" s="15"/>
      <c r="OO34" s="15"/>
      <c r="OP34" s="15"/>
      <c r="OQ34" s="15"/>
      <c r="OR34" s="15"/>
      <c r="OS34" s="15"/>
      <c r="OT34" s="15"/>
      <c r="OU34" s="15"/>
      <c r="OV34" s="15"/>
      <c r="OW34" s="15"/>
      <c r="OX34" s="15"/>
      <c r="OY34" s="15"/>
      <c r="OZ34" s="15"/>
      <c r="PA34" s="15"/>
      <c r="PB34" s="15"/>
      <c r="PC34" s="15"/>
      <c r="PD34" s="15"/>
      <c r="PE34" s="15"/>
      <c r="PF34" s="15"/>
      <c r="PG34" s="15"/>
      <c r="PH34" s="15"/>
      <c r="PI34" s="15"/>
      <c r="PJ34" s="15"/>
      <c r="PK34" s="15"/>
      <c r="PL34" s="15"/>
      <c r="PM34" s="15"/>
      <c r="PN34" s="15"/>
      <c r="PO34" s="15"/>
      <c r="PP34" s="15"/>
      <c r="PQ34" s="15"/>
      <c r="PR34" s="15"/>
      <c r="PS34" s="15"/>
      <c r="PT34" s="15"/>
      <c r="PU34" s="15"/>
      <c r="PV34" s="15"/>
      <c r="PW34" s="15"/>
      <c r="PX34" s="15"/>
      <c r="PY34" s="15"/>
      <c r="PZ34" s="15"/>
      <c r="QA34" s="15"/>
      <c r="QB34" s="15"/>
      <c r="QC34" s="15"/>
      <c r="QD34" s="15"/>
      <c r="QE34" s="15"/>
      <c r="QF34" s="15"/>
      <c r="QG34" s="15"/>
      <c r="QH34" s="15"/>
      <c r="QI34" s="15"/>
      <c r="QJ34" s="15"/>
      <c r="QK34" s="15"/>
      <c r="QL34" s="15"/>
      <c r="QM34" s="15"/>
      <c r="QN34" s="15"/>
      <c r="QO34" s="15"/>
      <c r="QP34" s="15"/>
      <c r="QQ34" s="15"/>
      <c r="QR34" s="15"/>
      <c r="QS34" s="15"/>
      <c r="QT34" s="15"/>
      <c r="QU34" s="15"/>
      <c r="QV34" s="15"/>
      <c r="QW34" s="15"/>
      <c r="QX34" s="15"/>
      <c r="QY34" s="15"/>
      <c r="QZ34" s="15"/>
      <c r="RA34" s="15"/>
      <c r="RB34" s="15"/>
      <c r="RC34" s="15"/>
      <c r="RD34" s="15"/>
      <c r="RE34" s="15"/>
      <c r="RF34" s="15"/>
      <c r="RG34" s="15"/>
      <c r="RH34" s="15"/>
      <c r="RI34" s="15"/>
      <c r="RJ34" s="15"/>
      <c r="RK34" s="15"/>
      <c r="RL34" s="15"/>
      <c r="RM34" s="15"/>
      <c r="RN34" s="15"/>
      <c r="RO34" s="15"/>
      <c r="RP34" s="15"/>
      <c r="RQ34" s="15"/>
      <c r="RR34" s="15"/>
      <c r="RS34" s="15"/>
      <c r="RT34" s="15"/>
      <c r="RU34" s="15"/>
      <c r="RV34" s="15"/>
      <c r="RW34" s="15"/>
      <c r="RX34" s="15"/>
      <c r="RY34" s="15"/>
      <c r="RZ34" s="15"/>
      <c r="SA34" s="15"/>
      <c r="SB34" s="15"/>
      <c r="SC34" s="15"/>
      <c r="SD34" s="15"/>
      <c r="SE34" s="15"/>
      <c r="SF34" s="15"/>
      <c r="SG34" s="15"/>
      <c r="SH34" s="15"/>
      <c r="SI34" s="15"/>
      <c r="SJ34" s="15"/>
      <c r="SK34" s="15"/>
      <c r="SL34" s="15"/>
      <c r="SM34" s="15"/>
      <c r="SN34" s="15"/>
      <c r="SO34" s="15"/>
      <c r="SP34" s="15"/>
      <c r="SQ34" s="15"/>
      <c r="SR34" s="15"/>
      <c r="SS34" s="15"/>
      <c r="ST34" s="15"/>
      <c r="SU34" s="15"/>
      <c r="SV34" s="15"/>
      <c r="SW34" s="15"/>
      <c r="SX34" s="15"/>
      <c r="SY34" s="15"/>
      <c r="SZ34" s="15"/>
      <c r="TA34" s="15"/>
      <c r="TB34" s="15"/>
      <c r="TC34" s="15"/>
      <c r="TD34" s="15"/>
      <c r="TE34" s="15"/>
      <c r="TF34" s="15"/>
      <c r="TG34" s="15"/>
      <c r="TH34" s="15"/>
      <c r="TI34" s="15"/>
      <c r="TJ34" s="15"/>
      <c r="TK34" s="15"/>
      <c r="TL34" s="15"/>
      <c r="TM34" s="15"/>
      <c r="TN34" s="15"/>
      <c r="TO34" s="15"/>
      <c r="TP34" s="15"/>
      <c r="TQ34" s="15"/>
      <c r="TR34" s="15"/>
      <c r="TS34" s="15"/>
      <c r="TT34" s="15"/>
      <c r="TU34" s="15"/>
      <c r="TV34" s="15"/>
      <c r="TW34" s="15"/>
      <c r="TX34" s="15"/>
      <c r="TY34" s="15"/>
      <c r="TZ34" s="15"/>
      <c r="UA34" s="15"/>
      <c r="UB34" s="15"/>
      <c r="UC34" s="15"/>
      <c r="UD34" s="15"/>
      <c r="UE34" s="15"/>
      <c r="UF34" s="15"/>
      <c r="UG34" s="15"/>
      <c r="UH34" s="15"/>
      <c r="UI34" s="15"/>
      <c r="UJ34" s="15"/>
      <c r="UK34" s="15"/>
      <c r="UL34" s="15"/>
      <c r="UM34" s="15"/>
      <c r="UN34" s="15"/>
      <c r="UO34" s="15"/>
      <c r="UP34" s="15"/>
      <c r="UQ34" s="15"/>
      <c r="UR34" s="15"/>
      <c r="US34" s="15"/>
      <c r="UT34" s="15"/>
      <c r="UU34" s="15"/>
      <c r="UV34" s="15"/>
      <c r="UW34" s="15"/>
      <c r="UX34" s="15"/>
      <c r="UY34" s="15"/>
      <c r="UZ34" s="15"/>
      <c r="VA34" s="15"/>
      <c r="VB34" s="15"/>
      <c r="VC34" s="15"/>
      <c r="VD34" s="15"/>
      <c r="VE34" s="15"/>
      <c r="VF34" s="15"/>
      <c r="VG34" s="15"/>
      <c r="VH34" s="15"/>
      <c r="VI34" s="15"/>
      <c r="VJ34" s="15"/>
      <c r="VK34" s="15"/>
      <c r="VL34" s="15"/>
      <c r="VM34" s="15"/>
      <c r="VN34" s="15"/>
      <c r="VO34" s="15"/>
      <c r="VP34" s="15"/>
      <c r="VQ34" s="15"/>
      <c r="VR34" s="15"/>
      <c r="VS34" s="15"/>
      <c r="VT34" s="15"/>
      <c r="VU34" s="15"/>
      <c r="VV34" s="15"/>
      <c r="VW34" s="15"/>
      <c r="VX34" s="15"/>
      <c r="VY34" s="15"/>
      <c r="VZ34" s="15"/>
      <c r="WA34" s="15"/>
      <c r="WB34" s="15"/>
      <c r="WC34" s="15"/>
      <c r="WD34" s="15"/>
      <c r="WE34" s="15"/>
      <c r="WF34" s="15"/>
      <c r="WG34" s="15"/>
      <c r="WH34" s="15"/>
      <c r="WI34" s="15"/>
      <c r="WJ34" s="15"/>
      <c r="WK34" s="15"/>
      <c r="WL34" s="15"/>
      <c r="WM34" s="15"/>
      <c r="WN34" s="15"/>
      <c r="WO34" s="15"/>
      <c r="WP34" s="15"/>
      <c r="WQ34" s="15"/>
      <c r="WR34" s="15"/>
      <c r="WS34" s="15"/>
      <c r="WT34" s="15"/>
      <c r="WU34" s="15"/>
      <c r="WV34" s="15"/>
      <c r="WW34" s="15"/>
      <c r="WX34" s="15"/>
      <c r="WY34" s="15"/>
      <c r="WZ34" s="15"/>
      <c r="XA34" s="15"/>
      <c r="XB34" s="15"/>
      <c r="XC34" s="15"/>
      <c r="XD34" s="15"/>
      <c r="XE34" s="15"/>
      <c r="XF34" s="15"/>
      <c r="XG34" s="15"/>
      <c r="XH34" s="15"/>
      <c r="XI34" s="15"/>
      <c r="XJ34" s="15"/>
      <c r="XK34" s="15"/>
      <c r="XL34" s="15"/>
      <c r="XM34" s="15"/>
      <c r="XN34" s="15"/>
      <c r="XO34" s="15"/>
      <c r="XP34" s="15"/>
      <c r="XQ34" s="15"/>
      <c r="XR34" s="15"/>
      <c r="XS34" s="15"/>
      <c r="XT34" s="15"/>
      <c r="XU34" s="15"/>
      <c r="XV34" s="15"/>
      <c r="XW34" s="15"/>
      <c r="XX34" s="15"/>
      <c r="XY34" s="15"/>
      <c r="XZ34" s="15"/>
      <c r="YA34" s="15"/>
      <c r="YB34" s="15"/>
      <c r="YC34" s="15"/>
      <c r="YD34" s="15"/>
      <c r="YE34" s="15"/>
      <c r="YF34" s="15"/>
      <c r="YG34" s="15"/>
      <c r="YH34" s="15"/>
      <c r="YI34" s="15"/>
      <c r="YJ34" s="15"/>
      <c r="YK34" s="15"/>
      <c r="YL34" s="15"/>
      <c r="YM34" s="15"/>
      <c r="YN34" s="15"/>
      <c r="YO34" s="15"/>
      <c r="YP34" s="15"/>
      <c r="YQ34" s="15"/>
      <c r="YR34" s="15"/>
      <c r="YS34" s="15"/>
      <c r="YT34" s="15"/>
      <c r="YU34" s="15"/>
      <c r="YV34" s="15"/>
      <c r="YW34" s="15"/>
      <c r="YX34" s="15"/>
      <c r="YY34" s="15"/>
      <c r="YZ34" s="15"/>
      <c r="ZA34" s="15"/>
      <c r="ZB34" s="15"/>
      <c r="ZC34" s="15"/>
      <c r="ZD34" s="15"/>
      <c r="ZE34" s="15"/>
      <c r="ZF34" s="15"/>
      <c r="ZG34" s="15"/>
      <c r="ZH34" s="15"/>
      <c r="ZI34" s="15"/>
      <c r="ZJ34" s="15"/>
      <c r="ZK34" s="15"/>
      <c r="ZL34" s="15"/>
      <c r="ZM34" s="15"/>
      <c r="ZN34" s="15"/>
      <c r="ZO34" s="15"/>
      <c r="ZP34" s="15"/>
      <c r="ZQ34" s="15"/>
      <c r="ZR34" s="15"/>
      <c r="ZS34" s="15"/>
      <c r="ZT34" s="15"/>
      <c r="ZU34" s="15"/>
      <c r="ZV34" s="15"/>
      <c r="ZW34" s="15"/>
      <c r="ZX34" s="15"/>
      <c r="ZY34" s="15"/>
      <c r="ZZ34" s="15"/>
      <c r="AAA34" s="15"/>
      <c r="AAB34" s="15"/>
      <c r="AAC34" s="15"/>
      <c r="AAD34" s="15"/>
      <c r="AAE34" s="15"/>
      <c r="AAF34" s="15"/>
      <c r="AAG34" s="15"/>
      <c r="AAH34" s="15"/>
      <c r="AAI34" s="15"/>
      <c r="AAJ34" s="15"/>
      <c r="AAK34" s="15"/>
      <c r="AAL34" s="15"/>
      <c r="AAM34" s="15"/>
      <c r="AAN34" s="15"/>
      <c r="AAO34" s="15"/>
      <c r="AAP34" s="15"/>
      <c r="AAQ34" s="15"/>
      <c r="AAR34" s="15"/>
      <c r="AAS34" s="15"/>
      <c r="AAT34" s="15"/>
      <c r="AAU34" s="15"/>
      <c r="AAV34" s="15"/>
      <c r="AAW34" s="15"/>
      <c r="AAX34" s="15"/>
      <c r="AAY34" s="15"/>
      <c r="AAZ34" s="15"/>
      <c r="ABA34" s="15"/>
      <c r="ABB34" s="15"/>
      <c r="ABC34" s="15"/>
      <c r="ABD34" s="15"/>
      <c r="ABE34" s="15"/>
      <c r="ABF34" s="15"/>
      <c r="ABG34" s="15"/>
      <c r="ABH34" s="15"/>
      <c r="ABI34" s="15"/>
      <c r="ABJ34" s="15"/>
      <c r="ABK34" s="15"/>
      <c r="ABL34" s="15"/>
      <c r="ABM34" s="15"/>
      <c r="ABN34" s="15"/>
      <c r="ABO34" s="15"/>
      <c r="ABP34" s="15"/>
      <c r="ABQ34" s="15"/>
      <c r="ABR34" s="15"/>
      <c r="ABS34" s="15"/>
      <c r="ABT34" s="15"/>
      <c r="ABU34" s="15"/>
      <c r="ABV34" s="15"/>
      <c r="ABW34" s="15"/>
      <c r="ABX34" s="15"/>
      <c r="ABY34" s="15"/>
      <c r="ABZ34" s="15"/>
      <c r="ACA34" s="15"/>
      <c r="ACB34" s="15"/>
      <c r="ACC34" s="15"/>
      <c r="ACD34" s="15"/>
      <c r="ACE34" s="15"/>
      <c r="ACF34" s="15"/>
      <c r="ACG34" s="15"/>
      <c r="ACH34" s="15"/>
      <c r="ACI34" s="15"/>
      <c r="ACJ34" s="15"/>
      <c r="ACK34" s="15"/>
      <c r="ACL34" s="15"/>
      <c r="ACM34" s="15"/>
      <c r="ACN34" s="15"/>
      <c r="ACO34" s="15"/>
      <c r="ACP34" s="15"/>
      <c r="ACQ34" s="15"/>
      <c r="ACR34" s="15"/>
      <c r="ACS34" s="15"/>
      <c r="ACT34" s="15"/>
      <c r="ACU34" s="15"/>
      <c r="ACV34" s="15"/>
      <c r="ACW34" s="15"/>
      <c r="ACX34" s="15"/>
      <c r="ACY34" s="15"/>
      <c r="ACZ34" s="15"/>
      <c r="ADA34" s="15"/>
      <c r="ADB34" s="15"/>
      <c r="ADC34" s="15"/>
      <c r="ADD34" s="15"/>
      <c r="ADE34" s="15"/>
      <c r="ADF34" s="15"/>
      <c r="ADG34" s="15"/>
      <c r="ADH34" s="15"/>
      <c r="ADI34" s="15"/>
      <c r="ADJ34" s="15"/>
      <c r="ADK34" s="15"/>
      <c r="ADL34" s="15"/>
      <c r="ADM34" s="15"/>
      <c r="ADN34" s="15"/>
      <c r="ADO34" s="15"/>
      <c r="ADP34" s="15"/>
      <c r="ADQ34" s="15"/>
      <c r="ADR34" s="15"/>
      <c r="ADS34" s="15"/>
      <c r="ADT34" s="15"/>
      <c r="ADU34" s="15"/>
      <c r="ADV34" s="15"/>
      <c r="ADW34" s="15"/>
      <c r="ADX34" s="15"/>
      <c r="ADY34" s="15"/>
      <c r="ADZ34" s="15"/>
      <c r="AEA34" s="15"/>
      <c r="AEB34" s="15"/>
      <c r="AEC34" s="15"/>
      <c r="AED34" s="15"/>
      <c r="AEE34" s="15"/>
      <c r="AEF34" s="15"/>
      <c r="AEG34" s="15"/>
      <c r="AEH34" s="15"/>
      <c r="AEI34" s="15"/>
      <c r="AEJ34" s="15"/>
      <c r="AEK34" s="15"/>
      <c r="AEL34" s="15"/>
      <c r="AEM34" s="15"/>
      <c r="AEN34" s="15"/>
      <c r="AEO34" s="15"/>
      <c r="AEP34" s="15"/>
      <c r="AEQ34" s="15"/>
      <c r="AER34" s="15"/>
      <c r="AES34" s="15"/>
      <c r="AET34" s="15"/>
      <c r="AEU34" s="15"/>
      <c r="AEV34" s="15"/>
      <c r="AEW34" s="15"/>
      <c r="AEX34" s="15"/>
      <c r="AEY34" s="15"/>
      <c r="AEZ34" s="15"/>
      <c r="AFA34" s="15"/>
      <c r="AFB34" s="15"/>
      <c r="AFC34" s="15"/>
      <c r="AFD34" s="15"/>
      <c r="AFE34" s="15"/>
      <c r="AFF34" s="15"/>
      <c r="AFG34" s="15"/>
      <c r="AFH34" s="15"/>
      <c r="AFI34" s="15"/>
      <c r="AFJ34" s="15"/>
      <c r="AFK34" s="15"/>
      <c r="AFL34" s="15"/>
      <c r="AFM34" s="15"/>
      <c r="AFN34" s="15"/>
      <c r="AFO34" s="15"/>
      <c r="AFP34" s="15"/>
      <c r="AFQ34" s="15"/>
      <c r="AFR34" s="15"/>
      <c r="AFS34" s="15"/>
      <c r="AFT34" s="15"/>
      <c r="AFU34" s="15"/>
      <c r="AFV34" s="15"/>
      <c r="AFW34" s="15"/>
      <c r="AFX34" s="15"/>
      <c r="AFY34" s="15"/>
      <c r="AFZ34" s="15"/>
      <c r="AGA34" s="15"/>
      <c r="AGB34" s="15"/>
      <c r="AGC34" s="15"/>
      <c r="AGD34" s="15"/>
      <c r="AGE34" s="15"/>
      <c r="AGF34" s="15"/>
      <c r="AGG34" s="15"/>
      <c r="AGH34" s="15"/>
      <c r="AGI34" s="15"/>
      <c r="AGJ34" s="15"/>
      <c r="AGK34" s="15"/>
      <c r="AGL34" s="15"/>
      <c r="AGM34" s="15"/>
      <c r="AGN34" s="15"/>
      <c r="AGO34" s="15"/>
      <c r="AGP34" s="15"/>
      <c r="AGQ34" s="15"/>
      <c r="AGR34" s="15"/>
      <c r="AGS34" s="15"/>
      <c r="AGT34" s="15"/>
      <c r="AGU34" s="15"/>
      <c r="AGV34" s="15"/>
      <c r="AGW34" s="15"/>
      <c r="AGX34" s="15"/>
      <c r="AGY34" s="15"/>
      <c r="AGZ34" s="15"/>
      <c r="AHA34" s="15"/>
      <c r="AHB34" s="15"/>
      <c r="AHC34" s="15"/>
      <c r="AHD34" s="15"/>
      <c r="AHE34" s="15"/>
      <c r="AHF34" s="15"/>
      <c r="AHG34" s="15"/>
      <c r="AHH34" s="15"/>
      <c r="AHI34" s="15"/>
      <c r="AHJ34" s="15"/>
      <c r="AHK34" s="15"/>
      <c r="AHL34" s="15"/>
      <c r="AHM34" s="15"/>
      <c r="AHN34" s="15"/>
      <c r="AHO34" s="15"/>
      <c r="AHP34" s="15"/>
      <c r="AHQ34" s="15"/>
      <c r="AHR34" s="15"/>
      <c r="AHS34" s="15"/>
      <c r="AHT34" s="15"/>
      <c r="AHU34" s="15"/>
      <c r="AHV34" s="15"/>
      <c r="AHW34" s="15"/>
      <c r="AHX34" s="15"/>
      <c r="AHY34" s="15"/>
      <c r="AHZ34" s="15"/>
      <c r="AIA34" s="15"/>
      <c r="AIB34" s="15"/>
      <c r="AIC34" s="15"/>
      <c r="AID34" s="15"/>
      <c r="AIE34" s="15"/>
      <c r="AIF34" s="15"/>
      <c r="AIG34" s="15"/>
      <c r="AIH34" s="15"/>
      <c r="AII34" s="15"/>
      <c r="AIJ34" s="15"/>
      <c r="AIK34" s="15"/>
      <c r="AIL34" s="15"/>
      <c r="AIM34" s="15"/>
      <c r="AIN34" s="15"/>
      <c r="AIO34" s="15"/>
      <c r="AIP34" s="15"/>
      <c r="AIQ34" s="15"/>
      <c r="AIR34" s="15"/>
      <c r="AIS34" s="15"/>
      <c r="AIT34" s="15"/>
      <c r="AIU34" s="15"/>
      <c r="AIV34" s="15"/>
      <c r="AIW34" s="15"/>
      <c r="AIX34" s="15"/>
      <c r="AIY34" s="15"/>
      <c r="AIZ34" s="15"/>
      <c r="AJA34" s="15"/>
      <c r="AJB34" s="15"/>
      <c r="AJC34" s="15"/>
      <c r="AJD34" s="15"/>
      <c r="AJE34" s="15"/>
      <c r="AJF34" s="15"/>
      <c r="AJG34" s="15"/>
      <c r="AJH34" s="15"/>
      <c r="AJI34" s="15"/>
      <c r="AJJ34" s="15"/>
      <c r="AJK34" s="15"/>
      <c r="AJL34" s="15"/>
      <c r="AJM34" s="15"/>
      <c r="AJN34" s="15"/>
      <c r="AJO34" s="15"/>
      <c r="AJP34" s="15"/>
      <c r="AJQ34" s="15"/>
      <c r="AJR34" s="15"/>
      <c r="AJS34" s="15"/>
      <c r="AJT34" s="15"/>
      <c r="AJU34" s="15"/>
      <c r="AJV34" s="15"/>
      <c r="AJW34" s="15"/>
      <c r="AJX34" s="15"/>
      <c r="AJY34" s="15"/>
      <c r="AJZ34" s="15"/>
      <c r="AKA34" s="15"/>
      <c r="AKB34" s="15"/>
      <c r="AKC34" s="15"/>
      <c r="AKD34" s="15"/>
      <c r="AKE34" s="15"/>
      <c r="AKF34" s="15"/>
      <c r="AKG34" s="15"/>
      <c r="AKH34" s="15"/>
      <c r="AKI34" s="15"/>
      <c r="AKJ34" s="15"/>
      <c r="AKK34" s="15"/>
      <c r="AKL34" s="15"/>
      <c r="AKM34" s="15"/>
      <c r="AKN34" s="15"/>
      <c r="AKO34" s="15"/>
      <c r="AKP34" s="15"/>
      <c r="AKQ34" s="15"/>
      <c r="AKR34" s="15"/>
      <c r="AKS34" s="15"/>
      <c r="AKT34" s="15"/>
      <c r="AKU34" s="15"/>
      <c r="AKV34" s="15"/>
      <c r="AKW34" s="15"/>
      <c r="AKX34" s="15"/>
      <c r="AKY34" s="15"/>
      <c r="AKZ34" s="15"/>
      <c r="ALA34" s="15"/>
      <c r="ALB34" s="15"/>
      <c r="ALC34" s="15"/>
      <c r="ALD34" s="15"/>
      <c r="ALE34" s="15"/>
      <c r="ALF34" s="15"/>
      <c r="ALG34" s="15"/>
      <c r="ALH34" s="15"/>
      <c r="ALI34" s="15"/>
      <c r="ALJ34" s="15"/>
      <c r="ALK34" s="15"/>
      <c r="ALL34" s="15"/>
      <c r="ALM34" s="15"/>
      <c r="ALN34" s="15"/>
      <c r="ALO34" s="15"/>
      <c r="ALP34" s="15"/>
      <c r="ALQ34" s="15"/>
      <c r="ALR34" s="15"/>
      <c r="ALS34" s="15"/>
      <c r="ALT34" s="15"/>
      <c r="ALU34" s="15"/>
      <c r="ALV34" s="15"/>
      <c r="ALW34" s="15"/>
      <c r="ALX34" s="15"/>
      <c r="ALY34" s="15"/>
      <c r="ALZ34" s="15"/>
      <c r="AMA34" s="15"/>
      <c r="AMB34" s="15"/>
      <c r="AMC34" s="15"/>
      <c r="AMD34" s="15"/>
      <c r="AME34" s="15"/>
      <c r="AMF34" s="15"/>
      <c r="AMG34" s="15"/>
      <c r="AMH34" s="15"/>
      <c r="AMI34" s="15"/>
      <c r="AMJ34" s="15"/>
      <c r="AMK34" s="15"/>
      <c r="AML34" s="15"/>
      <c r="AMM34" s="15"/>
      <c r="AMN34" s="15"/>
      <c r="AMO34" s="15"/>
      <c r="AMP34" s="15"/>
      <c r="AMQ34" s="15"/>
      <c r="AMR34" s="15"/>
      <c r="AMS34" s="15"/>
      <c r="AMT34" s="15"/>
      <c r="AMU34" s="15"/>
      <c r="AMV34" s="15"/>
      <c r="AMW34" s="15"/>
      <c r="AMX34" s="15"/>
      <c r="AMY34" s="15"/>
      <c r="AMZ34" s="15"/>
      <c r="ANA34" s="15"/>
      <c r="ANB34" s="15"/>
      <c r="ANC34" s="15"/>
      <c r="AND34" s="15"/>
      <c r="ANE34" s="15"/>
      <c r="ANF34" s="15"/>
      <c r="ANG34" s="15"/>
      <c r="ANH34" s="15"/>
      <c r="ANI34" s="15"/>
      <c r="ANJ34" s="15"/>
      <c r="ANK34" s="15"/>
      <c r="ANL34" s="15"/>
      <c r="ANM34" s="15"/>
      <c r="ANN34" s="15"/>
      <c r="ANO34" s="15"/>
      <c r="ANP34" s="15"/>
      <c r="ANQ34" s="15"/>
      <c r="ANR34" s="15"/>
      <c r="ANS34" s="15"/>
      <c r="ANT34" s="15"/>
      <c r="ANU34" s="15"/>
      <c r="ANV34" s="15"/>
      <c r="ANW34" s="15"/>
      <c r="ANX34" s="15"/>
      <c r="ANY34" s="15"/>
      <c r="ANZ34" s="15"/>
      <c r="AOA34" s="15"/>
      <c r="AOB34" s="15"/>
      <c r="AOC34" s="15"/>
      <c r="AOD34" s="15"/>
      <c r="AOE34" s="15"/>
      <c r="AOF34" s="15"/>
      <c r="AOG34" s="15"/>
      <c r="AOH34" s="15"/>
      <c r="AOI34" s="15"/>
      <c r="AOJ34" s="15"/>
      <c r="AOK34" s="15"/>
      <c r="AOL34" s="15"/>
      <c r="AOM34" s="15"/>
      <c r="AON34" s="15"/>
      <c r="AOO34" s="15"/>
      <c r="AOP34" s="15"/>
      <c r="AOQ34" s="15"/>
      <c r="AOR34" s="15"/>
      <c r="AOS34" s="15"/>
      <c r="AOT34" s="15"/>
      <c r="AOU34" s="15"/>
      <c r="AOV34" s="15"/>
      <c r="AOW34" s="15"/>
      <c r="AOX34" s="15"/>
      <c r="AOY34" s="15"/>
      <c r="AOZ34" s="15"/>
      <c r="APA34" s="15"/>
      <c r="APB34" s="15"/>
      <c r="APC34" s="15"/>
      <c r="APD34" s="15"/>
      <c r="APE34" s="15"/>
      <c r="APF34" s="15"/>
      <c r="APG34" s="15"/>
      <c r="APH34" s="15"/>
      <c r="API34" s="15"/>
      <c r="APJ34" s="15"/>
      <c r="APK34" s="15"/>
      <c r="APL34" s="15"/>
      <c r="APM34" s="15"/>
      <c r="APN34" s="15"/>
      <c r="APO34" s="15"/>
      <c r="APP34" s="15"/>
      <c r="APQ34" s="15"/>
      <c r="APR34" s="15"/>
      <c r="APS34" s="15"/>
      <c r="APT34" s="15"/>
      <c r="APU34" s="15"/>
      <c r="APV34" s="15"/>
      <c r="APW34" s="15"/>
      <c r="APX34" s="15"/>
      <c r="APY34" s="15"/>
      <c r="APZ34" s="15"/>
      <c r="AQA34" s="15"/>
      <c r="AQB34" s="15"/>
      <c r="AQC34" s="15"/>
      <c r="AQD34" s="15"/>
      <c r="AQE34" s="15"/>
      <c r="AQF34" s="15"/>
      <c r="AQG34" s="15"/>
      <c r="AQH34" s="15"/>
      <c r="AQI34" s="15"/>
      <c r="AQJ34" s="15"/>
      <c r="AQK34" s="15"/>
      <c r="AQL34" s="15"/>
      <c r="AQM34" s="15"/>
      <c r="AQN34" s="15"/>
      <c r="AQO34" s="15"/>
      <c r="AQP34" s="15"/>
      <c r="AQQ34" s="15"/>
      <c r="AQR34" s="15"/>
      <c r="AQS34" s="15"/>
      <c r="AQT34" s="15"/>
      <c r="AQU34" s="15"/>
      <c r="AQV34" s="15"/>
      <c r="AQW34" s="15"/>
      <c r="AQX34" s="15"/>
      <c r="AQY34" s="15"/>
      <c r="AQZ34" s="15"/>
      <c r="ARA34" s="15"/>
      <c r="ARB34" s="15"/>
      <c r="ARC34" s="15"/>
      <c r="ARD34" s="15"/>
      <c r="ARE34" s="15"/>
      <c r="ARF34" s="15"/>
      <c r="ARG34" s="15"/>
      <c r="ARH34" s="15"/>
      <c r="ARI34" s="15"/>
      <c r="ARJ34" s="15"/>
      <c r="ARK34" s="15"/>
      <c r="ARL34" s="15"/>
      <c r="ARM34" s="15"/>
      <c r="ARN34" s="15"/>
      <c r="ARO34" s="15"/>
      <c r="ARP34" s="15"/>
      <c r="ARQ34" s="15"/>
      <c r="ARR34" s="15"/>
      <c r="ARS34" s="15"/>
      <c r="ART34" s="15"/>
      <c r="ARU34" s="15"/>
      <c r="ARV34" s="15"/>
      <c r="ARW34" s="15"/>
      <c r="ARX34" s="15"/>
      <c r="ARY34" s="15"/>
      <c r="ARZ34" s="15"/>
      <c r="ASA34" s="15"/>
      <c r="ASB34" s="15"/>
      <c r="ASC34" s="15"/>
      <c r="ASD34" s="15"/>
      <c r="ASE34" s="15"/>
      <c r="ASF34" s="15"/>
      <c r="ASG34" s="15"/>
      <c r="ASH34" s="15"/>
      <c r="ASI34" s="15"/>
      <c r="ASJ34" s="15"/>
      <c r="ASK34" s="15"/>
      <c r="ASL34" s="15"/>
      <c r="ASM34" s="15"/>
      <c r="ASN34" s="15"/>
      <c r="ASO34" s="15"/>
      <c r="ASP34" s="15"/>
      <c r="ASQ34" s="15"/>
      <c r="ASR34" s="15"/>
      <c r="ASS34" s="15"/>
      <c r="AST34" s="15"/>
      <c r="ASU34" s="15"/>
      <c r="ASV34" s="15"/>
      <c r="ASW34" s="15"/>
      <c r="ASX34" s="15"/>
      <c r="ASY34" s="15"/>
      <c r="ASZ34" s="15"/>
      <c r="ATA34" s="15"/>
      <c r="ATB34" s="15"/>
      <c r="ATC34" s="15"/>
      <c r="ATD34" s="15"/>
      <c r="ATE34" s="15"/>
      <c r="ATF34" s="15"/>
      <c r="ATG34" s="15"/>
      <c r="ATH34" s="15"/>
      <c r="ATI34" s="15"/>
      <c r="ATJ34" s="15"/>
      <c r="ATK34" s="15"/>
      <c r="ATL34" s="15"/>
      <c r="ATM34" s="15"/>
      <c r="ATN34" s="15"/>
      <c r="ATO34" s="15"/>
      <c r="ATP34" s="15"/>
      <c r="ATQ34" s="15"/>
      <c r="ATR34" s="15"/>
      <c r="ATS34" s="15"/>
      <c r="ATT34" s="15"/>
      <c r="ATU34" s="15"/>
      <c r="ATV34" s="15"/>
      <c r="ATW34" s="15"/>
      <c r="ATX34" s="15"/>
      <c r="ATY34" s="15"/>
      <c r="ATZ34" s="15"/>
      <c r="AUA34" s="15"/>
      <c r="AUB34" s="15"/>
      <c r="AUC34" s="15"/>
      <c r="AUD34" s="15"/>
      <c r="AUE34" s="15"/>
      <c r="AUF34" s="15"/>
      <c r="AUG34" s="15"/>
      <c r="AUH34" s="15"/>
      <c r="AUI34" s="15"/>
      <c r="AUJ34" s="15"/>
      <c r="AUK34" s="15"/>
      <c r="AUL34" s="15"/>
      <c r="AUM34" s="15"/>
      <c r="AUN34" s="15"/>
      <c r="AUO34" s="15"/>
      <c r="AUP34" s="15"/>
      <c r="AUQ34" s="15"/>
      <c r="AUR34" s="15"/>
      <c r="AUS34" s="15"/>
      <c r="AUT34" s="15"/>
      <c r="AUU34" s="15"/>
      <c r="AUV34" s="15"/>
      <c r="AUW34" s="15"/>
      <c r="AUX34" s="15"/>
      <c r="AUY34" s="15"/>
      <c r="AUZ34" s="15"/>
      <c r="AVA34" s="15"/>
      <c r="AVB34" s="15"/>
      <c r="AVC34" s="15"/>
      <c r="AVD34" s="15"/>
      <c r="AVE34" s="15"/>
      <c r="AVF34" s="15"/>
      <c r="AVG34" s="15"/>
      <c r="AVH34" s="15"/>
      <c r="AVI34" s="15"/>
      <c r="AVJ34" s="15"/>
      <c r="AVK34" s="15"/>
      <c r="AVL34" s="15"/>
      <c r="AVM34" s="15"/>
      <c r="AVN34" s="15"/>
      <c r="AVO34" s="15"/>
      <c r="AVP34" s="15"/>
      <c r="AVQ34" s="15"/>
      <c r="AVR34" s="15"/>
      <c r="AVS34" s="15"/>
      <c r="AVT34" s="15"/>
      <c r="AVU34" s="15"/>
      <c r="AVV34" s="15"/>
      <c r="AVW34" s="15"/>
      <c r="AVX34" s="15"/>
      <c r="AVY34" s="15"/>
      <c r="AVZ34" s="15"/>
      <c r="AWA34" s="15"/>
      <c r="AWB34" s="15"/>
      <c r="AWC34" s="15"/>
      <c r="AWD34" s="15"/>
      <c r="AWE34" s="15"/>
      <c r="AWF34" s="15"/>
      <c r="AWG34" s="15"/>
      <c r="AWH34" s="15"/>
      <c r="AWI34" s="15"/>
      <c r="AWJ34" s="15"/>
      <c r="AWK34" s="15"/>
      <c r="AWL34" s="15"/>
      <c r="AWM34" s="15"/>
      <c r="AWN34" s="15"/>
      <c r="AWO34" s="15"/>
      <c r="AWP34" s="15"/>
      <c r="AWQ34" s="15"/>
      <c r="AWR34" s="15"/>
      <c r="AWS34" s="15"/>
      <c r="AWT34" s="15"/>
      <c r="AWU34" s="15"/>
      <c r="AWV34" s="15"/>
      <c r="AWW34" s="15"/>
      <c r="AWX34" s="15"/>
      <c r="AWY34" s="15"/>
      <c r="AWZ34" s="15"/>
      <c r="AXA34" s="15"/>
      <c r="AXB34" s="15"/>
      <c r="AXC34" s="15"/>
      <c r="AXD34" s="15"/>
      <c r="AXE34" s="15"/>
      <c r="AXF34" s="15"/>
      <c r="AXG34" s="15"/>
      <c r="AXH34" s="15"/>
      <c r="AXI34" s="15"/>
      <c r="AXJ34" s="15"/>
      <c r="AXK34" s="15"/>
      <c r="AXL34" s="15"/>
      <c r="AXM34" s="15"/>
      <c r="AXN34" s="15"/>
      <c r="AXO34" s="15"/>
      <c r="AXP34" s="15"/>
      <c r="AXQ34" s="15"/>
      <c r="AXR34" s="15"/>
      <c r="AXS34" s="15"/>
      <c r="AXT34" s="15"/>
      <c r="AXU34" s="15"/>
      <c r="AXV34" s="15"/>
      <c r="AXW34" s="15"/>
      <c r="AXX34" s="15"/>
      <c r="AXY34" s="15"/>
      <c r="AXZ34" s="15"/>
      <c r="AYA34" s="15"/>
      <c r="AYB34" s="15"/>
      <c r="AYC34" s="15"/>
      <c r="AYD34" s="15"/>
      <c r="AYE34" s="15"/>
      <c r="AYF34" s="15"/>
      <c r="AYG34" s="15"/>
      <c r="AYH34" s="15"/>
      <c r="AYI34" s="15"/>
      <c r="AYJ34" s="15"/>
      <c r="AYK34" s="15"/>
      <c r="AYL34" s="15"/>
      <c r="AYM34" s="15"/>
      <c r="AYN34" s="15"/>
      <c r="AYO34" s="15"/>
      <c r="AYP34" s="15"/>
      <c r="AYQ34" s="15"/>
      <c r="AYR34" s="15"/>
      <c r="AYS34" s="15"/>
      <c r="AYT34" s="15"/>
      <c r="AYU34" s="15"/>
      <c r="AYV34" s="15"/>
      <c r="AYW34" s="15"/>
      <c r="AYX34" s="15"/>
      <c r="AYY34" s="15"/>
      <c r="AYZ34" s="15"/>
      <c r="AZA34" s="15"/>
      <c r="AZB34" s="15"/>
      <c r="AZC34" s="15"/>
      <c r="AZD34" s="15"/>
      <c r="AZE34" s="15"/>
      <c r="AZF34" s="15"/>
      <c r="AZG34" s="15"/>
      <c r="AZH34" s="15"/>
      <c r="AZI34" s="15"/>
      <c r="AZJ34" s="15"/>
      <c r="AZK34" s="15"/>
      <c r="AZL34" s="15"/>
      <c r="AZM34" s="15"/>
      <c r="AZN34" s="15"/>
      <c r="AZO34" s="15"/>
      <c r="AZP34" s="15"/>
      <c r="AZQ34" s="15"/>
      <c r="AZR34" s="15"/>
      <c r="AZS34" s="15"/>
      <c r="AZT34" s="15"/>
      <c r="AZU34" s="15"/>
      <c r="AZV34" s="15"/>
      <c r="AZW34" s="15"/>
      <c r="AZX34" s="15"/>
      <c r="AZY34" s="15"/>
      <c r="AZZ34" s="15"/>
      <c r="BAA34" s="15"/>
      <c r="BAB34" s="15"/>
      <c r="BAC34" s="15"/>
      <c r="BAD34" s="15"/>
      <c r="BAE34" s="15"/>
      <c r="BAF34" s="15"/>
      <c r="BAG34" s="15"/>
      <c r="BAH34" s="15"/>
      <c r="BAI34" s="15"/>
      <c r="BAJ34" s="15"/>
      <c r="BAK34" s="15"/>
      <c r="BAL34" s="15"/>
      <c r="BAM34" s="15"/>
      <c r="BAN34" s="15"/>
      <c r="BAO34" s="15"/>
      <c r="BAP34" s="15"/>
      <c r="BAQ34" s="15"/>
      <c r="BAR34" s="15"/>
      <c r="BAS34" s="15"/>
      <c r="BAT34" s="15"/>
      <c r="BAU34" s="15"/>
      <c r="BAV34" s="15"/>
      <c r="BAW34" s="15"/>
      <c r="BAX34" s="15"/>
      <c r="BAY34" s="15"/>
      <c r="BAZ34" s="15"/>
      <c r="BBA34" s="15"/>
      <c r="BBB34" s="15"/>
      <c r="BBC34" s="15"/>
      <c r="BBD34" s="15"/>
      <c r="BBE34" s="15"/>
      <c r="BBF34" s="15"/>
      <c r="BBG34" s="15"/>
      <c r="BBH34" s="15"/>
      <c r="BBI34" s="15"/>
      <c r="BBJ34" s="15"/>
      <c r="BBK34" s="15"/>
      <c r="BBL34" s="15"/>
      <c r="BBM34" s="15"/>
      <c r="BBN34" s="15"/>
      <c r="BBO34" s="15"/>
      <c r="BBP34" s="15"/>
      <c r="BBQ34" s="15"/>
      <c r="BBR34" s="15"/>
      <c r="BBS34" s="15"/>
      <c r="BBT34" s="15"/>
      <c r="BBU34" s="15"/>
      <c r="BBV34" s="15"/>
      <c r="BBW34" s="15"/>
      <c r="BBX34" s="15"/>
      <c r="BBY34" s="15"/>
      <c r="BBZ34" s="15"/>
      <c r="BCA34" s="15"/>
      <c r="BCB34" s="15"/>
      <c r="BCC34" s="15"/>
      <c r="BCD34" s="15"/>
      <c r="BCE34" s="15"/>
      <c r="BCF34" s="15"/>
      <c r="BCG34" s="15"/>
      <c r="BCH34" s="15"/>
      <c r="BCI34" s="15"/>
      <c r="BCJ34" s="15"/>
      <c r="BCK34" s="15"/>
      <c r="BCL34" s="15"/>
      <c r="BCM34" s="15"/>
      <c r="BCN34" s="15"/>
      <c r="BCO34" s="15"/>
      <c r="BCP34" s="15"/>
      <c r="BCQ34" s="15"/>
      <c r="BCR34" s="15"/>
      <c r="BCS34" s="15"/>
      <c r="BCT34" s="15"/>
      <c r="BCU34" s="15"/>
      <c r="BCV34" s="15"/>
      <c r="BCW34" s="15"/>
      <c r="BCX34" s="15"/>
      <c r="BCY34" s="15"/>
      <c r="BCZ34" s="15"/>
      <c r="BDA34" s="15"/>
      <c r="BDB34" s="15"/>
      <c r="BDC34" s="15"/>
      <c r="BDD34" s="15"/>
      <c r="BDE34" s="15"/>
      <c r="BDF34" s="15"/>
      <c r="BDG34" s="15"/>
      <c r="BDH34" s="15"/>
      <c r="BDI34" s="15"/>
      <c r="BDJ34" s="15"/>
      <c r="BDK34" s="15"/>
      <c r="BDL34" s="15"/>
      <c r="BDM34" s="15"/>
      <c r="BDN34" s="15"/>
      <c r="BDO34" s="15"/>
      <c r="BDP34" s="15"/>
      <c r="BDQ34" s="15"/>
      <c r="BDR34" s="15"/>
      <c r="BDS34" s="15"/>
      <c r="BDT34" s="15"/>
      <c r="BDU34" s="15"/>
      <c r="BDV34" s="15"/>
      <c r="BDW34" s="15"/>
      <c r="BDX34" s="15"/>
      <c r="BDY34" s="15"/>
      <c r="BDZ34" s="15"/>
      <c r="BEA34" s="15"/>
      <c r="BEB34" s="15"/>
      <c r="BEC34" s="15"/>
      <c r="BED34" s="15"/>
      <c r="BEE34" s="15"/>
      <c r="BEF34" s="15"/>
      <c r="BEG34" s="15"/>
      <c r="BEH34" s="15"/>
      <c r="BEI34" s="15"/>
      <c r="BEJ34" s="15"/>
      <c r="BEK34" s="15"/>
      <c r="BEL34" s="15"/>
      <c r="BEM34" s="15"/>
      <c r="BEN34" s="15"/>
      <c r="BEO34" s="15"/>
      <c r="BEP34" s="15"/>
      <c r="BEQ34" s="15"/>
      <c r="BER34" s="15"/>
      <c r="BES34" s="15"/>
      <c r="BET34" s="15"/>
      <c r="BEU34" s="15"/>
      <c r="BEV34" s="15"/>
      <c r="BEW34" s="15"/>
      <c r="BEX34" s="15"/>
      <c r="BEY34" s="15"/>
      <c r="BEZ34" s="15"/>
      <c r="BFA34" s="15"/>
      <c r="BFB34" s="15"/>
      <c r="BFC34" s="15"/>
      <c r="BFD34" s="15"/>
      <c r="BFE34" s="15"/>
      <c r="BFF34" s="15"/>
      <c r="BFG34" s="15"/>
      <c r="BFH34" s="15"/>
      <c r="BFI34" s="15"/>
      <c r="BFJ34" s="15"/>
      <c r="BFK34" s="15"/>
      <c r="BFL34" s="15"/>
      <c r="BFM34" s="15"/>
      <c r="BFN34" s="15"/>
      <c r="BFO34" s="15"/>
      <c r="BFP34" s="15"/>
      <c r="BFQ34" s="15"/>
      <c r="BFR34" s="15"/>
      <c r="BFS34" s="15"/>
      <c r="BFT34" s="15"/>
      <c r="BFU34" s="15"/>
      <c r="BFV34" s="15"/>
      <c r="BFW34" s="15"/>
      <c r="BFX34" s="15"/>
      <c r="BFY34" s="15"/>
      <c r="BFZ34" s="15"/>
      <c r="BGA34" s="15"/>
      <c r="BGB34" s="15"/>
      <c r="BGC34" s="15"/>
      <c r="BGD34" s="15"/>
      <c r="BGE34" s="15"/>
      <c r="BGF34" s="15"/>
      <c r="BGG34" s="15"/>
      <c r="BGH34" s="15"/>
      <c r="BGI34" s="15"/>
      <c r="BGJ34" s="15"/>
      <c r="BGK34" s="15"/>
      <c r="BGL34" s="15"/>
      <c r="BGM34" s="15"/>
      <c r="BGN34" s="15"/>
      <c r="BGO34" s="15"/>
      <c r="BGP34" s="15"/>
      <c r="BGQ34" s="15"/>
      <c r="BGR34" s="15"/>
      <c r="BGS34" s="15"/>
      <c r="BGT34" s="15"/>
      <c r="BGU34" s="15"/>
      <c r="BGV34" s="15"/>
      <c r="BGW34" s="15"/>
      <c r="BGX34" s="15"/>
      <c r="BGY34" s="15"/>
      <c r="BGZ34" s="15"/>
      <c r="BHA34" s="15"/>
      <c r="BHB34" s="15"/>
      <c r="BHC34" s="15"/>
      <c r="BHD34" s="15"/>
      <c r="BHE34" s="15"/>
      <c r="BHF34" s="15"/>
      <c r="BHG34" s="15"/>
      <c r="BHH34" s="15"/>
      <c r="BHI34" s="15"/>
      <c r="BHJ34" s="15"/>
      <c r="BHK34" s="15"/>
      <c r="BHL34" s="15"/>
      <c r="BHM34" s="15"/>
      <c r="BHN34" s="15"/>
      <c r="BHO34" s="15"/>
      <c r="BHP34" s="15"/>
      <c r="BHQ34" s="15"/>
      <c r="BHR34" s="15"/>
      <c r="BHS34" s="15"/>
      <c r="BHT34" s="15"/>
      <c r="BHU34" s="15"/>
      <c r="BHV34" s="15"/>
      <c r="BHW34" s="15"/>
      <c r="BHX34" s="15"/>
      <c r="BHY34" s="15"/>
      <c r="BHZ34" s="15"/>
      <c r="BIA34" s="15"/>
      <c r="BIB34" s="15"/>
      <c r="BIC34" s="15"/>
      <c r="BID34" s="15"/>
      <c r="BIE34" s="15"/>
      <c r="BIF34" s="15"/>
      <c r="BIG34" s="15"/>
      <c r="BIH34" s="15"/>
      <c r="BII34" s="15"/>
      <c r="BIJ34" s="15"/>
      <c r="BIK34" s="15"/>
      <c r="BIL34" s="15"/>
      <c r="BIM34" s="15"/>
      <c r="BIN34" s="15"/>
      <c r="BIO34" s="15"/>
      <c r="BIP34" s="15"/>
      <c r="BIQ34" s="15"/>
      <c r="BIR34" s="15"/>
      <c r="BIS34" s="15"/>
      <c r="BIT34" s="15"/>
      <c r="BIU34" s="15"/>
      <c r="BIV34" s="15"/>
      <c r="BIW34" s="15"/>
      <c r="BIX34" s="15"/>
      <c r="BIY34" s="15"/>
      <c r="BIZ34" s="15"/>
      <c r="BJA34" s="15"/>
      <c r="BJB34" s="15"/>
      <c r="BJC34" s="15"/>
      <c r="BJD34" s="15"/>
      <c r="BJE34" s="15"/>
      <c r="BJF34" s="15"/>
      <c r="BJG34" s="15"/>
      <c r="BJH34" s="15"/>
      <c r="BJI34" s="15"/>
      <c r="BJJ34" s="15"/>
      <c r="BJK34" s="15"/>
      <c r="BJL34" s="15"/>
      <c r="BJM34" s="15"/>
      <c r="BJN34" s="15"/>
      <c r="BJO34" s="15"/>
      <c r="BJP34" s="15"/>
      <c r="BJQ34" s="15"/>
      <c r="BJR34" s="15"/>
      <c r="BJS34" s="15"/>
      <c r="BJT34" s="15"/>
      <c r="BJU34" s="15"/>
      <c r="BJV34" s="15"/>
      <c r="BJW34" s="15"/>
      <c r="BJX34" s="15"/>
      <c r="BJY34" s="15"/>
      <c r="BJZ34" s="15"/>
      <c r="BKA34" s="15"/>
      <c r="BKB34" s="15"/>
      <c r="BKC34" s="15"/>
      <c r="BKD34" s="15"/>
      <c r="BKE34" s="15"/>
      <c r="BKF34" s="15"/>
      <c r="BKG34" s="15"/>
      <c r="BKH34" s="15"/>
      <c r="BKI34" s="15"/>
      <c r="BKJ34" s="15"/>
      <c r="BKK34" s="15"/>
      <c r="BKL34" s="15"/>
      <c r="BKM34" s="15"/>
      <c r="BKN34" s="15"/>
      <c r="BKO34" s="15"/>
      <c r="BKP34" s="15"/>
      <c r="BKQ34" s="15"/>
      <c r="BKR34" s="15"/>
      <c r="BKS34" s="15"/>
      <c r="BKT34" s="15"/>
      <c r="BKU34" s="15"/>
      <c r="BKV34" s="15"/>
      <c r="BKW34" s="15"/>
      <c r="BKX34" s="15"/>
      <c r="BKY34" s="15"/>
      <c r="BKZ34" s="15"/>
      <c r="BLA34" s="15"/>
      <c r="BLB34" s="15"/>
      <c r="BLC34" s="15"/>
      <c r="BLD34" s="15"/>
      <c r="BLE34" s="15"/>
      <c r="BLF34" s="15"/>
      <c r="BLG34" s="15"/>
      <c r="BLH34" s="15"/>
      <c r="BLI34" s="15"/>
      <c r="BLJ34" s="15"/>
      <c r="BLK34" s="15"/>
      <c r="BLL34" s="15"/>
      <c r="BLM34" s="15"/>
      <c r="BLN34" s="15"/>
      <c r="BLO34" s="15"/>
      <c r="BLP34" s="15"/>
      <c r="BLQ34" s="15"/>
      <c r="BLR34" s="15"/>
      <c r="BLS34" s="15"/>
      <c r="BLT34" s="15"/>
      <c r="BLU34" s="15"/>
      <c r="BLV34" s="15"/>
      <c r="BLW34" s="15"/>
      <c r="BLX34" s="15"/>
      <c r="BLY34" s="15"/>
      <c r="BLZ34" s="15"/>
      <c r="BMA34" s="15"/>
      <c r="BMB34" s="15"/>
      <c r="BMC34" s="15"/>
      <c r="BMD34" s="15"/>
      <c r="BME34" s="15"/>
      <c r="BMF34" s="15"/>
      <c r="BMG34" s="15"/>
      <c r="BMH34" s="15"/>
      <c r="BMI34" s="15"/>
      <c r="BMJ34" s="15"/>
      <c r="BMK34" s="15"/>
      <c r="BML34" s="15"/>
      <c r="BMM34" s="15"/>
      <c r="BMN34" s="15"/>
      <c r="BMO34" s="15"/>
      <c r="BMP34" s="15"/>
      <c r="BMQ34" s="15"/>
      <c r="BMR34" s="15"/>
      <c r="BMS34" s="15"/>
      <c r="BMT34" s="15"/>
      <c r="BMU34" s="15"/>
      <c r="BMV34" s="15"/>
      <c r="BMW34" s="15"/>
      <c r="BMX34" s="15"/>
      <c r="BMY34" s="15"/>
      <c r="BMZ34" s="15"/>
      <c r="BNA34" s="15"/>
      <c r="BNB34" s="15"/>
      <c r="BNC34" s="15"/>
      <c r="BND34" s="15"/>
      <c r="BNE34" s="15"/>
      <c r="BNF34" s="15"/>
      <c r="BNG34" s="15"/>
      <c r="BNH34" s="15"/>
      <c r="BNI34" s="15"/>
      <c r="BNJ34" s="15"/>
      <c r="BNK34" s="15"/>
      <c r="BNL34" s="15"/>
      <c r="BNM34" s="15"/>
      <c r="BNN34" s="15"/>
      <c r="BNO34" s="15"/>
      <c r="BNP34" s="15"/>
      <c r="BNQ34" s="15"/>
      <c r="BNR34" s="15"/>
      <c r="BNS34" s="15"/>
      <c r="BNT34" s="15"/>
      <c r="BNU34" s="15"/>
      <c r="BNV34" s="15"/>
      <c r="BNW34" s="15"/>
      <c r="BNX34" s="15"/>
      <c r="BNY34" s="15"/>
      <c r="BNZ34" s="15"/>
      <c r="BOA34" s="15"/>
      <c r="BOB34" s="15"/>
      <c r="BOC34" s="15"/>
      <c r="BOD34" s="15"/>
      <c r="BOE34" s="15"/>
      <c r="BOF34" s="15"/>
      <c r="BOG34" s="15"/>
      <c r="BOH34" s="15"/>
      <c r="BOI34" s="15"/>
      <c r="BOJ34" s="15"/>
      <c r="BOK34" s="15"/>
      <c r="BOL34" s="15"/>
      <c r="BOM34" s="15"/>
      <c r="BON34" s="15"/>
      <c r="BOO34" s="15"/>
      <c r="BOP34" s="15"/>
      <c r="BOQ34" s="15"/>
      <c r="BOR34" s="15"/>
      <c r="BOS34" s="15"/>
      <c r="BOT34" s="15"/>
      <c r="BOU34" s="15"/>
      <c r="BOV34" s="15"/>
      <c r="BOW34" s="15"/>
      <c r="BOX34" s="15"/>
      <c r="BOY34" s="15"/>
      <c r="BOZ34" s="15"/>
      <c r="BPA34" s="15"/>
      <c r="BPB34" s="15"/>
      <c r="BPC34" s="15"/>
      <c r="BPD34" s="15"/>
      <c r="BPE34" s="15"/>
      <c r="BPF34" s="15"/>
      <c r="BPG34" s="15"/>
      <c r="BPH34" s="15"/>
      <c r="BPI34" s="15"/>
      <c r="BPJ34" s="15"/>
      <c r="BPK34" s="15"/>
      <c r="BPL34" s="15"/>
      <c r="BPM34" s="15"/>
      <c r="BPN34" s="15"/>
      <c r="BPO34" s="15"/>
      <c r="BPP34" s="15"/>
      <c r="BPQ34" s="15"/>
      <c r="BPR34" s="15"/>
      <c r="BPS34" s="15"/>
      <c r="BPT34" s="15"/>
      <c r="BPU34" s="15"/>
      <c r="BPV34" s="15"/>
      <c r="BPW34" s="15"/>
      <c r="BPX34" s="15"/>
      <c r="BPY34" s="15"/>
      <c r="BPZ34" s="15"/>
      <c r="BQA34" s="15"/>
      <c r="BQB34" s="15"/>
      <c r="BQC34" s="15"/>
      <c r="BQD34" s="15"/>
      <c r="BQE34" s="15"/>
      <c r="BQF34" s="15"/>
      <c r="BQG34" s="15"/>
      <c r="BQH34" s="15"/>
      <c r="BQI34" s="15"/>
      <c r="BQJ34" s="15"/>
      <c r="BQK34" s="15"/>
      <c r="BQL34" s="15"/>
      <c r="BQM34" s="15"/>
      <c r="BQN34" s="15"/>
      <c r="BQO34" s="15"/>
      <c r="BQP34" s="15"/>
      <c r="BQQ34" s="15"/>
      <c r="BQR34" s="15"/>
      <c r="BQS34" s="15"/>
      <c r="BQT34" s="15"/>
      <c r="BQU34" s="15"/>
      <c r="BQV34" s="15"/>
      <c r="BQW34" s="15"/>
      <c r="BQX34" s="15"/>
      <c r="BQY34" s="15"/>
      <c r="BQZ34" s="15"/>
      <c r="BRA34" s="15"/>
      <c r="BRB34" s="15"/>
      <c r="BRC34" s="15"/>
      <c r="BRD34" s="15"/>
      <c r="BRE34" s="15"/>
      <c r="BRF34" s="15"/>
      <c r="BRG34" s="15"/>
      <c r="BRH34" s="15"/>
      <c r="BRI34" s="15"/>
      <c r="BRJ34" s="15"/>
      <c r="BRK34" s="15"/>
      <c r="BRL34" s="15"/>
      <c r="BRM34" s="15"/>
      <c r="BRN34" s="15"/>
      <c r="BRO34" s="15"/>
      <c r="BRP34" s="15"/>
      <c r="BRQ34" s="15"/>
      <c r="BRR34" s="15"/>
      <c r="BRS34" s="15"/>
      <c r="BRT34" s="15"/>
      <c r="BRU34" s="15"/>
      <c r="BRV34" s="15"/>
      <c r="BRW34" s="15"/>
      <c r="BRX34" s="15"/>
      <c r="BRY34" s="15"/>
      <c r="BRZ34" s="15"/>
      <c r="BSA34" s="15"/>
      <c r="BSB34" s="15"/>
      <c r="BSC34" s="15"/>
      <c r="BSD34" s="15"/>
      <c r="BSE34" s="15"/>
      <c r="BSF34" s="15"/>
      <c r="BSG34" s="15"/>
      <c r="BSH34" s="15"/>
      <c r="BSI34" s="15"/>
      <c r="BSJ34" s="15"/>
      <c r="BSK34" s="15"/>
      <c r="BSL34" s="15"/>
      <c r="BSM34" s="15"/>
      <c r="BSN34" s="15"/>
      <c r="BSO34" s="15"/>
      <c r="BSP34" s="15"/>
      <c r="BSQ34" s="15"/>
      <c r="BSR34" s="15"/>
      <c r="BSS34" s="15"/>
      <c r="BST34" s="15"/>
      <c r="BSU34" s="15"/>
      <c r="BSV34" s="15"/>
      <c r="BSW34" s="15"/>
      <c r="BSX34" s="15"/>
      <c r="BSY34" s="15"/>
      <c r="BSZ34" s="15"/>
      <c r="BTA34" s="15"/>
      <c r="BTB34" s="15"/>
      <c r="BTC34" s="15"/>
      <c r="BTD34" s="15"/>
      <c r="BTE34" s="15"/>
      <c r="BTF34" s="15"/>
      <c r="BTG34" s="15"/>
      <c r="BTH34" s="15"/>
      <c r="BTI34" s="15"/>
      <c r="BTJ34" s="15"/>
      <c r="BTK34" s="15"/>
      <c r="BTL34" s="15"/>
      <c r="BTM34" s="15"/>
      <c r="BTN34" s="15"/>
      <c r="BTO34" s="15"/>
      <c r="BTP34" s="15"/>
      <c r="BTQ34" s="15"/>
      <c r="BTR34" s="15"/>
      <c r="BTS34" s="15"/>
      <c r="BTT34" s="15"/>
      <c r="BTU34" s="15"/>
      <c r="BTV34" s="15"/>
      <c r="BTW34" s="15"/>
      <c r="BTX34" s="15"/>
      <c r="BTY34" s="15"/>
      <c r="BTZ34" s="15"/>
      <c r="BUA34" s="15"/>
      <c r="BUB34" s="15"/>
      <c r="BUC34" s="15"/>
      <c r="BUD34" s="15"/>
      <c r="BUE34" s="15"/>
      <c r="BUF34" s="15"/>
      <c r="BUG34" s="15"/>
      <c r="BUH34" s="15"/>
      <c r="BUI34" s="15"/>
      <c r="BUJ34" s="15"/>
      <c r="BUK34" s="15"/>
      <c r="BUL34" s="15"/>
      <c r="BUM34" s="15"/>
      <c r="BUN34" s="15"/>
      <c r="BUO34" s="15"/>
      <c r="BUP34" s="15"/>
      <c r="BUQ34" s="15"/>
      <c r="BUR34" s="15"/>
      <c r="BUS34" s="15"/>
      <c r="BUT34" s="15"/>
      <c r="BUU34" s="15"/>
      <c r="BUV34" s="15"/>
      <c r="BUW34" s="15"/>
      <c r="BUX34" s="15"/>
      <c r="BUY34" s="15"/>
      <c r="BUZ34" s="15"/>
      <c r="BVA34" s="15"/>
      <c r="BVB34" s="15"/>
      <c r="BVC34" s="15"/>
      <c r="BVD34" s="15"/>
      <c r="BVE34" s="15"/>
      <c r="BVF34" s="15"/>
      <c r="BVG34" s="15"/>
      <c r="BVH34" s="15"/>
      <c r="BVI34" s="15"/>
      <c r="BVJ34" s="15"/>
      <c r="BVK34" s="15"/>
      <c r="BVL34" s="15"/>
      <c r="BVM34" s="15"/>
      <c r="BVN34" s="15"/>
      <c r="BVO34" s="15"/>
      <c r="BVP34" s="15"/>
      <c r="BVQ34" s="15"/>
      <c r="BVR34" s="15"/>
      <c r="BVS34" s="15"/>
      <c r="BVT34" s="15"/>
      <c r="BVU34" s="15"/>
      <c r="BVV34" s="15"/>
      <c r="BVW34" s="15"/>
      <c r="BVX34" s="15"/>
      <c r="BVY34" s="15"/>
      <c r="BVZ34" s="15"/>
      <c r="BWA34" s="15"/>
      <c r="BWB34" s="15"/>
      <c r="BWC34" s="15"/>
      <c r="BWD34" s="15"/>
      <c r="BWE34" s="15"/>
      <c r="BWF34" s="15"/>
      <c r="BWG34" s="15"/>
      <c r="BWH34" s="15"/>
      <c r="BWI34" s="15"/>
      <c r="BWJ34" s="15"/>
      <c r="BWK34" s="15"/>
      <c r="BWL34" s="15"/>
      <c r="BWM34" s="15"/>
      <c r="BWN34" s="15"/>
      <c r="BWO34" s="15"/>
      <c r="BWP34" s="15"/>
      <c r="BWQ34" s="15"/>
      <c r="BWR34" s="15"/>
      <c r="BWS34" s="15"/>
      <c r="BWT34" s="15"/>
      <c r="BWU34" s="15"/>
      <c r="BWV34" s="15"/>
      <c r="BWW34" s="15"/>
      <c r="BWX34" s="15"/>
      <c r="BWY34" s="15"/>
      <c r="BWZ34" s="15"/>
      <c r="BXA34" s="15"/>
      <c r="BXB34" s="15"/>
      <c r="BXC34" s="15"/>
      <c r="BXD34" s="15"/>
      <c r="BXE34" s="15"/>
      <c r="BXF34" s="15"/>
      <c r="BXG34" s="15"/>
      <c r="BXH34" s="15"/>
      <c r="BXI34" s="15"/>
      <c r="BXJ34" s="15"/>
      <c r="BXK34" s="15"/>
      <c r="BXL34" s="15"/>
      <c r="BXM34" s="15"/>
      <c r="BXN34" s="15"/>
      <c r="BXO34" s="15"/>
      <c r="BXP34" s="15"/>
      <c r="BXQ34" s="15"/>
      <c r="BXR34" s="15"/>
      <c r="BXS34" s="15"/>
      <c r="BXT34" s="15"/>
      <c r="BXU34" s="15"/>
      <c r="BXV34" s="15"/>
      <c r="BXW34" s="15"/>
      <c r="BXX34" s="15"/>
      <c r="BXY34" s="15"/>
      <c r="BXZ34" s="15"/>
      <c r="BYA34" s="15"/>
      <c r="BYB34" s="15"/>
      <c r="BYC34" s="15"/>
      <c r="BYD34" s="15"/>
      <c r="BYE34" s="15"/>
      <c r="BYF34" s="15"/>
      <c r="BYG34" s="15"/>
      <c r="BYH34" s="15"/>
      <c r="BYI34" s="15"/>
      <c r="BYJ34" s="15"/>
      <c r="BYK34" s="15"/>
      <c r="BYL34" s="15"/>
      <c r="BYM34" s="15"/>
      <c r="BYN34" s="15"/>
      <c r="BYO34" s="15"/>
      <c r="BYP34" s="15"/>
      <c r="BYQ34" s="15"/>
      <c r="BYR34" s="15"/>
      <c r="BYS34" s="15"/>
      <c r="BYT34" s="15"/>
      <c r="BYU34" s="15"/>
      <c r="BYV34" s="15"/>
      <c r="BYW34" s="15"/>
      <c r="BYX34" s="15"/>
      <c r="BYY34" s="15"/>
      <c r="BYZ34" s="15"/>
      <c r="BZA34" s="15"/>
      <c r="BZB34" s="15"/>
      <c r="BZC34" s="15"/>
      <c r="BZD34" s="15"/>
      <c r="BZE34" s="15"/>
      <c r="BZF34" s="15"/>
      <c r="BZG34" s="15"/>
      <c r="BZH34" s="15"/>
      <c r="BZI34" s="15"/>
      <c r="BZJ34" s="15"/>
      <c r="BZK34" s="15"/>
      <c r="BZL34" s="15"/>
      <c r="BZM34" s="15"/>
      <c r="BZN34" s="15"/>
      <c r="BZO34" s="15"/>
      <c r="BZP34" s="15"/>
      <c r="BZQ34" s="15"/>
      <c r="BZR34" s="15"/>
      <c r="BZS34" s="15"/>
      <c r="BZT34" s="15"/>
      <c r="BZU34" s="15"/>
      <c r="BZV34" s="15"/>
      <c r="BZW34" s="15"/>
      <c r="BZX34" s="15"/>
      <c r="BZY34" s="15"/>
      <c r="BZZ34" s="15"/>
      <c r="CAA34" s="15"/>
      <c r="CAB34" s="15"/>
      <c r="CAC34" s="15"/>
      <c r="CAD34" s="15"/>
      <c r="CAE34" s="15"/>
      <c r="CAF34" s="15"/>
      <c r="CAG34" s="15"/>
      <c r="CAH34" s="15"/>
      <c r="CAI34" s="15"/>
      <c r="CAJ34" s="15"/>
      <c r="CAK34" s="15"/>
      <c r="CAL34" s="15"/>
      <c r="CAM34" s="15"/>
      <c r="CAN34" s="15"/>
      <c r="CAO34" s="15"/>
      <c r="CAP34" s="15"/>
      <c r="CAQ34" s="15"/>
      <c r="CAR34" s="15"/>
      <c r="CAS34" s="15"/>
      <c r="CAT34" s="15"/>
      <c r="CAU34" s="15"/>
      <c r="CAV34" s="15"/>
      <c r="CAW34" s="15"/>
      <c r="CAX34" s="15"/>
      <c r="CAY34" s="15"/>
      <c r="CAZ34" s="15"/>
      <c r="CBA34" s="15"/>
      <c r="CBB34" s="15"/>
      <c r="CBC34" s="15"/>
      <c r="CBD34" s="15"/>
      <c r="CBE34" s="15"/>
      <c r="CBF34" s="15"/>
      <c r="CBG34" s="15"/>
      <c r="CBH34" s="15"/>
      <c r="CBI34" s="15"/>
      <c r="CBJ34" s="15"/>
      <c r="CBK34" s="15"/>
      <c r="CBL34" s="15"/>
      <c r="CBM34" s="15"/>
      <c r="CBN34" s="15"/>
      <c r="CBO34" s="15"/>
      <c r="CBP34" s="15"/>
      <c r="CBQ34" s="15"/>
      <c r="CBR34" s="15"/>
      <c r="CBS34" s="15"/>
      <c r="CBT34" s="15"/>
      <c r="CBU34" s="15"/>
      <c r="CBV34" s="15"/>
      <c r="CBW34" s="15"/>
      <c r="CBX34" s="15"/>
      <c r="CBY34" s="15"/>
      <c r="CBZ34" s="15"/>
      <c r="CCA34" s="15"/>
      <c r="CCB34" s="15"/>
      <c r="CCC34" s="15"/>
      <c r="CCD34" s="15"/>
      <c r="CCE34" s="15"/>
      <c r="CCF34" s="15"/>
      <c r="CCG34" s="15"/>
      <c r="CCH34" s="15"/>
      <c r="CCI34" s="15"/>
      <c r="CCJ34" s="15"/>
      <c r="CCK34" s="15"/>
      <c r="CCL34" s="15"/>
      <c r="CCM34" s="15"/>
      <c r="CCN34" s="15"/>
      <c r="CCO34" s="15"/>
      <c r="CCP34" s="15"/>
      <c r="CCQ34" s="15"/>
      <c r="CCR34" s="15"/>
      <c r="CCS34" s="15"/>
      <c r="CCT34" s="15"/>
      <c r="CCU34" s="15"/>
      <c r="CCV34" s="15"/>
      <c r="CCW34" s="15"/>
      <c r="CCX34" s="15"/>
      <c r="CCY34" s="15"/>
      <c r="CCZ34" s="15"/>
      <c r="CDA34" s="15"/>
      <c r="CDB34" s="15"/>
      <c r="CDC34" s="15"/>
      <c r="CDD34" s="15"/>
      <c r="CDE34" s="15"/>
      <c r="CDF34" s="15"/>
      <c r="CDG34" s="15"/>
      <c r="CDH34" s="15"/>
      <c r="CDI34" s="15"/>
      <c r="CDJ34" s="15"/>
      <c r="CDK34" s="15"/>
      <c r="CDL34" s="15"/>
      <c r="CDM34" s="15"/>
      <c r="CDN34" s="15"/>
      <c r="CDO34" s="15"/>
      <c r="CDP34" s="15"/>
      <c r="CDQ34" s="15"/>
      <c r="CDR34" s="15"/>
      <c r="CDS34" s="15"/>
      <c r="CDT34" s="15"/>
      <c r="CDU34" s="15"/>
      <c r="CDV34" s="15"/>
      <c r="CDW34" s="15"/>
      <c r="CDX34" s="15"/>
      <c r="CDY34" s="15"/>
      <c r="CDZ34" s="15"/>
      <c r="CEA34" s="15"/>
      <c r="CEB34" s="15"/>
      <c r="CEC34" s="15"/>
      <c r="CED34" s="15"/>
      <c r="CEE34" s="15"/>
      <c r="CEF34" s="15"/>
      <c r="CEG34" s="15"/>
      <c r="CEH34" s="15"/>
      <c r="CEI34" s="15"/>
      <c r="CEJ34" s="15"/>
      <c r="CEK34" s="15"/>
      <c r="CEL34" s="15"/>
      <c r="CEM34" s="15"/>
      <c r="CEN34" s="15"/>
      <c r="CEO34" s="15"/>
      <c r="CEP34" s="15"/>
      <c r="CEQ34" s="15"/>
      <c r="CER34" s="15"/>
      <c r="CES34" s="15"/>
      <c r="CET34" s="15"/>
      <c r="CEU34" s="15"/>
      <c r="CEV34" s="15"/>
      <c r="CEW34" s="15"/>
      <c r="CEX34" s="15"/>
      <c r="CEY34" s="15"/>
      <c r="CEZ34" s="15"/>
      <c r="CFA34" s="15"/>
      <c r="CFB34" s="15"/>
      <c r="CFC34" s="15"/>
      <c r="CFD34" s="15"/>
      <c r="CFE34" s="15"/>
      <c r="CFF34" s="15"/>
      <c r="CFG34" s="15"/>
      <c r="CFH34" s="15"/>
      <c r="CFI34" s="15"/>
      <c r="CFJ34" s="15"/>
      <c r="CFK34" s="15"/>
      <c r="CFL34" s="15"/>
      <c r="CFM34" s="15"/>
      <c r="CFN34" s="15"/>
      <c r="CFO34" s="15"/>
      <c r="CFP34" s="15"/>
      <c r="CFQ34" s="15"/>
      <c r="CFR34" s="15"/>
      <c r="CFS34" s="15"/>
      <c r="CFT34" s="15"/>
      <c r="CFU34" s="15"/>
      <c r="CFV34" s="15"/>
      <c r="CFW34" s="15"/>
      <c r="CFX34" s="15"/>
      <c r="CFY34" s="15"/>
      <c r="CFZ34" s="15"/>
      <c r="CGA34" s="15"/>
      <c r="CGB34" s="15"/>
      <c r="CGC34" s="15"/>
      <c r="CGD34" s="15"/>
      <c r="CGE34" s="15"/>
      <c r="CGF34" s="15"/>
      <c r="CGG34" s="15"/>
      <c r="CGH34" s="15"/>
      <c r="CGI34" s="15"/>
      <c r="CGJ34" s="15"/>
      <c r="CGK34" s="15"/>
      <c r="CGL34" s="15"/>
      <c r="CGM34" s="15"/>
      <c r="CGN34" s="15"/>
      <c r="CGO34" s="15"/>
      <c r="CGP34" s="15"/>
      <c r="CGQ34" s="15"/>
      <c r="CGR34" s="15"/>
      <c r="CGS34" s="15"/>
      <c r="CGT34" s="15"/>
      <c r="CGU34" s="15"/>
      <c r="CGV34" s="15"/>
      <c r="CGW34" s="15"/>
      <c r="CGX34" s="15"/>
      <c r="CGY34" s="15"/>
      <c r="CGZ34" s="15"/>
      <c r="CHA34" s="15"/>
      <c r="CHB34" s="15"/>
      <c r="CHC34" s="15"/>
      <c r="CHD34" s="15"/>
      <c r="CHE34" s="15"/>
      <c r="CHF34" s="15"/>
      <c r="CHG34" s="15"/>
      <c r="CHH34" s="15"/>
      <c r="CHI34" s="15"/>
      <c r="CHJ34" s="15"/>
      <c r="CHK34" s="15"/>
      <c r="CHL34" s="15"/>
      <c r="CHM34" s="15"/>
      <c r="CHN34" s="15"/>
      <c r="CHO34" s="15"/>
      <c r="CHP34" s="15"/>
      <c r="CHQ34" s="15"/>
      <c r="CHR34" s="15"/>
      <c r="CHS34" s="15"/>
      <c r="CHT34" s="15"/>
      <c r="CHU34" s="15"/>
      <c r="CHV34" s="15"/>
      <c r="CHW34" s="15"/>
      <c r="CHX34" s="15"/>
      <c r="CHY34" s="15"/>
      <c r="CHZ34" s="15"/>
      <c r="CIA34" s="15"/>
      <c r="CIB34" s="15"/>
      <c r="CIC34" s="15"/>
      <c r="CID34" s="15"/>
      <c r="CIE34" s="15"/>
      <c r="CIF34" s="15"/>
      <c r="CIG34" s="15"/>
      <c r="CIH34" s="15"/>
      <c r="CII34" s="15"/>
      <c r="CIJ34" s="15"/>
      <c r="CIK34" s="15"/>
      <c r="CIL34" s="15"/>
      <c r="CIM34" s="15"/>
      <c r="CIN34" s="15"/>
      <c r="CIO34" s="15"/>
      <c r="CIP34" s="15"/>
      <c r="CIQ34" s="15"/>
      <c r="CIR34" s="15"/>
      <c r="CIS34" s="15"/>
      <c r="CIT34" s="15"/>
      <c r="CIU34" s="15"/>
      <c r="CIV34" s="15"/>
      <c r="CIW34" s="15"/>
      <c r="CIX34" s="15"/>
      <c r="CIY34" s="15"/>
      <c r="CIZ34" s="15"/>
      <c r="CJA34" s="15"/>
      <c r="CJB34" s="15"/>
      <c r="CJC34" s="15"/>
      <c r="CJD34" s="15"/>
      <c r="CJE34" s="15"/>
      <c r="CJF34" s="15"/>
      <c r="CJG34" s="15"/>
      <c r="CJH34" s="15"/>
      <c r="CJI34" s="15"/>
      <c r="CJJ34" s="15"/>
      <c r="CJK34" s="15"/>
      <c r="CJL34" s="15"/>
      <c r="CJM34" s="15"/>
      <c r="CJN34" s="15"/>
      <c r="CJO34" s="15"/>
      <c r="CJP34" s="15"/>
      <c r="CJQ34" s="15"/>
      <c r="CJR34" s="15"/>
      <c r="CJS34" s="15"/>
      <c r="CJT34" s="15"/>
      <c r="CJU34" s="15"/>
      <c r="CJV34" s="15"/>
      <c r="CJW34" s="15"/>
      <c r="CJX34" s="15"/>
      <c r="CJY34" s="15"/>
      <c r="CJZ34" s="15"/>
      <c r="CKA34" s="15"/>
      <c r="CKB34" s="15"/>
      <c r="CKC34" s="15"/>
      <c r="CKD34" s="15"/>
      <c r="CKE34" s="15"/>
      <c r="CKF34" s="15"/>
      <c r="CKG34" s="15"/>
      <c r="CKH34" s="15"/>
      <c r="CKI34" s="15"/>
      <c r="CKJ34" s="15"/>
      <c r="CKK34" s="15"/>
      <c r="CKL34" s="15"/>
      <c r="CKM34" s="15"/>
      <c r="CKN34" s="15"/>
      <c r="CKO34" s="15"/>
      <c r="CKP34" s="15"/>
      <c r="CKQ34" s="15"/>
      <c r="CKR34" s="15"/>
      <c r="CKS34" s="15"/>
      <c r="CKT34" s="15"/>
      <c r="CKU34" s="15"/>
      <c r="CKV34" s="15"/>
      <c r="CKW34" s="15"/>
      <c r="CKX34" s="15"/>
      <c r="CKY34" s="15"/>
      <c r="CKZ34" s="15"/>
      <c r="CLA34" s="15"/>
      <c r="CLB34" s="15"/>
      <c r="CLC34" s="15"/>
      <c r="CLD34" s="15"/>
      <c r="CLE34" s="15"/>
      <c r="CLF34" s="15"/>
      <c r="CLG34" s="15"/>
      <c r="CLH34" s="15"/>
      <c r="CLI34" s="15"/>
      <c r="CLJ34" s="15"/>
      <c r="CLK34" s="15"/>
      <c r="CLL34" s="15"/>
      <c r="CLM34" s="15"/>
      <c r="CLN34" s="15"/>
      <c r="CLO34" s="15"/>
      <c r="CLP34" s="15"/>
      <c r="CLQ34" s="15"/>
      <c r="CLR34" s="15"/>
      <c r="CLS34" s="15"/>
      <c r="CLT34" s="15"/>
      <c r="CLU34" s="15"/>
      <c r="CLV34" s="15"/>
      <c r="CLW34" s="15"/>
      <c r="CLX34" s="15"/>
      <c r="CLY34" s="15"/>
      <c r="CLZ34" s="15"/>
      <c r="CMA34" s="15"/>
      <c r="CMB34" s="15"/>
      <c r="CMC34" s="15"/>
      <c r="CMD34" s="15"/>
      <c r="CME34" s="15"/>
      <c r="CMF34" s="15"/>
      <c r="CMG34" s="15"/>
      <c r="CMH34" s="15"/>
      <c r="CMI34" s="15"/>
      <c r="CMJ34" s="15"/>
      <c r="CMK34" s="15"/>
      <c r="CML34" s="15"/>
      <c r="CMM34" s="15"/>
      <c r="CMN34" s="15"/>
      <c r="CMO34" s="15"/>
      <c r="CMP34" s="15"/>
      <c r="CMQ34" s="15"/>
      <c r="CMR34" s="15"/>
      <c r="CMS34" s="15"/>
      <c r="CMT34" s="15"/>
      <c r="CMU34" s="15"/>
      <c r="CMV34" s="15"/>
      <c r="CMW34" s="15"/>
      <c r="CMX34" s="15"/>
      <c r="CMY34" s="15"/>
      <c r="CMZ34" s="15"/>
      <c r="CNA34" s="15"/>
      <c r="CNB34" s="15"/>
      <c r="CNC34" s="15"/>
      <c r="CND34" s="15"/>
      <c r="CNE34" s="15"/>
      <c r="CNF34" s="15"/>
      <c r="CNG34" s="15"/>
      <c r="CNH34" s="15"/>
      <c r="CNI34" s="15"/>
      <c r="CNJ34" s="15"/>
      <c r="CNK34" s="15"/>
      <c r="CNL34" s="15"/>
      <c r="CNM34" s="15"/>
      <c r="CNN34" s="15"/>
      <c r="CNO34" s="15"/>
      <c r="CNP34" s="15"/>
      <c r="CNQ34" s="15"/>
      <c r="CNR34" s="15"/>
      <c r="CNS34" s="15"/>
      <c r="CNT34" s="15"/>
      <c r="CNU34" s="15"/>
      <c r="CNV34" s="15"/>
      <c r="CNW34" s="15"/>
      <c r="CNX34" s="15"/>
      <c r="CNY34" s="15"/>
      <c r="CNZ34" s="15"/>
      <c r="COA34" s="15"/>
      <c r="COB34" s="15"/>
      <c r="COC34" s="15"/>
      <c r="COD34" s="15"/>
      <c r="COE34" s="15"/>
      <c r="COF34" s="15"/>
      <c r="COG34" s="15"/>
      <c r="COH34" s="15"/>
      <c r="COI34" s="15"/>
      <c r="COJ34" s="15"/>
      <c r="COK34" s="15"/>
      <c r="COL34" s="15"/>
      <c r="COM34" s="15"/>
      <c r="CON34" s="15"/>
      <c r="COO34" s="15"/>
      <c r="COP34" s="15"/>
      <c r="COQ34" s="15"/>
      <c r="COR34" s="15"/>
      <c r="COS34" s="15"/>
      <c r="COT34" s="15"/>
      <c r="COU34" s="15"/>
      <c r="COV34" s="15"/>
      <c r="COW34" s="15"/>
      <c r="COX34" s="15"/>
      <c r="COY34" s="15"/>
      <c r="COZ34" s="15"/>
      <c r="CPA34" s="15"/>
      <c r="CPB34" s="15"/>
      <c r="CPC34" s="15"/>
      <c r="CPD34" s="15"/>
      <c r="CPE34" s="15"/>
      <c r="CPF34" s="15"/>
      <c r="CPG34" s="15"/>
      <c r="CPH34" s="15"/>
      <c r="CPI34" s="15"/>
      <c r="CPJ34" s="15"/>
      <c r="CPK34" s="15"/>
      <c r="CPL34" s="15"/>
      <c r="CPM34" s="15"/>
      <c r="CPN34" s="15"/>
      <c r="CPO34" s="15"/>
      <c r="CPP34" s="15"/>
      <c r="CPQ34" s="15"/>
      <c r="CPR34" s="15"/>
      <c r="CPS34" s="15"/>
      <c r="CPT34" s="15"/>
      <c r="CPU34" s="15"/>
      <c r="CPV34" s="15"/>
      <c r="CPW34" s="15"/>
      <c r="CPX34" s="15"/>
      <c r="CPY34" s="15"/>
      <c r="CPZ34" s="15"/>
      <c r="CQA34" s="15"/>
      <c r="CQB34" s="15"/>
      <c r="CQC34" s="15"/>
      <c r="CQD34" s="15"/>
      <c r="CQE34" s="15"/>
      <c r="CQF34" s="15"/>
      <c r="CQG34" s="15"/>
      <c r="CQH34" s="15"/>
      <c r="CQI34" s="15"/>
      <c r="CQJ34" s="15"/>
      <c r="CQK34" s="15"/>
      <c r="CQL34" s="15"/>
      <c r="CQM34" s="15"/>
      <c r="CQN34" s="15"/>
      <c r="CQO34" s="15"/>
      <c r="CQP34" s="15"/>
      <c r="CQQ34" s="15"/>
      <c r="CQR34" s="15"/>
      <c r="CQS34" s="15"/>
      <c r="CQT34" s="15"/>
      <c r="CQU34" s="15"/>
      <c r="CQV34" s="15"/>
      <c r="CQW34" s="15"/>
      <c r="CQX34" s="15"/>
      <c r="CQY34" s="15"/>
      <c r="CQZ34" s="15"/>
      <c r="CRA34" s="15"/>
      <c r="CRB34" s="15"/>
      <c r="CRC34" s="15"/>
      <c r="CRD34" s="15"/>
      <c r="CRE34" s="15"/>
      <c r="CRF34" s="15"/>
      <c r="CRG34" s="15"/>
      <c r="CRH34" s="15"/>
      <c r="CRI34" s="15"/>
      <c r="CRJ34" s="15"/>
      <c r="CRK34" s="15"/>
      <c r="CRL34" s="15"/>
      <c r="CRM34" s="15"/>
      <c r="CRN34" s="15"/>
      <c r="CRO34" s="15"/>
      <c r="CRP34" s="15"/>
      <c r="CRQ34" s="15"/>
      <c r="CRR34" s="15"/>
      <c r="CRS34" s="15"/>
      <c r="CRT34" s="15"/>
      <c r="CRU34" s="15"/>
      <c r="CRV34" s="15"/>
      <c r="CRW34" s="15"/>
      <c r="CRX34" s="15"/>
      <c r="CRY34" s="15"/>
      <c r="CRZ34" s="15"/>
      <c r="CSA34" s="15"/>
      <c r="CSB34" s="15"/>
      <c r="CSC34" s="15"/>
      <c r="CSD34" s="15"/>
      <c r="CSE34" s="15"/>
      <c r="CSF34" s="15"/>
      <c r="CSG34" s="15"/>
      <c r="CSH34" s="15"/>
      <c r="CSI34" s="15"/>
      <c r="CSJ34" s="15"/>
      <c r="CSK34" s="15"/>
      <c r="CSL34" s="15"/>
      <c r="CSM34" s="15"/>
      <c r="CSN34" s="15"/>
      <c r="CSO34" s="15"/>
      <c r="CSP34" s="15"/>
      <c r="CSQ34" s="15"/>
      <c r="CSR34" s="15"/>
      <c r="CSS34" s="15"/>
      <c r="CST34" s="15"/>
      <c r="CSU34" s="15"/>
      <c r="CSV34" s="15"/>
      <c r="CSW34" s="15"/>
      <c r="CSX34" s="15"/>
      <c r="CSY34" s="15"/>
      <c r="CSZ34" s="15"/>
      <c r="CTA34" s="15"/>
      <c r="CTB34" s="15"/>
      <c r="CTC34" s="15"/>
      <c r="CTD34" s="15"/>
      <c r="CTE34" s="15"/>
      <c r="CTF34" s="15"/>
      <c r="CTG34" s="15"/>
      <c r="CTH34" s="15"/>
      <c r="CTI34" s="15"/>
      <c r="CTJ34" s="15"/>
      <c r="CTK34" s="15"/>
      <c r="CTL34" s="15"/>
      <c r="CTM34" s="15"/>
      <c r="CTN34" s="15"/>
      <c r="CTO34" s="15"/>
      <c r="CTP34" s="15"/>
      <c r="CTQ34" s="15"/>
      <c r="CTR34" s="15"/>
      <c r="CTS34" s="15"/>
      <c r="CTT34" s="15"/>
      <c r="CTU34" s="15"/>
      <c r="CTV34" s="15"/>
      <c r="CTW34" s="15"/>
      <c r="CTX34" s="15"/>
      <c r="CTY34" s="15"/>
      <c r="CTZ34" s="15"/>
      <c r="CUA34" s="15"/>
      <c r="CUB34" s="15"/>
      <c r="CUC34" s="15"/>
      <c r="CUD34" s="15"/>
      <c r="CUE34" s="15"/>
      <c r="CUF34" s="15"/>
      <c r="CUG34" s="15"/>
      <c r="CUH34" s="15"/>
      <c r="CUI34" s="15"/>
      <c r="CUJ34" s="15"/>
      <c r="CUK34" s="15"/>
      <c r="CUL34" s="15"/>
      <c r="CUM34" s="15"/>
      <c r="CUN34" s="15"/>
      <c r="CUO34" s="15"/>
      <c r="CUP34" s="15"/>
      <c r="CUQ34" s="15"/>
      <c r="CUR34" s="15"/>
      <c r="CUS34" s="15"/>
      <c r="CUT34" s="15"/>
      <c r="CUU34" s="15"/>
      <c r="CUV34" s="15"/>
      <c r="CUW34" s="15"/>
      <c r="CUX34" s="15"/>
      <c r="CUY34" s="15"/>
      <c r="CUZ34" s="15"/>
      <c r="CVA34" s="15"/>
      <c r="CVB34" s="15"/>
      <c r="CVC34" s="15"/>
      <c r="CVD34" s="15"/>
      <c r="CVE34" s="15"/>
      <c r="CVF34" s="15"/>
      <c r="CVG34" s="15"/>
      <c r="CVH34" s="15"/>
      <c r="CVI34" s="15"/>
      <c r="CVJ34" s="15"/>
      <c r="CVK34" s="15"/>
      <c r="CVL34" s="15"/>
      <c r="CVM34" s="15"/>
      <c r="CVN34" s="15"/>
      <c r="CVO34" s="15"/>
      <c r="CVP34" s="15"/>
      <c r="CVQ34" s="15"/>
      <c r="CVR34" s="15"/>
      <c r="CVS34" s="15"/>
      <c r="CVT34" s="15"/>
      <c r="CVU34" s="15"/>
      <c r="CVV34" s="15"/>
      <c r="CVW34" s="15"/>
      <c r="CVX34" s="15"/>
      <c r="CVY34" s="15"/>
      <c r="CVZ34" s="15"/>
      <c r="CWA34" s="15"/>
      <c r="CWB34" s="15"/>
      <c r="CWC34" s="15"/>
      <c r="CWD34" s="15"/>
      <c r="CWE34" s="15"/>
      <c r="CWF34" s="15"/>
      <c r="CWG34" s="15"/>
      <c r="CWH34" s="15"/>
      <c r="CWI34" s="15"/>
      <c r="CWJ34" s="15"/>
      <c r="CWK34" s="15"/>
      <c r="CWL34" s="15"/>
      <c r="CWM34" s="15"/>
      <c r="CWN34" s="15"/>
      <c r="CWO34" s="15"/>
      <c r="CWP34" s="15"/>
      <c r="CWQ34" s="15"/>
      <c r="CWR34" s="15"/>
      <c r="CWS34" s="15"/>
      <c r="CWT34" s="15"/>
      <c r="CWU34" s="15"/>
      <c r="CWV34" s="15"/>
      <c r="CWW34" s="15"/>
      <c r="CWX34" s="15"/>
      <c r="CWY34" s="15"/>
      <c r="CWZ34" s="15"/>
      <c r="CXA34" s="15"/>
      <c r="CXB34" s="15"/>
      <c r="CXC34" s="15"/>
      <c r="CXD34" s="15"/>
      <c r="CXE34" s="15"/>
      <c r="CXF34" s="15"/>
      <c r="CXG34" s="15"/>
      <c r="CXH34" s="15"/>
      <c r="CXI34" s="15"/>
      <c r="CXJ34" s="15"/>
      <c r="CXK34" s="15"/>
      <c r="CXL34" s="15"/>
      <c r="CXM34" s="15"/>
      <c r="CXN34" s="15"/>
      <c r="CXO34" s="15"/>
      <c r="CXP34" s="15"/>
      <c r="CXQ34" s="15"/>
      <c r="CXR34" s="15"/>
      <c r="CXS34" s="15"/>
      <c r="CXT34" s="15"/>
      <c r="CXU34" s="15"/>
      <c r="CXV34" s="15"/>
      <c r="CXW34" s="15"/>
      <c r="CXX34" s="15"/>
      <c r="CXY34" s="15"/>
      <c r="CXZ34" s="15"/>
      <c r="CYA34" s="15"/>
      <c r="CYB34" s="15"/>
      <c r="CYC34" s="15"/>
      <c r="CYD34" s="15"/>
      <c r="CYE34" s="15"/>
      <c r="CYF34" s="15"/>
      <c r="CYG34" s="15"/>
      <c r="CYH34" s="15"/>
      <c r="CYI34" s="15"/>
      <c r="CYJ34" s="15"/>
      <c r="CYK34" s="15"/>
      <c r="CYL34" s="15"/>
      <c r="CYM34" s="15"/>
      <c r="CYN34" s="15"/>
      <c r="CYO34" s="15"/>
      <c r="CYP34" s="15"/>
      <c r="CYQ34" s="15"/>
      <c r="CYR34" s="15"/>
      <c r="CYS34" s="15"/>
      <c r="CYT34" s="15"/>
      <c r="CYU34" s="15"/>
      <c r="CYV34" s="15"/>
      <c r="CYW34" s="15"/>
      <c r="CYX34" s="15"/>
      <c r="CYY34" s="15"/>
      <c r="CYZ34" s="15"/>
      <c r="CZA34" s="15"/>
      <c r="CZB34" s="15"/>
      <c r="CZC34" s="15"/>
      <c r="CZD34" s="15"/>
      <c r="CZE34" s="15"/>
      <c r="CZF34" s="15"/>
      <c r="CZG34" s="15"/>
      <c r="CZH34" s="15"/>
      <c r="CZI34" s="15"/>
      <c r="CZJ34" s="15"/>
      <c r="CZK34" s="15"/>
      <c r="CZL34" s="15"/>
      <c r="CZM34" s="15"/>
      <c r="CZN34" s="15"/>
      <c r="CZO34" s="15"/>
      <c r="CZP34" s="15"/>
      <c r="CZQ34" s="15"/>
      <c r="CZR34" s="15"/>
      <c r="CZS34" s="15"/>
      <c r="CZT34" s="15"/>
      <c r="CZU34" s="15"/>
      <c r="CZV34" s="15"/>
      <c r="CZW34" s="15"/>
      <c r="CZX34" s="15"/>
      <c r="CZY34" s="15"/>
      <c r="CZZ34" s="15"/>
      <c r="DAA34" s="15"/>
      <c r="DAB34" s="15"/>
      <c r="DAC34" s="15"/>
      <c r="DAD34" s="15"/>
      <c r="DAE34" s="15"/>
      <c r="DAF34" s="15"/>
      <c r="DAG34" s="15"/>
      <c r="DAH34" s="15"/>
      <c r="DAI34" s="15"/>
      <c r="DAJ34" s="15"/>
      <c r="DAK34" s="15"/>
      <c r="DAL34" s="15"/>
      <c r="DAM34" s="15"/>
      <c r="DAN34" s="15"/>
      <c r="DAO34" s="15"/>
      <c r="DAP34" s="15"/>
      <c r="DAQ34" s="15"/>
      <c r="DAR34" s="15"/>
      <c r="DAS34" s="15"/>
      <c r="DAT34" s="15"/>
      <c r="DAU34" s="15"/>
      <c r="DAV34" s="15"/>
      <c r="DAW34" s="15"/>
      <c r="DAX34" s="15"/>
      <c r="DAY34" s="15"/>
      <c r="DAZ34" s="15"/>
      <c r="DBA34" s="15"/>
      <c r="DBB34" s="15"/>
      <c r="DBC34" s="15"/>
      <c r="DBD34" s="15"/>
      <c r="DBE34" s="15"/>
      <c r="DBF34" s="15"/>
      <c r="DBG34" s="15"/>
      <c r="DBH34" s="15"/>
      <c r="DBI34" s="15"/>
      <c r="DBJ34" s="15"/>
      <c r="DBK34" s="15"/>
      <c r="DBL34" s="15"/>
      <c r="DBM34" s="15"/>
      <c r="DBN34" s="15"/>
      <c r="DBO34" s="15"/>
      <c r="DBP34" s="15"/>
      <c r="DBQ34" s="15"/>
      <c r="DBR34" s="15"/>
      <c r="DBS34" s="15"/>
      <c r="DBT34" s="15"/>
      <c r="DBU34" s="15"/>
      <c r="DBV34" s="15"/>
      <c r="DBW34" s="15"/>
      <c r="DBX34" s="15"/>
      <c r="DBY34" s="15"/>
      <c r="DBZ34" s="15"/>
      <c r="DCA34" s="15"/>
      <c r="DCB34" s="15"/>
      <c r="DCC34" s="15"/>
      <c r="DCD34" s="15"/>
      <c r="DCE34" s="15"/>
      <c r="DCF34" s="15"/>
      <c r="DCG34" s="15"/>
      <c r="DCH34" s="15"/>
      <c r="DCI34" s="15"/>
      <c r="DCJ34" s="15"/>
      <c r="DCK34" s="15"/>
      <c r="DCL34" s="15"/>
      <c r="DCM34" s="15"/>
      <c r="DCN34" s="15"/>
      <c r="DCO34" s="15"/>
      <c r="DCP34" s="15"/>
      <c r="DCQ34" s="15"/>
      <c r="DCR34" s="15"/>
      <c r="DCS34" s="15"/>
      <c r="DCT34" s="15"/>
      <c r="DCU34" s="15"/>
      <c r="DCV34" s="15"/>
      <c r="DCW34" s="15"/>
      <c r="DCX34" s="15"/>
      <c r="DCY34" s="15"/>
      <c r="DCZ34" s="15"/>
      <c r="DDA34" s="15"/>
      <c r="DDB34" s="15"/>
      <c r="DDC34" s="15"/>
      <c r="DDD34" s="15"/>
      <c r="DDE34" s="15"/>
      <c r="DDF34" s="15"/>
      <c r="DDG34" s="15"/>
      <c r="DDH34" s="15"/>
      <c r="DDI34" s="15"/>
      <c r="DDJ34" s="15"/>
      <c r="DDK34" s="15"/>
      <c r="DDL34" s="15"/>
      <c r="DDM34" s="15"/>
      <c r="DDN34" s="15"/>
      <c r="DDO34" s="15"/>
      <c r="DDP34" s="15"/>
      <c r="DDQ34" s="15"/>
      <c r="DDR34" s="15"/>
      <c r="DDS34" s="15"/>
      <c r="DDT34" s="15"/>
      <c r="DDU34" s="15"/>
      <c r="DDV34" s="15"/>
      <c r="DDW34" s="15"/>
      <c r="DDX34" s="15"/>
      <c r="DDY34" s="15"/>
      <c r="DDZ34" s="15"/>
      <c r="DEA34" s="15"/>
      <c r="DEB34" s="15"/>
      <c r="DEC34" s="15"/>
      <c r="DED34" s="15"/>
      <c r="DEE34" s="15"/>
      <c r="DEF34" s="15"/>
      <c r="DEG34" s="15"/>
      <c r="DEH34" s="15"/>
      <c r="DEI34" s="15"/>
      <c r="DEJ34" s="15"/>
      <c r="DEK34" s="15"/>
      <c r="DEL34" s="15"/>
      <c r="DEM34" s="15"/>
      <c r="DEN34" s="15"/>
      <c r="DEO34" s="15"/>
      <c r="DEP34" s="15"/>
      <c r="DEQ34" s="15"/>
      <c r="DER34" s="15"/>
      <c r="DES34" s="15"/>
      <c r="DET34" s="15"/>
      <c r="DEU34" s="15"/>
      <c r="DEV34" s="15"/>
      <c r="DEW34" s="15"/>
      <c r="DEX34" s="15"/>
      <c r="DEY34" s="15"/>
      <c r="DEZ34" s="15"/>
      <c r="DFA34" s="15"/>
      <c r="DFB34" s="15"/>
      <c r="DFC34" s="15"/>
      <c r="DFD34" s="15"/>
      <c r="DFE34" s="15"/>
      <c r="DFF34" s="15"/>
      <c r="DFG34" s="15"/>
      <c r="DFH34" s="15"/>
      <c r="DFI34" s="15"/>
      <c r="DFJ34" s="15"/>
      <c r="DFK34" s="15"/>
      <c r="DFL34" s="15"/>
      <c r="DFM34" s="15"/>
      <c r="DFN34" s="15"/>
      <c r="DFO34" s="15"/>
      <c r="DFP34" s="15"/>
      <c r="DFQ34" s="15"/>
      <c r="DFR34" s="15"/>
      <c r="DFS34" s="15"/>
      <c r="DFT34" s="15"/>
      <c r="DFU34" s="15"/>
      <c r="DFV34" s="15"/>
      <c r="DFW34" s="15"/>
      <c r="DFX34" s="15"/>
      <c r="DFY34" s="15"/>
      <c r="DFZ34" s="15"/>
      <c r="DGA34" s="15"/>
      <c r="DGB34" s="15"/>
      <c r="DGC34" s="15"/>
      <c r="DGD34" s="15"/>
      <c r="DGE34" s="15"/>
      <c r="DGF34" s="15"/>
      <c r="DGG34" s="15"/>
      <c r="DGH34" s="15"/>
      <c r="DGI34" s="15"/>
      <c r="DGJ34" s="15"/>
      <c r="DGK34" s="15"/>
      <c r="DGL34" s="15"/>
      <c r="DGM34" s="15"/>
      <c r="DGN34" s="15"/>
      <c r="DGO34" s="15"/>
      <c r="DGP34" s="15"/>
      <c r="DGQ34" s="15"/>
      <c r="DGR34" s="15"/>
      <c r="DGS34" s="15"/>
      <c r="DGT34" s="15"/>
      <c r="DGU34" s="15"/>
      <c r="DGV34" s="15"/>
      <c r="DGW34" s="15"/>
      <c r="DGX34" s="15"/>
      <c r="DGY34" s="15"/>
      <c r="DGZ34" s="15"/>
      <c r="DHA34" s="15"/>
      <c r="DHB34" s="15"/>
      <c r="DHC34" s="15"/>
      <c r="DHD34" s="15"/>
      <c r="DHE34" s="15"/>
      <c r="DHF34" s="15"/>
      <c r="DHG34" s="15"/>
      <c r="DHH34" s="15"/>
      <c r="DHI34" s="15"/>
      <c r="DHJ34" s="15"/>
      <c r="DHK34" s="15"/>
      <c r="DHL34" s="15"/>
      <c r="DHM34" s="15"/>
      <c r="DHN34" s="15"/>
      <c r="DHO34" s="15"/>
      <c r="DHP34" s="15"/>
      <c r="DHQ34" s="15"/>
      <c r="DHR34" s="15"/>
      <c r="DHS34" s="15"/>
      <c r="DHT34" s="15"/>
      <c r="DHU34" s="15"/>
      <c r="DHV34" s="15"/>
      <c r="DHW34" s="15"/>
      <c r="DHX34" s="15"/>
      <c r="DHY34" s="15"/>
      <c r="DHZ34" s="15"/>
      <c r="DIA34" s="15"/>
      <c r="DIB34" s="15"/>
      <c r="DIC34" s="15"/>
      <c r="DID34" s="15"/>
      <c r="DIE34" s="15"/>
      <c r="DIF34" s="15"/>
      <c r="DIG34" s="15"/>
      <c r="DIH34" s="15"/>
      <c r="DII34" s="15"/>
      <c r="DIJ34" s="15"/>
      <c r="DIK34" s="15"/>
      <c r="DIL34" s="15"/>
      <c r="DIM34" s="15"/>
      <c r="DIN34" s="15"/>
      <c r="DIO34" s="15"/>
      <c r="DIP34" s="15"/>
      <c r="DIQ34" s="15"/>
      <c r="DIR34" s="15"/>
      <c r="DIS34" s="15"/>
      <c r="DIT34" s="15"/>
      <c r="DIU34" s="15"/>
      <c r="DIV34" s="15"/>
      <c r="DIW34" s="15"/>
      <c r="DIX34" s="15"/>
      <c r="DIY34" s="15"/>
      <c r="DIZ34" s="15"/>
      <c r="DJA34" s="15"/>
      <c r="DJB34" s="15"/>
      <c r="DJC34" s="15"/>
      <c r="DJD34" s="15"/>
      <c r="DJE34" s="15"/>
      <c r="DJF34" s="15"/>
      <c r="DJG34" s="15"/>
      <c r="DJH34" s="15"/>
      <c r="DJI34" s="15"/>
      <c r="DJJ34" s="15"/>
      <c r="DJK34" s="15"/>
      <c r="DJL34" s="15"/>
      <c r="DJM34" s="15"/>
      <c r="DJN34" s="15"/>
      <c r="DJO34" s="15"/>
      <c r="DJP34" s="15"/>
      <c r="DJQ34" s="15"/>
      <c r="DJR34" s="15"/>
      <c r="DJS34" s="15"/>
      <c r="DJT34" s="15"/>
      <c r="DJU34" s="15"/>
      <c r="DJV34" s="15"/>
      <c r="DJW34" s="15"/>
      <c r="DJX34" s="15"/>
      <c r="DJY34" s="15"/>
      <c r="DJZ34" s="15"/>
      <c r="DKA34" s="15"/>
      <c r="DKB34" s="15"/>
      <c r="DKC34" s="15"/>
      <c r="DKD34" s="15"/>
      <c r="DKE34" s="15"/>
      <c r="DKF34" s="15"/>
      <c r="DKG34" s="15"/>
      <c r="DKH34" s="15"/>
      <c r="DKI34" s="15"/>
      <c r="DKJ34" s="15"/>
      <c r="DKK34" s="15"/>
      <c r="DKL34" s="15"/>
      <c r="DKM34" s="15"/>
      <c r="DKN34" s="15"/>
      <c r="DKO34" s="15"/>
      <c r="DKP34" s="15"/>
      <c r="DKQ34" s="15"/>
      <c r="DKR34" s="15"/>
      <c r="DKS34" s="15"/>
      <c r="DKT34" s="15"/>
      <c r="DKU34" s="15"/>
      <c r="DKV34" s="15"/>
      <c r="DKW34" s="15"/>
      <c r="DKX34" s="15"/>
      <c r="DKY34" s="15"/>
      <c r="DKZ34" s="15"/>
      <c r="DLA34" s="15"/>
      <c r="DLB34" s="15"/>
      <c r="DLC34" s="15"/>
      <c r="DLD34" s="15"/>
      <c r="DLE34" s="15"/>
      <c r="DLF34" s="15"/>
      <c r="DLG34" s="15"/>
      <c r="DLH34" s="15"/>
      <c r="DLI34" s="15"/>
      <c r="DLJ34" s="15"/>
      <c r="DLK34" s="15"/>
      <c r="DLL34" s="15"/>
      <c r="DLM34" s="15"/>
      <c r="DLN34" s="15"/>
      <c r="DLO34" s="15"/>
      <c r="DLP34" s="15"/>
      <c r="DLQ34" s="15"/>
      <c r="DLR34" s="15"/>
      <c r="DLS34" s="15"/>
      <c r="DLT34" s="15"/>
      <c r="DLU34" s="15"/>
      <c r="DLV34" s="15"/>
      <c r="DLW34" s="15"/>
      <c r="DLX34" s="15"/>
      <c r="DLY34" s="15"/>
      <c r="DLZ34" s="15"/>
      <c r="DMA34" s="15"/>
      <c r="DMB34" s="15"/>
      <c r="DMC34" s="15"/>
      <c r="DMD34" s="15"/>
      <c r="DME34" s="15"/>
      <c r="DMF34" s="15"/>
      <c r="DMG34" s="15"/>
      <c r="DMH34" s="15"/>
      <c r="DMI34" s="15"/>
      <c r="DMJ34" s="15"/>
      <c r="DMK34" s="15"/>
      <c r="DML34" s="15"/>
      <c r="DMM34" s="15"/>
      <c r="DMN34" s="15"/>
      <c r="DMO34" s="15"/>
      <c r="DMP34" s="15"/>
      <c r="DMQ34" s="15"/>
      <c r="DMR34" s="15"/>
      <c r="DMS34" s="15"/>
      <c r="DMT34" s="15"/>
      <c r="DMU34" s="15"/>
      <c r="DMV34" s="15"/>
      <c r="DMW34" s="15"/>
      <c r="DMX34" s="15"/>
      <c r="DMY34" s="15"/>
      <c r="DMZ34" s="15"/>
      <c r="DNA34" s="15"/>
      <c r="DNB34" s="15"/>
      <c r="DNC34" s="15"/>
      <c r="DND34" s="15"/>
      <c r="DNE34" s="15"/>
      <c r="DNF34" s="15"/>
      <c r="DNG34" s="15"/>
      <c r="DNH34" s="15"/>
      <c r="DNI34" s="15"/>
      <c r="DNJ34" s="15"/>
      <c r="DNK34" s="15"/>
      <c r="DNL34" s="15"/>
      <c r="DNM34" s="15"/>
      <c r="DNN34" s="15"/>
      <c r="DNO34" s="15"/>
      <c r="DNP34" s="15"/>
      <c r="DNQ34" s="15"/>
      <c r="DNR34" s="15"/>
      <c r="DNS34" s="15"/>
      <c r="DNT34" s="15"/>
      <c r="DNU34" s="15"/>
      <c r="DNV34" s="15"/>
      <c r="DNW34" s="15"/>
      <c r="DNX34" s="15"/>
      <c r="DNY34" s="15"/>
      <c r="DNZ34" s="15"/>
      <c r="DOA34" s="15"/>
      <c r="DOB34" s="15"/>
      <c r="DOC34" s="15"/>
      <c r="DOD34" s="15"/>
      <c r="DOE34" s="15"/>
      <c r="DOF34" s="15"/>
      <c r="DOG34" s="15"/>
      <c r="DOH34" s="15"/>
      <c r="DOI34" s="15"/>
      <c r="DOJ34" s="15"/>
      <c r="DOK34" s="15"/>
      <c r="DOL34" s="15"/>
      <c r="DOM34" s="15"/>
      <c r="DON34" s="15"/>
      <c r="DOO34" s="15"/>
      <c r="DOP34" s="15"/>
      <c r="DOQ34" s="15"/>
      <c r="DOR34" s="15"/>
      <c r="DOS34" s="15"/>
      <c r="DOT34" s="15"/>
      <c r="DOU34" s="15"/>
      <c r="DOV34" s="15"/>
      <c r="DOW34" s="15"/>
      <c r="DOX34" s="15"/>
      <c r="DOY34" s="15"/>
      <c r="DOZ34" s="15"/>
      <c r="DPA34" s="15"/>
      <c r="DPB34" s="15"/>
      <c r="DPC34" s="15"/>
      <c r="DPD34" s="15"/>
      <c r="DPE34" s="15"/>
      <c r="DPF34" s="15"/>
      <c r="DPG34" s="15"/>
      <c r="DPH34" s="15"/>
      <c r="DPI34" s="15"/>
      <c r="DPJ34" s="15"/>
      <c r="DPK34" s="15"/>
      <c r="DPL34" s="15"/>
      <c r="DPM34" s="15"/>
      <c r="DPN34" s="15"/>
      <c r="DPO34" s="15"/>
      <c r="DPP34" s="15"/>
      <c r="DPQ34" s="15"/>
      <c r="DPR34" s="15"/>
      <c r="DPS34" s="15"/>
      <c r="DPT34" s="15"/>
      <c r="DPU34" s="15"/>
      <c r="DPV34" s="15"/>
      <c r="DPW34" s="15"/>
      <c r="DPX34" s="15"/>
      <c r="DPY34" s="15"/>
      <c r="DPZ34" s="15"/>
      <c r="DQA34" s="15"/>
      <c r="DQB34" s="15"/>
      <c r="DQC34" s="15"/>
      <c r="DQD34" s="15"/>
      <c r="DQE34" s="15"/>
      <c r="DQF34" s="15"/>
      <c r="DQG34" s="15"/>
      <c r="DQH34" s="15"/>
      <c r="DQI34" s="15"/>
      <c r="DQJ34" s="15"/>
      <c r="DQK34" s="15"/>
      <c r="DQL34" s="15"/>
      <c r="DQM34" s="15"/>
      <c r="DQN34" s="15"/>
      <c r="DQO34" s="15"/>
      <c r="DQP34" s="15"/>
      <c r="DQQ34" s="15"/>
      <c r="DQR34" s="15"/>
      <c r="DQS34" s="15"/>
      <c r="DQT34" s="15"/>
      <c r="DQU34" s="15"/>
      <c r="DQV34" s="15"/>
      <c r="DQW34" s="15"/>
      <c r="DQX34" s="15"/>
      <c r="DQY34" s="15"/>
      <c r="DQZ34" s="15"/>
      <c r="DRA34" s="15"/>
      <c r="DRB34" s="15"/>
      <c r="DRC34" s="15"/>
      <c r="DRD34" s="15"/>
      <c r="DRE34" s="15"/>
      <c r="DRF34" s="15"/>
      <c r="DRG34" s="15"/>
      <c r="DRH34" s="15"/>
      <c r="DRI34" s="15"/>
      <c r="DRJ34" s="15"/>
      <c r="DRK34" s="15"/>
      <c r="DRL34" s="15"/>
      <c r="DRM34" s="15"/>
      <c r="DRN34" s="15"/>
      <c r="DRO34" s="15"/>
      <c r="DRP34" s="15"/>
      <c r="DRQ34" s="15"/>
      <c r="DRR34" s="15"/>
      <c r="DRS34" s="15"/>
      <c r="DRT34" s="15"/>
      <c r="DRU34" s="15"/>
      <c r="DRV34" s="15"/>
      <c r="DRW34" s="15"/>
      <c r="DRX34" s="15"/>
      <c r="DRY34" s="15"/>
      <c r="DRZ34" s="15"/>
      <c r="DSA34" s="15"/>
      <c r="DSB34" s="15"/>
      <c r="DSC34" s="15"/>
      <c r="DSD34" s="15"/>
      <c r="DSE34" s="15"/>
      <c r="DSF34" s="15"/>
      <c r="DSG34" s="15"/>
      <c r="DSH34" s="15"/>
      <c r="DSI34" s="15"/>
      <c r="DSJ34" s="15"/>
      <c r="DSK34" s="15"/>
      <c r="DSL34" s="15"/>
      <c r="DSM34" s="15"/>
      <c r="DSN34" s="15"/>
      <c r="DSO34" s="15"/>
      <c r="DSP34" s="15"/>
      <c r="DSQ34" s="15"/>
      <c r="DSR34" s="15"/>
      <c r="DSS34" s="15"/>
      <c r="DST34" s="15"/>
      <c r="DSU34" s="15"/>
      <c r="DSV34" s="15"/>
      <c r="DSW34" s="15"/>
      <c r="DSX34" s="15"/>
      <c r="DSY34" s="15"/>
      <c r="DSZ34" s="15"/>
      <c r="DTA34" s="15"/>
      <c r="DTB34" s="15"/>
      <c r="DTC34" s="15"/>
      <c r="DTD34" s="15"/>
      <c r="DTE34" s="15"/>
      <c r="DTF34" s="15"/>
      <c r="DTG34" s="15"/>
      <c r="DTH34" s="15"/>
      <c r="DTI34" s="15"/>
      <c r="DTJ34" s="15"/>
      <c r="DTK34" s="15"/>
      <c r="DTL34" s="15"/>
      <c r="DTM34" s="15"/>
      <c r="DTN34" s="15"/>
      <c r="DTO34" s="15"/>
      <c r="DTP34" s="15"/>
      <c r="DTQ34" s="15"/>
      <c r="DTR34" s="15"/>
      <c r="DTS34" s="15"/>
      <c r="DTT34" s="15"/>
      <c r="DTU34" s="15"/>
      <c r="DTV34" s="15"/>
      <c r="DTW34" s="15"/>
      <c r="DTX34" s="15"/>
      <c r="DTY34" s="15"/>
      <c r="DTZ34" s="15"/>
      <c r="DUA34" s="15"/>
      <c r="DUB34" s="15"/>
      <c r="DUC34" s="15"/>
      <c r="DUD34" s="15"/>
      <c r="DUE34" s="15"/>
      <c r="DUF34" s="15"/>
      <c r="DUG34" s="15"/>
      <c r="DUH34" s="15"/>
      <c r="DUI34" s="15"/>
      <c r="DUJ34" s="15"/>
      <c r="DUK34" s="15"/>
      <c r="DUL34" s="15"/>
      <c r="DUM34" s="15"/>
      <c r="DUN34" s="15"/>
      <c r="DUO34" s="15"/>
      <c r="DUP34" s="15"/>
      <c r="DUQ34" s="15"/>
      <c r="DUR34" s="15"/>
      <c r="DUS34" s="15"/>
      <c r="DUT34" s="15"/>
      <c r="DUU34" s="15"/>
      <c r="DUV34" s="15"/>
      <c r="DUW34" s="15"/>
      <c r="DUX34" s="15"/>
      <c r="DUY34" s="15"/>
      <c r="DUZ34" s="15"/>
      <c r="DVA34" s="15"/>
      <c r="DVB34" s="15"/>
      <c r="DVC34" s="15"/>
      <c r="DVD34" s="15"/>
      <c r="DVE34" s="15"/>
      <c r="DVF34" s="15"/>
      <c r="DVG34" s="15"/>
      <c r="DVH34" s="15"/>
      <c r="DVI34" s="15"/>
      <c r="DVJ34" s="15"/>
      <c r="DVK34" s="15"/>
      <c r="DVL34" s="15"/>
      <c r="DVM34" s="15"/>
      <c r="DVN34" s="15"/>
      <c r="DVO34" s="15"/>
      <c r="DVP34" s="15"/>
      <c r="DVQ34" s="15"/>
      <c r="DVR34" s="15"/>
      <c r="DVS34" s="15"/>
      <c r="DVT34" s="15"/>
      <c r="DVU34" s="15"/>
      <c r="DVV34" s="15"/>
      <c r="DVW34" s="15"/>
      <c r="DVX34" s="15"/>
      <c r="DVY34" s="15"/>
      <c r="DVZ34" s="15"/>
      <c r="DWA34" s="15"/>
      <c r="DWB34" s="15"/>
      <c r="DWC34" s="15"/>
      <c r="DWD34" s="15"/>
      <c r="DWE34" s="15"/>
      <c r="DWF34" s="15"/>
      <c r="DWG34" s="15"/>
      <c r="DWH34" s="15"/>
      <c r="DWI34" s="15"/>
      <c r="DWJ34" s="15"/>
      <c r="DWK34" s="15"/>
      <c r="DWL34" s="15"/>
      <c r="DWM34" s="15"/>
      <c r="DWN34" s="15"/>
      <c r="DWO34" s="15"/>
      <c r="DWP34" s="15"/>
      <c r="DWQ34" s="15"/>
      <c r="DWR34" s="15"/>
      <c r="DWS34" s="15"/>
      <c r="DWT34" s="15"/>
      <c r="DWU34" s="15"/>
      <c r="DWV34" s="15"/>
      <c r="DWW34" s="15"/>
      <c r="DWX34" s="15"/>
      <c r="DWY34" s="15"/>
      <c r="DWZ34" s="15"/>
      <c r="DXA34" s="15"/>
      <c r="DXB34" s="15"/>
      <c r="DXC34" s="15"/>
      <c r="DXD34" s="15"/>
      <c r="DXE34" s="15"/>
      <c r="DXF34" s="15"/>
      <c r="DXG34" s="15"/>
      <c r="DXH34" s="15"/>
      <c r="DXI34" s="15"/>
      <c r="DXJ34" s="15"/>
      <c r="DXK34" s="15"/>
      <c r="DXL34" s="15"/>
      <c r="DXM34" s="15"/>
      <c r="DXN34" s="15"/>
      <c r="DXO34" s="15"/>
      <c r="DXP34" s="15"/>
      <c r="DXQ34" s="15"/>
      <c r="DXR34" s="15"/>
      <c r="DXS34" s="15"/>
      <c r="DXT34" s="15"/>
      <c r="DXU34" s="15"/>
      <c r="DXV34" s="15"/>
      <c r="DXW34" s="15"/>
      <c r="DXX34" s="15"/>
      <c r="DXY34" s="15"/>
      <c r="DXZ34" s="15"/>
      <c r="DYA34" s="15"/>
      <c r="DYB34" s="15"/>
      <c r="DYC34" s="15"/>
      <c r="DYD34" s="15"/>
      <c r="DYE34" s="15"/>
      <c r="DYF34" s="15"/>
      <c r="DYG34" s="15"/>
      <c r="DYH34" s="15"/>
      <c r="DYI34" s="15"/>
      <c r="DYJ34" s="15"/>
      <c r="DYK34" s="15"/>
      <c r="DYL34" s="15"/>
      <c r="DYM34" s="15"/>
      <c r="DYN34" s="15"/>
      <c r="DYO34" s="15"/>
      <c r="DYP34" s="15"/>
      <c r="DYQ34" s="15"/>
      <c r="DYR34" s="15"/>
      <c r="DYS34" s="15"/>
      <c r="DYT34" s="15"/>
      <c r="DYU34" s="15"/>
      <c r="DYV34" s="15"/>
      <c r="DYW34" s="15"/>
      <c r="DYX34" s="15"/>
      <c r="DYY34" s="15"/>
      <c r="DYZ34" s="15"/>
      <c r="DZA34" s="15"/>
      <c r="DZB34" s="15"/>
      <c r="DZC34" s="15"/>
      <c r="DZD34" s="15"/>
      <c r="DZE34" s="15"/>
      <c r="DZF34" s="15"/>
      <c r="DZG34" s="15"/>
      <c r="DZH34" s="15"/>
      <c r="DZI34" s="15"/>
      <c r="DZJ34" s="15"/>
      <c r="DZK34" s="15"/>
      <c r="DZL34" s="15"/>
      <c r="DZM34" s="15"/>
      <c r="DZN34" s="15"/>
      <c r="DZO34" s="15"/>
      <c r="DZP34" s="15"/>
      <c r="DZQ34" s="15"/>
      <c r="DZR34" s="15"/>
      <c r="DZS34" s="15"/>
      <c r="DZT34" s="15"/>
      <c r="DZU34" s="15"/>
      <c r="DZV34" s="15"/>
      <c r="DZW34" s="15"/>
      <c r="DZX34" s="15"/>
      <c r="DZY34" s="15"/>
      <c r="DZZ34" s="15"/>
      <c r="EAA34" s="15"/>
      <c r="EAB34" s="15"/>
      <c r="EAC34" s="15"/>
      <c r="EAD34" s="15"/>
      <c r="EAE34" s="15"/>
      <c r="EAF34" s="15"/>
      <c r="EAG34" s="15"/>
      <c r="EAH34" s="15"/>
      <c r="EAI34" s="15"/>
      <c r="EAJ34" s="15"/>
      <c r="EAK34" s="15"/>
      <c r="EAL34" s="15"/>
      <c r="EAM34" s="15"/>
      <c r="EAN34" s="15"/>
      <c r="EAO34" s="15"/>
      <c r="EAP34" s="15"/>
      <c r="EAQ34" s="15"/>
      <c r="EAR34" s="15"/>
      <c r="EAS34" s="15"/>
      <c r="EAT34" s="15"/>
      <c r="EAU34" s="15"/>
      <c r="EAV34" s="15"/>
      <c r="EAW34" s="15"/>
      <c r="EAX34" s="15"/>
      <c r="EAY34" s="15"/>
      <c r="EAZ34" s="15"/>
      <c r="EBA34" s="15"/>
      <c r="EBB34" s="15"/>
      <c r="EBC34" s="15"/>
      <c r="EBD34" s="15"/>
      <c r="EBE34" s="15"/>
      <c r="EBF34" s="15"/>
      <c r="EBG34" s="15"/>
      <c r="EBH34" s="15"/>
      <c r="EBI34" s="15"/>
      <c r="EBJ34" s="15"/>
      <c r="EBK34" s="15"/>
      <c r="EBL34" s="15"/>
      <c r="EBM34" s="15"/>
      <c r="EBN34" s="15"/>
      <c r="EBO34" s="15"/>
      <c r="EBP34" s="15"/>
      <c r="EBQ34" s="15"/>
      <c r="EBR34" s="15"/>
      <c r="EBS34" s="15"/>
      <c r="EBT34" s="15"/>
      <c r="EBU34" s="15"/>
      <c r="EBV34" s="15"/>
      <c r="EBW34" s="15"/>
      <c r="EBX34" s="15"/>
      <c r="EBY34" s="15"/>
      <c r="EBZ34" s="15"/>
      <c r="ECA34" s="15"/>
      <c r="ECB34" s="15"/>
      <c r="ECC34" s="15"/>
      <c r="ECD34" s="15"/>
      <c r="ECE34" s="15"/>
      <c r="ECF34" s="15"/>
      <c r="ECG34" s="15"/>
      <c r="ECH34" s="15"/>
      <c r="ECI34" s="15"/>
      <c r="ECJ34" s="15"/>
      <c r="ECK34" s="15"/>
      <c r="ECL34" s="15"/>
      <c r="ECM34" s="15"/>
      <c r="ECN34" s="15"/>
      <c r="ECO34" s="15"/>
      <c r="ECP34" s="15"/>
      <c r="ECQ34" s="15"/>
      <c r="ECR34" s="15"/>
      <c r="ECS34" s="15"/>
      <c r="ECT34" s="15"/>
      <c r="ECU34" s="15"/>
      <c r="ECV34" s="15"/>
      <c r="ECW34" s="15"/>
      <c r="ECX34" s="15"/>
      <c r="ECY34" s="15"/>
      <c r="ECZ34" s="15"/>
      <c r="EDA34" s="15"/>
      <c r="EDB34" s="15"/>
      <c r="EDC34" s="15"/>
      <c r="EDD34" s="15"/>
      <c r="EDE34" s="15"/>
      <c r="EDF34" s="15"/>
      <c r="EDG34" s="15"/>
      <c r="EDH34" s="15"/>
      <c r="EDI34" s="15"/>
      <c r="EDJ34" s="15"/>
      <c r="EDK34" s="15"/>
      <c r="EDL34" s="15"/>
      <c r="EDM34" s="15"/>
      <c r="EDN34" s="15"/>
      <c r="EDO34" s="15"/>
      <c r="EDP34" s="15"/>
      <c r="EDQ34" s="15"/>
      <c r="EDR34" s="15"/>
      <c r="EDS34" s="15"/>
      <c r="EDT34" s="15"/>
      <c r="EDU34" s="15"/>
      <c r="EDV34" s="15"/>
      <c r="EDW34" s="15"/>
      <c r="EDX34" s="15"/>
      <c r="EDY34" s="15"/>
      <c r="EDZ34" s="15"/>
      <c r="EEA34" s="15"/>
      <c r="EEB34" s="15"/>
      <c r="EEC34" s="15"/>
      <c r="EED34" s="15"/>
      <c r="EEE34" s="15"/>
      <c r="EEF34" s="15"/>
      <c r="EEG34" s="15"/>
      <c r="EEH34" s="15"/>
      <c r="EEI34" s="15"/>
      <c r="EEJ34" s="15"/>
      <c r="EEK34" s="15"/>
      <c r="EEL34" s="15"/>
      <c r="EEM34" s="15"/>
      <c r="EEN34" s="15"/>
      <c r="EEO34" s="15"/>
      <c r="EEP34" s="15"/>
      <c r="EEQ34" s="15"/>
      <c r="EER34" s="15"/>
      <c r="EES34" s="15"/>
      <c r="EET34" s="15"/>
      <c r="EEU34" s="15"/>
      <c r="EEV34" s="15"/>
      <c r="EEW34" s="15"/>
      <c r="EEX34" s="15"/>
      <c r="EEY34" s="15"/>
      <c r="EEZ34" s="15"/>
      <c r="EFA34" s="15"/>
      <c r="EFB34" s="15"/>
      <c r="EFC34" s="15"/>
      <c r="EFD34" s="15"/>
      <c r="EFE34" s="15"/>
      <c r="EFF34" s="15"/>
      <c r="EFG34" s="15"/>
      <c r="EFH34" s="15"/>
      <c r="EFI34" s="15"/>
      <c r="EFJ34" s="15"/>
      <c r="EFK34" s="15"/>
      <c r="EFL34" s="15"/>
      <c r="EFM34" s="15"/>
      <c r="EFN34" s="15"/>
      <c r="EFO34" s="15"/>
      <c r="EFP34" s="15"/>
      <c r="EFQ34" s="15"/>
      <c r="EFR34" s="15"/>
      <c r="EFS34" s="15"/>
      <c r="EFT34" s="15"/>
      <c r="EFU34" s="15"/>
      <c r="EFV34" s="15"/>
      <c r="EFW34" s="15"/>
      <c r="EFX34" s="15"/>
      <c r="EFY34" s="15"/>
      <c r="EFZ34" s="15"/>
      <c r="EGA34" s="15"/>
      <c r="EGB34" s="15"/>
      <c r="EGC34" s="15"/>
      <c r="EGD34" s="15"/>
      <c r="EGE34" s="15"/>
      <c r="EGF34" s="15"/>
      <c r="EGG34" s="15"/>
      <c r="EGH34" s="15"/>
      <c r="EGI34" s="15"/>
      <c r="EGJ34" s="15"/>
      <c r="EGK34" s="15"/>
      <c r="EGL34" s="15"/>
      <c r="EGM34" s="15"/>
      <c r="EGN34" s="15"/>
      <c r="EGO34" s="15"/>
      <c r="EGP34" s="15"/>
      <c r="EGQ34" s="15"/>
      <c r="EGR34" s="15"/>
      <c r="EGS34" s="15"/>
      <c r="EGT34" s="15"/>
      <c r="EGU34" s="15"/>
      <c r="EGV34" s="15"/>
      <c r="EGW34" s="15"/>
      <c r="EGX34" s="15"/>
      <c r="EGY34" s="15"/>
      <c r="EGZ34" s="15"/>
      <c r="EHA34" s="15"/>
      <c r="EHB34" s="15"/>
      <c r="EHC34" s="15"/>
      <c r="EHD34" s="15"/>
      <c r="EHE34" s="15"/>
      <c r="EHF34" s="15"/>
      <c r="EHG34" s="15"/>
      <c r="EHH34" s="15"/>
      <c r="EHI34" s="15"/>
      <c r="EHJ34" s="15"/>
      <c r="EHK34" s="15"/>
      <c r="EHL34" s="15"/>
      <c r="EHM34" s="15"/>
      <c r="EHN34" s="15"/>
      <c r="EHO34" s="15"/>
      <c r="EHP34" s="15"/>
      <c r="EHQ34" s="15"/>
      <c r="EHR34" s="15"/>
      <c r="EHS34" s="15"/>
      <c r="EHT34" s="15"/>
      <c r="EHU34" s="15"/>
      <c r="EHV34" s="15"/>
      <c r="EHW34" s="15"/>
      <c r="EHX34" s="15"/>
      <c r="EHY34" s="15"/>
      <c r="EHZ34" s="15"/>
      <c r="EIA34" s="15"/>
      <c r="EIB34" s="15"/>
      <c r="EIC34" s="15"/>
      <c r="EID34" s="15"/>
      <c r="EIE34" s="15"/>
      <c r="EIF34" s="15"/>
      <c r="EIG34" s="15"/>
      <c r="EIH34" s="15"/>
      <c r="EII34" s="15"/>
      <c r="EIJ34" s="15"/>
      <c r="EIK34" s="15"/>
      <c r="EIL34" s="15"/>
      <c r="EIM34" s="15"/>
      <c r="EIN34" s="15"/>
      <c r="EIO34" s="15"/>
      <c r="EIP34" s="15"/>
      <c r="EIQ34" s="15"/>
      <c r="EIR34" s="15"/>
      <c r="EIS34" s="15"/>
      <c r="EIT34" s="15"/>
      <c r="EIU34" s="15"/>
      <c r="EIV34" s="15"/>
      <c r="EIW34" s="15"/>
      <c r="EIX34" s="15"/>
      <c r="EIY34" s="15"/>
      <c r="EIZ34" s="15"/>
      <c r="EJA34" s="15"/>
      <c r="EJB34" s="15"/>
      <c r="EJC34" s="15"/>
      <c r="EJD34" s="15"/>
      <c r="EJE34" s="15"/>
      <c r="EJF34" s="15"/>
      <c r="EJG34" s="15"/>
      <c r="EJH34" s="15"/>
      <c r="EJI34" s="15"/>
      <c r="EJJ34" s="15"/>
      <c r="EJK34" s="15"/>
      <c r="EJL34" s="15"/>
      <c r="EJM34" s="15"/>
      <c r="EJN34" s="15"/>
      <c r="EJO34" s="15"/>
      <c r="EJP34" s="15"/>
      <c r="EJQ34" s="15"/>
      <c r="EJR34" s="15"/>
      <c r="EJS34" s="15"/>
      <c r="EJT34" s="15"/>
      <c r="EJU34" s="15"/>
      <c r="EJV34" s="15"/>
      <c r="EJW34" s="15"/>
      <c r="EJX34" s="15"/>
      <c r="EJY34" s="15"/>
      <c r="EJZ34" s="15"/>
      <c r="EKA34" s="15"/>
      <c r="EKB34" s="15"/>
      <c r="EKC34" s="15"/>
      <c r="EKD34" s="15"/>
      <c r="EKE34" s="15"/>
      <c r="EKF34" s="15"/>
      <c r="EKG34" s="15"/>
      <c r="EKH34" s="15"/>
      <c r="EKI34" s="15"/>
      <c r="EKJ34" s="15"/>
      <c r="EKK34" s="15"/>
      <c r="EKL34" s="15"/>
      <c r="EKM34" s="15"/>
      <c r="EKN34" s="15"/>
      <c r="EKO34" s="15"/>
      <c r="EKP34" s="15"/>
      <c r="EKQ34" s="15"/>
      <c r="EKR34" s="15"/>
      <c r="EKS34" s="15"/>
      <c r="EKT34" s="15"/>
      <c r="EKU34" s="15"/>
      <c r="EKV34" s="15"/>
      <c r="EKW34" s="15"/>
      <c r="EKX34" s="15"/>
      <c r="EKY34" s="15"/>
      <c r="EKZ34" s="15"/>
      <c r="ELA34" s="15"/>
      <c r="ELB34" s="15"/>
      <c r="ELC34" s="15"/>
      <c r="ELD34" s="15"/>
      <c r="ELE34" s="15"/>
      <c r="ELF34" s="15"/>
      <c r="ELG34" s="15"/>
      <c r="ELH34" s="15"/>
      <c r="ELI34" s="15"/>
      <c r="ELJ34" s="15"/>
      <c r="ELK34" s="15"/>
      <c r="ELL34" s="15"/>
      <c r="ELM34" s="15"/>
      <c r="ELN34" s="15"/>
      <c r="ELO34" s="15"/>
      <c r="ELP34" s="15"/>
      <c r="ELQ34" s="15"/>
      <c r="ELR34" s="15"/>
      <c r="ELS34" s="15"/>
      <c r="ELT34" s="15"/>
      <c r="ELU34" s="15"/>
      <c r="ELV34" s="15"/>
      <c r="ELW34" s="15"/>
      <c r="ELX34" s="15"/>
      <c r="ELY34" s="15"/>
      <c r="ELZ34" s="15"/>
      <c r="EMA34" s="15"/>
      <c r="EMB34" s="15"/>
      <c r="EMC34" s="15"/>
      <c r="EMD34" s="15"/>
      <c r="EME34" s="15"/>
      <c r="EMF34" s="15"/>
      <c r="EMG34" s="15"/>
      <c r="EMH34" s="15"/>
      <c r="EMI34" s="15"/>
      <c r="EMJ34" s="15"/>
      <c r="EMK34" s="15"/>
      <c r="EML34" s="15"/>
      <c r="EMM34" s="15"/>
      <c r="EMN34" s="15"/>
      <c r="EMO34" s="15"/>
      <c r="EMP34" s="15"/>
      <c r="EMQ34" s="15"/>
      <c r="EMR34" s="15"/>
      <c r="EMS34" s="15"/>
      <c r="EMT34" s="15"/>
      <c r="EMU34" s="15"/>
      <c r="EMV34" s="15"/>
      <c r="EMW34" s="15"/>
      <c r="EMX34" s="15"/>
      <c r="EMY34" s="15"/>
      <c r="EMZ34" s="15"/>
      <c r="ENA34" s="15"/>
      <c r="ENB34" s="15"/>
      <c r="ENC34" s="15"/>
      <c r="END34" s="15"/>
      <c r="ENE34" s="15"/>
      <c r="ENF34" s="15"/>
      <c r="ENG34" s="15"/>
      <c r="ENH34" s="15"/>
      <c r="ENI34" s="15"/>
      <c r="ENJ34" s="15"/>
      <c r="ENK34" s="15"/>
      <c r="ENL34" s="15"/>
      <c r="ENM34" s="15"/>
      <c r="ENN34" s="15"/>
      <c r="ENO34" s="15"/>
      <c r="ENP34" s="15"/>
      <c r="ENQ34" s="15"/>
      <c r="ENR34" s="15"/>
      <c r="ENS34" s="15"/>
      <c r="ENT34" s="15"/>
      <c r="ENU34" s="15"/>
      <c r="ENV34" s="15"/>
      <c r="ENW34" s="15"/>
      <c r="ENX34" s="15"/>
      <c r="ENY34" s="15"/>
      <c r="ENZ34" s="15"/>
      <c r="EOA34" s="15"/>
      <c r="EOB34" s="15"/>
      <c r="EOC34" s="15"/>
      <c r="EOD34" s="15"/>
      <c r="EOE34" s="15"/>
      <c r="EOF34" s="15"/>
      <c r="EOG34" s="15"/>
      <c r="EOH34" s="15"/>
      <c r="EOI34" s="15"/>
      <c r="EOJ34" s="15"/>
      <c r="EOK34" s="15"/>
      <c r="EOL34" s="15"/>
      <c r="EOM34" s="15"/>
      <c r="EON34" s="15"/>
      <c r="EOO34" s="15"/>
      <c r="EOP34" s="15"/>
      <c r="EOQ34" s="15"/>
      <c r="EOR34" s="15"/>
      <c r="EOS34" s="15"/>
      <c r="EOT34" s="15"/>
      <c r="EOU34" s="15"/>
      <c r="EOV34" s="15"/>
      <c r="EOW34" s="15"/>
      <c r="EOX34" s="15"/>
      <c r="EOY34" s="15"/>
      <c r="EOZ34" s="15"/>
      <c r="EPA34" s="15"/>
      <c r="EPB34" s="15"/>
      <c r="EPC34" s="15"/>
      <c r="EPD34" s="15"/>
      <c r="EPE34" s="15"/>
      <c r="EPF34" s="15"/>
      <c r="EPG34" s="15"/>
      <c r="EPH34" s="15"/>
      <c r="EPI34" s="15"/>
      <c r="EPJ34" s="15"/>
      <c r="EPK34" s="15"/>
      <c r="EPL34" s="15"/>
      <c r="EPM34" s="15"/>
      <c r="EPN34" s="15"/>
      <c r="EPO34" s="15"/>
      <c r="EPP34" s="15"/>
      <c r="EPQ34" s="15"/>
      <c r="EPR34" s="15"/>
      <c r="EPS34" s="15"/>
      <c r="EPT34" s="15"/>
      <c r="EPU34" s="15"/>
      <c r="EPV34" s="15"/>
      <c r="EPW34" s="15"/>
      <c r="EPX34" s="15"/>
      <c r="EPY34" s="15"/>
      <c r="EPZ34" s="15"/>
      <c r="EQA34" s="15"/>
      <c r="EQB34" s="15"/>
      <c r="EQC34" s="15"/>
      <c r="EQD34" s="15"/>
      <c r="EQE34" s="15"/>
      <c r="EQF34" s="15"/>
      <c r="EQG34" s="15"/>
      <c r="EQH34" s="15"/>
      <c r="EQI34" s="15"/>
      <c r="EQJ34" s="15"/>
      <c r="EQK34" s="15"/>
      <c r="EQL34" s="15"/>
      <c r="EQM34" s="15"/>
      <c r="EQN34" s="15"/>
      <c r="EQO34" s="15"/>
      <c r="EQP34" s="15"/>
      <c r="EQQ34" s="15"/>
      <c r="EQR34" s="15"/>
      <c r="EQS34" s="15"/>
      <c r="EQT34" s="15"/>
      <c r="EQU34" s="15"/>
      <c r="EQV34" s="15"/>
      <c r="EQW34" s="15"/>
      <c r="EQX34" s="15"/>
      <c r="EQY34" s="15"/>
      <c r="EQZ34" s="15"/>
      <c r="ERA34" s="15"/>
      <c r="ERB34" s="15"/>
      <c r="ERC34" s="15"/>
      <c r="ERD34" s="15"/>
      <c r="ERE34" s="15"/>
      <c r="ERF34" s="15"/>
      <c r="ERG34" s="15"/>
      <c r="ERH34" s="15"/>
      <c r="ERI34" s="15"/>
      <c r="ERJ34" s="15"/>
      <c r="ERK34" s="15"/>
      <c r="ERL34" s="15"/>
      <c r="ERM34" s="15"/>
      <c r="ERN34" s="15"/>
      <c r="ERO34" s="15"/>
      <c r="ERP34" s="15"/>
      <c r="ERQ34" s="15"/>
      <c r="ERR34" s="15"/>
      <c r="ERS34" s="15"/>
      <c r="ERT34" s="15"/>
      <c r="ERU34" s="15"/>
      <c r="ERV34" s="15"/>
      <c r="ERW34" s="15"/>
      <c r="ERX34" s="15"/>
      <c r="ERY34" s="15"/>
      <c r="ERZ34" s="15"/>
      <c r="ESA34" s="15"/>
      <c r="ESB34" s="15"/>
      <c r="ESC34" s="15"/>
      <c r="ESD34" s="15"/>
      <c r="ESE34" s="15"/>
      <c r="ESF34" s="15"/>
      <c r="ESG34" s="15"/>
      <c r="ESH34" s="15"/>
      <c r="ESI34" s="15"/>
      <c r="ESJ34" s="15"/>
      <c r="ESK34" s="15"/>
      <c r="ESL34" s="15"/>
      <c r="ESM34" s="15"/>
      <c r="ESN34" s="15"/>
      <c r="ESO34" s="15"/>
      <c r="ESP34" s="15"/>
      <c r="ESQ34" s="15"/>
      <c r="ESR34" s="15"/>
      <c r="ESS34" s="15"/>
      <c r="EST34" s="15"/>
      <c r="ESU34" s="15"/>
      <c r="ESV34" s="15"/>
      <c r="ESW34" s="15"/>
      <c r="ESX34" s="15"/>
      <c r="ESY34" s="15"/>
      <c r="ESZ34" s="15"/>
      <c r="ETA34" s="15"/>
      <c r="ETB34" s="15"/>
      <c r="ETC34" s="15"/>
      <c r="ETD34" s="15"/>
      <c r="ETE34" s="15"/>
      <c r="ETF34" s="15"/>
      <c r="ETG34" s="15"/>
      <c r="ETH34" s="15"/>
      <c r="ETI34" s="15"/>
      <c r="ETJ34" s="15"/>
      <c r="ETK34" s="15"/>
      <c r="ETL34" s="15"/>
      <c r="ETM34" s="15"/>
      <c r="ETN34" s="15"/>
      <c r="ETO34" s="15"/>
      <c r="ETP34" s="15"/>
      <c r="ETQ34" s="15"/>
      <c r="ETR34" s="15"/>
      <c r="ETS34" s="15"/>
      <c r="ETT34" s="15"/>
      <c r="ETU34" s="15"/>
      <c r="ETV34" s="15"/>
      <c r="ETW34" s="15"/>
      <c r="ETX34" s="15"/>
      <c r="ETY34" s="15"/>
      <c r="ETZ34" s="15"/>
      <c r="EUA34" s="15"/>
      <c r="EUB34" s="15"/>
      <c r="EUC34" s="15"/>
      <c r="EUD34" s="15"/>
      <c r="EUE34" s="15"/>
      <c r="EUF34" s="15"/>
      <c r="EUG34" s="15"/>
      <c r="EUH34" s="15"/>
      <c r="EUI34" s="15"/>
      <c r="EUJ34" s="15"/>
      <c r="EUK34" s="15"/>
      <c r="EUL34" s="15"/>
      <c r="EUM34" s="15"/>
      <c r="EUN34" s="15"/>
      <c r="EUO34" s="15"/>
      <c r="EUP34" s="15"/>
      <c r="EUQ34" s="15"/>
      <c r="EUR34" s="15"/>
      <c r="EUS34" s="15"/>
      <c r="EUT34" s="15"/>
      <c r="EUU34" s="15"/>
      <c r="EUV34" s="15"/>
      <c r="EUW34" s="15"/>
      <c r="EUX34" s="15"/>
      <c r="EUY34" s="15"/>
      <c r="EUZ34" s="15"/>
      <c r="EVA34" s="15"/>
      <c r="EVB34" s="15"/>
      <c r="EVC34" s="15"/>
      <c r="EVD34" s="15"/>
      <c r="EVE34" s="15"/>
      <c r="EVF34" s="15"/>
      <c r="EVG34" s="15"/>
      <c r="EVH34" s="15"/>
      <c r="EVI34" s="15"/>
      <c r="EVJ34" s="15"/>
      <c r="EVK34" s="15"/>
      <c r="EVL34" s="15"/>
      <c r="EVM34" s="15"/>
      <c r="EVN34" s="15"/>
      <c r="EVO34" s="15"/>
      <c r="EVP34" s="15"/>
      <c r="EVQ34" s="15"/>
      <c r="EVR34" s="15"/>
      <c r="EVS34" s="15"/>
      <c r="EVT34" s="15"/>
      <c r="EVU34" s="15"/>
      <c r="EVV34" s="15"/>
      <c r="EVW34" s="15"/>
      <c r="EVX34" s="15"/>
      <c r="EVY34" s="15"/>
      <c r="EVZ34" s="15"/>
      <c r="EWA34" s="15"/>
      <c r="EWB34" s="15"/>
      <c r="EWC34" s="15"/>
      <c r="EWD34" s="15"/>
      <c r="EWE34" s="15"/>
      <c r="EWF34" s="15"/>
      <c r="EWG34" s="15"/>
      <c r="EWH34" s="15"/>
      <c r="EWI34" s="15"/>
      <c r="EWJ34" s="15"/>
      <c r="EWK34" s="15"/>
      <c r="EWL34" s="15"/>
      <c r="EWM34" s="15"/>
      <c r="EWN34" s="15"/>
      <c r="EWO34" s="15"/>
      <c r="EWP34" s="15"/>
      <c r="EWQ34" s="15"/>
      <c r="EWR34" s="15"/>
      <c r="EWS34" s="15"/>
      <c r="EWT34" s="15"/>
      <c r="EWU34" s="15"/>
      <c r="EWV34" s="15"/>
      <c r="EWW34" s="15"/>
      <c r="EWX34" s="15"/>
      <c r="EWY34" s="15"/>
      <c r="EWZ34" s="15"/>
      <c r="EXA34" s="15"/>
      <c r="EXB34" s="15"/>
      <c r="EXC34" s="15"/>
      <c r="EXD34" s="15"/>
      <c r="EXE34" s="15"/>
      <c r="EXF34" s="15"/>
      <c r="EXG34" s="15"/>
      <c r="EXH34" s="15"/>
      <c r="EXI34" s="15"/>
      <c r="EXJ34" s="15"/>
      <c r="EXK34" s="15"/>
      <c r="EXL34" s="15"/>
      <c r="EXM34" s="15"/>
      <c r="EXN34" s="15"/>
      <c r="EXO34" s="15"/>
      <c r="EXP34" s="15"/>
      <c r="EXQ34" s="15"/>
      <c r="EXR34" s="15"/>
      <c r="EXS34" s="15"/>
      <c r="EXT34" s="15"/>
      <c r="EXU34" s="15"/>
      <c r="EXV34" s="15"/>
      <c r="EXW34" s="15"/>
      <c r="EXX34" s="15"/>
      <c r="EXY34" s="15"/>
      <c r="EXZ34" s="15"/>
      <c r="EYA34" s="15"/>
      <c r="EYB34" s="15"/>
      <c r="EYC34" s="15"/>
      <c r="EYD34" s="15"/>
      <c r="EYE34" s="15"/>
      <c r="EYF34" s="15"/>
      <c r="EYG34" s="15"/>
      <c r="EYH34" s="15"/>
      <c r="EYI34" s="15"/>
      <c r="EYJ34" s="15"/>
      <c r="EYK34" s="15"/>
      <c r="EYL34" s="15"/>
      <c r="EYM34" s="15"/>
      <c r="EYN34" s="15"/>
      <c r="EYO34" s="15"/>
      <c r="EYP34" s="15"/>
      <c r="EYQ34" s="15"/>
      <c r="EYR34" s="15"/>
      <c r="EYS34" s="15"/>
      <c r="EYT34" s="15"/>
      <c r="EYU34" s="15"/>
      <c r="EYV34" s="15"/>
      <c r="EYW34" s="15"/>
      <c r="EYX34" s="15"/>
      <c r="EYY34" s="15"/>
      <c r="EYZ34" s="15"/>
      <c r="EZA34" s="15"/>
      <c r="EZB34" s="15"/>
      <c r="EZC34" s="15"/>
      <c r="EZD34" s="15"/>
      <c r="EZE34" s="15"/>
      <c r="EZF34" s="15"/>
      <c r="EZG34" s="15"/>
      <c r="EZH34" s="15"/>
      <c r="EZI34" s="15"/>
      <c r="EZJ34" s="15"/>
      <c r="EZK34" s="15"/>
      <c r="EZL34" s="15"/>
      <c r="EZM34" s="15"/>
      <c r="EZN34" s="15"/>
      <c r="EZO34" s="15"/>
      <c r="EZP34" s="15"/>
      <c r="EZQ34" s="15"/>
      <c r="EZR34" s="15"/>
      <c r="EZS34" s="15"/>
      <c r="EZT34" s="15"/>
      <c r="EZU34" s="15"/>
      <c r="EZV34" s="15"/>
      <c r="EZW34" s="15"/>
      <c r="EZX34" s="15"/>
      <c r="EZY34" s="15"/>
      <c r="EZZ34" s="15"/>
      <c r="FAA34" s="15"/>
      <c r="FAB34" s="15"/>
      <c r="FAC34" s="15"/>
      <c r="FAD34" s="15"/>
      <c r="FAE34" s="15"/>
      <c r="FAF34" s="15"/>
      <c r="FAG34" s="15"/>
      <c r="FAH34" s="15"/>
      <c r="FAI34" s="15"/>
      <c r="FAJ34" s="15"/>
      <c r="FAK34" s="15"/>
      <c r="FAL34" s="15"/>
      <c r="FAM34" s="15"/>
      <c r="FAN34" s="15"/>
      <c r="FAO34" s="15"/>
      <c r="FAP34" s="15"/>
      <c r="FAQ34" s="15"/>
      <c r="FAR34" s="15"/>
      <c r="FAS34" s="15"/>
      <c r="FAT34" s="15"/>
      <c r="FAU34" s="15"/>
      <c r="FAV34" s="15"/>
      <c r="FAW34" s="15"/>
      <c r="FAX34" s="15"/>
      <c r="FAY34" s="15"/>
      <c r="FAZ34" s="15"/>
      <c r="FBA34" s="15"/>
      <c r="FBB34" s="15"/>
      <c r="FBC34" s="15"/>
      <c r="FBD34" s="15"/>
      <c r="FBE34" s="15"/>
      <c r="FBF34" s="15"/>
      <c r="FBG34" s="15"/>
      <c r="FBH34" s="15"/>
      <c r="FBI34" s="15"/>
      <c r="FBJ34" s="15"/>
      <c r="FBK34" s="15"/>
      <c r="FBL34" s="15"/>
      <c r="FBM34" s="15"/>
      <c r="FBN34" s="15"/>
      <c r="FBO34" s="15"/>
      <c r="FBP34" s="15"/>
      <c r="FBQ34" s="15"/>
      <c r="FBR34" s="15"/>
      <c r="FBS34" s="15"/>
      <c r="FBT34" s="15"/>
      <c r="FBU34" s="15"/>
      <c r="FBV34" s="15"/>
      <c r="FBW34" s="15"/>
      <c r="FBX34" s="15"/>
      <c r="FBY34" s="15"/>
      <c r="FBZ34" s="15"/>
      <c r="FCA34" s="15"/>
      <c r="FCB34" s="15"/>
      <c r="FCC34" s="15"/>
      <c r="FCD34" s="15"/>
      <c r="FCE34" s="15"/>
      <c r="FCF34" s="15"/>
      <c r="FCG34" s="15"/>
      <c r="FCH34" s="15"/>
      <c r="FCI34" s="15"/>
      <c r="FCJ34" s="15"/>
      <c r="FCK34" s="15"/>
      <c r="FCL34" s="15"/>
      <c r="FCM34" s="15"/>
      <c r="FCN34" s="15"/>
      <c r="FCO34" s="15"/>
      <c r="FCP34" s="15"/>
      <c r="FCQ34" s="15"/>
      <c r="FCR34" s="15"/>
      <c r="FCS34" s="15"/>
      <c r="FCT34" s="15"/>
      <c r="FCU34" s="15"/>
      <c r="FCV34" s="15"/>
      <c r="FCW34" s="15"/>
      <c r="FCX34" s="15"/>
      <c r="FCY34" s="15"/>
      <c r="FCZ34" s="15"/>
      <c r="FDA34" s="15"/>
      <c r="FDB34" s="15"/>
      <c r="FDC34" s="15"/>
      <c r="FDD34" s="15"/>
      <c r="FDE34" s="15"/>
      <c r="FDF34" s="15"/>
      <c r="FDG34" s="15"/>
      <c r="FDH34" s="15"/>
      <c r="FDI34" s="15"/>
      <c r="FDJ34" s="15"/>
      <c r="FDK34" s="15"/>
      <c r="FDL34" s="15"/>
      <c r="FDM34" s="15"/>
      <c r="FDN34" s="15"/>
      <c r="FDO34" s="15"/>
      <c r="FDP34" s="15"/>
      <c r="FDQ34" s="15"/>
      <c r="FDR34" s="15"/>
      <c r="FDS34" s="15"/>
      <c r="FDT34" s="15"/>
      <c r="FDU34" s="15"/>
      <c r="FDV34" s="15"/>
      <c r="FDW34" s="15"/>
      <c r="FDX34" s="15"/>
      <c r="FDY34" s="15"/>
      <c r="FDZ34" s="15"/>
      <c r="FEA34" s="15"/>
      <c r="FEB34" s="15"/>
      <c r="FEC34" s="15"/>
      <c r="FED34" s="15"/>
      <c r="FEE34" s="15"/>
      <c r="FEF34" s="15"/>
      <c r="FEG34" s="15"/>
      <c r="FEH34" s="15"/>
      <c r="FEI34" s="15"/>
      <c r="FEJ34" s="15"/>
      <c r="FEK34" s="15"/>
      <c r="FEL34" s="15"/>
      <c r="FEM34" s="15"/>
      <c r="FEN34" s="15"/>
      <c r="FEO34" s="15"/>
      <c r="FEP34" s="15"/>
      <c r="FEQ34" s="15"/>
      <c r="FER34" s="15"/>
      <c r="FES34" s="15"/>
      <c r="FET34" s="15"/>
      <c r="FEU34" s="15"/>
      <c r="FEV34" s="15"/>
      <c r="FEW34" s="15"/>
      <c r="FEX34" s="15"/>
      <c r="FEY34" s="15"/>
      <c r="FEZ34" s="15"/>
      <c r="FFA34" s="15"/>
      <c r="FFB34" s="15"/>
      <c r="FFC34" s="15"/>
      <c r="FFD34" s="15"/>
      <c r="FFE34" s="15"/>
      <c r="FFF34" s="15"/>
      <c r="FFG34" s="15"/>
      <c r="FFH34" s="15"/>
      <c r="FFI34" s="15"/>
      <c r="FFJ34" s="15"/>
      <c r="FFK34" s="15"/>
      <c r="FFL34" s="15"/>
      <c r="FFM34" s="15"/>
      <c r="FFN34" s="15"/>
      <c r="FFO34" s="15"/>
      <c r="FFP34" s="15"/>
      <c r="FFQ34" s="15"/>
      <c r="FFR34" s="15"/>
      <c r="FFS34" s="15"/>
      <c r="FFT34" s="15"/>
      <c r="FFU34" s="15"/>
      <c r="FFV34" s="15"/>
      <c r="FFW34" s="15"/>
      <c r="FFX34" s="15"/>
      <c r="FFY34" s="15"/>
      <c r="FFZ34" s="15"/>
      <c r="FGA34" s="15"/>
      <c r="FGB34" s="15"/>
      <c r="FGC34" s="15"/>
      <c r="FGD34" s="15"/>
      <c r="FGE34" s="15"/>
      <c r="FGF34" s="15"/>
      <c r="FGG34" s="15"/>
      <c r="FGH34" s="15"/>
      <c r="FGI34" s="15"/>
      <c r="FGJ34" s="15"/>
      <c r="FGK34" s="15"/>
      <c r="FGL34" s="15"/>
      <c r="FGM34" s="15"/>
      <c r="FGN34" s="15"/>
      <c r="FGO34" s="15"/>
      <c r="FGP34" s="15"/>
      <c r="FGQ34" s="15"/>
      <c r="FGR34" s="15"/>
      <c r="FGS34" s="15"/>
      <c r="FGT34" s="15"/>
      <c r="FGU34" s="15"/>
      <c r="FGV34" s="15"/>
      <c r="FGW34" s="15"/>
      <c r="FGX34" s="15"/>
      <c r="FGY34" s="15"/>
      <c r="FGZ34" s="15"/>
      <c r="FHA34" s="15"/>
      <c r="FHB34" s="15"/>
      <c r="FHC34" s="15"/>
      <c r="FHD34" s="15"/>
      <c r="FHE34" s="15"/>
      <c r="FHF34" s="15"/>
      <c r="FHG34" s="15"/>
      <c r="FHH34" s="15"/>
      <c r="FHI34" s="15"/>
      <c r="FHJ34" s="15"/>
      <c r="FHK34" s="15"/>
      <c r="FHL34" s="15"/>
      <c r="FHM34" s="15"/>
      <c r="FHN34" s="15"/>
      <c r="FHO34" s="15"/>
      <c r="FHP34" s="15"/>
      <c r="FHQ34" s="15"/>
      <c r="FHR34" s="15"/>
      <c r="FHS34" s="15"/>
      <c r="FHT34" s="15"/>
      <c r="FHU34" s="15"/>
      <c r="FHV34" s="15"/>
      <c r="FHW34" s="15"/>
      <c r="FHX34" s="15"/>
      <c r="FHY34" s="15"/>
      <c r="FHZ34" s="15"/>
      <c r="FIA34" s="15"/>
      <c r="FIB34" s="15"/>
      <c r="FIC34" s="15"/>
      <c r="FID34" s="15"/>
      <c r="FIE34" s="15"/>
      <c r="FIF34" s="15"/>
      <c r="FIG34" s="15"/>
      <c r="FIH34" s="15"/>
      <c r="FII34" s="15"/>
      <c r="FIJ34" s="15"/>
      <c r="FIK34" s="15"/>
      <c r="FIL34" s="15"/>
      <c r="FIM34" s="15"/>
      <c r="FIN34" s="15"/>
      <c r="FIO34" s="15"/>
      <c r="FIP34" s="15"/>
      <c r="FIQ34" s="15"/>
      <c r="FIR34" s="15"/>
      <c r="FIS34" s="15"/>
      <c r="FIT34" s="15"/>
      <c r="FIU34" s="15"/>
      <c r="FIV34" s="15"/>
      <c r="FIW34" s="15"/>
      <c r="FIX34" s="15"/>
      <c r="FIY34" s="15"/>
      <c r="FIZ34" s="15"/>
      <c r="FJA34" s="15"/>
      <c r="FJB34" s="15"/>
      <c r="FJC34" s="15"/>
      <c r="FJD34" s="15"/>
      <c r="FJE34" s="15"/>
      <c r="FJF34" s="15"/>
      <c r="FJG34" s="15"/>
      <c r="FJH34" s="15"/>
      <c r="FJI34" s="15"/>
      <c r="FJJ34" s="15"/>
      <c r="FJK34" s="15"/>
      <c r="FJL34" s="15"/>
      <c r="FJM34" s="15"/>
      <c r="FJN34" s="15"/>
      <c r="FJO34" s="15"/>
      <c r="FJP34" s="15"/>
      <c r="FJQ34" s="15"/>
      <c r="FJR34" s="15"/>
      <c r="FJS34" s="15"/>
      <c r="FJT34" s="15"/>
      <c r="FJU34" s="15"/>
      <c r="FJV34" s="15"/>
      <c r="FJW34" s="15"/>
      <c r="FJX34" s="15"/>
      <c r="FJY34" s="15"/>
      <c r="FJZ34" s="15"/>
      <c r="FKA34" s="15"/>
      <c r="FKB34" s="15"/>
      <c r="FKC34" s="15"/>
      <c r="FKD34" s="15"/>
      <c r="FKE34" s="15"/>
      <c r="FKF34" s="15"/>
      <c r="FKG34" s="15"/>
      <c r="FKH34" s="15"/>
      <c r="FKI34" s="15"/>
      <c r="FKJ34" s="15"/>
      <c r="FKK34" s="15"/>
      <c r="FKL34" s="15"/>
      <c r="FKM34" s="15"/>
      <c r="FKN34" s="15"/>
      <c r="FKO34" s="15"/>
      <c r="FKP34" s="15"/>
      <c r="FKQ34" s="15"/>
      <c r="FKR34" s="15"/>
      <c r="FKS34" s="15"/>
      <c r="FKT34" s="15"/>
      <c r="FKU34" s="15"/>
      <c r="FKV34" s="15"/>
      <c r="FKW34" s="15"/>
      <c r="FKX34" s="15"/>
      <c r="FKY34" s="15"/>
      <c r="FKZ34" s="15"/>
      <c r="FLA34" s="15"/>
      <c r="FLB34" s="15"/>
      <c r="FLC34" s="15"/>
      <c r="FLD34" s="15"/>
      <c r="FLE34" s="15"/>
      <c r="FLF34" s="15"/>
      <c r="FLG34" s="15"/>
      <c r="FLH34" s="15"/>
      <c r="FLI34" s="15"/>
      <c r="FLJ34" s="15"/>
      <c r="FLK34" s="15"/>
      <c r="FLL34" s="15"/>
      <c r="FLM34" s="15"/>
      <c r="FLN34" s="15"/>
      <c r="FLO34" s="15"/>
      <c r="FLP34" s="15"/>
      <c r="FLQ34" s="15"/>
      <c r="FLR34" s="15"/>
      <c r="FLS34" s="15"/>
      <c r="FLT34" s="15"/>
      <c r="FLU34" s="15"/>
      <c r="FLV34" s="15"/>
      <c r="FLW34" s="15"/>
      <c r="FLX34" s="15"/>
      <c r="FLY34" s="15"/>
      <c r="FLZ34" s="15"/>
      <c r="FMA34" s="15"/>
      <c r="FMB34" s="15"/>
      <c r="FMC34" s="15"/>
      <c r="FMD34" s="15"/>
      <c r="FME34" s="15"/>
      <c r="FMF34" s="15"/>
      <c r="FMG34" s="15"/>
      <c r="FMH34" s="15"/>
      <c r="FMI34" s="15"/>
      <c r="FMJ34" s="15"/>
      <c r="FMK34" s="15"/>
      <c r="FML34" s="15"/>
      <c r="FMM34" s="15"/>
      <c r="FMN34" s="15"/>
      <c r="FMO34" s="15"/>
      <c r="FMP34" s="15"/>
      <c r="FMQ34" s="15"/>
      <c r="FMR34" s="15"/>
      <c r="FMS34" s="15"/>
      <c r="FMT34" s="15"/>
      <c r="FMU34" s="15"/>
      <c r="FMV34" s="15"/>
      <c r="FMW34" s="15"/>
      <c r="FMX34" s="15"/>
      <c r="FMY34" s="15"/>
      <c r="FMZ34" s="15"/>
      <c r="FNA34" s="15"/>
      <c r="FNB34" s="15"/>
      <c r="FNC34" s="15"/>
      <c r="FND34" s="15"/>
      <c r="FNE34" s="15"/>
      <c r="FNF34" s="15"/>
      <c r="FNG34" s="15"/>
      <c r="FNH34" s="15"/>
      <c r="FNI34" s="15"/>
      <c r="FNJ34" s="15"/>
      <c r="FNK34" s="15"/>
      <c r="FNL34" s="15"/>
      <c r="FNM34" s="15"/>
      <c r="FNN34" s="15"/>
      <c r="FNO34" s="15"/>
      <c r="FNP34" s="15"/>
      <c r="FNQ34" s="15"/>
      <c r="FNR34" s="15"/>
      <c r="FNS34" s="15"/>
      <c r="FNT34" s="15"/>
      <c r="FNU34" s="15"/>
      <c r="FNV34" s="15"/>
      <c r="FNW34" s="15"/>
      <c r="FNX34" s="15"/>
      <c r="FNY34" s="15"/>
      <c r="FNZ34" s="15"/>
      <c r="FOA34" s="15"/>
      <c r="FOB34" s="15"/>
      <c r="FOC34" s="15"/>
      <c r="FOD34" s="15"/>
      <c r="FOE34" s="15"/>
      <c r="FOF34" s="15"/>
      <c r="FOG34" s="15"/>
      <c r="FOH34" s="15"/>
      <c r="FOI34" s="15"/>
      <c r="FOJ34" s="15"/>
      <c r="FOK34" s="15"/>
      <c r="FOL34" s="15"/>
      <c r="FOM34" s="15"/>
      <c r="FON34" s="15"/>
      <c r="FOO34" s="15"/>
      <c r="FOP34" s="15"/>
      <c r="FOQ34" s="15"/>
      <c r="FOR34" s="15"/>
      <c r="FOS34" s="15"/>
      <c r="FOT34" s="15"/>
      <c r="FOU34" s="15"/>
      <c r="FOV34" s="15"/>
      <c r="FOW34" s="15"/>
      <c r="FOX34" s="15"/>
      <c r="FOY34" s="15"/>
      <c r="FOZ34" s="15"/>
      <c r="FPA34" s="15"/>
      <c r="FPB34" s="15"/>
      <c r="FPC34" s="15"/>
      <c r="FPD34" s="15"/>
      <c r="FPE34" s="15"/>
      <c r="FPF34" s="15"/>
      <c r="FPG34" s="15"/>
      <c r="FPH34" s="15"/>
      <c r="FPI34" s="15"/>
      <c r="FPJ34" s="15"/>
      <c r="FPK34" s="15"/>
      <c r="FPL34" s="15"/>
      <c r="FPM34" s="15"/>
      <c r="FPN34" s="15"/>
      <c r="FPO34" s="15"/>
      <c r="FPP34" s="15"/>
      <c r="FPQ34" s="15"/>
      <c r="FPR34" s="15"/>
      <c r="FPS34" s="15"/>
      <c r="FPT34" s="15"/>
      <c r="FPU34" s="15"/>
      <c r="FPV34" s="15"/>
      <c r="FPW34" s="15"/>
      <c r="FPX34" s="15"/>
      <c r="FPY34" s="15"/>
      <c r="FPZ34" s="15"/>
      <c r="FQA34" s="15"/>
      <c r="FQB34" s="15"/>
      <c r="FQC34" s="15"/>
      <c r="FQD34" s="15"/>
      <c r="FQE34" s="15"/>
      <c r="FQF34" s="15"/>
      <c r="FQG34" s="15"/>
      <c r="FQH34" s="15"/>
      <c r="FQI34" s="15"/>
      <c r="FQJ34" s="15"/>
      <c r="FQK34" s="15"/>
      <c r="FQL34" s="15"/>
      <c r="FQM34" s="15"/>
      <c r="FQN34" s="15"/>
      <c r="FQO34" s="15"/>
      <c r="FQP34" s="15"/>
      <c r="FQQ34" s="15"/>
      <c r="FQR34" s="15"/>
      <c r="FQS34" s="15"/>
      <c r="FQT34" s="15"/>
      <c r="FQU34" s="15"/>
      <c r="FQV34" s="15"/>
      <c r="FQW34" s="15"/>
      <c r="FQX34" s="15"/>
      <c r="FQY34" s="15"/>
      <c r="FQZ34" s="15"/>
      <c r="FRA34" s="15"/>
      <c r="FRB34" s="15"/>
      <c r="FRC34" s="15"/>
      <c r="FRD34" s="15"/>
      <c r="FRE34" s="15"/>
      <c r="FRF34" s="15"/>
      <c r="FRG34" s="15"/>
      <c r="FRH34" s="15"/>
      <c r="FRI34" s="15"/>
      <c r="FRJ34" s="15"/>
      <c r="FRK34" s="15"/>
      <c r="FRL34" s="15"/>
      <c r="FRM34" s="15"/>
      <c r="FRN34" s="15"/>
      <c r="FRO34" s="15"/>
      <c r="FRP34" s="15"/>
      <c r="FRQ34" s="15"/>
      <c r="FRR34" s="15"/>
      <c r="FRS34" s="15"/>
      <c r="FRT34" s="15"/>
      <c r="FRU34" s="15"/>
      <c r="FRV34" s="15"/>
      <c r="FRW34" s="15"/>
      <c r="FRX34" s="15"/>
      <c r="FRY34" s="15"/>
      <c r="FRZ34" s="15"/>
      <c r="FSA34" s="15"/>
      <c r="FSB34" s="15"/>
      <c r="FSC34" s="15"/>
      <c r="FSD34" s="15"/>
      <c r="FSE34" s="15"/>
      <c r="FSF34" s="15"/>
      <c r="FSG34" s="15"/>
      <c r="FSH34" s="15"/>
      <c r="FSI34" s="15"/>
      <c r="FSJ34" s="15"/>
      <c r="FSK34" s="15"/>
      <c r="FSL34" s="15"/>
      <c r="FSM34" s="15"/>
      <c r="FSN34" s="15"/>
      <c r="FSO34" s="15"/>
      <c r="FSP34" s="15"/>
      <c r="FSQ34" s="15"/>
      <c r="FSR34" s="15"/>
      <c r="FSS34" s="15"/>
      <c r="FST34" s="15"/>
      <c r="FSU34" s="15"/>
      <c r="FSV34" s="15"/>
      <c r="FSW34" s="15"/>
      <c r="FSX34" s="15"/>
      <c r="FSY34" s="15"/>
      <c r="FSZ34" s="15"/>
      <c r="FTA34" s="15"/>
      <c r="FTB34" s="15"/>
      <c r="FTC34" s="15"/>
      <c r="FTD34" s="15"/>
      <c r="FTE34" s="15"/>
      <c r="FTF34" s="15"/>
      <c r="FTG34" s="15"/>
      <c r="FTH34" s="15"/>
      <c r="FTI34" s="15"/>
      <c r="FTJ34" s="15"/>
      <c r="FTK34" s="15"/>
      <c r="FTL34" s="15"/>
      <c r="FTM34" s="15"/>
      <c r="FTN34" s="15"/>
      <c r="FTO34" s="15"/>
      <c r="FTP34" s="15"/>
      <c r="FTQ34" s="15"/>
      <c r="FTR34" s="15"/>
      <c r="FTS34" s="15"/>
      <c r="FTT34" s="15"/>
      <c r="FTU34" s="15"/>
      <c r="FTV34" s="15"/>
      <c r="FTW34" s="15"/>
      <c r="FTX34" s="15"/>
      <c r="FTY34" s="15"/>
      <c r="FTZ34" s="15"/>
      <c r="FUA34" s="15"/>
      <c r="FUB34" s="15"/>
      <c r="FUC34" s="15"/>
      <c r="FUD34" s="15"/>
      <c r="FUE34" s="15"/>
      <c r="FUF34" s="15"/>
      <c r="FUG34" s="15"/>
      <c r="FUH34" s="15"/>
      <c r="FUI34" s="15"/>
      <c r="FUJ34" s="15"/>
      <c r="FUK34" s="15"/>
      <c r="FUL34" s="15"/>
      <c r="FUM34" s="15"/>
      <c r="FUN34" s="15"/>
      <c r="FUO34" s="15"/>
      <c r="FUP34" s="15"/>
      <c r="FUQ34" s="15"/>
      <c r="FUR34" s="15"/>
      <c r="FUS34" s="15"/>
      <c r="FUT34" s="15"/>
      <c r="FUU34" s="15"/>
      <c r="FUV34" s="15"/>
      <c r="FUW34" s="15"/>
      <c r="FUX34" s="15"/>
      <c r="FUY34" s="15"/>
      <c r="FUZ34" s="15"/>
      <c r="FVA34" s="15"/>
      <c r="FVB34" s="15"/>
      <c r="FVC34" s="15"/>
      <c r="FVD34" s="15"/>
      <c r="FVE34" s="15"/>
      <c r="FVF34" s="15"/>
      <c r="FVG34" s="15"/>
      <c r="FVH34" s="15"/>
      <c r="FVI34" s="15"/>
      <c r="FVJ34" s="15"/>
      <c r="FVK34" s="15"/>
      <c r="FVL34" s="15"/>
      <c r="FVM34" s="15"/>
      <c r="FVN34" s="15"/>
      <c r="FVO34" s="15"/>
      <c r="FVP34" s="15"/>
      <c r="FVQ34" s="15"/>
      <c r="FVR34" s="15"/>
      <c r="FVS34" s="15"/>
      <c r="FVT34" s="15"/>
      <c r="FVU34" s="15"/>
      <c r="FVV34" s="15"/>
      <c r="FVW34" s="15"/>
      <c r="FVX34" s="15"/>
      <c r="FVY34" s="15"/>
      <c r="FVZ34" s="15"/>
      <c r="FWA34" s="15"/>
      <c r="FWB34" s="15"/>
      <c r="FWC34" s="15"/>
      <c r="FWD34" s="15"/>
      <c r="FWE34" s="15"/>
      <c r="FWF34" s="15"/>
      <c r="FWG34" s="15"/>
      <c r="FWH34" s="15"/>
      <c r="FWI34" s="15"/>
      <c r="FWJ34" s="15"/>
      <c r="FWK34" s="15"/>
      <c r="FWL34" s="15"/>
      <c r="FWM34" s="15"/>
      <c r="FWN34" s="15"/>
      <c r="FWO34" s="15"/>
      <c r="FWP34" s="15"/>
      <c r="FWQ34" s="15"/>
      <c r="FWR34" s="15"/>
      <c r="FWS34" s="15"/>
      <c r="FWT34" s="15"/>
      <c r="FWU34" s="15"/>
      <c r="FWV34" s="15"/>
      <c r="FWW34" s="15"/>
      <c r="FWX34" s="15"/>
      <c r="FWY34" s="15"/>
      <c r="FWZ34" s="15"/>
      <c r="FXA34" s="15"/>
      <c r="FXB34" s="15"/>
      <c r="FXC34" s="15"/>
      <c r="FXD34" s="15"/>
      <c r="FXE34" s="15"/>
      <c r="FXF34" s="15"/>
      <c r="FXG34" s="15"/>
      <c r="FXH34" s="15"/>
      <c r="FXI34" s="15"/>
      <c r="FXJ34" s="15"/>
      <c r="FXK34" s="15"/>
      <c r="FXL34" s="15"/>
      <c r="FXM34" s="15"/>
      <c r="FXN34" s="15"/>
      <c r="FXO34" s="15"/>
      <c r="FXP34" s="15"/>
      <c r="FXQ34" s="15"/>
      <c r="FXR34" s="15"/>
      <c r="FXS34" s="15"/>
      <c r="FXT34" s="15"/>
      <c r="FXU34" s="15"/>
      <c r="FXV34" s="15"/>
      <c r="FXW34" s="15"/>
      <c r="FXX34" s="15"/>
      <c r="FXY34" s="15"/>
      <c r="FXZ34" s="15"/>
      <c r="FYA34" s="15"/>
      <c r="FYB34" s="15"/>
      <c r="FYC34" s="15"/>
      <c r="FYD34" s="15"/>
      <c r="FYE34" s="15"/>
      <c r="FYF34" s="15"/>
      <c r="FYG34" s="15"/>
      <c r="FYH34" s="15"/>
      <c r="FYI34" s="15"/>
      <c r="FYJ34" s="15"/>
      <c r="FYK34" s="15"/>
      <c r="FYL34" s="15"/>
      <c r="FYM34" s="15"/>
      <c r="FYN34" s="15"/>
      <c r="FYO34" s="15"/>
      <c r="FYP34" s="15"/>
      <c r="FYQ34" s="15"/>
      <c r="FYR34" s="15"/>
      <c r="FYS34" s="15"/>
      <c r="FYT34" s="15"/>
      <c r="FYU34" s="15"/>
      <c r="FYV34" s="15"/>
      <c r="FYW34" s="15"/>
      <c r="FYX34" s="15"/>
      <c r="FYY34" s="15"/>
      <c r="FYZ34" s="15"/>
      <c r="FZA34" s="15"/>
      <c r="FZB34" s="15"/>
      <c r="FZC34" s="15"/>
      <c r="FZD34" s="15"/>
      <c r="FZE34" s="15"/>
      <c r="FZF34" s="15"/>
      <c r="FZG34" s="15"/>
      <c r="FZH34" s="15"/>
      <c r="FZI34" s="15"/>
      <c r="FZJ34" s="15"/>
      <c r="FZK34" s="15"/>
      <c r="FZL34" s="15"/>
      <c r="FZM34" s="15"/>
      <c r="FZN34" s="15"/>
      <c r="FZO34" s="15"/>
      <c r="FZP34" s="15"/>
      <c r="FZQ34" s="15"/>
      <c r="FZR34" s="15"/>
      <c r="FZS34" s="15"/>
      <c r="FZT34" s="15"/>
      <c r="FZU34" s="15"/>
      <c r="FZV34" s="15"/>
      <c r="FZW34" s="15"/>
      <c r="FZX34" s="15"/>
      <c r="FZY34" s="15"/>
      <c r="FZZ34" s="15"/>
      <c r="GAA34" s="15"/>
      <c r="GAB34" s="15"/>
      <c r="GAC34" s="15"/>
      <c r="GAD34" s="15"/>
      <c r="GAE34" s="15"/>
      <c r="GAF34" s="15"/>
      <c r="GAG34" s="15"/>
      <c r="GAH34" s="15"/>
      <c r="GAI34" s="15"/>
      <c r="GAJ34" s="15"/>
      <c r="GAK34" s="15"/>
      <c r="GAL34" s="15"/>
      <c r="GAM34" s="15"/>
      <c r="GAN34" s="15"/>
      <c r="GAO34" s="15"/>
      <c r="GAP34" s="15"/>
      <c r="GAQ34" s="15"/>
      <c r="GAR34" s="15"/>
      <c r="GAS34" s="15"/>
      <c r="GAT34" s="15"/>
      <c r="GAU34" s="15"/>
      <c r="GAV34" s="15"/>
      <c r="GAW34" s="15"/>
      <c r="GAX34" s="15"/>
      <c r="GAY34" s="15"/>
      <c r="GAZ34" s="15"/>
      <c r="GBA34" s="15"/>
      <c r="GBB34" s="15"/>
      <c r="GBC34" s="15"/>
      <c r="GBD34" s="15"/>
      <c r="GBE34" s="15"/>
      <c r="GBF34" s="15"/>
      <c r="GBG34" s="15"/>
      <c r="GBH34" s="15"/>
      <c r="GBI34" s="15"/>
      <c r="GBJ34" s="15"/>
      <c r="GBK34" s="15"/>
      <c r="GBL34" s="15"/>
      <c r="GBM34" s="15"/>
      <c r="GBN34" s="15"/>
      <c r="GBO34" s="15"/>
      <c r="GBP34" s="15"/>
      <c r="GBQ34" s="15"/>
      <c r="GBR34" s="15"/>
      <c r="GBS34" s="15"/>
      <c r="GBT34" s="15"/>
      <c r="GBU34" s="15"/>
      <c r="GBV34" s="15"/>
      <c r="GBW34" s="15"/>
      <c r="GBX34" s="15"/>
      <c r="GBY34" s="15"/>
      <c r="GBZ34" s="15"/>
      <c r="GCA34" s="15"/>
      <c r="GCB34" s="15"/>
      <c r="GCC34" s="15"/>
      <c r="GCD34" s="15"/>
      <c r="GCE34" s="15"/>
      <c r="GCF34" s="15"/>
      <c r="GCG34" s="15"/>
      <c r="GCH34" s="15"/>
      <c r="GCI34" s="15"/>
      <c r="GCJ34" s="15"/>
      <c r="GCK34" s="15"/>
      <c r="GCL34" s="15"/>
      <c r="GCM34" s="15"/>
      <c r="GCN34" s="15"/>
      <c r="GCO34" s="15"/>
      <c r="GCP34" s="15"/>
      <c r="GCQ34" s="15"/>
      <c r="GCR34" s="15"/>
      <c r="GCS34" s="15"/>
      <c r="GCT34" s="15"/>
      <c r="GCU34" s="15"/>
      <c r="GCV34" s="15"/>
      <c r="GCW34" s="15"/>
      <c r="GCX34" s="15"/>
      <c r="GCY34" s="15"/>
      <c r="GCZ34" s="15"/>
      <c r="GDA34" s="15"/>
      <c r="GDB34" s="15"/>
      <c r="GDC34" s="15"/>
      <c r="GDD34" s="15"/>
      <c r="GDE34" s="15"/>
      <c r="GDF34" s="15"/>
      <c r="GDG34" s="15"/>
      <c r="GDH34" s="15"/>
      <c r="GDI34" s="15"/>
      <c r="GDJ34" s="15"/>
      <c r="GDK34" s="15"/>
      <c r="GDL34" s="15"/>
      <c r="GDM34" s="15"/>
      <c r="GDN34" s="15"/>
      <c r="GDO34" s="15"/>
      <c r="GDP34" s="15"/>
      <c r="GDQ34" s="15"/>
      <c r="GDR34" s="15"/>
      <c r="GDS34" s="15"/>
      <c r="GDT34" s="15"/>
      <c r="GDU34" s="15"/>
      <c r="GDV34" s="15"/>
      <c r="GDW34" s="15"/>
      <c r="GDX34" s="15"/>
      <c r="GDY34" s="15"/>
      <c r="GDZ34" s="15"/>
      <c r="GEA34" s="15"/>
      <c r="GEB34" s="15"/>
      <c r="GEC34" s="15"/>
      <c r="GED34" s="15"/>
      <c r="GEE34" s="15"/>
      <c r="GEF34" s="15"/>
      <c r="GEG34" s="15"/>
      <c r="GEH34" s="15"/>
      <c r="GEI34" s="15"/>
      <c r="GEJ34" s="15"/>
      <c r="GEK34" s="15"/>
      <c r="GEL34" s="15"/>
      <c r="GEM34" s="15"/>
      <c r="GEN34" s="15"/>
      <c r="GEO34" s="15"/>
      <c r="GEP34" s="15"/>
      <c r="GEQ34" s="15"/>
      <c r="GER34" s="15"/>
      <c r="GES34" s="15"/>
      <c r="GET34" s="15"/>
      <c r="GEU34" s="15"/>
      <c r="GEV34" s="15"/>
      <c r="GEW34" s="15"/>
      <c r="GEX34" s="15"/>
      <c r="GEY34" s="15"/>
      <c r="GEZ34" s="15"/>
      <c r="GFA34" s="15"/>
      <c r="GFB34" s="15"/>
      <c r="GFC34" s="15"/>
      <c r="GFD34" s="15"/>
      <c r="GFE34" s="15"/>
      <c r="GFF34" s="15"/>
      <c r="GFG34" s="15"/>
      <c r="GFH34" s="15"/>
      <c r="GFI34" s="15"/>
      <c r="GFJ34" s="15"/>
      <c r="GFK34" s="15"/>
      <c r="GFL34" s="15"/>
      <c r="GFM34" s="15"/>
      <c r="GFN34" s="15"/>
      <c r="GFO34" s="15"/>
      <c r="GFP34" s="15"/>
      <c r="GFQ34" s="15"/>
      <c r="GFR34" s="15"/>
      <c r="GFS34" s="15"/>
      <c r="GFT34" s="15"/>
      <c r="GFU34" s="15"/>
      <c r="GFV34" s="15"/>
      <c r="GFW34" s="15"/>
      <c r="GFX34" s="15"/>
      <c r="GFY34" s="15"/>
      <c r="GFZ34" s="15"/>
      <c r="GGA34" s="15"/>
      <c r="GGB34" s="15"/>
      <c r="GGC34" s="15"/>
      <c r="GGD34" s="15"/>
      <c r="GGE34" s="15"/>
      <c r="GGF34" s="15"/>
      <c r="GGG34" s="15"/>
      <c r="GGH34" s="15"/>
      <c r="GGI34" s="15"/>
      <c r="GGJ34" s="15"/>
      <c r="GGK34" s="15"/>
      <c r="GGL34" s="15"/>
      <c r="GGM34" s="15"/>
      <c r="GGN34" s="15"/>
      <c r="GGO34" s="15"/>
      <c r="GGP34" s="15"/>
      <c r="GGQ34" s="15"/>
      <c r="GGR34" s="15"/>
      <c r="GGS34" s="15"/>
      <c r="GGT34" s="15"/>
      <c r="GGU34" s="15"/>
      <c r="GGV34" s="15"/>
      <c r="GGW34" s="15"/>
      <c r="GGX34" s="15"/>
      <c r="GGY34" s="15"/>
      <c r="GGZ34" s="15"/>
      <c r="GHA34" s="15"/>
      <c r="GHB34" s="15"/>
      <c r="GHC34" s="15"/>
      <c r="GHD34" s="15"/>
      <c r="GHE34" s="15"/>
      <c r="GHF34" s="15"/>
      <c r="GHG34" s="15"/>
      <c r="GHH34" s="15"/>
      <c r="GHI34" s="15"/>
      <c r="GHJ34" s="15"/>
      <c r="GHK34" s="15"/>
      <c r="GHL34" s="15"/>
      <c r="GHM34" s="15"/>
      <c r="GHN34" s="15"/>
      <c r="GHO34" s="15"/>
      <c r="GHP34" s="15"/>
      <c r="GHQ34" s="15"/>
      <c r="GHR34" s="15"/>
      <c r="GHS34" s="15"/>
      <c r="GHT34" s="15"/>
      <c r="GHU34" s="15"/>
      <c r="GHV34" s="15"/>
      <c r="GHW34" s="15"/>
      <c r="GHX34" s="15"/>
      <c r="GHY34" s="15"/>
      <c r="GHZ34" s="15"/>
      <c r="GIA34" s="15"/>
      <c r="GIB34" s="15"/>
      <c r="GIC34" s="15"/>
      <c r="GID34" s="15"/>
      <c r="GIE34" s="15"/>
      <c r="GIF34" s="15"/>
      <c r="GIG34" s="15"/>
      <c r="GIH34" s="15"/>
      <c r="GII34" s="15"/>
      <c r="GIJ34" s="15"/>
      <c r="GIK34" s="15"/>
      <c r="GIL34" s="15"/>
      <c r="GIM34" s="15"/>
      <c r="GIN34" s="15"/>
      <c r="GIO34" s="15"/>
      <c r="GIP34" s="15"/>
      <c r="GIQ34" s="15"/>
      <c r="GIR34" s="15"/>
      <c r="GIS34" s="15"/>
      <c r="GIT34" s="15"/>
      <c r="GIU34" s="15"/>
      <c r="GIV34" s="15"/>
      <c r="GIW34" s="15"/>
      <c r="GIX34" s="15"/>
      <c r="GIY34" s="15"/>
      <c r="GIZ34" s="15"/>
      <c r="GJA34" s="15"/>
      <c r="GJB34" s="15"/>
      <c r="GJC34" s="15"/>
      <c r="GJD34" s="15"/>
      <c r="GJE34" s="15"/>
      <c r="GJF34" s="15"/>
      <c r="GJG34" s="15"/>
      <c r="GJH34" s="15"/>
      <c r="GJI34" s="15"/>
      <c r="GJJ34" s="15"/>
      <c r="GJK34" s="15"/>
      <c r="GJL34" s="15"/>
      <c r="GJM34" s="15"/>
      <c r="GJN34" s="15"/>
      <c r="GJO34" s="15"/>
      <c r="GJP34" s="15"/>
      <c r="GJQ34" s="15"/>
      <c r="GJR34" s="15"/>
      <c r="GJS34" s="15"/>
      <c r="GJT34" s="15"/>
      <c r="GJU34" s="15"/>
      <c r="GJV34" s="15"/>
      <c r="GJW34" s="15"/>
      <c r="GJX34" s="15"/>
      <c r="GJY34" s="15"/>
      <c r="GJZ34" s="15"/>
      <c r="GKA34" s="15"/>
      <c r="GKB34" s="15"/>
      <c r="GKC34" s="15"/>
      <c r="GKD34" s="15"/>
      <c r="GKE34" s="15"/>
      <c r="GKF34" s="15"/>
      <c r="GKG34" s="15"/>
      <c r="GKH34" s="15"/>
      <c r="GKI34" s="15"/>
      <c r="GKJ34" s="15"/>
      <c r="GKK34" s="15"/>
      <c r="GKL34" s="15"/>
      <c r="GKM34" s="15"/>
      <c r="GKN34" s="15"/>
      <c r="GKO34" s="15"/>
      <c r="GKP34" s="15"/>
      <c r="GKQ34" s="15"/>
      <c r="GKR34" s="15"/>
      <c r="GKS34" s="15"/>
      <c r="GKT34" s="15"/>
      <c r="GKU34" s="15"/>
      <c r="GKV34" s="15"/>
      <c r="GKW34" s="15"/>
      <c r="GKX34" s="15"/>
      <c r="GKY34" s="15"/>
      <c r="GKZ34" s="15"/>
      <c r="GLA34" s="15"/>
      <c r="GLB34" s="15"/>
      <c r="GLC34" s="15"/>
      <c r="GLD34" s="15"/>
      <c r="GLE34" s="15"/>
      <c r="GLF34" s="15"/>
      <c r="GLG34" s="15"/>
      <c r="GLH34" s="15"/>
      <c r="GLI34" s="15"/>
      <c r="GLJ34" s="15"/>
      <c r="GLK34" s="15"/>
      <c r="GLL34" s="15"/>
      <c r="GLM34" s="15"/>
      <c r="GLN34" s="15"/>
      <c r="GLO34" s="15"/>
      <c r="GLP34" s="15"/>
      <c r="GLQ34" s="15"/>
      <c r="GLR34" s="15"/>
      <c r="GLS34" s="15"/>
      <c r="GLT34" s="15"/>
      <c r="GLU34" s="15"/>
      <c r="GLV34" s="15"/>
      <c r="GLW34" s="15"/>
      <c r="GLX34" s="15"/>
      <c r="GLY34" s="15"/>
      <c r="GLZ34" s="15"/>
      <c r="GMA34" s="15"/>
      <c r="GMB34" s="15"/>
      <c r="GMC34" s="15"/>
      <c r="GMD34" s="15"/>
      <c r="GME34" s="15"/>
      <c r="GMF34" s="15"/>
      <c r="GMG34" s="15"/>
      <c r="GMH34" s="15"/>
      <c r="GMI34" s="15"/>
      <c r="GMJ34" s="15"/>
      <c r="GMK34" s="15"/>
      <c r="GML34" s="15"/>
      <c r="GMM34" s="15"/>
      <c r="GMN34" s="15"/>
      <c r="GMO34" s="15"/>
      <c r="GMP34" s="15"/>
      <c r="GMQ34" s="15"/>
      <c r="GMR34" s="15"/>
      <c r="GMS34" s="15"/>
      <c r="GMT34" s="15"/>
      <c r="GMU34" s="15"/>
      <c r="GMV34" s="15"/>
      <c r="GMW34" s="15"/>
      <c r="GMX34" s="15"/>
      <c r="GMY34" s="15"/>
      <c r="GMZ34" s="15"/>
      <c r="GNA34" s="15"/>
      <c r="GNB34" s="15"/>
      <c r="GNC34" s="15"/>
      <c r="GND34" s="15"/>
      <c r="GNE34" s="15"/>
      <c r="GNF34" s="15"/>
      <c r="GNG34" s="15"/>
      <c r="GNH34" s="15"/>
      <c r="GNI34" s="15"/>
      <c r="GNJ34" s="15"/>
      <c r="GNK34" s="15"/>
      <c r="GNL34" s="15"/>
      <c r="GNM34" s="15"/>
      <c r="GNN34" s="15"/>
      <c r="GNO34" s="15"/>
      <c r="GNP34" s="15"/>
      <c r="GNQ34" s="15"/>
      <c r="GNR34" s="15"/>
      <c r="GNS34" s="15"/>
      <c r="GNT34" s="15"/>
      <c r="GNU34" s="15"/>
      <c r="GNV34" s="15"/>
      <c r="GNW34" s="15"/>
      <c r="GNX34" s="15"/>
      <c r="GNY34" s="15"/>
      <c r="GNZ34" s="15"/>
      <c r="GOA34" s="15"/>
      <c r="GOB34" s="15"/>
      <c r="GOC34" s="15"/>
      <c r="GOD34" s="15"/>
      <c r="GOE34" s="15"/>
      <c r="GOF34" s="15"/>
      <c r="GOG34" s="15"/>
      <c r="GOH34" s="15"/>
      <c r="GOI34" s="15"/>
      <c r="GOJ34" s="15"/>
      <c r="GOK34" s="15"/>
      <c r="GOL34" s="15"/>
      <c r="GOM34" s="15"/>
      <c r="GON34" s="15"/>
      <c r="GOO34" s="15"/>
      <c r="GOP34" s="15"/>
      <c r="GOQ34" s="15"/>
      <c r="GOR34" s="15"/>
      <c r="GOS34" s="15"/>
      <c r="GOT34" s="15"/>
      <c r="GOU34" s="15"/>
      <c r="GOV34" s="15"/>
      <c r="GOW34" s="15"/>
      <c r="GOX34" s="15"/>
      <c r="GOY34" s="15"/>
      <c r="GOZ34" s="15"/>
      <c r="GPA34" s="15"/>
      <c r="GPB34" s="15"/>
      <c r="GPC34" s="15"/>
      <c r="GPD34" s="15"/>
      <c r="GPE34" s="15"/>
      <c r="GPF34" s="15"/>
      <c r="GPG34" s="15"/>
      <c r="GPH34" s="15"/>
      <c r="GPI34" s="15"/>
      <c r="GPJ34" s="15"/>
      <c r="GPK34" s="15"/>
      <c r="GPL34" s="15"/>
      <c r="GPM34" s="15"/>
      <c r="GPN34" s="15"/>
      <c r="GPO34" s="15"/>
      <c r="GPP34" s="15"/>
      <c r="GPQ34" s="15"/>
      <c r="GPR34" s="15"/>
      <c r="GPS34" s="15"/>
      <c r="GPT34" s="15"/>
      <c r="GPU34" s="15"/>
      <c r="GPV34" s="15"/>
      <c r="GPW34" s="15"/>
      <c r="GPX34" s="15"/>
      <c r="GPY34" s="15"/>
      <c r="GPZ34" s="15"/>
      <c r="GQA34" s="15"/>
      <c r="GQB34" s="15"/>
      <c r="GQC34" s="15"/>
      <c r="GQD34" s="15"/>
      <c r="GQE34" s="15"/>
      <c r="GQF34" s="15"/>
      <c r="GQG34" s="15"/>
      <c r="GQH34" s="15"/>
      <c r="GQI34" s="15"/>
      <c r="GQJ34" s="15"/>
      <c r="GQK34" s="15"/>
      <c r="GQL34" s="15"/>
      <c r="GQM34" s="15"/>
      <c r="GQN34" s="15"/>
      <c r="GQO34" s="15"/>
      <c r="GQP34" s="15"/>
      <c r="GQQ34" s="15"/>
      <c r="GQR34" s="15"/>
      <c r="GQS34" s="15"/>
      <c r="GQT34" s="15"/>
      <c r="GQU34" s="15"/>
      <c r="GQV34" s="15"/>
      <c r="GQW34" s="15"/>
      <c r="GQX34" s="15"/>
      <c r="GQY34" s="15"/>
      <c r="GQZ34" s="15"/>
      <c r="GRA34" s="15"/>
      <c r="GRB34" s="15"/>
      <c r="GRC34" s="15"/>
      <c r="GRD34" s="15"/>
      <c r="GRE34" s="15"/>
      <c r="GRF34" s="15"/>
      <c r="GRG34" s="15"/>
      <c r="GRH34" s="15"/>
      <c r="GRI34" s="15"/>
      <c r="GRJ34" s="15"/>
      <c r="GRK34" s="15"/>
      <c r="GRL34" s="15"/>
      <c r="GRM34" s="15"/>
      <c r="GRN34" s="15"/>
      <c r="GRO34" s="15"/>
      <c r="GRP34" s="15"/>
      <c r="GRQ34" s="15"/>
      <c r="GRR34" s="15"/>
      <c r="GRS34" s="15"/>
      <c r="GRT34" s="15"/>
      <c r="GRU34" s="15"/>
      <c r="GRV34" s="15"/>
      <c r="GRW34" s="15"/>
      <c r="GRX34" s="15"/>
      <c r="GRY34" s="15"/>
      <c r="GRZ34" s="15"/>
      <c r="GSA34" s="15"/>
      <c r="GSB34" s="15"/>
      <c r="GSC34" s="15"/>
      <c r="GSD34" s="15"/>
      <c r="GSE34" s="15"/>
      <c r="GSF34" s="15"/>
      <c r="GSG34" s="15"/>
      <c r="GSH34" s="15"/>
      <c r="GSI34" s="15"/>
      <c r="GSJ34" s="15"/>
      <c r="GSK34" s="15"/>
      <c r="GSL34" s="15"/>
      <c r="GSM34" s="15"/>
      <c r="GSN34" s="15"/>
      <c r="GSO34" s="15"/>
      <c r="GSP34" s="15"/>
      <c r="GSQ34" s="15"/>
      <c r="GSR34" s="15"/>
      <c r="GSS34" s="15"/>
      <c r="GST34" s="15"/>
      <c r="GSU34" s="15"/>
      <c r="GSV34" s="15"/>
      <c r="GSW34" s="15"/>
      <c r="GSX34" s="15"/>
      <c r="GSY34" s="15"/>
      <c r="GSZ34" s="15"/>
      <c r="GTA34" s="15"/>
      <c r="GTB34" s="15"/>
      <c r="GTC34" s="15"/>
      <c r="GTD34" s="15"/>
      <c r="GTE34" s="15"/>
      <c r="GTF34" s="15"/>
      <c r="GTG34" s="15"/>
      <c r="GTH34" s="15"/>
      <c r="GTI34" s="15"/>
      <c r="GTJ34" s="15"/>
      <c r="GTK34" s="15"/>
      <c r="GTL34" s="15"/>
      <c r="GTM34" s="15"/>
      <c r="GTN34" s="15"/>
      <c r="GTO34" s="15"/>
      <c r="GTP34" s="15"/>
      <c r="GTQ34" s="15"/>
      <c r="GTR34" s="15"/>
      <c r="GTS34" s="15"/>
      <c r="GTT34" s="15"/>
      <c r="GTU34" s="15"/>
      <c r="GTV34" s="15"/>
      <c r="GTW34" s="15"/>
      <c r="GTX34" s="15"/>
      <c r="GTY34" s="15"/>
      <c r="GTZ34" s="15"/>
      <c r="GUA34" s="15"/>
      <c r="GUB34" s="15"/>
      <c r="GUC34" s="15"/>
      <c r="GUD34" s="15"/>
      <c r="GUE34" s="15"/>
      <c r="GUF34" s="15"/>
      <c r="GUG34" s="15"/>
      <c r="GUH34" s="15"/>
      <c r="GUI34" s="15"/>
      <c r="GUJ34" s="15"/>
      <c r="GUK34" s="15"/>
      <c r="GUL34" s="15"/>
      <c r="GUM34" s="15"/>
      <c r="GUN34" s="15"/>
      <c r="GUO34" s="15"/>
      <c r="GUP34" s="15"/>
      <c r="GUQ34" s="15"/>
      <c r="GUR34" s="15"/>
      <c r="GUS34" s="15"/>
      <c r="GUT34" s="15"/>
      <c r="GUU34" s="15"/>
      <c r="GUV34" s="15"/>
      <c r="GUW34" s="15"/>
      <c r="GUX34" s="15"/>
      <c r="GUY34" s="15"/>
      <c r="GUZ34" s="15"/>
      <c r="GVA34" s="15"/>
      <c r="GVB34" s="15"/>
      <c r="GVC34" s="15"/>
      <c r="GVD34" s="15"/>
      <c r="GVE34" s="15"/>
      <c r="GVF34" s="15"/>
      <c r="GVG34" s="15"/>
      <c r="GVH34" s="15"/>
      <c r="GVI34" s="15"/>
      <c r="GVJ34" s="15"/>
      <c r="GVK34" s="15"/>
      <c r="GVL34" s="15"/>
      <c r="GVM34" s="15"/>
      <c r="GVN34" s="15"/>
      <c r="GVO34" s="15"/>
      <c r="GVP34" s="15"/>
      <c r="GVQ34" s="15"/>
      <c r="GVR34" s="15"/>
      <c r="GVS34" s="15"/>
      <c r="GVT34" s="15"/>
      <c r="GVU34" s="15"/>
      <c r="GVV34" s="15"/>
      <c r="GVW34" s="15"/>
      <c r="GVX34" s="15"/>
      <c r="GVY34" s="15"/>
      <c r="GVZ34" s="15"/>
      <c r="GWA34" s="15"/>
      <c r="GWB34" s="15"/>
      <c r="GWC34" s="15"/>
      <c r="GWD34" s="15"/>
      <c r="GWE34" s="15"/>
      <c r="GWF34" s="15"/>
      <c r="GWG34" s="15"/>
      <c r="GWH34" s="15"/>
      <c r="GWI34" s="15"/>
      <c r="GWJ34" s="15"/>
      <c r="GWK34" s="15"/>
      <c r="GWL34" s="15"/>
      <c r="GWM34" s="15"/>
      <c r="GWN34" s="15"/>
      <c r="GWO34" s="15"/>
      <c r="GWP34" s="15"/>
      <c r="GWQ34" s="15"/>
      <c r="GWR34" s="15"/>
      <c r="GWS34" s="15"/>
      <c r="GWT34" s="15"/>
      <c r="GWU34" s="15"/>
      <c r="GWV34" s="15"/>
      <c r="GWW34" s="15"/>
      <c r="GWX34" s="15"/>
      <c r="GWY34" s="15"/>
      <c r="GWZ34" s="15"/>
      <c r="GXA34" s="15"/>
      <c r="GXB34" s="15"/>
      <c r="GXC34" s="15"/>
      <c r="GXD34" s="15"/>
      <c r="GXE34" s="15"/>
      <c r="GXF34" s="15"/>
      <c r="GXG34" s="15"/>
      <c r="GXH34" s="15"/>
      <c r="GXI34" s="15"/>
      <c r="GXJ34" s="15"/>
      <c r="GXK34" s="15"/>
      <c r="GXL34" s="15"/>
      <c r="GXM34" s="15"/>
      <c r="GXN34" s="15"/>
      <c r="GXO34" s="15"/>
      <c r="GXP34" s="15"/>
      <c r="GXQ34" s="15"/>
      <c r="GXR34" s="15"/>
      <c r="GXS34" s="15"/>
      <c r="GXT34" s="15"/>
      <c r="GXU34" s="15"/>
      <c r="GXV34" s="15"/>
      <c r="GXW34" s="15"/>
      <c r="GXX34" s="15"/>
      <c r="GXY34" s="15"/>
      <c r="GXZ34" s="15"/>
      <c r="GYA34" s="15"/>
      <c r="GYB34" s="15"/>
      <c r="GYC34" s="15"/>
      <c r="GYD34" s="15"/>
      <c r="GYE34" s="15"/>
      <c r="GYF34" s="15"/>
      <c r="GYG34" s="15"/>
      <c r="GYH34" s="15"/>
      <c r="GYI34" s="15"/>
      <c r="GYJ34" s="15"/>
      <c r="GYK34" s="15"/>
      <c r="GYL34" s="15"/>
      <c r="GYM34" s="15"/>
      <c r="GYN34" s="15"/>
      <c r="GYO34" s="15"/>
      <c r="GYP34" s="15"/>
      <c r="GYQ34" s="15"/>
      <c r="GYR34" s="15"/>
      <c r="GYS34" s="15"/>
      <c r="GYT34" s="15"/>
      <c r="GYU34" s="15"/>
      <c r="GYV34" s="15"/>
      <c r="GYW34" s="15"/>
      <c r="GYX34" s="15"/>
      <c r="GYY34" s="15"/>
      <c r="GYZ34" s="15"/>
      <c r="GZA34" s="15"/>
      <c r="GZB34" s="15"/>
      <c r="GZC34" s="15"/>
      <c r="GZD34" s="15"/>
      <c r="GZE34" s="15"/>
      <c r="GZF34" s="15"/>
      <c r="GZG34" s="15"/>
      <c r="GZH34" s="15"/>
      <c r="GZI34" s="15"/>
      <c r="GZJ34" s="15"/>
      <c r="GZK34" s="15"/>
      <c r="GZL34" s="15"/>
      <c r="GZM34" s="15"/>
      <c r="GZN34" s="15"/>
      <c r="GZO34" s="15"/>
      <c r="GZP34" s="15"/>
      <c r="GZQ34" s="15"/>
      <c r="GZR34" s="15"/>
      <c r="GZS34" s="15"/>
      <c r="GZT34" s="15"/>
      <c r="GZU34" s="15"/>
      <c r="GZV34" s="15"/>
      <c r="GZW34" s="15"/>
      <c r="GZX34" s="15"/>
      <c r="GZY34" s="15"/>
      <c r="GZZ34" s="15"/>
      <c r="HAA34" s="15"/>
      <c r="HAB34" s="15"/>
      <c r="HAC34" s="15"/>
      <c r="HAD34" s="15"/>
      <c r="HAE34" s="15"/>
      <c r="HAF34" s="15"/>
      <c r="HAG34" s="15"/>
      <c r="HAH34" s="15"/>
      <c r="HAI34" s="15"/>
      <c r="HAJ34" s="15"/>
      <c r="HAK34" s="15"/>
      <c r="HAL34" s="15"/>
      <c r="HAM34" s="15"/>
      <c r="HAN34" s="15"/>
      <c r="HAO34" s="15"/>
      <c r="HAP34" s="15"/>
      <c r="HAQ34" s="15"/>
      <c r="HAR34" s="15"/>
      <c r="HAS34" s="15"/>
      <c r="HAT34" s="15"/>
      <c r="HAU34" s="15"/>
      <c r="HAV34" s="15"/>
      <c r="HAW34" s="15"/>
      <c r="HAX34" s="15"/>
      <c r="HAY34" s="15"/>
      <c r="HAZ34" s="15"/>
      <c r="HBA34" s="15"/>
      <c r="HBB34" s="15"/>
      <c r="HBC34" s="15"/>
      <c r="HBD34" s="15"/>
      <c r="HBE34" s="15"/>
      <c r="HBF34" s="15"/>
      <c r="HBG34" s="15"/>
      <c r="HBH34" s="15"/>
      <c r="HBI34" s="15"/>
      <c r="HBJ34" s="15"/>
      <c r="HBK34" s="15"/>
      <c r="HBL34" s="15"/>
      <c r="HBM34" s="15"/>
      <c r="HBN34" s="15"/>
      <c r="HBO34" s="15"/>
      <c r="HBP34" s="15"/>
      <c r="HBQ34" s="15"/>
      <c r="HBR34" s="15"/>
      <c r="HBS34" s="15"/>
      <c r="HBT34" s="15"/>
      <c r="HBU34" s="15"/>
      <c r="HBV34" s="15"/>
      <c r="HBW34" s="15"/>
      <c r="HBX34" s="15"/>
      <c r="HBY34" s="15"/>
      <c r="HBZ34" s="15"/>
      <c r="HCA34" s="15"/>
      <c r="HCB34" s="15"/>
      <c r="HCC34" s="15"/>
      <c r="HCD34" s="15"/>
      <c r="HCE34" s="15"/>
      <c r="HCF34" s="15"/>
      <c r="HCG34" s="15"/>
      <c r="HCH34" s="15"/>
      <c r="HCI34" s="15"/>
      <c r="HCJ34" s="15"/>
      <c r="HCK34" s="15"/>
      <c r="HCL34" s="15"/>
      <c r="HCM34" s="15"/>
      <c r="HCN34" s="15"/>
      <c r="HCO34" s="15"/>
      <c r="HCP34" s="15"/>
      <c r="HCQ34" s="15"/>
      <c r="HCR34" s="15"/>
      <c r="HCS34" s="15"/>
      <c r="HCT34" s="15"/>
      <c r="HCU34" s="15"/>
      <c r="HCV34" s="15"/>
      <c r="HCW34" s="15"/>
      <c r="HCX34" s="15"/>
      <c r="HCY34" s="15"/>
      <c r="HCZ34" s="15"/>
      <c r="HDA34" s="15"/>
      <c r="HDB34" s="15"/>
      <c r="HDC34" s="15"/>
      <c r="HDD34" s="15"/>
      <c r="HDE34" s="15"/>
      <c r="HDF34" s="15"/>
      <c r="HDG34" s="15"/>
      <c r="HDH34" s="15"/>
      <c r="HDI34" s="15"/>
      <c r="HDJ34" s="15"/>
      <c r="HDK34" s="15"/>
      <c r="HDL34" s="15"/>
      <c r="HDM34" s="15"/>
      <c r="HDN34" s="15"/>
      <c r="HDO34" s="15"/>
      <c r="HDP34" s="15"/>
      <c r="HDQ34" s="15"/>
      <c r="HDR34" s="15"/>
      <c r="HDS34" s="15"/>
      <c r="HDT34" s="15"/>
      <c r="HDU34" s="15"/>
      <c r="HDV34" s="15"/>
      <c r="HDW34" s="15"/>
      <c r="HDX34" s="15"/>
      <c r="HDY34" s="15"/>
      <c r="HDZ34" s="15"/>
      <c r="HEA34" s="15"/>
      <c r="HEB34" s="15"/>
      <c r="HEC34" s="15"/>
      <c r="HED34" s="15"/>
      <c r="HEE34" s="15"/>
      <c r="HEF34" s="15"/>
      <c r="HEG34" s="15"/>
      <c r="HEH34" s="15"/>
      <c r="HEI34" s="15"/>
      <c r="HEJ34" s="15"/>
      <c r="HEK34" s="15"/>
      <c r="HEL34" s="15"/>
      <c r="HEM34" s="15"/>
      <c r="HEN34" s="15"/>
      <c r="HEO34" s="15"/>
      <c r="HEP34" s="15"/>
      <c r="HEQ34" s="15"/>
      <c r="HER34" s="15"/>
      <c r="HES34" s="15"/>
      <c r="HET34" s="15"/>
      <c r="HEU34" s="15"/>
      <c r="HEV34" s="15"/>
      <c r="HEW34" s="15"/>
      <c r="HEX34" s="15"/>
      <c r="HEY34" s="15"/>
      <c r="HEZ34" s="15"/>
      <c r="HFA34" s="15"/>
      <c r="HFB34" s="15"/>
      <c r="HFC34" s="15"/>
      <c r="HFD34" s="15"/>
      <c r="HFE34" s="15"/>
      <c r="HFF34" s="15"/>
      <c r="HFG34" s="15"/>
      <c r="HFH34" s="15"/>
      <c r="HFI34" s="15"/>
      <c r="HFJ34" s="15"/>
      <c r="HFK34" s="15"/>
      <c r="HFL34" s="15"/>
      <c r="HFM34" s="15"/>
      <c r="HFN34" s="15"/>
      <c r="HFO34" s="15"/>
      <c r="HFP34" s="15"/>
      <c r="HFQ34" s="15"/>
      <c r="HFR34" s="15"/>
      <c r="HFS34" s="15"/>
      <c r="HFT34" s="15"/>
      <c r="HFU34" s="15"/>
      <c r="HFV34" s="15"/>
      <c r="HFW34" s="15"/>
      <c r="HFX34" s="15"/>
      <c r="HFY34" s="15"/>
      <c r="HFZ34" s="15"/>
      <c r="HGA34" s="15"/>
      <c r="HGB34" s="15"/>
      <c r="HGC34" s="15"/>
      <c r="HGD34" s="15"/>
      <c r="HGE34" s="15"/>
      <c r="HGF34" s="15"/>
      <c r="HGG34" s="15"/>
      <c r="HGH34" s="15"/>
      <c r="HGI34" s="15"/>
      <c r="HGJ34" s="15"/>
      <c r="HGK34" s="15"/>
      <c r="HGL34" s="15"/>
      <c r="HGM34" s="15"/>
      <c r="HGN34" s="15"/>
      <c r="HGO34" s="15"/>
      <c r="HGP34" s="15"/>
      <c r="HGQ34" s="15"/>
      <c r="HGR34" s="15"/>
      <c r="HGS34" s="15"/>
      <c r="HGT34" s="15"/>
      <c r="HGU34" s="15"/>
      <c r="HGV34" s="15"/>
      <c r="HGW34" s="15"/>
      <c r="HGX34" s="15"/>
      <c r="HGY34" s="15"/>
      <c r="HGZ34" s="15"/>
      <c r="HHA34" s="15"/>
      <c r="HHB34" s="15"/>
      <c r="HHC34" s="15"/>
      <c r="HHD34" s="15"/>
      <c r="HHE34" s="15"/>
      <c r="HHF34" s="15"/>
      <c r="HHG34" s="15"/>
      <c r="HHH34" s="15"/>
      <c r="HHI34" s="15"/>
      <c r="HHJ34" s="15"/>
      <c r="HHK34" s="15"/>
      <c r="HHL34" s="15"/>
      <c r="HHM34" s="15"/>
      <c r="HHN34" s="15"/>
      <c r="HHO34" s="15"/>
      <c r="HHP34" s="15"/>
      <c r="HHQ34" s="15"/>
      <c r="HHR34" s="15"/>
      <c r="HHS34" s="15"/>
      <c r="HHT34" s="15"/>
      <c r="HHU34" s="15"/>
      <c r="HHV34" s="15"/>
      <c r="HHW34" s="15"/>
      <c r="HHX34" s="15"/>
      <c r="HHY34" s="15"/>
      <c r="HHZ34" s="15"/>
      <c r="HIA34" s="15"/>
      <c r="HIB34" s="15"/>
      <c r="HIC34" s="15"/>
      <c r="HID34" s="15"/>
      <c r="HIE34" s="15"/>
      <c r="HIF34" s="15"/>
      <c r="HIG34" s="15"/>
      <c r="HIH34" s="15"/>
      <c r="HII34" s="15"/>
      <c r="HIJ34" s="15"/>
      <c r="HIK34" s="15"/>
      <c r="HIL34" s="15"/>
      <c r="HIM34" s="15"/>
      <c r="HIN34" s="15"/>
      <c r="HIO34" s="15"/>
      <c r="HIP34" s="15"/>
      <c r="HIQ34" s="15"/>
      <c r="HIR34" s="15"/>
      <c r="HIS34" s="15"/>
      <c r="HIT34" s="15"/>
      <c r="HIU34" s="15"/>
      <c r="HIV34" s="15"/>
      <c r="HIW34" s="15"/>
      <c r="HIX34" s="15"/>
      <c r="HIY34" s="15"/>
      <c r="HIZ34" s="15"/>
      <c r="HJA34" s="15"/>
      <c r="HJB34" s="15"/>
      <c r="HJC34" s="15"/>
      <c r="HJD34" s="15"/>
      <c r="HJE34" s="15"/>
      <c r="HJF34" s="15"/>
      <c r="HJG34" s="15"/>
      <c r="HJH34" s="15"/>
      <c r="HJI34" s="15"/>
      <c r="HJJ34" s="15"/>
      <c r="HJK34" s="15"/>
      <c r="HJL34" s="15"/>
      <c r="HJM34" s="15"/>
      <c r="HJN34" s="15"/>
      <c r="HJO34" s="15"/>
      <c r="HJP34" s="15"/>
      <c r="HJQ34" s="15"/>
      <c r="HJR34" s="15"/>
      <c r="HJS34" s="15"/>
      <c r="HJT34" s="15"/>
      <c r="HJU34" s="15"/>
      <c r="HJV34" s="15"/>
      <c r="HJW34" s="15"/>
      <c r="HJX34" s="15"/>
      <c r="HJY34" s="15"/>
      <c r="HJZ34" s="15"/>
      <c r="HKA34" s="15"/>
      <c r="HKB34" s="15"/>
      <c r="HKC34" s="15"/>
      <c r="HKD34" s="15"/>
      <c r="HKE34" s="15"/>
      <c r="HKF34" s="15"/>
      <c r="HKG34" s="15"/>
      <c r="HKH34" s="15"/>
      <c r="HKI34" s="15"/>
      <c r="HKJ34" s="15"/>
      <c r="HKK34" s="15"/>
      <c r="HKL34" s="15"/>
      <c r="HKM34" s="15"/>
      <c r="HKN34" s="15"/>
      <c r="HKO34" s="15"/>
      <c r="HKP34" s="15"/>
      <c r="HKQ34" s="15"/>
      <c r="HKR34" s="15"/>
      <c r="HKS34" s="15"/>
      <c r="HKT34" s="15"/>
      <c r="HKU34" s="15"/>
      <c r="HKV34" s="15"/>
      <c r="HKW34" s="15"/>
      <c r="HKX34" s="15"/>
      <c r="HKY34" s="15"/>
      <c r="HKZ34" s="15"/>
      <c r="HLA34" s="15"/>
      <c r="HLB34" s="15"/>
      <c r="HLC34" s="15"/>
      <c r="HLD34" s="15"/>
      <c r="HLE34" s="15"/>
      <c r="HLF34" s="15"/>
      <c r="HLG34" s="15"/>
      <c r="HLH34" s="15"/>
      <c r="HLI34" s="15"/>
      <c r="HLJ34" s="15"/>
      <c r="HLK34" s="15"/>
      <c r="HLL34" s="15"/>
      <c r="HLM34" s="15"/>
      <c r="HLN34" s="15"/>
      <c r="HLO34" s="15"/>
      <c r="HLP34" s="15"/>
      <c r="HLQ34" s="15"/>
      <c r="HLR34" s="15"/>
      <c r="HLS34" s="15"/>
      <c r="HLT34" s="15"/>
      <c r="HLU34" s="15"/>
      <c r="HLV34" s="15"/>
      <c r="HLW34" s="15"/>
      <c r="HLX34" s="15"/>
      <c r="HLY34" s="15"/>
      <c r="HLZ34" s="15"/>
      <c r="HMA34" s="15"/>
      <c r="HMB34" s="15"/>
      <c r="HMC34" s="15"/>
      <c r="HMD34" s="15"/>
      <c r="HME34" s="15"/>
      <c r="HMF34" s="15"/>
      <c r="HMG34" s="15"/>
      <c r="HMH34" s="15"/>
      <c r="HMI34" s="15"/>
      <c r="HMJ34" s="15"/>
      <c r="HMK34" s="15"/>
      <c r="HML34" s="15"/>
      <c r="HMM34" s="15"/>
      <c r="HMN34" s="15"/>
      <c r="HMO34" s="15"/>
      <c r="HMP34" s="15"/>
      <c r="HMQ34" s="15"/>
      <c r="HMR34" s="15"/>
      <c r="HMS34" s="15"/>
      <c r="HMT34" s="15"/>
      <c r="HMU34" s="15"/>
      <c r="HMV34" s="15"/>
      <c r="HMW34" s="15"/>
      <c r="HMX34" s="15"/>
      <c r="HMY34" s="15"/>
      <c r="HMZ34" s="15"/>
      <c r="HNA34" s="15"/>
      <c r="HNB34" s="15"/>
      <c r="HNC34" s="15"/>
      <c r="HND34" s="15"/>
      <c r="HNE34" s="15"/>
      <c r="HNF34" s="15"/>
      <c r="HNG34" s="15"/>
      <c r="HNH34" s="15"/>
      <c r="HNI34" s="15"/>
      <c r="HNJ34" s="15"/>
      <c r="HNK34" s="15"/>
      <c r="HNL34" s="15"/>
      <c r="HNM34" s="15"/>
      <c r="HNN34" s="15"/>
      <c r="HNO34" s="15"/>
      <c r="HNP34" s="15"/>
      <c r="HNQ34" s="15"/>
      <c r="HNR34" s="15"/>
      <c r="HNS34" s="15"/>
      <c r="HNT34" s="15"/>
      <c r="HNU34" s="15"/>
      <c r="HNV34" s="15"/>
      <c r="HNW34" s="15"/>
      <c r="HNX34" s="15"/>
      <c r="HNY34" s="15"/>
      <c r="HNZ34" s="15"/>
      <c r="HOA34" s="15"/>
      <c r="HOB34" s="15"/>
      <c r="HOC34" s="15"/>
      <c r="HOD34" s="15"/>
      <c r="HOE34" s="15"/>
      <c r="HOF34" s="15"/>
      <c r="HOG34" s="15"/>
      <c r="HOH34" s="15"/>
      <c r="HOI34" s="15"/>
      <c r="HOJ34" s="15"/>
      <c r="HOK34" s="15"/>
      <c r="HOL34" s="15"/>
      <c r="HOM34" s="15"/>
      <c r="HON34" s="15"/>
      <c r="HOO34" s="15"/>
      <c r="HOP34" s="15"/>
      <c r="HOQ34" s="15"/>
      <c r="HOR34" s="15"/>
      <c r="HOS34" s="15"/>
      <c r="HOT34" s="15"/>
      <c r="HOU34" s="15"/>
      <c r="HOV34" s="15"/>
      <c r="HOW34" s="15"/>
      <c r="HOX34" s="15"/>
      <c r="HOY34" s="15"/>
      <c r="HOZ34" s="15"/>
      <c r="HPA34" s="15"/>
      <c r="HPB34" s="15"/>
      <c r="HPC34" s="15"/>
      <c r="HPD34" s="15"/>
      <c r="HPE34" s="15"/>
      <c r="HPF34" s="15"/>
      <c r="HPG34" s="15"/>
      <c r="HPH34" s="15"/>
      <c r="HPI34" s="15"/>
      <c r="HPJ34" s="15"/>
      <c r="HPK34" s="15"/>
      <c r="HPL34" s="15"/>
      <c r="HPM34" s="15"/>
      <c r="HPN34" s="15"/>
      <c r="HPO34" s="15"/>
      <c r="HPP34" s="15"/>
      <c r="HPQ34" s="15"/>
      <c r="HPR34" s="15"/>
      <c r="HPS34" s="15"/>
      <c r="HPT34" s="15"/>
      <c r="HPU34" s="15"/>
      <c r="HPV34" s="15"/>
      <c r="HPW34" s="15"/>
      <c r="HPX34" s="15"/>
      <c r="HPY34" s="15"/>
      <c r="HPZ34" s="15"/>
      <c r="HQA34" s="15"/>
      <c r="HQB34" s="15"/>
      <c r="HQC34" s="15"/>
      <c r="HQD34" s="15"/>
      <c r="HQE34" s="15"/>
      <c r="HQF34" s="15"/>
      <c r="HQG34" s="15"/>
      <c r="HQH34" s="15"/>
      <c r="HQI34" s="15"/>
      <c r="HQJ34" s="15"/>
      <c r="HQK34" s="15"/>
      <c r="HQL34" s="15"/>
      <c r="HQM34" s="15"/>
      <c r="HQN34" s="15"/>
      <c r="HQO34" s="15"/>
      <c r="HQP34" s="15"/>
      <c r="HQQ34" s="15"/>
      <c r="HQR34" s="15"/>
      <c r="HQS34" s="15"/>
      <c r="HQT34" s="15"/>
      <c r="HQU34" s="15"/>
      <c r="HQV34" s="15"/>
      <c r="HQW34" s="15"/>
      <c r="HQX34" s="15"/>
      <c r="HQY34" s="15"/>
      <c r="HQZ34" s="15"/>
      <c r="HRA34" s="15"/>
      <c r="HRB34" s="15"/>
      <c r="HRC34" s="15"/>
      <c r="HRD34" s="15"/>
      <c r="HRE34" s="15"/>
      <c r="HRF34" s="15"/>
      <c r="HRG34" s="15"/>
      <c r="HRH34" s="15"/>
      <c r="HRI34" s="15"/>
      <c r="HRJ34" s="15"/>
      <c r="HRK34" s="15"/>
      <c r="HRL34" s="15"/>
      <c r="HRM34" s="15"/>
      <c r="HRN34" s="15"/>
      <c r="HRO34" s="15"/>
      <c r="HRP34" s="15"/>
      <c r="HRQ34" s="15"/>
      <c r="HRR34" s="15"/>
      <c r="HRS34" s="15"/>
      <c r="HRT34" s="15"/>
      <c r="HRU34" s="15"/>
      <c r="HRV34" s="15"/>
      <c r="HRW34" s="15"/>
      <c r="HRX34" s="15"/>
      <c r="HRY34" s="15"/>
      <c r="HRZ34" s="15"/>
      <c r="HSA34" s="15"/>
      <c r="HSB34" s="15"/>
      <c r="HSC34" s="15"/>
      <c r="HSD34" s="15"/>
      <c r="HSE34" s="15"/>
      <c r="HSF34" s="15"/>
      <c r="HSG34" s="15"/>
      <c r="HSH34" s="15"/>
      <c r="HSI34" s="15"/>
      <c r="HSJ34" s="15"/>
      <c r="HSK34" s="15"/>
      <c r="HSL34" s="15"/>
      <c r="HSM34" s="15"/>
      <c r="HSN34" s="15"/>
      <c r="HSO34" s="15"/>
      <c r="HSP34" s="15"/>
      <c r="HSQ34" s="15"/>
      <c r="HSR34" s="15"/>
      <c r="HSS34" s="15"/>
      <c r="HST34" s="15"/>
      <c r="HSU34" s="15"/>
      <c r="HSV34" s="15"/>
      <c r="HSW34" s="15"/>
      <c r="HSX34" s="15"/>
      <c r="HSY34" s="15"/>
      <c r="HSZ34" s="15"/>
      <c r="HTA34" s="15"/>
      <c r="HTB34" s="15"/>
      <c r="HTC34" s="15"/>
      <c r="HTD34" s="15"/>
      <c r="HTE34" s="15"/>
      <c r="HTF34" s="15"/>
      <c r="HTG34" s="15"/>
      <c r="HTH34" s="15"/>
      <c r="HTI34" s="15"/>
      <c r="HTJ34" s="15"/>
      <c r="HTK34" s="15"/>
      <c r="HTL34" s="15"/>
      <c r="HTM34" s="15"/>
      <c r="HTN34" s="15"/>
      <c r="HTO34" s="15"/>
      <c r="HTP34" s="15"/>
      <c r="HTQ34" s="15"/>
      <c r="HTR34" s="15"/>
      <c r="HTS34" s="15"/>
      <c r="HTT34" s="15"/>
      <c r="HTU34" s="15"/>
      <c r="HTV34" s="15"/>
      <c r="HTW34" s="15"/>
      <c r="HTX34" s="15"/>
      <c r="HTY34" s="15"/>
      <c r="HTZ34" s="15"/>
      <c r="HUA34" s="15"/>
      <c r="HUB34" s="15"/>
      <c r="HUC34" s="15"/>
      <c r="HUD34" s="15"/>
      <c r="HUE34" s="15"/>
      <c r="HUF34" s="15"/>
      <c r="HUG34" s="15"/>
      <c r="HUH34" s="15"/>
      <c r="HUI34" s="15"/>
      <c r="HUJ34" s="15"/>
      <c r="HUK34" s="15"/>
      <c r="HUL34" s="15"/>
      <c r="HUM34" s="15"/>
      <c r="HUN34" s="15"/>
      <c r="HUO34" s="15"/>
      <c r="HUP34" s="15"/>
      <c r="HUQ34" s="15"/>
      <c r="HUR34" s="15"/>
      <c r="HUS34" s="15"/>
      <c r="HUT34" s="15"/>
      <c r="HUU34" s="15"/>
      <c r="HUV34" s="15"/>
      <c r="HUW34" s="15"/>
      <c r="HUX34" s="15"/>
      <c r="HUY34" s="15"/>
      <c r="HUZ34" s="15"/>
      <c r="HVA34" s="15"/>
      <c r="HVB34" s="15"/>
      <c r="HVC34" s="15"/>
      <c r="HVD34" s="15"/>
      <c r="HVE34" s="15"/>
      <c r="HVF34" s="15"/>
      <c r="HVG34" s="15"/>
      <c r="HVH34" s="15"/>
      <c r="HVI34" s="15"/>
      <c r="HVJ34" s="15"/>
      <c r="HVK34" s="15"/>
      <c r="HVL34" s="15"/>
      <c r="HVM34" s="15"/>
      <c r="HVN34" s="15"/>
      <c r="HVO34" s="15"/>
      <c r="HVP34" s="15"/>
      <c r="HVQ34" s="15"/>
      <c r="HVR34" s="15"/>
      <c r="HVS34" s="15"/>
      <c r="HVT34" s="15"/>
      <c r="HVU34" s="15"/>
      <c r="HVV34" s="15"/>
      <c r="HVW34" s="15"/>
      <c r="HVX34" s="15"/>
      <c r="HVY34" s="15"/>
      <c r="HVZ34" s="15"/>
      <c r="HWA34" s="15"/>
      <c r="HWB34" s="15"/>
      <c r="HWC34" s="15"/>
      <c r="HWD34" s="15"/>
      <c r="HWE34" s="15"/>
      <c r="HWF34" s="15"/>
      <c r="HWG34" s="15"/>
      <c r="HWH34" s="15"/>
      <c r="HWI34" s="15"/>
      <c r="HWJ34" s="15"/>
      <c r="HWK34" s="15"/>
      <c r="HWL34" s="15"/>
      <c r="HWM34" s="15"/>
      <c r="HWN34" s="15"/>
      <c r="HWO34" s="15"/>
      <c r="HWP34" s="15"/>
      <c r="HWQ34" s="15"/>
      <c r="HWR34" s="15"/>
      <c r="HWS34" s="15"/>
      <c r="HWT34" s="15"/>
      <c r="HWU34" s="15"/>
      <c r="HWV34" s="15"/>
      <c r="HWW34" s="15"/>
      <c r="HWX34" s="15"/>
      <c r="HWY34" s="15"/>
      <c r="HWZ34" s="15"/>
      <c r="HXA34" s="15"/>
      <c r="HXB34" s="15"/>
      <c r="HXC34" s="15"/>
      <c r="HXD34" s="15"/>
      <c r="HXE34" s="15"/>
      <c r="HXF34" s="15"/>
      <c r="HXG34" s="15"/>
      <c r="HXH34" s="15"/>
      <c r="HXI34" s="15"/>
      <c r="HXJ34" s="15"/>
      <c r="HXK34" s="15"/>
      <c r="HXL34" s="15"/>
      <c r="HXM34" s="15"/>
      <c r="HXN34" s="15"/>
      <c r="HXO34" s="15"/>
      <c r="HXP34" s="15"/>
      <c r="HXQ34" s="15"/>
      <c r="HXR34" s="15"/>
      <c r="HXS34" s="15"/>
      <c r="HXT34" s="15"/>
      <c r="HXU34" s="15"/>
      <c r="HXV34" s="15"/>
      <c r="HXW34" s="15"/>
      <c r="HXX34" s="15"/>
      <c r="HXY34" s="15"/>
      <c r="HXZ34" s="15"/>
      <c r="HYA34" s="15"/>
      <c r="HYB34" s="15"/>
      <c r="HYC34" s="15"/>
      <c r="HYD34" s="15"/>
      <c r="HYE34" s="15"/>
      <c r="HYF34" s="15"/>
      <c r="HYG34" s="15"/>
      <c r="HYH34" s="15"/>
      <c r="HYI34" s="15"/>
      <c r="HYJ34" s="15"/>
      <c r="HYK34" s="15"/>
      <c r="HYL34" s="15"/>
      <c r="HYM34" s="15"/>
      <c r="HYN34" s="15"/>
      <c r="HYO34" s="15"/>
      <c r="HYP34" s="15"/>
      <c r="HYQ34" s="15"/>
      <c r="HYR34" s="15"/>
      <c r="HYS34" s="15"/>
      <c r="HYT34" s="15"/>
      <c r="HYU34" s="15"/>
      <c r="HYV34" s="15"/>
      <c r="HYW34" s="15"/>
      <c r="HYX34" s="15"/>
      <c r="HYY34" s="15"/>
      <c r="HYZ34" s="15"/>
      <c r="HZA34" s="15"/>
      <c r="HZB34" s="15"/>
      <c r="HZC34" s="15"/>
      <c r="HZD34" s="15"/>
      <c r="HZE34" s="15"/>
      <c r="HZF34" s="15"/>
      <c r="HZG34" s="15"/>
      <c r="HZH34" s="15"/>
      <c r="HZI34" s="15"/>
      <c r="HZJ34" s="15"/>
      <c r="HZK34" s="15"/>
      <c r="HZL34" s="15"/>
      <c r="HZM34" s="15"/>
      <c r="HZN34" s="15"/>
      <c r="HZO34" s="15"/>
      <c r="HZP34" s="15"/>
      <c r="HZQ34" s="15"/>
      <c r="HZR34" s="15"/>
      <c r="HZS34" s="15"/>
      <c r="HZT34" s="15"/>
      <c r="HZU34" s="15"/>
      <c r="HZV34" s="15"/>
      <c r="HZW34" s="15"/>
      <c r="HZX34" s="15"/>
      <c r="HZY34" s="15"/>
      <c r="HZZ34" s="15"/>
      <c r="IAA34" s="15"/>
      <c r="IAB34" s="15"/>
      <c r="IAC34" s="15"/>
      <c r="IAD34" s="15"/>
      <c r="IAE34" s="15"/>
      <c r="IAF34" s="15"/>
      <c r="IAG34" s="15"/>
      <c r="IAH34" s="15"/>
      <c r="IAI34" s="15"/>
      <c r="IAJ34" s="15"/>
      <c r="IAK34" s="15"/>
      <c r="IAL34" s="15"/>
      <c r="IAM34" s="15"/>
      <c r="IAN34" s="15"/>
      <c r="IAO34" s="15"/>
      <c r="IAP34" s="15"/>
      <c r="IAQ34" s="15"/>
      <c r="IAR34" s="15"/>
      <c r="IAS34" s="15"/>
      <c r="IAT34" s="15"/>
      <c r="IAU34" s="15"/>
      <c r="IAV34" s="15"/>
      <c r="IAW34" s="15"/>
      <c r="IAX34" s="15"/>
      <c r="IAY34" s="15"/>
      <c r="IAZ34" s="15"/>
      <c r="IBA34" s="15"/>
      <c r="IBB34" s="15"/>
      <c r="IBC34" s="15"/>
      <c r="IBD34" s="15"/>
      <c r="IBE34" s="15"/>
      <c r="IBF34" s="15"/>
      <c r="IBG34" s="15"/>
      <c r="IBH34" s="15"/>
      <c r="IBI34" s="15"/>
      <c r="IBJ34" s="15"/>
      <c r="IBK34" s="15"/>
      <c r="IBL34" s="15"/>
      <c r="IBM34" s="15"/>
      <c r="IBN34" s="15"/>
      <c r="IBO34" s="15"/>
      <c r="IBP34" s="15"/>
      <c r="IBQ34" s="15"/>
      <c r="IBR34" s="15"/>
      <c r="IBS34" s="15"/>
      <c r="IBT34" s="15"/>
      <c r="IBU34" s="15"/>
      <c r="IBV34" s="15"/>
      <c r="IBW34" s="15"/>
      <c r="IBX34" s="15"/>
      <c r="IBY34" s="15"/>
      <c r="IBZ34" s="15"/>
      <c r="ICA34" s="15"/>
      <c r="ICB34" s="15"/>
      <c r="ICC34" s="15"/>
      <c r="ICD34" s="15"/>
      <c r="ICE34" s="15"/>
      <c r="ICF34" s="15"/>
      <c r="ICG34" s="15"/>
      <c r="ICH34" s="15"/>
      <c r="ICI34" s="15"/>
      <c r="ICJ34" s="15"/>
      <c r="ICK34" s="15"/>
      <c r="ICL34" s="15"/>
      <c r="ICM34" s="15"/>
      <c r="ICN34" s="15"/>
      <c r="ICO34" s="15"/>
      <c r="ICP34" s="15"/>
      <c r="ICQ34" s="15"/>
      <c r="ICR34" s="15"/>
      <c r="ICS34" s="15"/>
      <c r="ICT34" s="15"/>
      <c r="ICU34" s="15"/>
      <c r="ICV34" s="15"/>
      <c r="ICW34" s="15"/>
      <c r="ICX34" s="15"/>
      <c r="ICY34" s="15"/>
      <c r="ICZ34" s="15"/>
      <c r="IDA34" s="15"/>
      <c r="IDB34" s="15"/>
      <c r="IDC34" s="15"/>
      <c r="IDD34" s="15"/>
      <c r="IDE34" s="15"/>
      <c r="IDF34" s="15"/>
      <c r="IDG34" s="15"/>
      <c r="IDH34" s="15"/>
      <c r="IDI34" s="15"/>
      <c r="IDJ34" s="15"/>
      <c r="IDK34" s="15"/>
      <c r="IDL34" s="15"/>
      <c r="IDM34" s="15"/>
      <c r="IDN34" s="15"/>
      <c r="IDO34" s="15"/>
      <c r="IDP34" s="15"/>
      <c r="IDQ34" s="15"/>
      <c r="IDR34" s="15"/>
      <c r="IDS34" s="15"/>
      <c r="IDT34" s="15"/>
      <c r="IDU34" s="15"/>
      <c r="IDV34" s="15"/>
      <c r="IDW34" s="15"/>
      <c r="IDX34" s="15"/>
      <c r="IDY34" s="15"/>
      <c r="IDZ34" s="15"/>
      <c r="IEA34" s="15"/>
      <c r="IEB34" s="15"/>
      <c r="IEC34" s="15"/>
      <c r="IED34" s="15"/>
      <c r="IEE34" s="15"/>
      <c r="IEF34" s="15"/>
      <c r="IEG34" s="15"/>
      <c r="IEH34" s="15"/>
      <c r="IEI34" s="15"/>
      <c r="IEJ34" s="15"/>
      <c r="IEK34" s="15"/>
      <c r="IEL34" s="15"/>
      <c r="IEM34" s="15"/>
      <c r="IEN34" s="15"/>
      <c r="IEO34" s="15"/>
      <c r="IEP34" s="15"/>
      <c r="IEQ34" s="15"/>
      <c r="IER34" s="15"/>
      <c r="IES34" s="15"/>
      <c r="IET34" s="15"/>
      <c r="IEU34" s="15"/>
      <c r="IEV34" s="15"/>
      <c r="IEW34" s="15"/>
      <c r="IEX34" s="15"/>
      <c r="IEY34" s="15"/>
      <c r="IEZ34" s="15"/>
      <c r="IFA34" s="15"/>
      <c r="IFB34" s="15"/>
      <c r="IFC34" s="15"/>
      <c r="IFD34" s="15"/>
      <c r="IFE34" s="15"/>
      <c r="IFF34" s="15"/>
      <c r="IFG34" s="15"/>
      <c r="IFH34" s="15"/>
      <c r="IFI34" s="15"/>
      <c r="IFJ34" s="15"/>
      <c r="IFK34" s="15"/>
      <c r="IFL34" s="15"/>
      <c r="IFM34" s="15"/>
      <c r="IFN34" s="15"/>
      <c r="IFO34" s="15"/>
      <c r="IFP34" s="15"/>
      <c r="IFQ34" s="15"/>
      <c r="IFR34" s="15"/>
      <c r="IFS34" s="15"/>
      <c r="IFT34" s="15"/>
      <c r="IFU34" s="15"/>
      <c r="IFV34" s="15"/>
      <c r="IFW34" s="15"/>
      <c r="IFX34" s="15"/>
      <c r="IFY34" s="15"/>
      <c r="IFZ34" s="15"/>
      <c r="IGA34" s="15"/>
      <c r="IGB34" s="15"/>
      <c r="IGC34" s="15"/>
      <c r="IGD34" s="15"/>
      <c r="IGE34" s="15"/>
      <c r="IGF34" s="15"/>
      <c r="IGG34" s="15"/>
      <c r="IGH34" s="15"/>
      <c r="IGI34" s="15"/>
      <c r="IGJ34" s="15"/>
      <c r="IGK34" s="15"/>
      <c r="IGL34" s="15"/>
      <c r="IGM34" s="15"/>
      <c r="IGN34" s="15"/>
      <c r="IGO34" s="15"/>
      <c r="IGP34" s="15"/>
      <c r="IGQ34" s="15"/>
      <c r="IGR34" s="15"/>
      <c r="IGS34" s="15"/>
      <c r="IGT34" s="15"/>
      <c r="IGU34" s="15"/>
      <c r="IGV34" s="15"/>
      <c r="IGW34" s="15"/>
      <c r="IGX34" s="15"/>
      <c r="IGY34" s="15"/>
      <c r="IGZ34" s="15"/>
      <c r="IHA34" s="15"/>
      <c r="IHB34" s="15"/>
      <c r="IHC34" s="15"/>
      <c r="IHD34" s="15"/>
      <c r="IHE34" s="15"/>
      <c r="IHF34" s="15"/>
      <c r="IHG34" s="15"/>
      <c r="IHH34" s="15"/>
      <c r="IHI34" s="15"/>
      <c r="IHJ34" s="15"/>
      <c r="IHK34" s="15"/>
      <c r="IHL34" s="15"/>
      <c r="IHM34" s="15"/>
      <c r="IHN34" s="15"/>
      <c r="IHO34" s="15"/>
      <c r="IHP34" s="15"/>
      <c r="IHQ34" s="15"/>
      <c r="IHR34" s="15"/>
      <c r="IHS34" s="15"/>
      <c r="IHT34" s="15"/>
      <c r="IHU34" s="15"/>
      <c r="IHV34" s="15"/>
      <c r="IHW34" s="15"/>
      <c r="IHX34" s="15"/>
      <c r="IHY34" s="15"/>
      <c r="IHZ34" s="15"/>
      <c r="IIA34" s="15"/>
      <c r="IIB34" s="15"/>
      <c r="IIC34" s="15"/>
      <c r="IID34" s="15"/>
      <c r="IIE34" s="15"/>
      <c r="IIF34" s="15"/>
      <c r="IIG34" s="15"/>
      <c r="IIH34" s="15"/>
      <c r="III34" s="15"/>
      <c r="IIJ34" s="15"/>
      <c r="IIK34" s="15"/>
      <c r="IIL34" s="15"/>
      <c r="IIM34" s="15"/>
      <c r="IIN34" s="15"/>
      <c r="IIO34" s="15"/>
      <c r="IIP34" s="15"/>
      <c r="IIQ34" s="15"/>
      <c r="IIR34" s="15"/>
      <c r="IIS34" s="15"/>
      <c r="IIT34" s="15"/>
      <c r="IIU34" s="15"/>
      <c r="IIV34" s="15"/>
      <c r="IIW34" s="15"/>
      <c r="IIX34" s="15"/>
      <c r="IIY34" s="15"/>
      <c r="IIZ34" s="15"/>
      <c r="IJA34" s="15"/>
      <c r="IJB34" s="15"/>
      <c r="IJC34" s="15"/>
      <c r="IJD34" s="15"/>
      <c r="IJE34" s="15"/>
      <c r="IJF34" s="15"/>
      <c r="IJG34" s="15"/>
      <c r="IJH34" s="15"/>
      <c r="IJI34" s="15"/>
      <c r="IJJ34" s="15"/>
      <c r="IJK34" s="15"/>
      <c r="IJL34" s="15"/>
      <c r="IJM34" s="15"/>
      <c r="IJN34" s="15"/>
      <c r="IJO34" s="15"/>
      <c r="IJP34" s="15"/>
      <c r="IJQ34" s="15"/>
      <c r="IJR34" s="15"/>
      <c r="IJS34" s="15"/>
      <c r="IJT34" s="15"/>
      <c r="IJU34" s="15"/>
      <c r="IJV34" s="15"/>
      <c r="IJW34" s="15"/>
      <c r="IJX34" s="15"/>
      <c r="IJY34" s="15"/>
      <c r="IJZ34" s="15"/>
      <c r="IKA34" s="15"/>
      <c r="IKB34" s="15"/>
      <c r="IKC34" s="15"/>
      <c r="IKD34" s="15"/>
      <c r="IKE34" s="15"/>
      <c r="IKF34" s="15"/>
      <c r="IKG34" s="15"/>
      <c r="IKH34" s="15"/>
      <c r="IKI34" s="15"/>
      <c r="IKJ34" s="15"/>
      <c r="IKK34" s="15"/>
      <c r="IKL34" s="15"/>
      <c r="IKM34" s="15"/>
      <c r="IKN34" s="15"/>
      <c r="IKO34" s="15"/>
      <c r="IKP34" s="15"/>
      <c r="IKQ34" s="15"/>
      <c r="IKR34" s="15"/>
      <c r="IKS34" s="15"/>
      <c r="IKT34" s="15"/>
      <c r="IKU34" s="15"/>
      <c r="IKV34" s="15"/>
      <c r="IKW34" s="15"/>
      <c r="IKX34" s="15"/>
      <c r="IKY34" s="15"/>
      <c r="IKZ34" s="15"/>
      <c r="ILA34" s="15"/>
      <c r="ILB34" s="15"/>
      <c r="ILC34" s="15"/>
      <c r="ILD34" s="15"/>
      <c r="ILE34" s="15"/>
      <c r="ILF34" s="15"/>
      <c r="ILG34" s="15"/>
      <c r="ILH34" s="15"/>
      <c r="ILI34" s="15"/>
      <c r="ILJ34" s="15"/>
      <c r="ILK34" s="15"/>
      <c r="ILL34" s="15"/>
      <c r="ILM34" s="15"/>
      <c r="ILN34" s="15"/>
      <c r="ILO34" s="15"/>
      <c r="ILP34" s="15"/>
      <c r="ILQ34" s="15"/>
      <c r="ILR34" s="15"/>
      <c r="ILS34" s="15"/>
      <c r="ILT34" s="15"/>
      <c r="ILU34" s="15"/>
      <c r="ILV34" s="15"/>
      <c r="ILW34" s="15"/>
      <c r="ILX34" s="15"/>
      <c r="ILY34" s="15"/>
      <c r="ILZ34" s="15"/>
      <c r="IMA34" s="15"/>
      <c r="IMB34" s="15"/>
      <c r="IMC34" s="15"/>
      <c r="IMD34" s="15"/>
      <c r="IME34" s="15"/>
      <c r="IMF34" s="15"/>
      <c r="IMG34" s="15"/>
      <c r="IMH34" s="15"/>
      <c r="IMI34" s="15"/>
      <c r="IMJ34" s="15"/>
      <c r="IMK34" s="15"/>
      <c r="IML34" s="15"/>
      <c r="IMM34" s="15"/>
      <c r="IMN34" s="15"/>
      <c r="IMO34" s="15"/>
      <c r="IMP34" s="15"/>
      <c r="IMQ34" s="15"/>
      <c r="IMR34" s="15"/>
      <c r="IMS34" s="15"/>
      <c r="IMT34" s="15"/>
      <c r="IMU34" s="15"/>
      <c r="IMV34" s="15"/>
      <c r="IMW34" s="15"/>
      <c r="IMX34" s="15"/>
      <c r="IMY34" s="15"/>
      <c r="IMZ34" s="15"/>
      <c r="INA34" s="15"/>
      <c r="INB34" s="15"/>
      <c r="INC34" s="15"/>
      <c r="IND34" s="15"/>
      <c r="INE34" s="15"/>
      <c r="INF34" s="15"/>
      <c r="ING34" s="15"/>
      <c r="INH34" s="15"/>
      <c r="INI34" s="15"/>
      <c r="INJ34" s="15"/>
      <c r="INK34" s="15"/>
      <c r="INL34" s="15"/>
      <c r="INM34" s="15"/>
      <c r="INN34" s="15"/>
      <c r="INO34" s="15"/>
      <c r="INP34" s="15"/>
      <c r="INQ34" s="15"/>
      <c r="INR34" s="15"/>
      <c r="INS34" s="15"/>
      <c r="INT34" s="15"/>
      <c r="INU34" s="15"/>
      <c r="INV34" s="15"/>
      <c r="INW34" s="15"/>
      <c r="INX34" s="15"/>
      <c r="INY34" s="15"/>
      <c r="INZ34" s="15"/>
      <c r="IOA34" s="15"/>
      <c r="IOB34" s="15"/>
      <c r="IOC34" s="15"/>
      <c r="IOD34" s="15"/>
      <c r="IOE34" s="15"/>
      <c r="IOF34" s="15"/>
      <c r="IOG34" s="15"/>
      <c r="IOH34" s="15"/>
      <c r="IOI34" s="15"/>
      <c r="IOJ34" s="15"/>
      <c r="IOK34" s="15"/>
      <c r="IOL34" s="15"/>
      <c r="IOM34" s="15"/>
      <c r="ION34" s="15"/>
      <c r="IOO34" s="15"/>
      <c r="IOP34" s="15"/>
      <c r="IOQ34" s="15"/>
      <c r="IOR34" s="15"/>
      <c r="IOS34" s="15"/>
      <c r="IOT34" s="15"/>
      <c r="IOU34" s="15"/>
      <c r="IOV34" s="15"/>
      <c r="IOW34" s="15"/>
      <c r="IOX34" s="15"/>
      <c r="IOY34" s="15"/>
      <c r="IOZ34" s="15"/>
      <c r="IPA34" s="15"/>
      <c r="IPB34" s="15"/>
      <c r="IPC34" s="15"/>
      <c r="IPD34" s="15"/>
      <c r="IPE34" s="15"/>
      <c r="IPF34" s="15"/>
      <c r="IPG34" s="15"/>
      <c r="IPH34" s="15"/>
      <c r="IPI34" s="15"/>
      <c r="IPJ34" s="15"/>
      <c r="IPK34" s="15"/>
      <c r="IPL34" s="15"/>
      <c r="IPM34" s="15"/>
      <c r="IPN34" s="15"/>
      <c r="IPO34" s="15"/>
      <c r="IPP34" s="15"/>
      <c r="IPQ34" s="15"/>
      <c r="IPR34" s="15"/>
      <c r="IPS34" s="15"/>
      <c r="IPT34" s="15"/>
      <c r="IPU34" s="15"/>
      <c r="IPV34" s="15"/>
      <c r="IPW34" s="15"/>
      <c r="IPX34" s="15"/>
      <c r="IPY34" s="15"/>
      <c r="IPZ34" s="15"/>
      <c r="IQA34" s="15"/>
      <c r="IQB34" s="15"/>
      <c r="IQC34" s="15"/>
      <c r="IQD34" s="15"/>
      <c r="IQE34" s="15"/>
      <c r="IQF34" s="15"/>
      <c r="IQG34" s="15"/>
      <c r="IQH34" s="15"/>
      <c r="IQI34" s="15"/>
      <c r="IQJ34" s="15"/>
      <c r="IQK34" s="15"/>
      <c r="IQL34" s="15"/>
      <c r="IQM34" s="15"/>
      <c r="IQN34" s="15"/>
      <c r="IQO34" s="15"/>
      <c r="IQP34" s="15"/>
      <c r="IQQ34" s="15"/>
      <c r="IQR34" s="15"/>
      <c r="IQS34" s="15"/>
      <c r="IQT34" s="15"/>
      <c r="IQU34" s="15"/>
      <c r="IQV34" s="15"/>
      <c r="IQW34" s="15"/>
      <c r="IQX34" s="15"/>
      <c r="IQY34" s="15"/>
      <c r="IQZ34" s="15"/>
      <c r="IRA34" s="15"/>
      <c r="IRB34" s="15"/>
      <c r="IRC34" s="15"/>
      <c r="IRD34" s="15"/>
      <c r="IRE34" s="15"/>
      <c r="IRF34" s="15"/>
      <c r="IRG34" s="15"/>
      <c r="IRH34" s="15"/>
      <c r="IRI34" s="15"/>
      <c r="IRJ34" s="15"/>
      <c r="IRK34" s="15"/>
      <c r="IRL34" s="15"/>
      <c r="IRM34" s="15"/>
      <c r="IRN34" s="15"/>
      <c r="IRO34" s="15"/>
      <c r="IRP34" s="15"/>
      <c r="IRQ34" s="15"/>
      <c r="IRR34" s="15"/>
      <c r="IRS34" s="15"/>
      <c r="IRT34" s="15"/>
      <c r="IRU34" s="15"/>
      <c r="IRV34" s="15"/>
      <c r="IRW34" s="15"/>
      <c r="IRX34" s="15"/>
      <c r="IRY34" s="15"/>
      <c r="IRZ34" s="15"/>
      <c r="ISA34" s="15"/>
      <c r="ISB34" s="15"/>
      <c r="ISC34" s="15"/>
      <c r="ISD34" s="15"/>
      <c r="ISE34" s="15"/>
      <c r="ISF34" s="15"/>
      <c r="ISG34" s="15"/>
      <c r="ISH34" s="15"/>
      <c r="ISI34" s="15"/>
      <c r="ISJ34" s="15"/>
      <c r="ISK34" s="15"/>
      <c r="ISL34" s="15"/>
      <c r="ISM34" s="15"/>
      <c r="ISN34" s="15"/>
      <c r="ISO34" s="15"/>
      <c r="ISP34" s="15"/>
      <c r="ISQ34" s="15"/>
      <c r="ISR34" s="15"/>
      <c r="ISS34" s="15"/>
      <c r="IST34" s="15"/>
      <c r="ISU34" s="15"/>
      <c r="ISV34" s="15"/>
      <c r="ISW34" s="15"/>
      <c r="ISX34" s="15"/>
      <c r="ISY34" s="15"/>
      <c r="ISZ34" s="15"/>
      <c r="ITA34" s="15"/>
      <c r="ITB34" s="15"/>
      <c r="ITC34" s="15"/>
      <c r="ITD34" s="15"/>
      <c r="ITE34" s="15"/>
      <c r="ITF34" s="15"/>
      <c r="ITG34" s="15"/>
      <c r="ITH34" s="15"/>
      <c r="ITI34" s="15"/>
      <c r="ITJ34" s="15"/>
      <c r="ITK34" s="15"/>
      <c r="ITL34" s="15"/>
      <c r="ITM34" s="15"/>
      <c r="ITN34" s="15"/>
      <c r="ITO34" s="15"/>
      <c r="ITP34" s="15"/>
      <c r="ITQ34" s="15"/>
      <c r="ITR34" s="15"/>
      <c r="ITS34" s="15"/>
      <c r="ITT34" s="15"/>
      <c r="ITU34" s="15"/>
      <c r="ITV34" s="15"/>
      <c r="ITW34" s="15"/>
      <c r="ITX34" s="15"/>
      <c r="ITY34" s="15"/>
      <c r="ITZ34" s="15"/>
      <c r="IUA34" s="15"/>
      <c r="IUB34" s="15"/>
      <c r="IUC34" s="15"/>
      <c r="IUD34" s="15"/>
      <c r="IUE34" s="15"/>
      <c r="IUF34" s="15"/>
      <c r="IUG34" s="15"/>
      <c r="IUH34" s="15"/>
      <c r="IUI34" s="15"/>
      <c r="IUJ34" s="15"/>
      <c r="IUK34" s="15"/>
      <c r="IUL34" s="15"/>
      <c r="IUM34" s="15"/>
      <c r="IUN34" s="15"/>
      <c r="IUO34" s="15"/>
      <c r="IUP34" s="15"/>
      <c r="IUQ34" s="15"/>
      <c r="IUR34" s="15"/>
      <c r="IUS34" s="15"/>
      <c r="IUT34" s="15"/>
      <c r="IUU34" s="15"/>
      <c r="IUV34" s="15"/>
      <c r="IUW34" s="15"/>
      <c r="IUX34" s="15"/>
      <c r="IUY34" s="15"/>
      <c r="IUZ34" s="15"/>
      <c r="IVA34" s="15"/>
      <c r="IVB34" s="15"/>
      <c r="IVC34" s="15"/>
      <c r="IVD34" s="15"/>
      <c r="IVE34" s="15"/>
      <c r="IVF34" s="15"/>
      <c r="IVG34" s="15"/>
      <c r="IVH34" s="15"/>
      <c r="IVI34" s="15"/>
      <c r="IVJ34" s="15"/>
      <c r="IVK34" s="15"/>
      <c r="IVL34" s="15"/>
      <c r="IVM34" s="15"/>
      <c r="IVN34" s="15"/>
      <c r="IVO34" s="15"/>
      <c r="IVP34" s="15"/>
      <c r="IVQ34" s="15"/>
      <c r="IVR34" s="15"/>
      <c r="IVS34" s="15"/>
      <c r="IVT34" s="15"/>
      <c r="IVU34" s="15"/>
      <c r="IVV34" s="15"/>
      <c r="IVW34" s="15"/>
      <c r="IVX34" s="15"/>
      <c r="IVY34" s="15"/>
      <c r="IVZ34" s="15"/>
      <c r="IWA34" s="15"/>
      <c r="IWB34" s="15"/>
      <c r="IWC34" s="15"/>
      <c r="IWD34" s="15"/>
      <c r="IWE34" s="15"/>
      <c r="IWF34" s="15"/>
      <c r="IWG34" s="15"/>
      <c r="IWH34" s="15"/>
      <c r="IWI34" s="15"/>
      <c r="IWJ34" s="15"/>
      <c r="IWK34" s="15"/>
      <c r="IWL34" s="15"/>
      <c r="IWM34" s="15"/>
      <c r="IWN34" s="15"/>
      <c r="IWO34" s="15"/>
      <c r="IWP34" s="15"/>
      <c r="IWQ34" s="15"/>
      <c r="IWR34" s="15"/>
      <c r="IWS34" s="15"/>
      <c r="IWT34" s="15"/>
      <c r="IWU34" s="15"/>
      <c r="IWV34" s="15"/>
      <c r="IWW34" s="15"/>
      <c r="IWX34" s="15"/>
      <c r="IWY34" s="15"/>
      <c r="IWZ34" s="15"/>
      <c r="IXA34" s="15"/>
      <c r="IXB34" s="15"/>
      <c r="IXC34" s="15"/>
      <c r="IXD34" s="15"/>
      <c r="IXE34" s="15"/>
      <c r="IXF34" s="15"/>
      <c r="IXG34" s="15"/>
      <c r="IXH34" s="15"/>
      <c r="IXI34" s="15"/>
      <c r="IXJ34" s="15"/>
      <c r="IXK34" s="15"/>
      <c r="IXL34" s="15"/>
      <c r="IXM34" s="15"/>
      <c r="IXN34" s="15"/>
      <c r="IXO34" s="15"/>
      <c r="IXP34" s="15"/>
      <c r="IXQ34" s="15"/>
      <c r="IXR34" s="15"/>
      <c r="IXS34" s="15"/>
      <c r="IXT34" s="15"/>
      <c r="IXU34" s="15"/>
      <c r="IXV34" s="15"/>
      <c r="IXW34" s="15"/>
      <c r="IXX34" s="15"/>
      <c r="IXY34" s="15"/>
      <c r="IXZ34" s="15"/>
      <c r="IYA34" s="15"/>
      <c r="IYB34" s="15"/>
      <c r="IYC34" s="15"/>
      <c r="IYD34" s="15"/>
      <c r="IYE34" s="15"/>
      <c r="IYF34" s="15"/>
      <c r="IYG34" s="15"/>
      <c r="IYH34" s="15"/>
      <c r="IYI34" s="15"/>
      <c r="IYJ34" s="15"/>
      <c r="IYK34" s="15"/>
      <c r="IYL34" s="15"/>
      <c r="IYM34" s="15"/>
      <c r="IYN34" s="15"/>
      <c r="IYO34" s="15"/>
      <c r="IYP34" s="15"/>
      <c r="IYQ34" s="15"/>
      <c r="IYR34" s="15"/>
      <c r="IYS34" s="15"/>
      <c r="IYT34" s="15"/>
      <c r="IYU34" s="15"/>
      <c r="IYV34" s="15"/>
      <c r="IYW34" s="15"/>
      <c r="IYX34" s="15"/>
      <c r="IYY34" s="15"/>
      <c r="IYZ34" s="15"/>
      <c r="IZA34" s="15"/>
      <c r="IZB34" s="15"/>
      <c r="IZC34" s="15"/>
      <c r="IZD34" s="15"/>
      <c r="IZE34" s="15"/>
      <c r="IZF34" s="15"/>
      <c r="IZG34" s="15"/>
      <c r="IZH34" s="15"/>
      <c r="IZI34" s="15"/>
      <c r="IZJ34" s="15"/>
      <c r="IZK34" s="15"/>
      <c r="IZL34" s="15"/>
      <c r="IZM34" s="15"/>
      <c r="IZN34" s="15"/>
      <c r="IZO34" s="15"/>
      <c r="IZP34" s="15"/>
      <c r="IZQ34" s="15"/>
      <c r="IZR34" s="15"/>
      <c r="IZS34" s="15"/>
      <c r="IZT34" s="15"/>
      <c r="IZU34" s="15"/>
      <c r="IZV34" s="15"/>
      <c r="IZW34" s="15"/>
      <c r="IZX34" s="15"/>
      <c r="IZY34" s="15"/>
      <c r="IZZ34" s="15"/>
      <c r="JAA34" s="15"/>
      <c r="JAB34" s="15"/>
      <c r="JAC34" s="15"/>
      <c r="JAD34" s="15"/>
      <c r="JAE34" s="15"/>
      <c r="JAF34" s="15"/>
      <c r="JAG34" s="15"/>
      <c r="JAH34" s="15"/>
      <c r="JAI34" s="15"/>
      <c r="JAJ34" s="15"/>
      <c r="JAK34" s="15"/>
      <c r="JAL34" s="15"/>
      <c r="JAM34" s="15"/>
      <c r="JAN34" s="15"/>
      <c r="JAO34" s="15"/>
      <c r="JAP34" s="15"/>
      <c r="JAQ34" s="15"/>
      <c r="JAR34" s="15"/>
      <c r="JAS34" s="15"/>
      <c r="JAT34" s="15"/>
      <c r="JAU34" s="15"/>
      <c r="JAV34" s="15"/>
      <c r="JAW34" s="15"/>
      <c r="JAX34" s="15"/>
      <c r="JAY34" s="15"/>
      <c r="JAZ34" s="15"/>
      <c r="JBA34" s="15"/>
      <c r="JBB34" s="15"/>
      <c r="JBC34" s="15"/>
      <c r="JBD34" s="15"/>
      <c r="JBE34" s="15"/>
      <c r="JBF34" s="15"/>
      <c r="JBG34" s="15"/>
      <c r="JBH34" s="15"/>
      <c r="JBI34" s="15"/>
      <c r="JBJ34" s="15"/>
      <c r="JBK34" s="15"/>
      <c r="JBL34" s="15"/>
      <c r="JBM34" s="15"/>
      <c r="JBN34" s="15"/>
      <c r="JBO34" s="15"/>
      <c r="JBP34" s="15"/>
      <c r="JBQ34" s="15"/>
      <c r="JBR34" s="15"/>
      <c r="JBS34" s="15"/>
      <c r="JBT34" s="15"/>
      <c r="JBU34" s="15"/>
      <c r="JBV34" s="15"/>
      <c r="JBW34" s="15"/>
      <c r="JBX34" s="15"/>
      <c r="JBY34" s="15"/>
      <c r="JBZ34" s="15"/>
      <c r="JCA34" s="15"/>
      <c r="JCB34" s="15"/>
      <c r="JCC34" s="15"/>
      <c r="JCD34" s="15"/>
      <c r="JCE34" s="15"/>
      <c r="JCF34" s="15"/>
      <c r="JCG34" s="15"/>
      <c r="JCH34" s="15"/>
      <c r="JCI34" s="15"/>
      <c r="JCJ34" s="15"/>
      <c r="JCK34" s="15"/>
      <c r="JCL34" s="15"/>
      <c r="JCM34" s="15"/>
      <c r="JCN34" s="15"/>
      <c r="JCO34" s="15"/>
      <c r="JCP34" s="15"/>
      <c r="JCQ34" s="15"/>
      <c r="JCR34" s="15"/>
      <c r="JCS34" s="15"/>
      <c r="JCT34" s="15"/>
      <c r="JCU34" s="15"/>
      <c r="JCV34" s="15"/>
      <c r="JCW34" s="15"/>
      <c r="JCX34" s="15"/>
      <c r="JCY34" s="15"/>
      <c r="JCZ34" s="15"/>
      <c r="JDA34" s="15"/>
      <c r="JDB34" s="15"/>
      <c r="JDC34" s="15"/>
      <c r="JDD34" s="15"/>
      <c r="JDE34" s="15"/>
      <c r="JDF34" s="15"/>
      <c r="JDG34" s="15"/>
      <c r="JDH34" s="15"/>
      <c r="JDI34" s="15"/>
      <c r="JDJ34" s="15"/>
      <c r="JDK34" s="15"/>
      <c r="JDL34" s="15"/>
      <c r="JDM34" s="15"/>
      <c r="JDN34" s="15"/>
      <c r="JDO34" s="15"/>
      <c r="JDP34" s="15"/>
      <c r="JDQ34" s="15"/>
      <c r="JDR34" s="15"/>
      <c r="JDS34" s="15"/>
      <c r="JDT34" s="15"/>
      <c r="JDU34" s="15"/>
      <c r="JDV34" s="15"/>
      <c r="JDW34" s="15"/>
      <c r="JDX34" s="15"/>
      <c r="JDY34" s="15"/>
      <c r="JDZ34" s="15"/>
      <c r="JEA34" s="15"/>
      <c r="JEB34" s="15"/>
      <c r="JEC34" s="15"/>
      <c r="JED34" s="15"/>
      <c r="JEE34" s="15"/>
      <c r="JEF34" s="15"/>
      <c r="JEG34" s="15"/>
      <c r="JEH34" s="15"/>
      <c r="JEI34" s="15"/>
      <c r="JEJ34" s="15"/>
      <c r="JEK34" s="15"/>
      <c r="JEL34" s="15"/>
      <c r="JEM34" s="15"/>
      <c r="JEN34" s="15"/>
      <c r="JEO34" s="15"/>
      <c r="JEP34" s="15"/>
      <c r="JEQ34" s="15"/>
      <c r="JER34" s="15"/>
      <c r="JES34" s="15"/>
      <c r="JET34" s="15"/>
      <c r="JEU34" s="15"/>
      <c r="JEV34" s="15"/>
      <c r="JEW34" s="15"/>
      <c r="JEX34" s="15"/>
      <c r="JEY34" s="15"/>
      <c r="JEZ34" s="15"/>
      <c r="JFA34" s="15"/>
      <c r="JFB34" s="15"/>
      <c r="JFC34" s="15"/>
      <c r="JFD34" s="15"/>
      <c r="JFE34" s="15"/>
      <c r="JFF34" s="15"/>
      <c r="JFG34" s="15"/>
      <c r="JFH34" s="15"/>
      <c r="JFI34" s="15"/>
      <c r="JFJ34" s="15"/>
      <c r="JFK34" s="15"/>
      <c r="JFL34" s="15"/>
      <c r="JFM34" s="15"/>
      <c r="JFN34" s="15"/>
      <c r="JFO34" s="15"/>
      <c r="JFP34" s="15"/>
      <c r="JFQ34" s="15"/>
      <c r="JFR34" s="15"/>
      <c r="JFS34" s="15"/>
      <c r="JFT34" s="15"/>
      <c r="JFU34" s="15"/>
      <c r="JFV34" s="15"/>
      <c r="JFW34" s="15"/>
      <c r="JFX34" s="15"/>
      <c r="JFY34" s="15"/>
      <c r="JFZ34" s="15"/>
      <c r="JGA34" s="15"/>
      <c r="JGB34" s="15"/>
      <c r="JGC34" s="15"/>
      <c r="JGD34" s="15"/>
      <c r="JGE34" s="15"/>
      <c r="JGF34" s="15"/>
      <c r="JGG34" s="15"/>
      <c r="JGH34" s="15"/>
      <c r="JGI34" s="15"/>
      <c r="JGJ34" s="15"/>
      <c r="JGK34" s="15"/>
      <c r="JGL34" s="15"/>
      <c r="JGM34" s="15"/>
      <c r="JGN34" s="15"/>
      <c r="JGO34" s="15"/>
      <c r="JGP34" s="15"/>
      <c r="JGQ34" s="15"/>
      <c r="JGR34" s="15"/>
      <c r="JGS34" s="15"/>
      <c r="JGT34" s="15"/>
      <c r="JGU34" s="15"/>
      <c r="JGV34" s="15"/>
      <c r="JGW34" s="15"/>
      <c r="JGX34" s="15"/>
      <c r="JGY34" s="15"/>
      <c r="JGZ34" s="15"/>
      <c r="JHA34" s="15"/>
      <c r="JHB34" s="15"/>
      <c r="JHC34" s="15"/>
      <c r="JHD34" s="15"/>
      <c r="JHE34" s="15"/>
      <c r="JHF34" s="15"/>
      <c r="JHG34" s="15"/>
      <c r="JHH34" s="15"/>
      <c r="JHI34" s="15"/>
      <c r="JHJ34" s="15"/>
      <c r="JHK34" s="15"/>
      <c r="JHL34" s="15"/>
      <c r="JHM34" s="15"/>
      <c r="JHN34" s="15"/>
      <c r="JHO34" s="15"/>
      <c r="JHP34" s="15"/>
      <c r="JHQ34" s="15"/>
      <c r="JHR34" s="15"/>
      <c r="JHS34" s="15"/>
      <c r="JHT34" s="15"/>
      <c r="JHU34" s="15"/>
      <c r="JHV34" s="15"/>
      <c r="JHW34" s="15"/>
      <c r="JHX34" s="15"/>
      <c r="JHY34" s="15"/>
      <c r="JHZ34" s="15"/>
      <c r="JIA34" s="15"/>
      <c r="JIB34" s="15"/>
      <c r="JIC34" s="15"/>
      <c r="JID34" s="15"/>
      <c r="JIE34" s="15"/>
      <c r="JIF34" s="15"/>
      <c r="JIG34" s="15"/>
      <c r="JIH34" s="15"/>
      <c r="JII34" s="15"/>
      <c r="JIJ34" s="15"/>
      <c r="JIK34" s="15"/>
      <c r="JIL34" s="15"/>
      <c r="JIM34" s="15"/>
      <c r="JIN34" s="15"/>
      <c r="JIO34" s="15"/>
      <c r="JIP34" s="15"/>
      <c r="JIQ34" s="15"/>
      <c r="JIR34" s="15"/>
      <c r="JIS34" s="15"/>
      <c r="JIT34" s="15"/>
      <c r="JIU34" s="15"/>
      <c r="JIV34" s="15"/>
      <c r="JIW34" s="15"/>
      <c r="JIX34" s="15"/>
      <c r="JIY34" s="15"/>
      <c r="JIZ34" s="15"/>
      <c r="JJA34" s="15"/>
      <c r="JJB34" s="15"/>
      <c r="JJC34" s="15"/>
      <c r="JJD34" s="15"/>
      <c r="JJE34" s="15"/>
      <c r="JJF34" s="15"/>
      <c r="JJG34" s="15"/>
      <c r="JJH34" s="15"/>
      <c r="JJI34" s="15"/>
      <c r="JJJ34" s="15"/>
      <c r="JJK34" s="15"/>
      <c r="JJL34" s="15"/>
      <c r="JJM34" s="15"/>
      <c r="JJN34" s="15"/>
      <c r="JJO34" s="15"/>
      <c r="JJP34" s="15"/>
      <c r="JJQ34" s="15"/>
      <c r="JJR34" s="15"/>
      <c r="JJS34" s="15"/>
      <c r="JJT34" s="15"/>
      <c r="JJU34" s="15"/>
      <c r="JJV34" s="15"/>
      <c r="JJW34" s="15"/>
      <c r="JJX34" s="15"/>
      <c r="JJY34" s="15"/>
      <c r="JJZ34" s="15"/>
      <c r="JKA34" s="15"/>
      <c r="JKB34" s="15"/>
      <c r="JKC34" s="15"/>
      <c r="JKD34" s="15"/>
      <c r="JKE34" s="15"/>
      <c r="JKF34" s="15"/>
      <c r="JKG34" s="15"/>
      <c r="JKH34" s="15"/>
      <c r="JKI34" s="15"/>
      <c r="JKJ34" s="15"/>
      <c r="JKK34" s="15"/>
      <c r="JKL34" s="15"/>
      <c r="JKM34" s="15"/>
      <c r="JKN34" s="15"/>
      <c r="JKO34" s="15"/>
      <c r="JKP34" s="15"/>
      <c r="JKQ34" s="15"/>
      <c r="JKR34" s="15"/>
      <c r="JKS34" s="15"/>
      <c r="JKT34" s="15"/>
      <c r="JKU34" s="15"/>
      <c r="JKV34" s="15"/>
      <c r="JKW34" s="15"/>
      <c r="JKX34" s="15"/>
      <c r="JKY34" s="15"/>
      <c r="JKZ34" s="15"/>
      <c r="JLA34" s="15"/>
      <c r="JLB34" s="15"/>
      <c r="JLC34" s="15"/>
      <c r="JLD34" s="15"/>
      <c r="JLE34" s="15"/>
      <c r="JLF34" s="15"/>
      <c r="JLG34" s="15"/>
      <c r="JLH34" s="15"/>
      <c r="JLI34" s="15"/>
      <c r="JLJ34" s="15"/>
      <c r="JLK34" s="15"/>
      <c r="JLL34" s="15"/>
      <c r="JLM34" s="15"/>
      <c r="JLN34" s="15"/>
      <c r="JLO34" s="15"/>
      <c r="JLP34" s="15"/>
      <c r="JLQ34" s="15"/>
      <c r="JLR34" s="15"/>
      <c r="JLS34" s="15"/>
      <c r="JLT34" s="15"/>
      <c r="JLU34" s="15"/>
      <c r="JLV34" s="15"/>
      <c r="JLW34" s="15"/>
      <c r="JLX34" s="15"/>
      <c r="JLY34" s="15"/>
      <c r="JLZ34" s="15"/>
      <c r="JMA34" s="15"/>
      <c r="JMB34" s="15"/>
      <c r="JMC34" s="15"/>
      <c r="JMD34" s="15"/>
      <c r="JME34" s="15"/>
      <c r="JMF34" s="15"/>
      <c r="JMG34" s="15"/>
      <c r="JMH34" s="15"/>
      <c r="JMI34" s="15"/>
      <c r="JMJ34" s="15"/>
      <c r="JMK34" s="15"/>
      <c r="JML34" s="15"/>
      <c r="JMM34" s="15"/>
      <c r="JMN34" s="15"/>
      <c r="JMO34" s="15"/>
      <c r="JMP34" s="15"/>
      <c r="JMQ34" s="15"/>
      <c r="JMR34" s="15"/>
      <c r="JMS34" s="15"/>
      <c r="JMT34" s="15"/>
      <c r="JMU34" s="15"/>
      <c r="JMV34" s="15"/>
      <c r="JMW34" s="15"/>
      <c r="JMX34" s="15"/>
      <c r="JMY34" s="15"/>
      <c r="JMZ34" s="15"/>
      <c r="JNA34" s="15"/>
      <c r="JNB34" s="15"/>
      <c r="JNC34" s="15"/>
      <c r="JND34" s="15"/>
      <c r="JNE34" s="15"/>
      <c r="JNF34" s="15"/>
      <c r="JNG34" s="15"/>
      <c r="JNH34" s="15"/>
      <c r="JNI34" s="15"/>
      <c r="JNJ34" s="15"/>
      <c r="JNK34" s="15"/>
      <c r="JNL34" s="15"/>
      <c r="JNM34" s="15"/>
      <c r="JNN34" s="15"/>
      <c r="JNO34" s="15"/>
      <c r="JNP34" s="15"/>
      <c r="JNQ34" s="15"/>
      <c r="JNR34" s="15"/>
      <c r="JNS34" s="15"/>
      <c r="JNT34" s="15"/>
      <c r="JNU34" s="15"/>
      <c r="JNV34" s="15"/>
      <c r="JNW34" s="15"/>
      <c r="JNX34" s="15"/>
      <c r="JNY34" s="15"/>
      <c r="JNZ34" s="15"/>
      <c r="JOA34" s="15"/>
      <c r="JOB34" s="15"/>
      <c r="JOC34" s="15"/>
      <c r="JOD34" s="15"/>
      <c r="JOE34" s="15"/>
      <c r="JOF34" s="15"/>
      <c r="JOG34" s="15"/>
      <c r="JOH34" s="15"/>
      <c r="JOI34" s="15"/>
      <c r="JOJ34" s="15"/>
      <c r="JOK34" s="15"/>
      <c r="JOL34" s="15"/>
      <c r="JOM34" s="15"/>
      <c r="JON34" s="15"/>
      <c r="JOO34" s="15"/>
      <c r="JOP34" s="15"/>
      <c r="JOQ34" s="15"/>
      <c r="JOR34" s="15"/>
      <c r="JOS34" s="15"/>
      <c r="JOT34" s="15"/>
      <c r="JOU34" s="15"/>
      <c r="JOV34" s="15"/>
      <c r="JOW34" s="15"/>
      <c r="JOX34" s="15"/>
      <c r="JOY34" s="15"/>
      <c r="JOZ34" s="15"/>
      <c r="JPA34" s="15"/>
      <c r="JPB34" s="15"/>
      <c r="JPC34" s="15"/>
      <c r="JPD34" s="15"/>
      <c r="JPE34" s="15"/>
      <c r="JPF34" s="15"/>
      <c r="JPG34" s="15"/>
      <c r="JPH34" s="15"/>
      <c r="JPI34" s="15"/>
      <c r="JPJ34" s="15"/>
      <c r="JPK34" s="15"/>
      <c r="JPL34" s="15"/>
      <c r="JPM34" s="15"/>
      <c r="JPN34" s="15"/>
      <c r="JPO34" s="15"/>
      <c r="JPP34" s="15"/>
      <c r="JPQ34" s="15"/>
      <c r="JPR34" s="15"/>
      <c r="JPS34" s="15"/>
      <c r="JPT34" s="15"/>
      <c r="JPU34" s="15"/>
      <c r="JPV34" s="15"/>
      <c r="JPW34" s="15"/>
      <c r="JPX34" s="15"/>
      <c r="JPY34" s="15"/>
      <c r="JPZ34" s="15"/>
      <c r="JQA34" s="15"/>
      <c r="JQB34" s="15"/>
      <c r="JQC34" s="15"/>
      <c r="JQD34" s="15"/>
      <c r="JQE34" s="15"/>
      <c r="JQF34" s="15"/>
      <c r="JQG34" s="15"/>
      <c r="JQH34" s="15"/>
      <c r="JQI34" s="15"/>
      <c r="JQJ34" s="15"/>
      <c r="JQK34" s="15"/>
      <c r="JQL34" s="15"/>
      <c r="JQM34" s="15"/>
      <c r="JQN34" s="15"/>
      <c r="JQO34" s="15"/>
      <c r="JQP34" s="15"/>
      <c r="JQQ34" s="15"/>
      <c r="JQR34" s="15"/>
      <c r="JQS34" s="15"/>
      <c r="JQT34" s="15"/>
      <c r="JQU34" s="15"/>
      <c r="JQV34" s="15"/>
      <c r="JQW34" s="15"/>
      <c r="JQX34" s="15"/>
      <c r="JQY34" s="15"/>
      <c r="JQZ34" s="15"/>
      <c r="JRA34" s="15"/>
      <c r="JRB34" s="15"/>
      <c r="JRC34" s="15"/>
      <c r="JRD34" s="15"/>
      <c r="JRE34" s="15"/>
      <c r="JRF34" s="15"/>
      <c r="JRG34" s="15"/>
      <c r="JRH34" s="15"/>
      <c r="JRI34" s="15"/>
      <c r="JRJ34" s="15"/>
      <c r="JRK34" s="15"/>
      <c r="JRL34" s="15"/>
      <c r="JRM34" s="15"/>
      <c r="JRN34" s="15"/>
      <c r="JRO34" s="15"/>
      <c r="JRP34" s="15"/>
      <c r="JRQ34" s="15"/>
      <c r="JRR34" s="15"/>
      <c r="JRS34" s="15"/>
      <c r="JRT34" s="15"/>
      <c r="JRU34" s="15"/>
      <c r="JRV34" s="15"/>
      <c r="JRW34" s="15"/>
      <c r="JRX34" s="15"/>
      <c r="JRY34" s="15"/>
      <c r="JRZ34" s="15"/>
      <c r="JSA34" s="15"/>
      <c r="JSB34" s="15"/>
      <c r="JSC34" s="15"/>
      <c r="JSD34" s="15"/>
      <c r="JSE34" s="15"/>
      <c r="JSF34" s="15"/>
      <c r="JSG34" s="15"/>
      <c r="JSH34" s="15"/>
      <c r="JSI34" s="15"/>
      <c r="JSJ34" s="15"/>
      <c r="JSK34" s="15"/>
      <c r="JSL34" s="15"/>
      <c r="JSM34" s="15"/>
      <c r="JSN34" s="15"/>
      <c r="JSO34" s="15"/>
      <c r="JSP34" s="15"/>
      <c r="JSQ34" s="15"/>
      <c r="JSR34" s="15"/>
      <c r="JSS34" s="15"/>
      <c r="JST34" s="15"/>
      <c r="JSU34" s="15"/>
      <c r="JSV34" s="15"/>
      <c r="JSW34" s="15"/>
      <c r="JSX34" s="15"/>
      <c r="JSY34" s="15"/>
      <c r="JSZ34" s="15"/>
      <c r="JTA34" s="15"/>
      <c r="JTB34" s="15"/>
      <c r="JTC34" s="15"/>
      <c r="JTD34" s="15"/>
      <c r="JTE34" s="15"/>
      <c r="JTF34" s="15"/>
      <c r="JTG34" s="15"/>
      <c r="JTH34" s="15"/>
      <c r="JTI34" s="15"/>
      <c r="JTJ34" s="15"/>
      <c r="JTK34" s="15"/>
      <c r="JTL34" s="15"/>
      <c r="JTM34" s="15"/>
      <c r="JTN34" s="15"/>
      <c r="JTO34" s="15"/>
      <c r="JTP34" s="15"/>
      <c r="JTQ34" s="15"/>
      <c r="JTR34" s="15"/>
      <c r="JTS34" s="15"/>
      <c r="JTT34" s="15"/>
      <c r="JTU34" s="15"/>
      <c r="JTV34" s="15"/>
      <c r="JTW34" s="15"/>
      <c r="JTX34" s="15"/>
      <c r="JTY34" s="15"/>
      <c r="JTZ34" s="15"/>
      <c r="JUA34" s="15"/>
      <c r="JUB34" s="15"/>
      <c r="JUC34" s="15"/>
      <c r="JUD34" s="15"/>
      <c r="JUE34" s="15"/>
      <c r="JUF34" s="15"/>
      <c r="JUG34" s="15"/>
      <c r="JUH34" s="15"/>
      <c r="JUI34" s="15"/>
      <c r="JUJ34" s="15"/>
      <c r="JUK34" s="15"/>
      <c r="JUL34" s="15"/>
      <c r="JUM34" s="15"/>
      <c r="JUN34" s="15"/>
      <c r="JUO34" s="15"/>
      <c r="JUP34" s="15"/>
      <c r="JUQ34" s="15"/>
      <c r="JUR34" s="15"/>
      <c r="JUS34" s="15"/>
      <c r="JUT34" s="15"/>
      <c r="JUU34" s="15"/>
      <c r="JUV34" s="15"/>
      <c r="JUW34" s="15"/>
      <c r="JUX34" s="15"/>
      <c r="JUY34" s="15"/>
      <c r="JUZ34" s="15"/>
      <c r="JVA34" s="15"/>
      <c r="JVB34" s="15"/>
      <c r="JVC34" s="15"/>
      <c r="JVD34" s="15"/>
      <c r="JVE34" s="15"/>
      <c r="JVF34" s="15"/>
      <c r="JVG34" s="15"/>
      <c r="JVH34" s="15"/>
      <c r="JVI34" s="15"/>
      <c r="JVJ34" s="15"/>
      <c r="JVK34" s="15"/>
      <c r="JVL34" s="15"/>
      <c r="JVM34" s="15"/>
      <c r="JVN34" s="15"/>
      <c r="JVO34" s="15"/>
      <c r="JVP34" s="15"/>
      <c r="JVQ34" s="15"/>
      <c r="JVR34" s="15"/>
      <c r="JVS34" s="15"/>
      <c r="JVT34" s="15"/>
      <c r="JVU34" s="15"/>
      <c r="JVV34" s="15"/>
      <c r="JVW34" s="15"/>
      <c r="JVX34" s="15"/>
      <c r="JVY34" s="15"/>
      <c r="JVZ34" s="15"/>
      <c r="JWA34" s="15"/>
      <c r="JWB34" s="15"/>
      <c r="JWC34" s="15"/>
      <c r="JWD34" s="15"/>
      <c r="JWE34" s="15"/>
      <c r="JWF34" s="15"/>
      <c r="JWG34" s="15"/>
      <c r="JWH34" s="15"/>
      <c r="JWI34" s="15"/>
      <c r="JWJ34" s="15"/>
      <c r="JWK34" s="15"/>
      <c r="JWL34" s="15"/>
      <c r="JWM34" s="15"/>
      <c r="JWN34" s="15"/>
      <c r="JWO34" s="15"/>
      <c r="JWP34" s="15"/>
      <c r="JWQ34" s="15"/>
      <c r="JWR34" s="15"/>
      <c r="JWS34" s="15"/>
      <c r="JWT34" s="15"/>
      <c r="JWU34" s="15"/>
      <c r="JWV34" s="15"/>
      <c r="JWW34" s="15"/>
      <c r="JWX34" s="15"/>
      <c r="JWY34" s="15"/>
      <c r="JWZ34" s="15"/>
      <c r="JXA34" s="15"/>
      <c r="JXB34" s="15"/>
      <c r="JXC34" s="15"/>
      <c r="JXD34" s="15"/>
      <c r="JXE34" s="15"/>
      <c r="JXF34" s="15"/>
      <c r="JXG34" s="15"/>
      <c r="JXH34" s="15"/>
      <c r="JXI34" s="15"/>
      <c r="JXJ34" s="15"/>
      <c r="JXK34" s="15"/>
      <c r="JXL34" s="15"/>
      <c r="JXM34" s="15"/>
      <c r="JXN34" s="15"/>
      <c r="JXO34" s="15"/>
      <c r="JXP34" s="15"/>
      <c r="JXQ34" s="15"/>
      <c r="JXR34" s="15"/>
      <c r="JXS34" s="15"/>
      <c r="JXT34" s="15"/>
      <c r="JXU34" s="15"/>
      <c r="JXV34" s="15"/>
      <c r="JXW34" s="15"/>
      <c r="JXX34" s="15"/>
      <c r="JXY34" s="15"/>
      <c r="JXZ34" s="15"/>
      <c r="JYA34" s="15"/>
      <c r="JYB34" s="15"/>
      <c r="JYC34" s="15"/>
      <c r="JYD34" s="15"/>
      <c r="JYE34" s="15"/>
      <c r="JYF34" s="15"/>
      <c r="JYG34" s="15"/>
      <c r="JYH34" s="15"/>
      <c r="JYI34" s="15"/>
      <c r="JYJ34" s="15"/>
      <c r="JYK34" s="15"/>
      <c r="JYL34" s="15"/>
      <c r="JYM34" s="15"/>
      <c r="JYN34" s="15"/>
      <c r="JYO34" s="15"/>
      <c r="JYP34" s="15"/>
      <c r="JYQ34" s="15"/>
      <c r="JYR34" s="15"/>
      <c r="JYS34" s="15"/>
      <c r="JYT34" s="15"/>
      <c r="JYU34" s="15"/>
      <c r="JYV34" s="15"/>
      <c r="JYW34" s="15"/>
      <c r="JYX34" s="15"/>
      <c r="JYY34" s="15"/>
      <c r="JYZ34" s="15"/>
      <c r="JZA34" s="15"/>
      <c r="JZB34" s="15"/>
      <c r="JZC34" s="15"/>
      <c r="JZD34" s="15"/>
      <c r="JZE34" s="15"/>
      <c r="JZF34" s="15"/>
      <c r="JZG34" s="15"/>
      <c r="JZH34" s="15"/>
      <c r="JZI34" s="15"/>
      <c r="JZJ34" s="15"/>
      <c r="JZK34" s="15"/>
      <c r="JZL34" s="15"/>
      <c r="JZM34" s="15"/>
      <c r="JZN34" s="15"/>
      <c r="JZO34" s="15"/>
      <c r="JZP34" s="15"/>
      <c r="JZQ34" s="15"/>
      <c r="JZR34" s="15"/>
      <c r="JZS34" s="15"/>
      <c r="JZT34" s="15"/>
      <c r="JZU34" s="15"/>
      <c r="JZV34" s="15"/>
      <c r="JZW34" s="15"/>
      <c r="JZX34" s="15"/>
      <c r="JZY34" s="15"/>
      <c r="JZZ34" s="15"/>
      <c r="KAA34" s="15"/>
      <c r="KAB34" s="15"/>
      <c r="KAC34" s="15"/>
      <c r="KAD34" s="15"/>
      <c r="KAE34" s="15"/>
      <c r="KAF34" s="15"/>
      <c r="KAG34" s="15"/>
      <c r="KAH34" s="15"/>
      <c r="KAI34" s="15"/>
      <c r="KAJ34" s="15"/>
      <c r="KAK34" s="15"/>
      <c r="KAL34" s="15"/>
      <c r="KAM34" s="15"/>
      <c r="KAN34" s="15"/>
      <c r="KAO34" s="15"/>
      <c r="KAP34" s="15"/>
      <c r="KAQ34" s="15"/>
      <c r="KAR34" s="15"/>
      <c r="KAS34" s="15"/>
      <c r="KAT34" s="15"/>
      <c r="KAU34" s="15"/>
      <c r="KAV34" s="15"/>
      <c r="KAW34" s="15"/>
      <c r="KAX34" s="15"/>
      <c r="KAY34" s="15"/>
      <c r="KAZ34" s="15"/>
      <c r="KBA34" s="15"/>
      <c r="KBB34" s="15"/>
      <c r="KBC34" s="15"/>
      <c r="KBD34" s="15"/>
      <c r="KBE34" s="15"/>
      <c r="KBF34" s="15"/>
      <c r="KBG34" s="15"/>
      <c r="KBH34" s="15"/>
      <c r="KBI34" s="15"/>
      <c r="KBJ34" s="15"/>
      <c r="KBK34" s="15"/>
      <c r="KBL34" s="15"/>
      <c r="KBM34" s="15"/>
      <c r="KBN34" s="15"/>
      <c r="KBO34" s="15"/>
      <c r="KBP34" s="15"/>
      <c r="KBQ34" s="15"/>
      <c r="KBR34" s="15"/>
      <c r="KBS34" s="15"/>
      <c r="KBT34" s="15"/>
      <c r="KBU34" s="15"/>
      <c r="KBV34" s="15"/>
      <c r="KBW34" s="15"/>
      <c r="KBX34" s="15"/>
      <c r="KBY34" s="15"/>
      <c r="KBZ34" s="15"/>
      <c r="KCA34" s="15"/>
      <c r="KCB34" s="15"/>
      <c r="KCC34" s="15"/>
      <c r="KCD34" s="15"/>
      <c r="KCE34" s="15"/>
      <c r="KCF34" s="15"/>
      <c r="KCG34" s="15"/>
      <c r="KCH34" s="15"/>
      <c r="KCI34" s="15"/>
      <c r="KCJ34" s="15"/>
      <c r="KCK34" s="15"/>
      <c r="KCL34" s="15"/>
      <c r="KCM34" s="15"/>
      <c r="KCN34" s="15"/>
      <c r="KCO34" s="15"/>
      <c r="KCP34" s="15"/>
      <c r="KCQ34" s="15"/>
      <c r="KCR34" s="15"/>
      <c r="KCS34" s="15"/>
      <c r="KCT34" s="15"/>
      <c r="KCU34" s="15"/>
      <c r="KCV34" s="15"/>
      <c r="KCW34" s="15"/>
      <c r="KCX34" s="15"/>
      <c r="KCY34" s="15"/>
      <c r="KCZ34" s="15"/>
      <c r="KDA34" s="15"/>
      <c r="KDB34" s="15"/>
      <c r="KDC34" s="15"/>
      <c r="KDD34" s="15"/>
      <c r="KDE34" s="15"/>
      <c r="KDF34" s="15"/>
      <c r="KDG34" s="15"/>
      <c r="KDH34" s="15"/>
      <c r="KDI34" s="15"/>
      <c r="KDJ34" s="15"/>
      <c r="KDK34" s="15"/>
      <c r="KDL34" s="15"/>
      <c r="KDM34" s="15"/>
      <c r="KDN34" s="15"/>
      <c r="KDO34" s="15"/>
      <c r="KDP34" s="15"/>
      <c r="KDQ34" s="15"/>
      <c r="KDR34" s="15"/>
      <c r="KDS34" s="15"/>
      <c r="KDT34" s="15"/>
      <c r="KDU34" s="15"/>
      <c r="KDV34" s="15"/>
      <c r="KDW34" s="15"/>
      <c r="KDX34" s="15"/>
      <c r="KDY34" s="15"/>
      <c r="KDZ34" s="15"/>
      <c r="KEA34" s="15"/>
      <c r="KEB34" s="15"/>
      <c r="KEC34" s="15"/>
      <c r="KED34" s="15"/>
      <c r="KEE34" s="15"/>
      <c r="KEF34" s="15"/>
      <c r="KEG34" s="15"/>
      <c r="KEH34" s="15"/>
      <c r="KEI34" s="15"/>
      <c r="KEJ34" s="15"/>
      <c r="KEK34" s="15"/>
      <c r="KEL34" s="15"/>
      <c r="KEM34" s="15"/>
      <c r="KEN34" s="15"/>
      <c r="KEO34" s="15"/>
      <c r="KEP34" s="15"/>
      <c r="KEQ34" s="15"/>
      <c r="KER34" s="15"/>
      <c r="KES34" s="15"/>
      <c r="KET34" s="15"/>
      <c r="KEU34" s="15"/>
      <c r="KEV34" s="15"/>
      <c r="KEW34" s="15"/>
      <c r="KEX34" s="15"/>
      <c r="KEY34" s="15"/>
      <c r="KEZ34" s="15"/>
      <c r="KFA34" s="15"/>
      <c r="KFB34" s="15"/>
      <c r="KFC34" s="15"/>
      <c r="KFD34" s="15"/>
      <c r="KFE34" s="15"/>
      <c r="KFF34" s="15"/>
      <c r="KFG34" s="15"/>
      <c r="KFH34" s="15"/>
      <c r="KFI34" s="15"/>
      <c r="KFJ34" s="15"/>
      <c r="KFK34" s="15"/>
      <c r="KFL34" s="15"/>
      <c r="KFM34" s="15"/>
      <c r="KFN34" s="15"/>
      <c r="KFO34" s="15"/>
      <c r="KFP34" s="15"/>
      <c r="KFQ34" s="15"/>
      <c r="KFR34" s="15"/>
      <c r="KFS34" s="15"/>
      <c r="KFT34" s="15"/>
      <c r="KFU34" s="15"/>
      <c r="KFV34" s="15"/>
      <c r="KFW34" s="15"/>
      <c r="KFX34" s="15"/>
      <c r="KFY34" s="15"/>
      <c r="KFZ34" s="15"/>
      <c r="KGA34" s="15"/>
      <c r="KGB34" s="15"/>
      <c r="KGC34" s="15"/>
      <c r="KGD34" s="15"/>
      <c r="KGE34" s="15"/>
      <c r="KGF34" s="15"/>
      <c r="KGG34" s="15"/>
      <c r="KGH34" s="15"/>
      <c r="KGI34" s="15"/>
      <c r="KGJ34" s="15"/>
      <c r="KGK34" s="15"/>
      <c r="KGL34" s="15"/>
      <c r="KGM34" s="15"/>
      <c r="KGN34" s="15"/>
      <c r="KGO34" s="15"/>
      <c r="KGP34" s="15"/>
      <c r="KGQ34" s="15"/>
      <c r="KGR34" s="15"/>
      <c r="KGS34" s="15"/>
      <c r="KGT34" s="15"/>
      <c r="KGU34" s="15"/>
      <c r="KGV34" s="15"/>
      <c r="KGW34" s="15"/>
      <c r="KGX34" s="15"/>
      <c r="KGY34" s="15"/>
      <c r="KGZ34" s="15"/>
      <c r="KHA34" s="15"/>
      <c r="KHB34" s="15"/>
      <c r="KHC34" s="15"/>
      <c r="KHD34" s="15"/>
      <c r="KHE34" s="15"/>
      <c r="KHF34" s="15"/>
      <c r="KHG34" s="15"/>
      <c r="KHH34" s="15"/>
      <c r="KHI34" s="15"/>
      <c r="KHJ34" s="15"/>
      <c r="KHK34" s="15"/>
      <c r="KHL34" s="15"/>
      <c r="KHM34" s="15"/>
      <c r="KHN34" s="15"/>
      <c r="KHO34" s="15"/>
      <c r="KHP34" s="15"/>
      <c r="KHQ34" s="15"/>
      <c r="KHR34" s="15"/>
      <c r="KHS34" s="15"/>
      <c r="KHT34" s="15"/>
      <c r="KHU34" s="15"/>
      <c r="KHV34" s="15"/>
      <c r="KHW34" s="15"/>
      <c r="KHX34" s="15"/>
      <c r="KHY34" s="15"/>
      <c r="KHZ34" s="15"/>
      <c r="KIA34" s="15"/>
      <c r="KIB34" s="15"/>
      <c r="KIC34" s="15"/>
      <c r="KID34" s="15"/>
      <c r="KIE34" s="15"/>
      <c r="KIF34" s="15"/>
      <c r="KIG34" s="15"/>
      <c r="KIH34" s="15"/>
      <c r="KII34" s="15"/>
      <c r="KIJ34" s="15"/>
      <c r="KIK34" s="15"/>
      <c r="KIL34" s="15"/>
      <c r="KIM34" s="15"/>
      <c r="KIN34" s="15"/>
      <c r="KIO34" s="15"/>
      <c r="KIP34" s="15"/>
      <c r="KIQ34" s="15"/>
      <c r="KIR34" s="15"/>
      <c r="KIS34" s="15"/>
      <c r="KIT34" s="15"/>
      <c r="KIU34" s="15"/>
      <c r="KIV34" s="15"/>
      <c r="KIW34" s="15"/>
      <c r="KIX34" s="15"/>
      <c r="KIY34" s="15"/>
      <c r="KIZ34" s="15"/>
      <c r="KJA34" s="15"/>
      <c r="KJB34" s="15"/>
      <c r="KJC34" s="15"/>
      <c r="KJD34" s="15"/>
      <c r="KJE34" s="15"/>
      <c r="KJF34" s="15"/>
      <c r="KJG34" s="15"/>
      <c r="KJH34" s="15"/>
      <c r="KJI34" s="15"/>
      <c r="KJJ34" s="15"/>
      <c r="KJK34" s="15"/>
      <c r="KJL34" s="15"/>
      <c r="KJM34" s="15"/>
      <c r="KJN34" s="15"/>
      <c r="KJO34" s="15"/>
      <c r="KJP34" s="15"/>
      <c r="KJQ34" s="15"/>
      <c r="KJR34" s="15"/>
      <c r="KJS34" s="15"/>
      <c r="KJT34" s="15"/>
      <c r="KJU34" s="15"/>
      <c r="KJV34" s="15"/>
      <c r="KJW34" s="15"/>
      <c r="KJX34" s="15"/>
      <c r="KJY34" s="15"/>
      <c r="KJZ34" s="15"/>
      <c r="KKA34" s="15"/>
      <c r="KKB34" s="15"/>
      <c r="KKC34" s="15"/>
      <c r="KKD34" s="15"/>
      <c r="KKE34" s="15"/>
      <c r="KKF34" s="15"/>
      <c r="KKG34" s="15"/>
      <c r="KKH34" s="15"/>
      <c r="KKI34" s="15"/>
      <c r="KKJ34" s="15"/>
      <c r="KKK34" s="15"/>
      <c r="KKL34" s="15"/>
      <c r="KKM34" s="15"/>
      <c r="KKN34" s="15"/>
      <c r="KKO34" s="15"/>
      <c r="KKP34" s="15"/>
      <c r="KKQ34" s="15"/>
      <c r="KKR34" s="15"/>
      <c r="KKS34" s="15"/>
      <c r="KKT34" s="15"/>
      <c r="KKU34" s="15"/>
      <c r="KKV34" s="15"/>
      <c r="KKW34" s="15"/>
      <c r="KKX34" s="15"/>
      <c r="KKY34" s="15"/>
      <c r="KKZ34" s="15"/>
      <c r="KLA34" s="15"/>
      <c r="KLB34" s="15"/>
      <c r="KLC34" s="15"/>
      <c r="KLD34" s="15"/>
      <c r="KLE34" s="15"/>
      <c r="KLF34" s="15"/>
      <c r="KLG34" s="15"/>
      <c r="KLH34" s="15"/>
      <c r="KLI34" s="15"/>
      <c r="KLJ34" s="15"/>
      <c r="KLK34" s="15"/>
      <c r="KLL34" s="15"/>
      <c r="KLM34" s="15"/>
      <c r="KLN34" s="15"/>
      <c r="KLO34" s="15"/>
      <c r="KLP34" s="15"/>
      <c r="KLQ34" s="15"/>
      <c r="KLR34" s="15"/>
      <c r="KLS34" s="15"/>
      <c r="KLT34" s="15"/>
      <c r="KLU34" s="15"/>
      <c r="KLV34" s="15"/>
      <c r="KLW34" s="15"/>
      <c r="KLX34" s="15"/>
      <c r="KLY34" s="15"/>
      <c r="KLZ34" s="15"/>
      <c r="KMA34" s="15"/>
      <c r="KMB34" s="15"/>
      <c r="KMC34" s="15"/>
      <c r="KMD34" s="15"/>
      <c r="KME34" s="15"/>
      <c r="KMF34" s="15"/>
      <c r="KMG34" s="15"/>
      <c r="KMH34" s="15"/>
      <c r="KMI34" s="15"/>
      <c r="KMJ34" s="15"/>
      <c r="KMK34" s="15"/>
      <c r="KML34" s="15"/>
      <c r="KMM34" s="15"/>
      <c r="KMN34" s="15"/>
      <c r="KMO34" s="15"/>
      <c r="KMP34" s="15"/>
      <c r="KMQ34" s="15"/>
      <c r="KMR34" s="15"/>
      <c r="KMS34" s="15"/>
      <c r="KMT34" s="15"/>
      <c r="KMU34" s="15"/>
      <c r="KMV34" s="15"/>
      <c r="KMW34" s="15"/>
      <c r="KMX34" s="15"/>
      <c r="KMY34" s="15"/>
      <c r="KMZ34" s="15"/>
      <c r="KNA34" s="15"/>
      <c r="KNB34" s="15"/>
      <c r="KNC34" s="15"/>
      <c r="KND34" s="15"/>
      <c r="KNE34" s="15"/>
      <c r="KNF34" s="15"/>
      <c r="KNG34" s="15"/>
      <c r="KNH34" s="15"/>
      <c r="KNI34" s="15"/>
      <c r="KNJ34" s="15"/>
      <c r="KNK34" s="15"/>
      <c r="KNL34" s="15"/>
      <c r="KNM34" s="15"/>
      <c r="KNN34" s="15"/>
      <c r="KNO34" s="15"/>
      <c r="KNP34" s="15"/>
      <c r="KNQ34" s="15"/>
      <c r="KNR34" s="15"/>
      <c r="KNS34" s="15"/>
      <c r="KNT34" s="15"/>
      <c r="KNU34" s="15"/>
      <c r="KNV34" s="15"/>
      <c r="KNW34" s="15"/>
      <c r="KNX34" s="15"/>
      <c r="KNY34" s="15"/>
      <c r="KNZ34" s="15"/>
      <c r="KOA34" s="15"/>
      <c r="KOB34" s="15"/>
      <c r="KOC34" s="15"/>
      <c r="KOD34" s="15"/>
      <c r="KOE34" s="15"/>
      <c r="KOF34" s="15"/>
      <c r="KOG34" s="15"/>
      <c r="KOH34" s="15"/>
      <c r="KOI34" s="15"/>
      <c r="KOJ34" s="15"/>
      <c r="KOK34" s="15"/>
      <c r="KOL34" s="15"/>
      <c r="KOM34" s="15"/>
      <c r="KON34" s="15"/>
      <c r="KOO34" s="15"/>
      <c r="KOP34" s="15"/>
      <c r="KOQ34" s="15"/>
      <c r="KOR34" s="15"/>
      <c r="KOS34" s="15"/>
      <c r="KOT34" s="15"/>
      <c r="KOU34" s="15"/>
      <c r="KOV34" s="15"/>
      <c r="KOW34" s="15"/>
      <c r="KOX34" s="15"/>
      <c r="KOY34" s="15"/>
      <c r="KOZ34" s="15"/>
      <c r="KPA34" s="15"/>
      <c r="KPB34" s="15"/>
      <c r="KPC34" s="15"/>
      <c r="KPD34" s="15"/>
      <c r="KPE34" s="15"/>
      <c r="KPF34" s="15"/>
      <c r="KPG34" s="15"/>
      <c r="KPH34" s="15"/>
      <c r="KPI34" s="15"/>
      <c r="KPJ34" s="15"/>
      <c r="KPK34" s="15"/>
      <c r="KPL34" s="15"/>
      <c r="KPM34" s="15"/>
      <c r="KPN34" s="15"/>
      <c r="KPO34" s="15"/>
      <c r="KPP34" s="15"/>
      <c r="KPQ34" s="15"/>
      <c r="KPR34" s="15"/>
      <c r="KPS34" s="15"/>
      <c r="KPT34" s="15"/>
      <c r="KPU34" s="15"/>
      <c r="KPV34" s="15"/>
      <c r="KPW34" s="15"/>
      <c r="KPX34" s="15"/>
      <c r="KPY34" s="15"/>
      <c r="KPZ34" s="15"/>
      <c r="KQA34" s="15"/>
      <c r="KQB34" s="15"/>
      <c r="KQC34" s="15"/>
      <c r="KQD34" s="15"/>
      <c r="KQE34" s="15"/>
      <c r="KQF34" s="15"/>
      <c r="KQG34" s="15"/>
      <c r="KQH34" s="15"/>
      <c r="KQI34" s="15"/>
      <c r="KQJ34" s="15"/>
      <c r="KQK34" s="15"/>
      <c r="KQL34" s="15"/>
      <c r="KQM34" s="15"/>
      <c r="KQN34" s="15"/>
      <c r="KQO34" s="15"/>
      <c r="KQP34" s="15"/>
      <c r="KQQ34" s="15"/>
      <c r="KQR34" s="15"/>
      <c r="KQS34" s="15"/>
      <c r="KQT34" s="15"/>
      <c r="KQU34" s="15"/>
      <c r="KQV34" s="15"/>
      <c r="KQW34" s="15"/>
      <c r="KQX34" s="15"/>
      <c r="KQY34" s="15"/>
      <c r="KQZ34" s="15"/>
      <c r="KRA34" s="15"/>
      <c r="KRB34" s="15"/>
      <c r="KRC34" s="15"/>
      <c r="KRD34" s="15"/>
      <c r="KRE34" s="15"/>
      <c r="KRF34" s="15"/>
      <c r="KRG34" s="15"/>
      <c r="KRH34" s="15"/>
      <c r="KRI34" s="15"/>
      <c r="KRJ34" s="15"/>
      <c r="KRK34" s="15"/>
      <c r="KRL34" s="15"/>
      <c r="KRM34" s="15"/>
      <c r="KRN34" s="15"/>
      <c r="KRO34" s="15"/>
      <c r="KRP34" s="15"/>
      <c r="KRQ34" s="15"/>
      <c r="KRR34" s="15"/>
      <c r="KRS34" s="15"/>
      <c r="KRT34" s="15"/>
      <c r="KRU34" s="15"/>
      <c r="KRV34" s="15"/>
      <c r="KRW34" s="15"/>
      <c r="KRX34" s="15"/>
      <c r="KRY34" s="15"/>
      <c r="KRZ34" s="15"/>
      <c r="KSA34" s="15"/>
      <c r="KSB34" s="15"/>
      <c r="KSC34" s="15"/>
      <c r="KSD34" s="15"/>
      <c r="KSE34" s="15"/>
      <c r="KSF34" s="15"/>
      <c r="KSG34" s="15"/>
      <c r="KSH34" s="15"/>
      <c r="KSI34" s="15"/>
      <c r="KSJ34" s="15"/>
      <c r="KSK34" s="15"/>
      <c r="KSL34" s="15"/>
      <c r="KSM34" s="15"/>
      <c r="KSN34" s="15"/>
      <c r="KSO34" s="15"/>
      <c r="KSP34" s="15"/>
      <c r="KSQ34" s="15"/>
      <c r="KSR34" s="15"/>
      <c r="KSS34" s="15"/>
      <c r="KST34" s="15"/>
      <c r="KSU34" s="15"/>
      <c r="KSV34" s="15"/>
      <c r="KSW34" s="15"/>
      <c r="KSX34" s="15"/>
      <c r="KSY34" s="15"/>
      <c r="KSZ34" s="15"/>
      <c r="KTA34" s="15"/>
      <c r="KTB34" s="15"/>
      <c r="KTC34" s="15"/>
      <c r="KTD34" s="15"/>
      <c r="KTE34" s="15"/>
      <c r="KTF34" s="15"/>
      <c r="KTG34" s="15"/>
      <c r="KTH34" s="15"/>
      <c r="KTI34" s="15"/>
      <c r="KTJ34" s="15"/>
      <c r="KTK34" s="15"/>
      <c r="KTL34" s="15"/>
      <c r="KTM34" s="15"/>
      <c r="KTN34" s="15"/>
      <c r="KTO34" s="15"/>
      <c r="KTP34" s="15"/>
      <c r="KTQ34" s="15"/>
      <c r="KTR34" s="15"/>
      <c r="KTS34" s="15"/>
      <c r="KTT34" s="15"/>
      <c r="KTU34" s="15"/>
      <c r="KTV34" s="15"/>
      <c r="KTW34" s="15"/>
      <c r="KTX34" s="15"/>
      <c r="KTY34" s="15"/>
      <c r="KTZ34" s="15"/>
      <c r="KUA34" s="15"/>
      <c r="KUB34" s="15"/>
      <c r="KUC34" s="15"/>
      <c r="KUD34" s="15"/>
      <c r="KUE34" s="15"/>
      <c r="KUF34" s="15"/>
      <c r="KUG34" s="15"/>
      <c r="KUH34" s="15"/>
      <c r="KUI34" s="15"/>
      <c r="KUJ34" s="15"/>
      <c r="KUK34" s="15"/>
      <c r="KUL34" s="15"/>
      <c r="KUM34" s="15"/>
      <c r="KUN34" s="15"/>
      <c r="KUO34" s="15"/>
      <c r="KUP34" s="15"/>
      <c r="KUQ34" s="15"/>
      <c r="KUR34" s="15"/>
      <c r="KUS34" s="15"/>
      <c r="KUT34" s="15"/>
      <c r="KUU34" s="15"/>
      <c r="KUV34" s="15"/>
      <c r="KUW34" s="15"/>
      <c r="KUX34" s="15"/>
      <c r="KUY34" s="15"/>
      <c r="KUZ34" s="15"/>
      <c r="KVA34" s="15"/>
      <c r="KVB34" s="15"/>
      <c r="KVC34" s="15"/>
      <c r="KVD34" s="15"/>
      <c r="KVE34" s="15"/>
      <c r="KVF34" s="15"/>
      <c r="KVG34" s="15"/>
      <c r="KVH34" s="15"/>
      <c r="KVI34" s="15"/>
      <c r="KVJ34" s="15"/>
      <c r="KVK34" s="15"/>
      <c r="KVL34" s="15"/>
      <c r="KVM34" s="15"/>
      <c r="KVN34" s="15"/>
      <c r="KVO34" s="15"/>
      <c r="KVP34" s="15"/>
      <c r="KVQ34" s="15"/>
      <c r="KVR34" s="15"/>
      <c r="KVS34" s="15"/>
      <c r="KVT34" s="15"/>
      <c r="KVU34" s="15"/>
      <c r="KVV34" s="15"/>
      <c r="KVW34" s="15"/>
      <c r="KVX34" s="15"/>
      <c r="KVY34" s="15"/>
      <c r="KVZ34" s="15"/>
      <c r="KWA34" s="15"/>
      <c r="KWB34" s="15"/>
      <c r="KWC34" s="15"/>
      <c r="KWD34" s="15"/>
      <c r="KWE34" s="15"/>
      <c r="KWF34" s="15"/>
      <c r="KWG34" s="15"/>
      <c r="KWH34" s="15"/>
      <c r="KWI34" s="15"/>
      <c r="KWJ34" s="15"/>
      <c r="KWK34" s="15"/>
      <c r="KWL34" s="15"/>
      <c r="KWM34" s="15"/>
      <c r="KWN34" s="15"/>
      <c r="KWO34" s="15"/>
      <c r="KWP34" s="15"/>
      <c r="KWQ34" s="15"/>
      <c r="KWR34" s="15"/>
      <c r="KWS34" s="15"/>
      <c r="KWT34" s="15"/>
      <c r="KWU34" s="15"/>
      <c r="KWV34" s="15"/>
      <c r="KWW34" s="15"/>
      <c r="KWX34" s="15"/>
      <c r="KWY34" s="15"/>
      <c r="KWZ34" s="15"/>
      <c r="KXA34" s="15"/>
      <c r="KXB34" s="15"/>
      <c r="KXC34" s="15"/>
      <c r="KXD34" s="15"/>
      <c r="KXE34" s="15"/>
      <c r="KXF34" s="15"/>
      <c r="KXG34" s="15"/>
      <c r="KXH34" s="15"/>
      <c r="KXI34" s="15"/>
      <c r="KXJ34" s="15"/>
      <c r="KXK34" s="15"/>
      <c r="KXL34" s="15"/>
      <c r="KXM34" s="15"/>
      <c r="KXN34" s="15"/>
      <c r="KXO34" s="15"/>
      <c r="KXP34" s="15"/>
      <c r="KXQ34" s="15"/>
      <c r="KXR34" s="15"/>
      <c r="KXS34" s="15"/>
      <c r="KXT34" s="15"/>
      <c r="KXU34" s="15"/>
      <c r="KXV34" s="15"/>
      <c r="KXW34" s="15"/>
      <c r="KXX34" s="15"/>
      <c r="KXY34" s="15"/>
      <c r="KXZ34" s="15"/>
      <c r="KYA34" s="15"/>
      <c r="KYB34" s="15"/>
      <c r="KYC34" s="15"/>
      <c r="KYD34" s="15"/>
      <c r="KYE34" s="15"/>
      <c r="KYF34" s="15"/>
      <c r="KYG34" s="15"/>
      <c r="KYH34" s="15"/>
      <c r="KYI34" s="15"/>
      <c r="KYJ34" s="15"/>
      <c r="KYK34" s="15"/>
      <c r="KYL34" s="15"/>
      <c r="KYM34" s="15"/>
      <c r="KYN34" s="15"/>
      <c r="KYO34" s="15"/>
      <c r="KYP34" s="15"/>
      <c r="KYQ34" s="15"/>
      <c r="KYR34" s="15"/>
      <c r="KYS34" s="15"/>
      <c r="KYT34" s="15"/>
      <c r="KYU34" s="15"/>
      <c r="KYV34" s="15"/>
      <c r="KYW34" s="15"/>
      <c r="KYX34" s="15"/>
      <c r="KYY34" s="15"/>
      <c r="KYZ34" s="15"/>
      <c r="KZA34" s="15"/>
      <c r="KZB34" s="15"/>
      <c r="KZC34" s="15"/>
      <c r="KZD34" s="15"/>
      <c r="KZE34" s="15"/>
      <c r="KZF34" s="15"/>
      <c r="KZG34" s="15"/>
      <c r="KZH34" s="15"/>
      <c r="KZI34" s="15"/>
      <c r="KZJ34" s="15"/>
      <c r="KZK34" s="15"/>
      <c r="KZL34" s="15"/>
      <c r="KZM34" s="15"/>
      <c r="KZN34" s="15"/>
      <c r="KZO34" s="15"/>
      <c r="KZP34" s="15"/>
      <c r="KZQ34" s="15"/>
      <c r="KZR34" s="15"/>
      <c r="KZS34" s="15"/>
      <c r="KZT34" s="15"/>
      <c r="KZU34" s="15"/>
      <c r="KZV34" s="15"/>
      <c r="KZW34" s="15"/>
      <c r="KZX34" s="15"/>
      <c r="KZY34" s="15"/>
      <c r="KZZ34" s="15"/>
      <c r="LAA34" s="15"/>
      <c r="LAB34" s="15"/>
      <c r="LAC34" s="15"/>
      <c r="LAD34" s="15"/>
      <c r="LAE34" s="15"/>
      <c r="LAF34" s="15"/>
      <c r="LAG34" s="15"/>
      <c r="LAH34" s="15"/>
      <c r="LAI34" s="15"/>
      <c r="LAJ34" s="15"/>
      <c r="LAK34" s="15"/>
      <c r="LAL34" s="15"/>
      <c r="LAM34" s="15"/>
      <c r="LAN34" s="15"/>
      <c r="LAO34" s="15"/>
      <c r="LAP34" s="15"/>
      <c r="LAQ34" s="15"/>
      <c r="LAR34" s="15"/>
      <c r="LAS34" s="15"/>
      <c r="LAT34" s="15"/>
      <c r="LAU34" s="15"/>
      <c r="LAV34" s="15"/>
      <c r="LAW34" s="15"/>
      <c r="LAX34" s="15"/>
      <c r="LAY34" s="15"/>
      <c r="LAZ34" s="15"/>
      <c r="LBA34" s="15"/>
      <c r="LBB34" s="15"/>
      <c r="LBC34" s="15"/>
      <c r="LBD34" s="15"/>
      <c r="LBE34" s="15"/>
      <c r="LBF34" s="15"/>
      <c r="LBG34" s="15"/>
      <c r="LBH34" s="15"/>
      <c r="LBI34" s="15"/>
      <c r="LBJ34" s="15"/>
      <c r="LBK34" s="15"/>
      <c r="LBL34" s="15"/>
      <c r="LBM34" s="15"/>
      <c r="LBN34" s="15"/>
      <c r="LBO34" s="15"/>
      <c r="LBP34" s="15"/>
      <c r="LBQ34" s="15"/>
      <c r="LBR34" s="15"/>
      <c r="LBS34" s="15"/>
      <c r="LBT34" s="15"/>
      <c r="LBU34" s="15"/>
      <c r="LBV34" s="15"/>
      <c r="LBW34" s="15"/>
      <c r="LBX34" s="15"/>
      <c r="LBY34" s="15"/>
      <c r="LBZ34" s="15"/>
      <c r="LCA34" s="15"/>
      <c r="LCB34" s="15"/>
      <c r="LCC34" s="15"/>
      <c r="LCD34" s="15"/>
      <c r="LCE34" s="15"/>
      <c r="LCF34" s="15"/>
      <c r="LCG34" s="15"/>
      <c r="LCH34" s="15"/>
      <c r="LCI34" s="15"/>
      <c r="LCJ34" s="15"/>
      <c r="LCK34" s="15"/>
      <c r="LCL34" s="15"/>
      <c r="LCM34" s="15"/>
      <c r="LCN34" s="15"/>
      <c r="LCO34" s="15"/>
      <c r="LCP34" s="15"/>
      <c r="LCQ34" s="15"/>
      <c r="LCR34" s="15"/>
      <c r="LCS34" s="15"/>
      <c r="LCT34" s="15"/>
      <c r="LCU34" s="15"/>
      <c r="LCV34" s="15"/>
      <c r="LCW34" s="15"/>
      <c r="LCX34" s="15"/>
      <c r="LCY34" s="15"/>
      <c r="LCZ34" s="15"/>
      <c r="LDA34" s="15"/>
      <c r="LDB34" s="15"/>
      <c r="LDC34" s="15"/>
      <c r="LDD34" s="15"/>
      <c r="LDE34" s="15"/>
      <c r="LDF34" s="15"/>
      <c r="LDG34" s="15"/>
      <c r="LDH34" s="15"/>
      <c r="LDI34" s="15"/>
      <c r="LDJ34" s="15"/>
      <c r="LDK34" s="15"/>
      <c r="LDL34" s="15"/>
      <c r="LDM34" s="15"/>
      <c r="LDN34" s="15"/>
      <c r="LDO34" s="15"/>
      <c r="LDP34" s="15"/>
      <c r="LDQ34" s="15"/>
      <c r="LDR34" s="15"/>
      <c r="LDS34" s="15"/>
      <c r="LDT34" s="15"/>
      <c r="LDU34" s="15"/>
      <c r="LDV34" s="15"/>
      <c r="LDW34" s="15"/>
      <c r="LDX34" s="15"/>
      <c r="LDY34" s="15"/>
      <c r="LDZ34" s="15"/>
      <c r="LEA34" s="15"/>
      <c r="LEB34" s="15"/>
      <c r="LEC34" s="15"/>
      <c r="LED34" s="15"/>
      <c r="LEE34" s="15"/>
      <c r="LEF34" s="15"/>
      <c r="LEG34" s="15"/>
      <c r="LEH34" s="15"/>
      <c r="LEI34" s="15"/>
      <c r="LEJ34" s="15"/>
      <c r="LEK34" s="15"/>
      <c r="LEL34" s="15"/>
      <c r="LEM34" s="15"/>
      <c r="LEN34" s="15"/>
      <c r="LEO34" s="15"/>
      <c r="LEP34" s="15"/>
      <c r="LEQ34" s="15"/>
      <c r="LER34" s="15"/>
      <c r="LES34" s="15"/>
      <c r="LET34" s="15"/>
      <c r="LEU34" s="15"/>
      <c r="LEV34" s="15"/>
      <c r="LEW34" s="15"/>
      <c r="LEX34" s="15"/>
      <c r="LEY34" s="15"/>
      <c r="LEZ34" s="15"/>
      <c r="LFA34" s="15"/>
      <c r="LFB34" s="15"/>
      <c r="LFC34" s="15"/>
      <c r="LFD34" s="15"/>
      <c r="LFE34" s="15"/>
      <c r="LFF34" s="15"/>
      <c r="LFG34" s="15"/>
      <c r="LFH34" s="15"/>
      <c r="LFI34" s="15"/>
      <c r="LFJ34" s="15"/>
      <c r="LFK34" s="15"/>
      <c r="LFL34" s="15"/>
      <c r="LFM34" s="15"/>
      <c r="LFN34" s="15"/>
      <c r="LFO34" s="15"/>
      <c r="LFP34" s="15"/>
      <c r="LFQ34" s="15"/>
      <c r="LFR34" s="15"/>
      <c r="LFS34" s="15"/>
      <c r="LFT34" s="15"/>
      <c r="LFU34" s="15"/>
      <c r="LFV34" s="15"/>
      <c r="LFW34" s="15"/>
      <c r="LFX34" s="15"/>
      <c r="LFY34" s="15"/>
      <c r="LFZ34" s="15"/>
      <c r="LGA34" s="15"/>
      <c r="LGB34" s="15"/>
      <c r="LGC34" s="15"/>
      <c r="LGD34" s="15"/>
      <c r="LGE34" s="15"/>
      <c r="LGF34" s="15"/>
      <c r="LGG34" s="15"/>
      <c r="LGH34" s="15"/>
      <c r="LGI34" s="15"/>
      <c r="LGJ34" s="15"/>
      <c r="LGK34" s="15"/>
      <c r="LGL34" s="15"/>
      <c r="LGM34" s="15"/>
      <c r="LGN34" s="15"/>
      <c r="LGO34" s="15"/>
      <c r="LGP34" s="15"/>
      <c r="LGQ34" s="15"/>
      <c r="LGR34" s="15"/>
      <c r="LGS34" s="15"/>
      <c r="LGT34" s="15"/>
      <c r="LGU34" s="15"/>
      <c r="LGV34" s="15"/>
      <c r="LGW34" s="15"/>
      <c r="LGX34" s="15"/>
      <c r="LGY34" s="15"/>
      <c r="LGZ34" s="15"/>
      <c r="LHA34" s="15"/>
      <c r="LHB34" s="15"/>
      <c r="LHC34" s="15"/>
      <c r="LHD34" s="15"/>
      <c r="LHE34" s="15"/>
      <c r="LHF34" s="15"/>
      <c r="LHG34" s="15"/>
      <c r="LHH34" s="15"/>
      <c r="LHI34" s="15"/>
      <c r="LHJ34" s="15"/>
      <c r="LHK34" s="15"/>
      <c r="LHL34" s="15"/>
      <c r="LHM34" s="15"/>
      <c r="LHN34" s="15"/>
      <c r="LHO34" s="15"/>
      <c r="LHP34" s="15"/>
      <c r="LHQ34" s="15"/>
      <c r="LHR34" s="15"/>
      <c r="LHS34" s="15"/>
      <c r="LHT34" s="15"/>
      <c r="LHU34" s="15"/>
      <c r="LHV34" s="15"/>
      <c r="LHW34" s="15"/>
      <c r="LHX34" s="15"/>
      <c r="LHY34" s="15"/>
      <c r="LHZ34" s="15"/>
      <c r="LIA34" s="15"/>
      <c r="LIB34" s="15"/>
      <c r="LIC34" s="15"/>
      <c r="LID34" s="15"/>
      <c r="LIE34" s="15"/>
      <c r="LIF34" s="15"/>
      <c r="LIG34" s="15"/>
      <c r="LIH34" s="15"/>
      <c r="LII34" s="15"/>
      <c r="LIJ34" s="15"/>
      <c r="LIK34" s="15"/>
      <c r="LIL34" s="15"/>
      <c r="LIM34" s="15"/>
      <c r="LIN34" s="15"/>
      <c r="LIO34" s="15"/>
      <c r="LIP34" s="15"/>
      <c r="LIQ34" s="15"/>
      <c r="LIR34" s="15"/>
      <c r="LIS34" s="15"/>
      <c r="LIT34" s="15"/>
      <c r="LIU34" s="15"/>
      <c r="LIV34" s="15"/>
      <c r="LIW34" s="15"/>
      <c r="LIX34" s="15"/>
      <c r="LIY34" s="15"/>
      <c r="LIZ34" s="15"/>
      <c r="LJA34" s="15"/>
      <c r="LJB34" s="15"/>
      <c r="LJC34" s="15"/>
      <c r="LJD34" s="15"/>
      <c r="LJE34" s="15"/>
      <c r="LJF34" s="15"/>
      <c r="LJG34" s="15"/>
      <c r="LJH34" s="15"/>
      <c r="LJI34" s="15"/>
      <c r="LJJ34" s="15"/>
      <c r="LJK34" s="15"/>
      <c r="LJL34" s="15"/>
      <c r="LJM34" s="15"/>
      <c r="LJN34" s="15"/>
      <c r="LJO34" s="15"/>
      <c r="LJP34" s="15"/>
      <c r="LJQ34" s="15"/>
      <c r="LJR34" s="15"/>
      <c r="LJS34" s="15"/>
      <c r="LJT34" s="15"/>
      <c r="LJU34" s="15"/>
      <c r="LJV34" s="15"/>
      <c r="LJW34" s="15"/>
      <c r="LJX34" s="15"/>
      <c r="LJY34" s="15"/>
      <c r="LJZ34" s="15"/>
      <c r="LKA34" s="15"/>
      <c r="LKB34" s="15"/>
      <c r="LKC34" s="15"/>
      <c r="LKD34" s="15"/>
      <c r="LKE34" s="15"/>
      <c r="LKF34" s="15"/>
      <c r="LKG34" s="15"/>
      <c r="LKH34" s="15"/>
      <c r="LKI34" s="15"/>
      <c r="LKJ34" s="15"/>
      <c r="LKK34" s="15"/>
      <c r="LKL34" s="15"/>
      <c r="LKM34" s="15"/>
      <c r="LKN34" s="15"/>
      <c r="LKO34" s="15"/>
      <c r="LKP34" s="15"/>
      <c r="LKQ34" s="15"/>
      <c r="LKR34" s="15"/>
      <c r="LKS34" s="15"/>
      <c r="LKT34" s="15"/>
      <c r="LKU34" s="15"/>
      <c r="LKV34" s="15"/>
      <c r="LKW34" s="15"/>
      <c r="LKX34" s="15"/>
      <c r="LKY34" s="15"/>
      <c r="LKZ34" s="15"/>
      <c r="LLA34" s="15"/>
      <c r="LLB34" s="15"/>
      <c r="LLC34" s="15"/>
      <c r="LLD34" s="15"/>
      <c r="LLE34" s="15"/>
      <c r="LLF34" s="15"/>
      <c r="LLG34" s="15"/>
      <c r="LLH34" s="15"/>
      <c r="LLI34" s="15"/>
      <c r="LLJ34" s="15"/>
      <c r="LLK34" s="15"/>
      <c r="LLL34" s="15"/>
      <c r="LLM34" s="15"/>
      <c r="LLN34" s="15"/>
      <c r="LLO34" s="15"/>
      <c r="LLP34" s="15"/>
      <c r="LLQ34" s="15"/>
      <c r="LLR34" s="15"/>
      <c r="LLS34" s="15"/>
      <c r="LLT34" s="15"/>
      <c r="LLU34" s="15"/>
      <c r="LLV34" s="15"/>
      <c r="LLW34" s="15"/>
      <c r="LLX34" s="15"/>
      <c r="LLY34" s="15"/>
      <c r="LLZ34" s="15"/>
      <c r="LMA34" s="15"/>
      <c r="LMB34" s="15"/>
      <c r="LMC34" s="15"/>
      <c r="LMD34" s="15"/>
      <c r="LME34" s="15"/>
      <c r="LMF34" s="15"/>
      <c r="LMG34" s="15"/>
      <c r="LMH34" s="15"/>
      <c r="LMI34" s="15"/>
      <c r="LMJ34" s="15"/>
      <c r="LMK34" s="15"/>
      <c r="LML34" s="15"/>
      <c r="LMM34" s="15"/>
      <c r="LMN34" s="15"/>
      <c r="LMO34" s="15"/>
      <c r="LMP34" s="15"/>
      <c r="LMQ34" s="15"/>
      <c r="LMR34" s="15"/>
      <c r="LMS34" s="15"/>
      <c r="LMT34" s="15"/>
      <c r="LMU34" s="15"/>
      <c r="LMV34" s="15"/>
      <c r="LMW34" s="15"/>
      <c r="LMX34" s="15"/>
      <c r="LMY34" s="15"/>
      <c r="LMZ34" s="15"/>
      <c r="LNA34" s="15"/>
      <c r="LNB34" s="15"/>
      <c r="LNC34" s="15"/>
      <c r="LND34" s="15"/>
      <c r="LNE34" s="15"/>
      <c r="LNF34" s="15"/>
      <c r="LNG34" s="15"/>
      <c r="LNH34" s="15"/>
      <c r="LNI34" s="15"/>
      <c r="LNJ34" s="15"/>
      <c r="LNK34" s="15"/>
      <c r="LNL34" s="15"/>
      <c r="LNM34" s="15"/>
      <c r="LNN34" s="15"/>
      <c r="LNO34" s="15"/>
      <c r="LNP34" s="15"/>
      <c r="LNQ34" s="15"/>
      <c r="LNR34" s="15"/>
      <c r="LNS34" s="15"/>
      <c r="LNT34" s="15"/>
      <c r="LNU34" s="15"/>
      <c r="LNV34" s="15"/>
      <c r="LNW34" s="15"/>
      <c r="LNX34" s="15"/>
      <c r="LNY34" s="15"/>
      <c r="LNZ34" s="15"/>
      <c r="LOA34" s="15"/>
      <c r="LOB34" s="15"/>
      <c r="LOC34" s="15"/>
      <c r="LOD34" s="15"/>
      <c r="LOE34" s="15"/>
      <c r="LOF34" s="15"/>
      <c r="LOG34" s="15"/>
      <c r="LOH34" s="15"/>
      <c r="LOI34" s="15"/>
      <c r="LOJ34" s="15"/>
      <c r="LOK34" s="15"/>
      <c r="LOL34" s="15"/>
      <c r="LOM34" s="15"/>
      <c r="LON34" s="15"/>
      <c r="LOO34" s="15"/>
      <c r="LOP34" s="15"/>
      <c r="LOQ34" s="15"/>
      <c r="LOR34" s="15"/>
      <c r="LOS34" s="15"/>
      <c r="LOT34" s="15"/>
      <c r="LOU34" s="15"/>
      <c r="LOV34" s="15"/>
      <c r="LOW34" s="15"/>
      <c r="LOX34" s="15"/>
      <c r="LOY34" s="15"/>
      <c r="LOZ34" s="15"/>
      <c r="LPA34" s="15"/>
      <c r="LPB34" s="15"/>
      <c r="LPC34" s="15"/>
      <c r="LPD34" s="15"/>
      <c r="LPE34" s="15"/>
      <c r="LPF34" s="15"/>
      <c r="LPG34" s="15"/>
      <c r="LPH34" s="15"/>
      <c r="LPI34" s="15"/>
      <c r="LPJ34" s="15"/>
      <c r="LPK34" s="15"/>
      <c r="LPL34" s="15"/>
      <c r="LPM34" s="15"/>
      <c r="LPN34" s="15"/>
      <c r="LPO34" s="15"/>
      <c r="LPP34" s="15"/>
      <c r="LPQ34" s="15"/>
      <c r="LPR34" s="15"/>
      <c r="LPS34" s="15"/>
      <c r="LPT34" s="15"/>
      <c r="LPU34" s="15"/>
      <c r="LPV34" s="15"/>
      <c r="LPW34" s="15"/>
      <c r="LPX34" s="15"/>
      <c r="LPY34" s="15"/>
      <c r="LPZ34" s="15"/>
      <c r="LQA34" s="15"/>
      <c r="LQB34" s="15"/>
      <c r="LQC34" s="15"/>
      <c r="LQD34" s="15"/>
      <c r="LQE34" s="15"/>
      <c r="LQF34" s="15"/>
      <c r="LQG34" s="15"/>
      <c r="LQH34" s="15"/>
      <c r="LQI34" s="15"/>
      <c r="LQJ34" s="15"/>
      <c r="LQK34" s="15"/>
      <c r="LQL34" s="15"/>
      <c r="LQM34" s="15"/>
      <c r="LQN34" s="15"/>
      <c r="LQO34" s="15"/>
      <c r="LQP34" s="15"/>
      <c r="LQQ34" s="15"/>
      <c r="LQR34" s="15"/>
      <c r="LQS34" s="15"/>
      <c r="LQT34" s="15"/>
      <c r="LQU34" s="15"/>
      <c r="LQV34" s="15"/>
      <c r="LQW34" s="15"/>
      <c r="LQX34" s="15"/>
      <c r="LQY34" s="15"/>
      <c r="LQZ34" s="15"/>
      <c r="LRA34" s="15"/>
      <c r="LRB34" s="15"/>
      <c r="LRC34" s="15"/>
      <c r="LRD34" s="15"/>
      <c r="LRE34" s="15"/>
      <c r="LRF34" s="15"/>
      <c r="LRG34" s="15"/>
      <c r="LRH34" s="15"/>
      <c r="LRI34" s="15"/>
      <c r="LRJ34" s="15"/>
      <c r="LRK34" s="15"/>
      <c r="LRL34" s="15"/>
      <c r="LRM34" s="15"/>
      <c r="LRN34" s="15"/>
      <c r="LRO34" s="15"/>
      <c r="LRP34" s="15"/>
      <c r="LRQ34" s="15"/>
      <c r="LRR34" s="15"/>
      <c r="LRS34" s="15"/>
      <c r="LRT34" s="15"/>
      <c r="LRU34" s="15"/>
      <c r="LRV34" s="15"/>
      <c r="LRW34" s="15"/>
      <c r="LRX34" s="15"/>
      <c r="LRY34" s="15"/>
      <c r="LRZ34" s="15"/>
      <c r="LSA34" s="15"/>
      <c r="LSB34" s="15"/>
      <c r="LSC34" s="15"/>
      <c r="LSD34" s="15"/>
      <c r="LSE34" s="15"/>
      <c r="LSF34" s="15"/>
      <c r="LSG34" s="15"/>
      <c r="LSH34" s="15"/>
      <c r="LSI34" s="15"/>
      <c r="LSJ34" s="15"/>
      <c r="LSK34" s="15"/>
      <c r="LSL34" s="15"/>
      <c r="LSM34" s="15"/>
      <c r="LSN34" s="15"/>
      <c r="LSO34" s="15"/>
      <c r="LSP34" s="15"/>
      <c r="LSQ34" s="15"/>
      <c r="LSR34" s="15"/>
      <c r="LSS34" s="15"/>
      <c r="LST34" s="15"/>
      <c r="LSU34" s="15"/>
      <c r="LSV34" s="15"/>
      <c r="LSW34" s="15"/>
      <c r="LSX34" s="15"/>
      <c r="LSY34" s="15"/>
      <c r="LSZ34" s="15"/>
      <c r="LTA34" s="15"/>
      <c r="LTB34" s="15"/>
      <c r="LTC34" s="15"/>
      <c r="LTD34" s="15"/>
      <c r="LTE34" s="15"/>
      <c r="LTF34" s="15"/>
      <c r="LTG34" s="15"/>
      <c r="LTH34" s="15"/>
      <c r="LTI34" s="15"/>
      <c r="LTJ34" s="15"/>
      <c r="LTK34" s="15"/>
      <c r="LTL34" s="15"/>
      <c r="LTM34" s="15"/>
      <c r="LTN34" s="15"/>
      <c r="LTO34" s="15"/>
      <c r="LTP34" s="15"/>
      <c r="LTQ34" s="15"/>
      <c r="LTR34" s="15"/>
      <c r="LTS34" s="15"/>
      <c r="LTT34" s="15"/>
      <c r="LTU34" s="15"/>
      <c r="LTV34" s="15"/>
      <c r="LTW34" s="15"/>
      <c r="LTX34" s="15"/>
      <c r="LTY34" s="15"/>
      <c r="LTZ34" s="15"/>
      <c r="LUA34" s="15"/>
      <c r="LUB34" s="15"/>
      <c r="LUC34" s="15"/>
      <c r="LUD34" s="15"/>
      <c r="LUE34" s="15"/>
      <c r="LUF34" s="15"/>
      <c r="LUG34" s="15"/>
      <c r="LUH34" s="15"/>
      <c r="LUI34" s="15"/>
      <c r="LUJ34" s="15"/>
      <c r="LUK34" s="15"/>
      <c r="LUL34" s="15"/>
      <c r="LUM34" s="15"/>
      <c r="LUN34" s="15"/>
      <c r="LUO34" s="15"/>
      <c r="LUP34" s="15"/>
      <c r="LUQ34" s="15"/>
      <c r="LUR34" s="15"/>
      <c r="LUS34" s="15"/>
      <c r="LUT34" s="15"/>
      <c r="LUU34" s="15"/>
      <c r="LUV34" s="15"/>
      <c r="LUW34" s="15"/>
      <c r="LUX34" s="15"/>
      <c r="LUY34" s="15"/>
      <c r="LUZ34" s="15"/>
      <c r="LVA34" s="15"/>
      <c r="LVB34" s="15"/>
      <c r="LVC34" s="15"/>
      <c r="LVD34" s="15"/>
      <c r="LVE34" s="15"/>
      <c r="LVF34" s="15"/>
      <c r="LVG34" s="15"/>
      <c r="LVH34" s="15"/>
      <c r="LVI34" s="15"/>
      <c r="LVJ34" s="15"/>
      <c r="LVK34" s="15"/>
      <c r="LVL34" s="15"/>
      <c r="LVM34" s="15"/>
      <c r="LVN34" s="15"/>
      <c r="LVO34" s="15"/>
      <c r="LVP34" s="15"/>
      <c r="LVQ34" s="15"/>
      <c r="LVR34" s="15"/>
      <c r="LVS34" s="15"/>
      <c r="LVT34" s="15"/>
      <c r="LVU34" s="15"/>
      <c r="LVV34" s="15"/>
      <c r="LVW34" s="15"/>
      <c r="LVX34" s="15"/>
      <c r="LVY34" s="15"/>
      <c r="LVZ34" s="15"/>
      <c r="LWA34" s="15"/>
      <c r="LWB34" s="15"/>
      <c r="LWC34" s="15"/>
      <c r="LWD34" s="15"/>
      <c r="LWE34" s="15"/>
      <c r="LWF34" s="15"/>
      <c r="LWG34" s="15"/>
      <c r="LWH34" s="15"/>
      <c r="LWI34" s="15"/>
      <c r="LWJ34" s="15"/>
      <c r="LWK34" s="15"/>
      <c r="LWL34" s="15"/>
      <c r="LWM34" s="15"/>
      <c r="LWN34" s="15"/>
      <c r="LWO34" s="15"/>
      <c r="LWP34" s="15"/>
      <c r="LWQ34" s="15"/>
      <c r="LWR34" s="15"/>
      <c r="LWS34" s="15"/>
      <c r="LWT34" s="15"/>
      <c r="LWU34" s="15"/>
      <c r="LWV34" s="15"/>
      <c r="LWW34" s="15"/>
      <c r="LWX34" s="15"/>
      <c r="LWY34" s="15"/>
      <c r="LWZ34" s="15"/>
      <c r="LXA34" s="15"/>
      <c r="LXB34" s="15"/>
      <c r="LXC34" s="15"/>
      <c r="LXD34" s="15"/>
      <c r="LXE34" s="15"/>
      <c r="LXF34" s="15"/>
      <c r="LXG34" s="15"/>
      <c r="LXH34" s="15"/>
      <c r="LXI34" s="15"/>
      <c r="LXJ34" s="15"/>
      <c r="LXK34" s="15"/>
      <c r="LXL34" s="15"/>
      <c r="LXM34" s="15"/>
      <c r="LXN34" s="15"/>
      <c r="LXO34" s="15"/>
      <c r="LXP34" s="15"/>
      <c r="LXQ34" s="15"/>
      <c r="LXR34" s="15"/>
      <c r="LXS34" s="15"/>
      <c r="LXT34" s="15"/>
      <c r="LXU34" s="15"/>
      <c r="LXV34" s="15"/>
      <c r="LXW34" s="15"/>
      <c r="LXX34" s="15"/>
      <c r="LXY34" s="15"/>
      <c r="LXZ34" s="15"/>
      <c r="LYA34" s="15"/>
      <c r="LYB34" s="15"/>
      <c r="LYC34" s="15"/>
      <c r="LYD34" s="15"/>
      <c r="LYE34" s="15"/>
      <c r="LYF34" s="15"/>
      <c r="LYG34" s="15"/>
      <c r="LYH34" s="15"/>
      <c r="LYI34" s="15"/>
      <c r="LYJ34" s="15"/>
      <c r="LYK34" s="15"/>
      <c r="LYL34" s="15"/>
      <c r="LYM34" s="15"/>
      <c r="LYN34" s="15"/>
      <c r="LYO34" s="15"/>
      <c r="LYP34" s="15"/>
      <c r="LYQ34" s="15"/>
      <c r="LYR34" s="15"/>
      <c r="LYS34" s="15"/>
      <c r="LYT34" s="15"/>
      <c r="LYU34" s="15"/>
      <c r="LYV34" s="15"/>
      <c r="LYW34" s="15"/>
      <c r="LYX34" s="15"/>
      <c r="LYY34" s="15"/>
      <c r="LYZ34" s="15"/>
      <c r="LZA34" s="15"/>
      <c r="LZB34" s="15"/>
      <c r="LZC34" s="15"/>
      <c r="LZD34" s="15"/>
      <c r="LZE34" s="15"/>
      <c r="LZF34" s="15"/>
      <c r="LZG34" s="15"/>
      <c r="LZH34" s="15"/>
      <c r="LZI34" s="15"/>
      <c r="LZJ34" s="15"/>
      <c r="LZK34" s="15"/>
      <c r="LZL34" s="15"/>
      <c r="LZM34" s="15"/>
      <c r="LZN34" s="15"/>
      <c r="LZO34" s="15"/>
      <c r="LZP34" s="15"/>
      <c r="LZQ34" s="15"/>
      <c r="LZR34" s="15"/>
      <c r="LZS34" s="15"/>
      <c r="LZT34" s="15"/>
      <c r="LZU34" s="15"/>
      <c r="LZV34" s="15"/>
      <c r="LZW34" s="15"/>
      <c r="LZX34" s="15"/>
      <c r="LZY34" s="15"/>
      <c r="LZZ34" s="15"/>
      <c r="MAA34" s="15"/>
      <c r="MAB34" s="15"/>
      <c r="MAC34" s="15"/>
      <c r="MAD34" s="15"/>
      <c r="MAE34" s="15"/>
      <c r="MAF34" s="15"/>
      <c r="MAG34" s="15"/>
      <c r="MAH34" s="15"/>
      <c r="MAI34" s="15"/>
      <c r="MAJ34" s="15"/>
      <c r="MAK34" s="15"/>
      <c r="MAL34" s="15"/>
      <c r="MAM34" s="15"/>
      <c r="MAN34" s="15"/>
      <c r="MAO34" s="15"/>
      <c r="MAP34" s="15"/>
      <c r="MAQ34" s="15"/>
      <c r="MAR34" s="15"/>
      <c r="MAS34" s="15"/>
      <c r="MAT34" s="15"/>
      <c r="MAU34" s="15"/>
      <c r="MAV34" s="15"/>
      <c r="MAW34" s="15"/>
      <c r="MAX34" s="15"/>
      <c r="MAY34" s="15"/>
      <c r="MAZ34" s="15"/>
      <c r="MBA34" s="15"/>
      <c r="MBB34" s="15"/>
      <c r="MBC34" s="15"/>
      <c r="MBD34" s="15"/>
      <c r="MBE34" s="15"/>
      <c r="MBF34" s="15"/>
      <c r="MBG34" s="15"/>
      <c r="MBH34" s="15"/>
      <c r="MBI34" s="15"/>
      <c r="MBJ34" s="15"/>
      <c r="MBK34" s="15"/>
      <c r="MBL34" s="15"/>
      <c r="MBM34" s="15"/>
      <c r="MBN34" s="15"/>
      <c r="MBO34" s="15"/>
      <c r="MBP34" s="15"/>
      <c r="MBQ34" s="15"/>
      <c r="MBR34" s="15"/>
      <c r="MBS34" s="15"/>
      <c r="MBT34" s="15"/>
      <c r="MBU34" s="15"/>
      <c r="MBV34" s="15"/>
      <c r="MBW34" s="15"/>
      <c r="MBX34" s="15"/>
      <c r="MBY34" s="15"/>
      <c r="MBZ34" s="15"/>
      <c r="MCA34" s="15"/>
      <c r="MCB34" s="15"/>
      <c r="MCC34" s="15"/>
      <c r="MCD34" s="15"/>
      <c r="MCE34" s="15"/>
      <c r="MCF34" s="15"/>
      <c r="MCG34" s="15"/>
      <c r="MCH34" s="15"/>
      <c r="MCI34" s="15"/>
      <c r="MCJ34" s="15"/>
      <c r="MCK34" s="15"/>
      <c r="MCL34" s="15"/>
      <c r="MCM34" s="15"/>
      <c r="MCN34" s="15"/>
      <c r="MCO34" s="15"/>
      <c r="MCP34" s="15"/>
      <c r="MCQ34" s="15"/>
      <c r="MCR34" s="15"/>
      <c r="MCS34" s="15"/>
      <c r="MCT34" s="15"/>
      <c r="MCU34" s="15"/>
      <c r="MCV34" s="15"/>
      <c r="MCW34" s="15"/>
      <c r="MCX34" s="15"/>
      <c r="MCY34" s="15"/>
      <c r="MCZ34" s="15"/>
      <c r="MDA34" s="15"/>
      <c r="MDB34" s="15"/>
      <c r="MDC34" s="15"/>
      <c r="MDD34" s="15"/>
      <c r="MDE34" s="15"/>
      <c r="MDF34" s="15"/>
      <c r="MDG34" s="15"/>
      <c r="MDH34" s="15"/>
      <c r="MDI34" s="15"/>
      <c r="MDJ34" s="15"/>
      <c r="MDK34" s="15"/>
      <c r="MDL34" s="15"/>
      <c r="MDM34" s="15"/>
      <c r="MDN34" s="15"/>
      <c r="MDO34" s="15"/>
      <c r="MDP34" s="15"/>
      <c r="MDQ34" s="15"/>
      <c r="MDR34" s="15"/>
      <c r="MDS34" s="15"/>
      <c r="MDT34" s="15"/>
      <c r="MDU34" s="15"/>
      <c r="MDV34" s="15"/>
      <c r="MDW34" s="15"/>
      <c r="MDX34" s="15"/>
      <c r="MDY34" s="15"/>
      <c r="MDZ34" s="15"/>
      <c r="MEA34" s="15"/>
      <c r="MEB34" s="15"/>
      <c r="MEC34" s="15"/>
      <c r="MED34" s="15"/>
      <c r="MEE34" s="15"/>
      <c r="MEF34" s="15"/>
      <c r="MEG34" s="15"/>
      <c r="MEH34" s="15"/>
      <c r="MEI34" s="15"/>
      <c r="MEJ34" s="15"/>
      <c r="MEK34" s="15"/>
      <c r="MEL34" s="15"/>
      <c r="MEM34" s="15"/>
      <c r="MEN34" s="15"/>
      <c r="MEO34" s="15"/>
      <c r="MEP34" s="15"/>
      <c r="MEQ34" s="15"/>
      <c r="MER34" s="15"/>
      <c r="MES34" s="15"/>
      <c r="MET34" s="15"/>
      <c r="MEU34" s="15"/>
      <c r="MEV34" s="15"/>
      <c r="MEW34" s="15"/>
      <c r="MEX34" s="15"/>
      <c r="MEY34" s="15"/>
      <c r="MEZ34" s="15"/>
      <c r="MFA34" s="15"/>
      <c r="MFB34" s="15"/>
      <c r="MFC34" s="15"/>
      <c r="MFD34" s="15"/>
      <c r="MFE34" s="15"/>
      <c r="MFF34" s="15"/>
      <c r="MFG34" s="15"/>
      <c r="MFH34" s="15"/>
      <c r="MFI34" s="15"/>
      <c r="MFJ34" s="15"/>
      <c r="MFK34" s="15"/>
      <c r="MFL34" s="15"/>
      <c r="MFM34" s="15"/>
      <c r="MFN34" s="15"/>
      <c r="MFO34" s="15"/>
      <c r="MFP34" s="15"/>
      <c r="MFQ34" s="15"/>
      <c r="MFR34" s="15"/>
      <c r="MFS34" s="15"/>
      <c r="MFT34" s="15"/>
      <c r="MFU34" s="15"/>
      <c r="MFV34" s="15"/>
      <c r="MFW34" s="15"/>
      <c r="MFX34" s="15"/>
      <c r="MFY34" s="15"/>
      <c r="MFZ34" s="15"/>
      <c r="MGA34" s="15"/>
      <c r="MGB34" s="15"/>
      <c r="MGC34" s="15"/>
      <c r="MGD34" s="15"/>
      <c r="MGE34" s="15"/>
      <c r="MGF34" s="15"/>
      <c r="MGG34" s="15"/>
      <c r="MGH34" s="15"/>
      <c r="MGI34" s="15"/>
      <c r="MGJ34" s="15"/>
      <c r="MGK34" s="15"/>
      <c r="MGL34" s="15"/>
      <c r="MGM34" s="15"/>
      <c r="MGN34" s="15"/>
      <c r="MGO34" s="15"/>
      <c r="MGP34" s="15"/>
      <c r="MGQ34" s="15"/>
      <c r="MGR34" s="15"/>
      <c r="MGS34" s="15"/>
      <c r="MGT34" s="15"/>
      <c r="MGU34" s="15"/>
      <c r="MGV34" s="15"/>
      <c r="MGW34" s="15"/>
      <c r="MGX34" s="15"/>
      <c r="MGY34" s="15"/>
      <c r="MGZ34" s="15"/>
      <c r="MHA34" s="15"/>
      <c r="MHB34" s="15"/>
      <c r="MHC34" s="15"/>
      <c r="MHD34" s="15"/>
      <c r="MHE34" s="15"/>
      <c r="MHF34" s="15"/>
      <c r="MHG34" s="15"/>
      <c r="MHH34" s="15"/>
      <c r="MHI34" s="15"/>
      <c r="MHJ34" s="15"/>
      <c r="MHK34" s="15"/>
      <c r="MHL34" s="15"/>
      <c r="MHM34" s="15"/>
      <c r="MHN34" s="15"/>
      <c r="MHO34" s="15"/>
      <c r="MHP34" s="15"/>
      <c r="MHQ34" s="15"/>
      <c r="MHR34" s="15"/>
      <c r="MHS34" s="15"/>
      <c r="MHT34" s="15"/>
      <c r="MHU34" s="15"/>
      <c r="MHV34" s="15"/>
      <c r="MHW34" s="15"/>
      <c r="MHX34" s="15"/>
      <c r="MHY34" s="15"/>
      <c r="MHZ34" s="15"/>
      <c r="MIA34" s="15"/>
      <c r="MIB34" s="15"/>
      <c r="MIC34" s="15"/>
      <c r="MID34" s="15"/>
      <c r="MIE34" s="15"/>
      <c r="MIF34" s="15"/>
      <c r="MIG34" s="15"/>
      <c r="MIH34" s="15"/>
      <c r="MII34" s="15"/>
      <c r="MIJ34" s="15"/>
      <c r="MIK34" s="15"/>
      <c r="MIL34" s="15"/>
      <c r="MIM34" s="15"/>
      <c r="MIN34" s="15"/>
      <c r="MIO34" s="15"/>
      <c r="MIP34" s="15"/>
      <c r="MIQ34" s="15"/>
      <c r="MIR34" s="15"/>
      <c r="MIS34" s="15"/>
      <c r="MIT34" s="15"/>
      <c r="MIU34" s="15"/>
      <c r="MIV34" s="15"/>
      <c r="MIW34" s="15"/>
      <c r="MIX34" s="15"/>
      <c r="MIY34" s="15"/>
      <c r="MIZ34" s="15"/>
      <c r="MJA34" s="15"/>
      <c r="MJB34" s="15"/>
      <c r="MJC34" s="15"/>
      <c r="MJD34" s="15"/>
      <c r="MJE34" s="15"/>
      <c r="MJF34" s="15"/>
      <c r="MJG34" s="15"/>
      <c r="MJH34" s="15"/>
      <c r="MJI34" s="15"/>
      <c r="MJJ34" s="15"/>
      <c r="MJK34" s="15"/>
      <c r="MJL34" s="15"/>
      <c r="MJM34" s="15"/>
      <c r="MJN34" s="15"/>
      <c r="MJO34" s="15"/>
      <c r="MJP34" s="15"/>
      <c r="MJQ34" s="15"/>
      <c r="MJR34" s="15"/>
      <c r="MJS34" s="15"/>
      <c r="MJT34" s="15"/>
      <c r="MJU34" s="15"/>
      <c r="MJV34" s="15"/>
      <c r="MJW34" s="15"/>
      <c r="MJX34" s="15"/>
      <c r="MJY34" s="15"/>
      <c r="MJZ34" s="15"/>
      <c r="MKA34" s="15"/>
      <c r="MKB34" s="15"/>
      <c r="MKC34" s="15"/>
      <c r="MKD34" s="15"/>
      <c r="MKE34" s="15"/>
      <c r="MKF34" s="15"/>
      <c r="MKG34" s="15"/>
      <c r="MKH34" s="15"/>
      <c r="MKI34" s="15"/>
      <c r="MKJ34" s="15"/>
      <c r="MKK34" s="15"/>
      <c r="MKL34" s="15"/>
      <c r="MKM34" s="15"/>
      <c r="MKN34" s="15"/>
      <c r="MKO34" s="15"/>
      <c r="MKP34" s="15"/>
      <c r="MKQ34" s="15"/>
      <c r="MKR34" s="15"/>
      <c r="MKS34" s="15"/>
      <c r="MKT34" s="15"/>
      <c r="MKU34" s="15"/>
      <c r="MKV34" s="15"/>
      <c r="MKW34" s="15"/>
      <c r="MKX34" s="15"/>
      <c r="MKY34" s="15"/>
      <c r="MKZ34" s="15"/>
      <c r="MLA34" s="15"/>
      <c r="MLB34" s="15"/>
      <c r="MLC34" s="15"/>
      <c r="MLD34" s="15"/>
      <c r="MLE34" s="15"/>
      <c r="MLF34" s="15"/>
      <c r="MLG34" s="15"/>
      <c r="MLH34" s="15"/>
      <c r="MLI34" s="15"/>
      <c r="MLJ34" s="15"/>
      <c r="MLK34" s="15"/>
      <c r="MLL34" s="15"/>
      <c r="MLM34" s="15"/>
      <c r="MLN34" s="15"/>
      <c r="MLO34" s="15"/>
      <c r="MLP34" s="15"/>
      <c r="MLQ34" s="15"/>
      <c r="MLR34" s="15"/>
      <c r="MLS34" s="15"/>
      <c r="MLT34" s="15"/>
      <c r="MLU34" s="15"/>
      <c r="MLV34" s="15"/>
      <c r="MLW34" s="15"/>
      <c r="MLX34" s="15"/>
      <c r="MLY34" s="15"/>
      <c r="MLZ34" s="15"/>
      <c r="MMA34" s="15"/>
      <c r="MMB34" s="15"/>
      <c r="MMC34" s="15"/>
      <c r="MMD34" s="15"/>
      <c r="MME34" s="15"/>
      <c r="MMF34" s="15"/>
      <c r="MMG34" s="15"/>
      <c r="MMH34" s="15"/>
      <c r="MMI34" s="15"/>
      <c r="MMJ34" s="15"/>
      <c r="MMK34" s="15"/>
      <c r="MML34" s="15"/>
      <c r="MMM34" s="15"/>
      <c r="MMN34" s="15"/>
      <c r="MMO34" s="15"/>
      <c r="MMP34" s="15"/>
      <c r="MMQ34" s="15"/>
      <c r="MMR34" s="15"/>
      <c r="MMS34" s="15"/>
      <c r="MMT34" s="15"/>
      <c r="MMU34" s="15"/>
      <c r="MMV34" s="15"/>
      <c r="MMW34" s="15"/>
      <c r="MMX34" s="15"/>
      <c r="MMY34" s="15"/>
      <c r="MMZ34" s="15"/>
      <c r="MNA34" s="15"/>
      <c r="MNB34" s="15"/>
      <c r="MNC34" s="15"/>
      <c r="MND34" s="15"/>
      <c r="MNE34" s="15"/>
      <c r="MNF34" s="15"/>
      <c r="MNG34" s="15"/>
      <c r="MNH34" s="15"/>
      <c r="MNI34" s="15"/>
      <c r="MNJ34" s="15"/>
      <c r="MNK34" s="15"/>
      <c r="MNL34" s="15"/>
      <c r="MNM34" s="15"/>
      <c r="MNN34" s="15"/>
      <c r="MNO34" s="15"/>
      <c r="MNP34" s="15"/>
      <c r="MNQ34" s="15"/>
      <c r="MNR34" s="15"/>
      <c r="MNS34" s="15"/>
      <c r="MNT34" s="15"/>
      <c r="MNU34" s="15"/>
      <c r="MNV34" s="15"/>
      <c r="MNW34" s="15"/>
      <c r="MNX34" s="15"/>
      <c r="MNY34" s="15"/>
      <c r="MNZ34" s="15"/>
      <c r="MOA34" s="15"/>
      <c r="MOB34" s="15"/>
      <c r="MOC34" s="15"/>
      <c r="MOD34" s="15"/>
      <c r="MOE34" s="15"/>
      <c r="MOF34" s="15"/>
      <c r="MOG34" s="15"/>
      <c r="MOH34" s="15"/>
      <c r="MOI34" s="15"/>
      <c r="MOJ34" s="15"/>
      <c r="MOK34" s="15"/>
      <c r="MOL34" s="15"/>
      <c r="MOM34" s="15"/>
      <c r="MON34" s="15"/>
      <c r="MOO34" s="15"/>
      <c r="MOP34" s="15"/>
      <c r="MOQ34" s="15"/>
      <c r="MOR34" s="15"/>
      <c r="MOS34" s="15"/>
      <c r="MOT34" s="15"/>
      <c r="MOU34" s="15"/>
      <c r="MOV34" s="15"/>
      <c r="MOW34" s="15"/>
      <c r="MOX34" s="15"/>
      <c r="MOY34" s="15"/>
      <c r="MOZ34" s="15"/>
      <c r="MPA34" s="15"/>
      <c r="MPB34" s="15"/>
      <c r="MPC34" s="15"/>
      <c r="MPD34" s="15"/>
      <c r="MPE34" s="15"/>
      <c r="MPF34" s="15"/>
      <c r="MPG34" s="15"/>
      <c r="MPH34" s="15"/>
      <c r="MPI34" s="15"/>
      <c r="MPJ34" s="15"/>
      <c r="MPK34" s="15"/>
      <c r="MPL34" s="15"/>
      <c r="MPM34" s="15"/>
      <c r="MPN34" s="15"/>
      <c r="MPO34" s="15"/>
      <c r="MPP34" s="15"/>
      <c r="MPQ34" s="15"/>
      <c r="MPR34" s="15"/>
      <c r="MPS34" s="15"/>
      <c r="MPT34" s="15"/>
      <c r="MPU34" s="15"/>
      <c r="MPV34" s="15"/>
      <c r="MPW34" s="15"/>
      <c r="MPX34" s="15"/>
      <c r="MPY34" s="15"/>
      <c r="MPZ34" s="15"/>
      <c r="MQA34" s="15"/>
      <c r="MQB34" s="15"/>
      <c r="MQC34" s="15"/>
      <c r="MQD34" s="15"/>
      <c r="MQE34" s="15"/>
      <c r="MQF34" s="15"/>
      <c r="MQG34" s="15"/>
      <c r="MQH34" s="15"/>
      <c r="MQI34" s="15"/>
      <c r="MQJ34" s="15"/>
      <c r="MQK34" s="15"/>
      <c r="MQL34" s="15"/>
      <c r="MQM34" s="15"/>
      <c r="MQN34" s="15"/>
      <c r="MQO34" s="15"/>
      <c r="MQP34" s="15"/>
      <c r="MQQ34" s="15"/>
      <c r="MQR34" s="15"/>
      <c r="MQS34" s="15"/>
      <c r="MQT34" s="15"/>
      <c r="MQU34" s="15"/>
      <c r="MQV34" s="15"/>
      <c r="MQW34" s="15"/>
      <c r="MQX34" s="15"/>
      <c r="MQY34" s="15"/>
      <c r="MQZ34" s="15"/>
      <c r="MRA34" s="15"/>
      <c r="MRB34" s="15"/>
      <c r="MRC34" s="15"/>
      <c r="MRD34" s="15"/>
      <c r="MRE34" s="15"/>
      <c r="MRF34" s="15"/>
      <c r="MRG34" s="15"/>
      <c r="MRH34" s="15"/>
      <c r="MRI34" s="15"/>
      <c r="MRJ34" s="15"/>
      <c r="MRK34" s="15"/>
      <c r="MRL34" s="15"/>
      <c r="MRM34" s="15"/>
      <c r="MRN34" s="15"/>
      <c r="MRO34" s="15"/>
      <c r="MRP34" s="15"/>
      <c r="MRQ34" s="15"/>
      <c r="MRR34" s="15"/>
      <c r="MRS34" s="15"/>
      <c r="MRT34" s="15"/>
      <c r="MRU34" s="15"/>
      <c r="MRV34" s="15"/>
      <c r="MRW34" s="15"/>
      <c r="MRX34" s="15"/>
      <c r="MRY34" s="15"/>
      <c r="MRZ34" s="15"/>
      <c r="MSA34" s="15"/>
      <c r="MSB34" s="15"/>
      <c r="MSC34" s="15"/>
      <c r="MSD34" s="15"/>
      <c r="MSE34" s="15"/>
      <c r="MSF34" s="15"/>
      <c r="MSG34" s="15"/>
      <c r="MSH34" s="15"/>
      <c r="MSI34" s="15"/>
      <c r="MSJ34" s="15"/>
      <c r="MSK34" s="15"/>
      <c r="MSL34" s="15"/>
      <c r="MSM34" s="15"/>
      <c r="MSN34" s="15"/>
      <c r="MSO34" s="15"/>
      <c r="MSP34" s="15"/>
      <c r="MSQ34" s="15"/>
      <c r="MSR34" s="15"/>
      <c r="MSS34" s="15"/>
      <c r="MST34" s="15"/>
      <c r="MSU34" s="15"/>
      <c r="MSV34" s="15"/>
      <c r="MSW34" s="15"/>
      <c r="MSX34" s="15"/>
      <c r="MSY34" s="15"/>
      <c r="MSZ34" s="15"/>
      <c r="MTA34" s="15"/>
      <c r="MTB34" s="15"/>
      <c r="MTC34" s="15"/>
      <c r="MTD34" s="15"/>
      <c r="MTE34" s="15"/>
      <c r="MTF34" s="15"/>
      <c r="MTG34" s="15"/>
      <c r="MTH34" s="15"/>
      <c r="MTI34" s="15"/>
      <c r="MTJ34" s="15"/>
      <c r="MTK34" s="15"/>
      <c r="MTL34" s="15"/>
      <c r="MTM34" s="15"/>
      <c r="MTN34" s="15"/>
      <c r="MTO34" s="15"/>
      <c r="MTP34" s="15"/>
      <c r="MTQ34" s="15"/>
      <c r="MTR34" s="15"/>
      <c r="MTS34" s="15"/>
      <c r="MTT34" s="15"/>
      <c r="MTU34" s="15"/>
      <c r="MTV34" s="15"/>
      <c r="MTW34" s="15"/>
      <c r="MTX34" s="15"/>
      <c r="MTY34" s="15"/>
      <c r="MTZ34" s="15"/>
      <c r="MUA34" s="15"/>
      <c r="MUB34" s="15"/>
      <c r="MUC34" s="15"/>
      <c r="MUD34" s="15"/>
      <c r="MUE34" s="15"/>
      <c r="MUF34" s="15"/>
      <c r="MUG34" s="15"/>
      <c r="MUH34" s="15"/>
      <c r="MUI34" s="15"/>
      <c r="MUJ34" s="15"/>
      <c r="MUK34" s="15"/>
      <c r="MUL34" s="15"/>
      <c r="MUM34" s="15"/>
      <c r="MUN34" s="15"/>
      <c r="MUO34" s="15"/>
      <c r="MUP34" s="15"/>
      <c r="MUQ34" s="15"/>
      <c r="MUR34" s="15"/>
      <c r="MUS34" s="15"/>
      <c r="MUT34" s="15"/>
      <c r="MUU34" s="15"/>
      <c r="MUV34" s="15"/>
      <c r="MUW34" s="15"/>
      <c r="MUX34" s="15"/>
      <c r="MUY34" s="15"/>
      <c r="MUZ34" s="15"/>
      <c r="MVA34" s="15"/>
      <c r="MVB34" s="15"/>
      <c r="MVC34" s="15"/>
      <c r="MVD34" s="15"/>
      <c r="MVE34" s="15"/>
      <c r="MVF34" s="15"/>
      <c r="MVG34" s="15"/>
      <c r="MVH34" s="15"/>
      <c r="MVI34" s="15"/>
      <c r="MVJ34" s="15"/>
      <c r="MVK34" s="15"/>
      <c r="MVL34" s="15"/>
      <c r="MVM34" s="15"/>
      <c r="MVN34" s="15"/>
      <c r="MVO34" s="15"/>
      <c r="MVP34" s="15"/>
      <c r="MVQ34" s="15"/>
      <c r="MVR34" s="15"/>
      <c r="MVS34" s="15"/>
      <c r="MVT34" s="15"/>
      <c r="MVU34" s="15"/>
      <c r="MVV34" s="15"/>
      <c r="MVW34" s="15"/>
      <c r="MVX34" s="15"/>
      <c r="MVY34" s="15"/>
      <c r="MVZ34" s="15"/>
      <c r="MWA34" s="15"/>
      <c r="MWB34" s="15"/>
      <c r="MWC34" s="15"/>
      <c r="MWD34" s="15"/>
      <c r="MWE34" s="15"/>
      <c r="MWF34" s="15"/>
      <c r="MWG34" s="15"/>
      <c r="MWH34" s="15"/>
      <c r="MWI34" s="15"/>
      <c r="MWJ34" s="15"/>
      <c r="MWK34" s="15"/>
      <c r="MWL34" s="15"/>
      <c r="MWM34" s="15"/>
      <c r="MWN34" s="15"/>
      <c r="MWO34" s="15"/>
      <c r="MWP34" s="15"/>
      <c r="MWQ34" s="15"/>
      <c r="MWR34" s="15"/>
      <c r="MWS34" s="15"/>
      <c r="MWT34" s="15"/>
      <c r="MWU34" s="15"/>
      <c r="MWV34" s="15"/>
      <c r="MWW34" s="15"/>
      <c r="MWX34" s="15"/>
      <c r="MWY34" s="15"/>
      <c r="MWZ34" s="15"/>
      <c r="MXA34" s="15"/>
      <c r="MXB34" s="15"/>
      <c r="MXC34" s="15"/>
      <c r="MXD34" s="15"/>
      <c r="MXE34" s="15"/>
      <c r="MXF34" s="15"/>
      <c r="MXG34" s="15"/>
      <c r="MXH34" s="15"/>
      <c r="MXI34" s="15"/>
      <c r="MXJ34" s="15"/>
      <c r="MXK34" s="15"/>
      <c r="MXL34" s="15"/>
      <c r="MXM34" s="15"/>
      <c r="MXN34" s="15"/>
      <c r="MXO34" s="15"/>
      <c r="MXP34" s="15"/>
      <c r="MXQ34" s="15"/>
      <c r="MXR34" s="15"/>
      <c r="MXS34" s="15"/>
      <c r="MXT34" s="15"/>
      <c r="MXU34" s="15"/>
      <c r="MXV34" s="15"/>
      <c r="MXW34" s="15"/>
      <c r="MXX34" s="15"/>
      <c r="MXY34" s="15"/>
      <c r="MXZ34" s="15"/>
      <c r="MYA34" s="15"/>
      <c r="MYB34" s="15"/>
      <c r="MYC34" s="15"/>
      <c r="MYD34" s="15"/>
      <c r="MYE34" s="15"/>
      <c r="MYF34" s="15"/>
      <c r="MYG34" s="15"/>
      <c r="MYH34" s="15"/>
      <c r="MYI34" s="15"/>
      <c r="MYJ34" s="15"/>
      <c r="MYK34" s="15"/>
      <c r="MYL34" s="15"/>
      <c r="MYM34" s="15"/>
      <c r="MYN34" s="15"/>
      <c r="MYO34" s="15"/>
      <c r="MYP34" s="15"/>
      <c r="MYQ34" s="15"/>
      <c r="MYR34" s="15"/>
      <c r="MYS34" s="15"/>
      <c r="MYT34" s="15"/>
      <c r="MYU34" s="15"/>
      <c r="MYV34" s="15"/>
      <c r="MYW34" s="15"/>
      <c r="MYX34" s="15"/>
      <c r="MYY34" s="15"/>
      <c r="MYZ34" s="15"/>
      <c r="MZA34" s="15"/>
      <c r="MZB34" s="15"/>
      <c r="MZC34" s="15"/>
      <c r="MZD34" s="15"/>
      <c r="MZE34" s="15"/>
      <c r="MZF34" s="15"/>
      <c r="MZG34" s="15"/>
      <c r="MZH34" s="15"/>
      <c r="MZI34" s="15"/>
      <c r="MZJ34" s="15"/>
      <c r="MZK34" s="15"/>
      <c r="MZL34" s="15"/>
      <c r="MZM34" s="15"/>
      <c r="MZN34" s="15"/>
      <c r="MZO34" s="15"/>
      <c r="MZP34" s="15"/>
      <c r="MZQ34" s="15"/>
      <c r="MZR34" s="15"/>
      <c r="MZS34" s="15"/>
      <c r="MZT34" s="15"/>
      <c r="MZU34" s="15"/>
      <c r="MZV34" s="15"/>
      <c r="MZW34" s="15"/>
      <c r="MZX34" s="15"/>
      <c r="MZY34" s="15"/>
      <c r="MZZ34" s="15"/>
      <c r="NAA34" s="15"/>
      <c r="NAB34" s="15"/>
      <c r="NAC34" s="15"/>
      <c r="NAD34" s="15"/>
      <c r="NAE34" s="15"/>
      <c r="NAF34" s="15"/>
      <c r="NAG34" s="15"/>
      <c r="NAH34" s="15"/>
      <c r="NAI34" s="15"/>
      <c r="NAJ34" s="15"/>
      <c r="NAK34" s="15"/>
      <c r="NAL34" s="15"/>
      <c r="NAM34" s="15"/>
      <c r="NAN34" s="15"/>
      <c r="NAO34" s="15"/>
      <c r="NAP34" s="15"/>
      <c r="NAQ34" s="15"/>
      <c r="NAR34" s="15"/>
      <c r="NAS34" s="15"/>
      <c r="NAT34" s="15"/>
      <c r="NAU34" s="15"/>
      <c r="NAV34" s="15"/>
      <c r="NAW34" s="15"/>
      <c r="NAX34" s="15"/>
      <c r="NAY34" s="15"/>
      <c r="NAZ34" s="15"/>
      <c r="NBA34" s="15"/>
      <c r="NBB34" s="15"/>
      <c r="NBC34" s="15"/>
      <c r="NBD34" s="15"/>
      <c r="NBE34" s="15"/>
      <c r="NBF34" s="15"/>
      <c r="NBG34" s="15"/>
      <c r="NBH34" s="15"/>
      <c r="NBI34" s="15"/>
      <c r="NBJ34" s="15"/>
      <c r="NBK34" s="15"/>
      <c r="NBL34" s="15"/>
      <c r="NBM34" s="15"/>
      <c r="NBN34" s="15"/>
      <c r="NBO34" s="15"/>
      <c r="NBP34" s="15"/>
      <c r="NBQ34" s="15"/>
      <c r="NBR34" s="15"/>
      <c r="NBS34" s="15"/>
      <c r="NBT34" s="15"/>
      <c r="NBU34" s="15"/>
      <c r="NBV34" s="15"/>
      <c r="NBW34" s="15"/>
      <c r="NBX34" s="15"/>
      <c r="NBY34" s="15"/>
      <c r="NBZ34" s="15"/>
      <c r="NCA34" s="15"/>
      <c r="NCB34" s="15"/>
      <c r="NCC34" s="15"/>
      <c r="NCD34" s="15"/>
      <c r="NCE34" s="15"/>
      <c r="NCF34" s="15"/>
      <c r="NCG34" s="15"/>
      <c r="NCH34" s="15"/>
      <c r="NCI34" s="15"/>
      <c r="NCJ34" s="15"/>
      <c r="NCK34" s="15"/>
      <c r="NCL34" s="15"/>
      <c r="NCM34" s="15"/>
      <c r="NCN34" s="15"/>
      <c r="NCO34" s="15"/>
      <c r="NCP34" s="15"/>
      <c r="NCQ34" s="15"/>
      <c r="NCR34" s="15"/>
      <c r="NCS34" s="15"/>
      <c r="NCT34" s="15"/>
      <c r="NCU34" s="15"/>
      <c r="NCV34" s="15"/>
      <c r="NCW34" s="15"/>
      <c r="NCX34" s="15"/>
      <c r="NCY34" s="15"/>
      <c r="NCZ34" s="15"/>
      <c r="NDA34" s="15"/>
      <c r="NDB34" s="15"/>
      <c r="NDC34" s="15"/>
      <c r="NDD34" s="15"/>
      <c r="NDE34" s="15"/>
      <c r="NDF34" s="15"/>
      <c r="NDG34" s="15"/>
      <c r="NDH34" s="15"/>
      <c r="NDI34" s="15"/>
      <c r="NDJ34" s="15"/>
      <c r="NDK34" s="15"/>
      <c r="NDL34" s="15"/>
      <c r="NDM34" s="15"/>
      <c r="NDN34" s="15"/>
      <c r="NDO34" s="15"/>
      <c r="NDP34" s="15"/>
      <c r="NDQ34" s="15"/>
      <c r="NDR34" s="15"/>
      <c r="NDS34" s="15"/>
      <c r="NDT34" s="15"/>
      <c r="NDU34" s="15"/>
      <c r="NDV34" s="15"/>
      <c r="NDW34" s="15"/>
      <c r="NDX34" s="15"/>
      <c r="NDY34" s="15"/>
      <c r="NDZ34" s="15"/>
      <c r="NEA34" s="15"/>
      <c r="NEB34" s="15"/>
      <c r="NEC34" s="15"/>
      <c r="NED34" s="15"/>
      <c r="NEE34" s="15"/>
      <c r="NEF34" s="15"/>
      <c r="NEG34" s="15"/>
      <c r="NEH34" s="15"/>
      <c r="NEI34" s="15"/>
      <c r="NEJ34" s="15"/>
      <c r="NEK34" s="15"/>
      <c r="NEL34" s="15"/>
      <c r="NEM34" s="15"/>
      <c r="NEN34" s="15"/>
      <c r="NEO34" s="15"/>
      <c r="NEP34" s="15"/>
      <c r="NEQ34" s="15"/>
      <c r="NER34" s="15"/>
      <c r="NES34" s="15"/>
      <c r="NET34" s="15"/>
      <c r="NEU34" s="15"/>
      <c r="NEV34" s="15"/>
      <c r="NEW34" s="15"/>
      <c r="NEX34" s="15"/>
      <c r="NEY34" s="15"/>
      <c r="NEZ34" s="15"/>
      <c r="NFA34" s="15"/>
      <c r="NFB34" s="15"/>
      <c r="NFC34" s="15"/>
      <c r="NFD34" s="15"/>
      <c r="NFE34" s="15"/>
      <c r="NFF34" s="15"/>
      <c r="NFG34" s="15"/>
      <c r="NFH34" s="15"/>
      <c r="NFI34" s="15"/>
      <c r="NFJ34" s="15"/>
      <c r="NFK34" s="15"/>
      <c r="NFL34" s="15"/>
      <c r="NFM34" s="15"/>
      <c r="NFN34" s="15"/>
      <c r="NFO34" s="15"/>
      <c r="NFP34" s="15"/>
      <c r="NFQ34" s="15"/>
      <c r="NFR34" s="15"/>
      <c r="NFS34" s="15"/>
      <c r="NFT34" s="15"/>
      <c r="NFU34" s="15"/>
      <c r="NFV34" s="15"/>
      <c r="NFW34" s="15"/>
      <c r="NFX34" s="15"/>
      <c r="NFY34" s="15"/>
      <c r="NFZ34" s="15"/>
      <c r="NGA34" s="15"/>
      <c r="NGB34" s="15"/>
      <c r="NGC34" s="15"/>
      <c r="NGD34" s="15"/>
      <c r="NGE34" s="15"/>
      <c r="NGF34" s="15"/>
      <c r="NGG34" s="15"/>
      <c r="NGH34" s="15"/>
      <c r="NGI34" s="15"/>
      <c r="NGJ34" s="15"/>
      <c r="NGK34" s="15"/>
      <c r="NGL34" s="15"/>
      <c r="NGM34" s="15"/>
      <c r="NGN34" s="15"/>
      <c r="NGO34" s="15"/>
      <c r="NGP34" s="15"/>
      <c r="NGQ34" s="15"/>
      <c r="NGR34" s="15"/>
      <c r="NGS34" s="15"/>
      <c r="NGT34" s="15"/>
      <c r="NGU34" s="15"/>
      <c r="NGV34" s="15"/>
      <c r="NGW34" s="15"/>
      <c r="NGX34" s="15"/>
      <c r="NGY34" s="15"/>
      <c r="NGZ34" s="15"/>
      <c r="NHA34" s="15"/>
      <c r="NHB34" s="15"/>
      <c r="NHC34" s="15"/>
      <c r="NHD34" s="15"/>
      <c r="NHE34" s="15"/>
      <c r="NHF34" s="15"/>
      <c r="NHG34" s="15"/>
      <c r="NHH34" s="15"/>
      <c r="NHI34" s="15"/>
      <c r="NHJ34" s="15"/>
      <c r="NHK34" s="15"/>
      <c r="NHL34" s="15"/>
      <c r="NHM34" s="15"/>
      <c r="NHN34" s="15"/>
      <c r="NHO34" s="15"/>
      <c r="NHP34" s="15"/>
      <c r="NHQ34" s="15"/>
      <c r="NHR34" s="15"/>
      <c r="NHS34" s="15"/>
      <c r="NHT34" s="15"/>
      <c r="NHU34" s="15"/>
      <c r="NHV34" s="15"/>
      <c r="NHW34" s="15"/>
      <c r="NHX34" s="15"/>
      <c r="NHY34" s="15"/>
      <c r="NHZ34" s="15"/>
      <c r="NIA34" s="15"/>
      <c r="NIB34" s="15"/>
      <c r="NIC34" s="15"/>
      <c r="NID34" s="15"/>
      <c r="NIE34" s="15"/>
      <c r="NIF34" s="15"/>
      <c r="NIG34" s="15"/>
      <c r="NIH34" s="15"/>
      <c r="NII34" s="15"/>
      <c r="NIJ34" s="15"/>
      <c r="NIK34" s="15"/>
      <c r="NIL34" s="15"/>
      <c r="NIM34" s="15"/>
      <c r="NIN34" s="15"/>
      <c r="NIO34" s="15"/>
      <c r="NIP34" s="15"/>
      <c r="NIQ34" s="15"/>
      <c r="NIR34" s="15"/>
      <c r="NIS34" s="15"/>
      <c r="NIT34" s="15"/>
      <c r="NIU34" s="15"/>
      <c r="NIV34" s="15"/>
      <c r="NIW34" s="15"/>
      <c r="NIX34" s="15"/>
      <c r="NIY34" s="15"/>
      <c r="NIZ34" s="15"/>
      <c r="NJA34" s="15"/>
      <c r="NJB34" s="15"/>
      <c r="NJC34" s="15"/>
      <c r="NJD34" s="15"/>
      <c r="NJE34" s="15"/>
      <c r="NJF34" s="15"/>
      <c r="NJG34" s="15"/>
      <c r="NJH34" s="15"/>
      <c r="NJI34" s="15"/>
      <c r="NJJ34" s="15"/>
      <c r="NJK34" s="15"/>
      <c r="NJL34" s="15"/>
      <c r="NJM34" s="15"/>
      <c r="NJN34" s="15"/>
      <c r="NJO34" s="15"/>
      <c r="NJP34" s="15"/>
      <c r="NJQ34" s="15"/>
      <c r="NJR34" s="15"/>
      <c r="NJS34" s="15"/>
      <c r="NJT34" s="15"/>
      <c r="NJU34" s="15"/>
      <c r="NJV34" s="15"/>
      <c r="NJW34" s="15"/>
      <c r="NJX34" s="15"/>
      <c r="NJY34" s="15"/>
      <c r="NJZ34" s="15"/>
      <c r="NKA34" s="15"/>
      <c r="NKB34" s="15"/>
      <c r="NKC34" s="15"/>
      <c r="NKD34" s="15"/>
      <c r="NKE34" s="15"/>
      <c r="NKF34" s="15"/>
      <c r="NKG34" s="15"/>
      <c r="NKH34" s="15"/>
      <c r="NKI34" s="15"/>
      <c r="NKJ34" s="15"/>
      <c r="NKK34" s="15"/>
      <c r="NKL34" s="15"/>
      <c r="NKM34" s="15"/>
      <c r="NKN34" s="15"/>
      <c r="NKO34" s="15"/>
      <c r="NKP34" s="15"/>
      <c r="NKQ34" s="15"/>
      <c r="NKR34" s="15"/>
      <c r="NKS34" s="15"/>
      <c r="NKT34" s="15"/>
      <c r="NKU34" s="15"/>
      <c r="NKV34" s="15"/>
      <c r="NKW34" s="15"/>
      <c r="NKX34" s="15"/>
      <c r="NKY34" s="15"/>
      <c r="NKZ34" s="15"/>
      <c r="NLA34" s="15"/>
      <c r="NLB34" s="15"/>
      <c r="NLC34" s="15"/>
      <c r="NLD34" s="15"/>
      <c r="NLE34" s="15"/>
      <c r="NLF34" s="15"/>
      <c r="NLG34" s="15"/>
      <c r="NLH34" s="15"/>
      <c r="NLI34" s="15"/>
      <c r="NLJ34" s="15"/>
      <c r="NLK34" s="15"/>
      <c r="NLL34" s="15"/>
      <c r="NLM34" s="15"/>
      <c r="NLN34" s="15"/>
      <c r="NLO34" s="15"/>
      <c r="NLP34" s="15"/>
      <c r="NLQ34" s="15"/>
      <c r="NLR34" s="15"/>
      <c r="NLS34" s="15"/>
      <c r="NLT34" s="15"/>
      <c r="NLU34" s="15"/>
      <c r="NLV34" s="15"/>
      <c r="NLW34" s="15"/>
      <c r="NLX34" s="15"/>
      <c r="NLY34" s="15"/>
      <c r="NLZ34" s="15"/>
      <c r="NMA34" s="15"/>
      <c r="NMB34" s="15"/>
      <c r="NMC34" s="15"/>
      <c r="NMD34" s="15"/>
      <c r="NME34" s="15"/>
      <c r="NMF34" s="15"/>
      <c r="NMG34" s="15"/>
      <c r="NMH34" s="15"/>
      <c r="NMI34" s="15"/>
      <c r="NMJ34" s="15"/>
      <c r="NMK34" s="15"/>
      <c r="NML34" s="15"/>
      <c r="NMM34" s="15"/>
      <c r="NMN34" s="15"/>
      <c r="NMO34" s="15"/>
      <c r="NMP34" s="15"/>
      <c r="NMQ34" s="15"/>
      <c r="NMR34" s="15"/>
      <c r="NMS34" s="15"/>
      <c r="NMT34" s="15"/>
      <c r="NMU34" s="15"/>
      <c r="NMV34" s="15"/>
      <c r="NMW34" s="15"/>
      <c r="NMX34" s="15"/>
      <c r="NMY34" s="15"/>
      <c r="NMZ34" s="15"/>
      <c r="NNA34" s="15"/>
      <c r="NNB34" s="15"/>
      <c r="NNC34" s="15"/>
      <c r="NND34" s="15"/>
      <c r="NNE34" s="15"/>
      <c r="NNF34" s="15"/>
      <c r="NNG34" s="15"/>
      <c r="NNH34" s="15"/>
      <c r="NNI34" s="15"/>
      <c r="NNJ34" s="15"/>
      <c r="NNK34" s="15"/>
      <c r="NNL34" s="15"/>
      <c r="NNM34" s="15"/>
      <c r="NNN34" s="15"/>
      <c r="NNO34" s="15"/>
      <c r="NNP34" s="15"/>
      <c r="NNQ34" s="15"/>
      <c r="NNR34" s="15"/>
      <c r="NNS34" s="15"/>
      <c r="NNT34" s="15"/>
      <c r="NNU34" s="15"/>
      <c r="NNV34" s="15"/>
      <c r="NNW34" s="15"/>
      <c r="NNX34" s="15"/>
      <c r="NNY34" s="15"/>
      <c r="NNZ34" s="15"/>
      <c r="NOA34" s="15"/>
      <c r="NOB34" s="15"/>
      <c r="NOC34" s="15"/>
      <c r="NOD34" s="15"/>
      <c r="NOE34" s="15"/>
      <c r="NOF34" s="15"/>
      <c r="NOG34" s="15"/>
      <c r="NOH34" s="15"/>
      <c r="NOI34" s="15"/>
      <c r="NOJ34" s="15"/>
      <c r="NOK34" s="15"/>
      <c r="NOL34" s="15"/>
      <c r="NOM34" s="15"/>
      <c r="NON34" s="15"/>
      <c r="NOO34" s="15"/>
      <c r="NOP34" s="15"/>
      <c r="NOQ34" s="15"/>
      <c r="NOR34" s="15"/>
      <c r="NOS34" s="15"/>
      <c r="NOT34" s="15"/>
      <c r="NOU34" s="15"/>
      <c r="NOV34" s="15"/>
      <c r="NOW34" s="15"/>
      <c r="NOX34" s="15"/>
      <c r="NOY34" s="15"/>
      <c r="NOZ34" s="15"/>
      <c r="NPA34" s="15"/>
      <c r="NPB34" s="15"/>
      <c r="NPC34" s="15"/>
      <c r="NPD34" s="15"/>
      <c r="NPE34" s="15"/>
      <c r="NPF34" s="15"/>
      <c r="NPG34" s="15"/>
      <c r="NPH34" s="15"/>
      <c r="NPI34" s="15"/>
      <c r="NPJ34" s="15"/>
      <c r="NPK34" s="15"/>
      <c r="NPL34" s="15"/>
      <c r="NPM34" s="15"/>
      <c r="NPN34" s="15"/>
      <c r="NPO34" s="15"/>
      <c r="NPP34" s="15"/>
      <c r="NPQ34" s="15"/>
      <c r="NPR34" s="15"/>
      <c r="NPS34" s="15"/>
      <c r="NPT34" s="15"/>
      <c r="NPU34" s="15"/>
      <c r="NPV34" s="15"/>
      <c r="NPW34" s="15"/>
      <c r="NPX34" s="15"/>
      <c r="NPY34" s="15"/>
      <c r="NPZ34" s="15"/>
      <c r="NQA34" s="15"/>
      <c r="NQB34" s="15"/>
      <c r="NQC34" s="15"/>
      <c r="NQD34" s="15"/>
      <c r="NQE34" s="15"/>
      <c r="NQF34" s="15"/>
      <c r="NQG34" s="15"/>
      <c r="NQH34" s="15"/>
      <c r="NQI34" s="15"/>
      <c r="NQJ34" s="15"/>
      <c r="NQK34" s="15"/>
      <c r="NQL34" s="15"/>
      <c r="NQM34" s="15"/>
      <c r="NQN34" s="15"/>
      <c r="NQO34" s="15"/>
      <c r="NQP34" s="15"/>
      <c r="NQQ34" s="15"/>
      <c r="NQR34" s="15"/>
      <c r="NQS34" s="15"/>
      <c r="NQT34" s="15"/>
      <c r="NQU34" s="15"/>
      <c r="NQV34" s="15"/>
      <c r="NQW34" s="15"/>
      <c r="NQX34" s="15"/>
      <c r="NQY34" s="15"/>
      <c r="NQZ34" s="15"/>
      <c r="NRA34" s="15"/>
      <c r="NRB34" s="15"/>
      <c r="NRC34" s="15"/>
      <c r="NRD34" s="15"/>
      <c r="NRE34" s="15"/>
      <c r="NRF34" s="15"/>
      <c r="NRG34" s="15"/>
      <c r="NRH34" s="15"/>
      <c r="NRI34" s="15"/>
      <c r="NRJ34" s="15"/>
      <c r="NRK34" s="15"/>
      <c r="NRL34" s="15"/>
      <c r="NRM34" s="15"/>
      <c r="NRN34" s="15"/>
      <c r="NRO34" s="15"/>
      <c r="NRP34" s="15"/>
      <c r="NRQ34" s="15"/>
      <c r="NRR34" s="15"/>
      <c r="NRS34" s="15"/>
      <c r="NRT34" s="15"/>
      <c r="NRU34" s="15"/>
      <c r="NRV34" s="15"/>
      <c r="NRW34" s="15"/>
      <c r="NRX34" s="15"/>
      <c r="NRY34" s="15"/>
      <c r="NRZ34" s="15"/>
      <c r="NSA34" s="15"/>
      <c r="NSB34" s="15"/>
      <c r="NSC34" s="15"/>
      <c r="NSD34" s="15"/>
      <c r="NSE34" s="15"/>
      <c r="NSF34" s="15"/>
      <c r="NSG34" s="15"/>
      <c r="NSH34" s="15"/>
      <c r="NSI34" s="15"/>
      <c r="NSJ34" s="15"/>
      <c r="NSK34" s="15"/>
      <c r="NSL34" s="15"/>
      <c r="NSM34" s="15"/>
      <c r="NSN34" s="15"/>
      <c r="NSO34" s="15"/>
      <c r="NSP34" s="15"/>
      <c r="NSQ34" s="15"/>
      <c r="NSR34" s="15"/>
      <c r="NSS34" s="15"/>
      <c r="NST34" s="15"/>
      <c r="NSU34" s="15"/>
      <c r="NSV34" s="15"/>
      <c r="NSW34" s="15"/>
      <c r="NSX34" s="15"/>
      <c r="NSY34" s="15"/>
      <c r="NSZ34" s="15"/>
      <c r="NTA34" s="15"/>
      <c r="NTB34" s="15"/>
      <c r="NTC34" s="15"/>
      <c r="NTD34" s="15"/>
      <c r="NTE34" s="15"/>
      <c r="NTF34" s="15"/>
      <c r="NTG34" s="15"/>
      <c r="NTH34" s="15"/>
      <c r="NTI34" s="15"/>
      <c r="NTJ34" s="15"/>
      <c r="NTK34" s="15"/>
      <c r="NTL34" s="15"/>
      <c r="NTM34" s="15"/>
      <c r="NTN34" s="15"/>
      <c r="NTO34" s="15"/>
      <c r="NTP34" s="15"/>
      <c r="NTQ34" s="15"/>
      <c r="NTR34" s="15"/>
      <c r="NTS34" s="15"/>
      <c r="NTT34" s="15"/>
      <c r="NTU34" s="15"/>
      <c r="NTV34" s="15"/>
      <c r="NTW34" s="15"/>
      <c r="NTX34" s="15"/>
      <c r="NTY34" s="15"/>
      <c r="NTZ34" s="15"/>
      <c r="NUA34" s="15"/>
      <c r="NUB34" s="15"/>
      <c r="NUC34" s="15"/>
      <c r="NUD34" s="15"/>
      <c r="NUE34" s="15"/>
      <c r="NUF34" s="15"/>
      <c r="NUG34" s="15"/>
      <c r="NUH34" s="15"/>
      <c r="NUI34" s="15"/>
      <c r="NUJ34" s="15"/>
      <c r="NUK34" s="15"/>
      <c r="NUL34" s="15"/>
      <c r="NUM34" s="15"/>
      <c r="NUN34" s="15"/>
      <c r="NUO34" s="15"/>
      <c r="NUP34" s="15"/>
      <c r="NUQ34" s="15"/>
      <c r="NUR34" s="15"/>
      <c r="NUS34" s="15"/>
      <c r="NUT34" s="15"/>
      <c r="NUU34" s="15"/>
      <c r="NUV34" s="15"/>
      <c r="NUW34" s="15"/>
      <c r="NUX34" s="15"/>
      <c r="NUY34" s="15"/>
      <c r="NUZ34" s="15"/>
      <c r="NVA34" s="15"/>
      <c r="NVB34" s="15"/>
      <c r="NVC34" s="15"/>
      <c r="NVD34" s="15"/>
      <c r="NVE34" s="15"/>
      <c r="NVF34" s="15"/>
      <c r="NVG34" s="15"/>
      <c r="NVH34" s="15"/>
      <c r="NVI34" s="15"/>
      <c r="NVJ34" s="15"/>
      <c r="NVK34" s="15"/>
      <c r="NVL34" s="15"/>
      <c r="NVM34" s="15"/>
      <c r="NVN34" s="15"/>
      <c r="NVO34" s="15"/>
      <c r="NVP34" s="15"/>
      <c r="NVQ34" s="15"/>
      <c r="NVR34" s="15"/>
      <c r="NVS34" s="15"/>
      <c r="NVT34" s="15"/>
      <c r="NVU34" s="15"/>
      <c r="NVV34" s="15"/>
      <c r="NVW34" s="15"/>
      <c r="NVX34" s="15"/>
      <c r="NVY34" s="15"/>
      <c r="NVZ34" s="15"/>
      <c r="NWA34" s="15"/>
      <c r="NWB34" s="15"/>
      <c r="NWC34" s="15"/>
      <c r="NWD34" s="15"/>
      <c r="NWE34" s="15"/>
      <c r="NWF34" s="15"/>
      <c r="NWG34" s="15"/>
      <c r="NWH34" s="15"/>
      <c r="NWI34" s="15"/>
      <c r="NWJ34" s="15"/>
      <c r="NWK34" s="15"/>
      <c r="NWL34" s="15"/>
      <c r="NWM34" s="15"/>
      <c r="NWN34" s="15"/>
      <c r="NWO34" s="15"/>
      <c r="NWP34" s="15"/>
      <c r="NWQ34" s="15"/>
      <c r="NWR34" s="15"/>
      <c r="NWS34" s="15"/>
      <c r="NWT34" s="15"/>
      <c r="NWU34" s="15"/>
      <c r="NWV34" s="15"/>
      <c r="NWW34" s="15"/>
      <c r="NWX34" s="15"/>
      <c r="NWY34" s="15"/>
      <c r="NWZ34" s="15"/>
      <c r="NXA34" s="15"/>
      <c r="NXB34" s="15"/>
      <c r="NXC34" s="15"/>
      <c r="NXD34" s="15"/>
      <c r="NXE34" s="15"/>
      <c r="NXF34" s="15"/>
      <c r="NXG34" s="15"/>
      <c r="NXH34" s="15"/>
      <c r="NXI34" s="15"/>
      <c r="NXJ34" s="15"/>
      <c r="NXK34" s="15"/>
      <c r="NXL34" s="15"/>
      <c r="NXM34" s="15"/>
      <c r="NXN34" s="15"/>
      <c r="NXO34" s="15"/>
      <c r="NXP34" s="15"/>
      <c r="NXQ34" s="15"/>
      <c r="NXR34" s="15"/>
      <c r="NXS34" s="15"/>
      <c r="NXT34" s="15"/>
      <c r="NXU34" s="15"/>
      <c r="NXV34" s="15"/>
      <c r="NXW34" s="15"/>
      <c r="NXX34" s="15"/>
      <c r="NXY34" s="15"/>
      <c r="NXZ34" s="15"/>
      <c r="NYA34" s="15"/>
      <c r="NYB34" s="15"/>
      <c r="NYC34" s="15"/>
      <c r="NYD34" s="15"/>
      <c r="NYE34" s="15"/>
      <c r="NYF34" s="15"/>
      <c r="NYG34" s="15"/>
      <c r="NYH34" s="15"/>
      <c r="NYI34" s="15"/>
      <c r="NYJ34" s="15"/>
      <c r="NYK34" s="15"/>
      <c r="NYL34" s="15"/>
      <c r="NYM34" s="15"/>
      <c r="NYN34" s="15"/>
      <c r="NYO34" s="15"/>
      <c r="NYP34" s="15"/>
      <c r="NYQ34" s="15"/>
      <c r="NYR34" s="15"/>
      <c r="NYS34" s="15"/>
      <c r="NYT34" s="15"/>
      <c r="NYU34" s="15"/>
      <c r="NYV34" s="15"/>
      <c r="NYW34" s="15"/>
      <c r="NYX34" s="15"/>
      <c r="NYY34" s="15"/>
      <c r="NYZ34" s="15"/>
      <c r="NZA34" s="15"/>
      <c r="NZB34" s="15"/>
      <c r="NZC34" s="15"/>
      <c r="NZD34" s="15"/>
      <c r="NZE34" s="15"/>
      <c r="NZF34" s="15"/>
      <c r="NZG34" s="15"/>
      <c r="NZH34" s="15"/>
      <c r="NZI34" s="15"/>
      <c r="NZJ34" s="15"/>
      <c r="NZK34" s="15"/>
      <c r="NZL34" s="15"/>
      <c r="NZM34" s="15"/>
      <c r="NZN34" s="15"/>
      <c r="NZO34" s="15"/>
      <c r="NZP34" s="15"/>
      <c r="NZQ34" s="15"/>
      <c r="NZR34" s="15"/>
      <c r="NZS34" s="15"/>
      <c r="NZT34" s="15"/>
      <c r="NZU34" s="15"/>
      <c r="NZV34" s="15"/>
      <c r="NZW34" s="15"/>
      <c r="NZX34" s="15"/>
      <c r="NZY34" s="15"/>
      <c r="NZZ34" s="15"/>
      <c r="OAA34" s="15"/>
      <c r="OAB34" s="15"/>
      <c r="OAC34" s="15"/>
      <c r="OAD34" s="15"/>
      <c r="OAE34" s="15"/>
      <c r="OAF34" s="15"/>
      <c r="OAG34" s="15"/>
      <c r="OAH34" s="15"/>
      <c r="OAI34" s="15"/>
      <c r="OAJ34" s="15"/>
      <c r="OAK34" s="15"/>
      <c r="OAL34" s="15"/>
      <c r="OAM34" s="15"/>
      <c r="OAN34" s="15"/>
      <c r="OAO34" s="15"/>
      <c r="OAP34" s="15"/>
      <c r="OAQ34" s="15"/>
      <c r="OAR34" s="15"/>
      <c r="OAS34" s="15"/>
      <c r="OAT34" s="15"/>
      <c r="OAU34" s="15"/>
      <c r="OAV34" s="15"/>
      <c r="OAW34" s="15"/>
      <c r="OAX34" s="15"/>
      <c r="OAY34" s="15"/>
      <c r="OAZ34" s="15"/>
      <c r="OBA34" s="15"/>
      <c r="OBB34" s="15"/>
      <c r="OBC34" s="15"/>
      <c r="OBD34" s="15"/>
      <c r="OBE34" s="15"/>
      <c r="OBF34" s="15"/>
      <c r="OBG34" s="15"/>
      <c r="OBH34" s="15"/>
      <c r="OBI34" s="15"/>
      <c r="OBJ34" s="15"/>
      <c r="OBK34" s="15"/>
      <c r="OBL34" s="15"/>
      <c r="OBM34" s="15"/>
      <c r="OBN34" s="15"/>
      <c r="OBO34" s="15"/>
      <c r="OBP34" s="15"/>
      <c r="OBQ34" s="15"/>
      <c r="OBR34" s="15"/>
      <c r="OBS34" s="15"/>
      <c r="OBT34" s="15"/>
      <c r="OBU34" s="15"/>
      <c r="OBV34" s="15"/>
      <c r="OBW34" s="15"/>
      <c r="OBX34" s="15"/>
      <c r="OBY34" s="15"/>
      <c r="OBZ34" s="15"/>
      <c r="OCA34" s="15"/>
      <c r="OCB34" s="15"/>
      <c r="OCC34" s="15"/>
      <c r="OCD34" s="15"/>
      <c r="OCE34" s="15"/>
      <c r="OCF34" s="15"/>
      <c r="OCG34" s="15"/>
      <c r="OCH34" s="15"/>
      <c r="OCI34" s="15"/>
      <c r="OCJ34" s="15"/>
      <c r="OCK34" s="15"/>
      <c r="OCL34" s="15"/>
      <c r="OCM34" s="15"/>
      <c r="OCN34" s="15"/>
      <c r="OCO34" s="15"/>
      <c r="OCP34" s="15"/>
      <c r="OCQ34" s="15"/>
      <c r="OCR34" s="15"/>
      <c r="OCS34" s="15"/>
      <c r="OCT34" s="15"/>
      <c r="OCU34" s="15"/>
      <c r="OCV34" s="15"/>
      <c r="OCW34" s="15"/>
      <c r="OCX34" s="15"/>
      <c r="OCY34" s="15"/>
      <c r="OCZ34" s="15"/>
      <c r="ODA34" s="15"/>
      <c r="ODB34" s="15"/>
      <c r="ODC34" s="15"/>
      <c r="ODD34" s="15"/>
      <c r="ODE34" s="15"/>
      <c r="ODF34" s="15"/>
      <c r="ODG34" s="15"/>
      <c r="ODH34" s="15"/>
      <c r="ODI34" s="15"/>
      <c r="ODJ34" s="15"/>
      <c r="ODK34" s="15"/>
      <c r="ODL34" s="15"/>
      <c r="ODM34" s="15"/>
      <c r="ODN34" s="15"/>
      <c r="ODO34" s="15"/>
      <c r="ODP34" s="15"/>
      <c r="ODQ34" s="15"/>
      <c r="ODR34" s="15"/>
      <c r="ODS34" s="15"/>
      <c r="ODT34" s="15"/>
      <c r="ODU34" s="15"/>
      <c r="ODV34" s="15"/>
      <c r="ODW34" s="15"/>
      <c r="ODX34" s="15"/>
      <c r="ODY34" s="15"/>
      <c r="ODZ34" s="15"/>
      <c r="OEA34" s="15"/>
      <c r="OEB34" s="15"/>
      <c r="OEC34" s="15"/>
      <c r="OED34" s="15"/>
      <c r="OEE34" s="15"/>
      <c r="OEF34" s="15"/>
      <c r="OEG34" s="15"/>
      <c r="OEH34" s="15"/>
      <c r="OEI34" s="15"/>
      <c r="OEJ34" s="15"/>
      <c r="OEK34" s="15"/>
      <c r="OEL34" s="15"/>
      <c r="OEM34" s="15"/>
      <c r="OEN34" s="15"/>
      <c r="OEO34" s="15"/>
      <c r="OEP34" s="15"/>
      <c r="OEQ34" s="15"/>
      <c r="OER34" s="15"/>
      <c r="OES34" s="15"/>
      <c r="OET34" s="15"/>
      <c r="OEU34" s="15"/>
      <c r="OEV34" s="15"/>
      <c r="OEW34" s="15"/>
      <c r="OEX34" s="15"/>
      <c r="OEY34" s="15"/>
      <c r="OEZ34" s="15"/>
      <c r="OFA34" s="15"/>
      <c r="OFB34" s="15"/>
      <c r="OFC34" s="15"/>
      <c r="OFD34" s="15"/>
      <c r="OFE34" s="15"/>
      <c r="OFF34" s="15"/>
      <c r="OFG34" s="15"/>
      <c r="OFH34" s="15"/>
      <c r="OFI34" s="15"/>
      <c r="OFJ34" s="15"/>
      <c r="OFK34" s="15"/>
      <c r="OFL34" s="15"/>
      <c r="OFM34" s="15"/>
      <c r="OFN34" s="15"/>
      <c r="OFO34" s="15"/>
      <c r="OFP34" s="15"/>
      <c r="OFQ34" s="15"/>
      <c r="OFR34" s="15"/>
      <c r="OFS34" s="15"/>
      <c r="OFT34" s="15"/>
      <c r="OFU34" s="15"/>
      <c r="OFV34" s="15"/>
      <c r="OFW34" s="15"/>
      <c r="OFX34" s="15"/>
      <c r="OFY34" s="15"/>
      <c r="OFZ34" s="15"/>
      <c r="OGA34" s="15"/>
      <c r="OGB34" s="15"/>
      <c r="OGC34" s="15"/>
      <c r="OGD34" s="15"/>
      <c r="OGE34" s="15"/>
      <c r="OGF34" s="15"/>
      <c r="OGG34" s="15"/>
      <c r="OGH34" s="15"/>
      <c r="OGI34" s="15"/>
      <c r="OGJ34" s="15"/>
      <c r="OGK34" s="15"/>
      <c r="OGL34" s="15"/>
      <c r="OGM34" s="15"/>
      <c r="OGN34" s="15"/>
      <c r="OGO34" s="15"/>
      <c r="OGP34" s="15"/>
      <c r="OGQ34" s="15"/>
      <c r="OGR34" s="15"/>
      <c r="OGS34" s="15"/>
      <c r="OGT34" s="15"/>
      <c r="OGU34" s="15"/>
      <c r="OGV34" s="15"/>
      <c r="OGW34" s="15"/>
      <c r="OGX34" s="15"/>
      <c r="OGY34" s="15"/>
      <c r="OGZ34" s="15"/>
      <c r="OHA34" s="15"/>
      <c r="OHB34" s="15"/>
      <c r="OHC34" s="15"/>
      <c r="OHD34" s="15"/>
      <c r="OHE34" s="15"/>
      <c r="OHF34" s="15"/>
      <c r="OHG34" s="15"/>
      <c r="OHH34" s="15"/>
      <c r="OHI34" s="15"/>
      <c r="OHJ34" s="15"/>
      <c r="OHK34" s="15"/>
      <c r="OHL34" s="15"/>
      <c r="OHM34" s="15"/>
      <c r="OHN34" s="15"/>
      <c r="OHO34" s="15"/>
      <c r="OHP34" s="15"/>
      <c r="OHQ34" s="15"/>
      <c r="OHR34" s="15"/>
      <c r="OHS34" s="15"/>
      <c r="OHT34" s="15"/>
      <c r="OHU34" s="15"/>
      <c r="OHV34" s="15"/>
      <c r="OHW34" s="15"/>
      <c r="OHX34" s="15"/>
      <c r="OHY34" s="15"/>
      <c r="OHZ34" s="15"/>
      <c r="OIA34" s="15"/>
      <c r="OIB34" s="15"/>
      <c r="OIC34" s="15"/>
      <c r="OID34" s="15"/>
      <c r="OIE34" s="15"/>
      <c r="OIF34" s="15"/>
      <c r="OIG34" s="15"/>
      <c r="OIH34" s="15"/>
      <c r="OII34" s="15"/>
      <c r="OIJ34" s="15"/>
      <c r="OIK34" s="15"/>
      <c r="OIL34" s="15"/>
      <c r="OIM34" s="15"/>
      <c r="OIN34" s="15"/>
      <c r="OIO34" s="15"/>
      <c r="OIP34" s="15"/>
      <c r="OIQ34" s="15"/>
      <c r="OIR34" s="15"/>
      <c r="OIS34" s="15"/>
      <c r="OIT34" s="15"/>
      <c r="OIU34" s="15"/>
      <c r="OIV34" s="15"/>
      <c r="OIW34" s="15"/>
      <c r="OIX34" s="15"/>
      <c r="OIY34" s="15"/>
      <c r="OIZ34" s="15"/>
      <c r="OJA34" s="15"/>
      <c r="OJB34" s="15"/>
      <c r="OJC34" s="15"/>
      <c r="OJD34" s="15"/>
      <c r="OJE34" s="15"/>
      <c r="OJF34" s="15"/>
      <c r="OJG34" s="15"/>
      <c r="OJH34" s="15"/>
      <c r="OJI34" s="15"/>
      <c r="OJJ34" s="15"/>
      <c r="OJK34" s="15"/>
      <c r="OJL34" s="15"/>
      <c r="OJM34" s="15"/>
      <c r="OJN34" s="15"/>
      <c r="OJO34" s="15"/>
      <c r="OJP34" s="15"/>
      <c r="OJQ34" s="15"/>
      <c r="OJR34" s="15"/>
      <c r="OJS34" s="15"/>
      <c r="OJT34" s="15"/>
      <c r="OJU34" s="15"/>
      <c r="OJV34" s="15"/>
      <c r="OJW34" s="15"/>
      <c r="OJX34" s="15"/>
      <c r="OJY34" s="15"/>
      <c r="OJZ34" s="15"/>
      <c r="OKA34" s="15"/>
      <c r="OKB34" s="15"/>
      <c r="OKC34" s="15"/>
      <c r="OKD34" s="15"/>
      <c r="OKE34" s="15"/>
      <c r="OKF34" s="15"/>
      <c r="OKG34" s="15"/>
      <c r="OKH34" s="15"/>
      <c r="OKI34" s="15"/>
      <c r="OKJ34" s="15"/>
      <c r="OKK34" s="15"/>
      <c r="OKL34" s="15"/>
      <c r="OKM34" s="15"/>
      <c r="OKN34" s="15"/>
      <c r="OKO34" s="15"/>
      <c r="OKP34" s="15"/>
      <c r="OKQ34" s="15"/>
      <c r="OKR34" s="15"/>
      <c r="OKS34" s="15"/>
      <c r="OKT34" s="15"/>
      <c r="OKU34" s="15"/>
      <c r="OKV34" s="15"/>
      <c r="OKW34" s="15"/>
      <c r="OKX34" s="15"/>
      <c r="OKY34" s="15"/>
      <c r="OKZ34" s="15"/>
      <c r="OLA34" s="15"/>
      <c r="OLB34" s="15"/>
      <c r="OLC34" s="15"/>
      <c r="OLD34" s="15"/>
      <c r="OLE34" s="15"/>
      <c r="OLF34" s="15"/>
      <c r="OLG34" s="15"/>
      <c r="OLH34" s="15"/>
      <c r="OLI34" s="15"/>
      <c r="OLJ34" s="15"/>
      <c r="OLK34" s="15"/>
      <c r="OLL34" s="15"/>
      <c r="OLM34" s="15"/>
      <c r="OLN34" s="15"/>
      <c r="OLO34" s="15"/>
      <c r="OLP34" s="15"/>
      <c r="OLQ34" s="15"/>
      <c r="OLR34" s="15"/>
      <c r="OLS34" s="15"/>
      <c r="OLT34" s="15"/>
      <c r="OLU34" s="15"/>
      <c r="OLV34" s="15"/>
      <c r="OLW34" s="15"/>
      <c r="OLX34" s="15"/>
      <c r="OLY34" s="15"/>
      <c r="OLZ34" s="15"/>
      <c r="OMA34" s="15"/>
      <c r="OMB34" s="15"/>
      <c r="OMC34" s="15"/>
      <c r="OMD34" s="15"/>
      <c r="OME34" s="15"/>
      <c r="OMF34" s="15"/>
      <c r="OMG34" s="15"/>
      <c r="OMH34" s="15"/>
      <c r="OMI34" s="15"/>
      <c r="OMJ34" s="15"/>
      <c r="OMK34" s="15"/>
      <c r="OML34" s="15"/>
      <c r="OMM34" s="15"/>
      <c r="OMN34" s="15"/>
      <c r="OMO34" s="15"/>
      <c r="OMP34" s="15"/>
      <c r="OMQ34" s="15"/>
      <c r="OMR34" s="15"/>
      <c r="OMS34" s="15"/>
      <c r="OMT34" s="15"/>
      <c r="OMU34" s="15"/>
      <c r="OMV34" s="15"/>
      <c r="OMW34" s="15"/>
      <c r="OMX34" s="15"/>
      <c r="OMY34" s="15"/>
      <c r="OMZ34" s="15"/>
      <c r="ONA34" s="15"/>
      <c r="ONB34" s="15"/>
      <c r="ONC34" s="15"/>
      <c r="OND34" s="15"/>
      <c r="ONE34" s="15"/>
      <c r="ONF34" s="15"/>
      <c r="ONG34" s="15"/>
      <c r="ONH34" s="15"/>
      <c r="ONI34" s="15"/>
      <c r="ONJ34" s="15"/>
      <c r="ONK34" s="15"/>
      <c r="ONL34" s="15"/>
      <c r="ONM34" s="15"/>
      <c r="ONN34" s="15"/>
      <c r="ONO34" s="15"/>
      <c r="ONP34" s="15"/>
      <c r="ONQ34" s="15"/>
      <c r="ONR34" s="15"/>
      <c r="ONS34" s="15"/>
      <c r="ONT34" s="15"/>
      <c r="ONU34" s="15"/>
      <c r="ONV34" s="15"/>
      <c r="ONW34" s="15"/>
      <c r="ONX34" s="15"/>
      <c r="ONY34" s="15"/>
      <c r="ONZ34" s="15"/>
      <c r="OOA34" s="15"/>
      <c r="OOB34" s="15"/>
      <c r="OOC34" s="15"/>
      <c r="OOD34" s="15"/>
      <c r="OOE34" s="15"/>
      <c r="OOF34" s="15"/>
      <c r="OOG34" s="15"/>
      <c r="OOH34" s="15"/>
      <c r="OOI34" s="15"/>
      <c r="OOJ34" s="15"/>
      <c r="OOK34" s="15"/>
      <c r="OOL34" s="15"/>
      <c r="OOM34" s="15"/>
      <c r="OON34" s="15"/>
      <c r="OOO34" s="15"/>
      <c r="OOP34" s="15"/>
      <c r="OOQ34" s="15"/>
      <c r="OOR34" s="15"/>
      <c r="OOS34" s="15"/>
      <c r="OOT34" s="15"/>
      <c r="OOU34" s="15"/>
      <c r="OOV34" s="15"/>
      <c r="OOW34" s="15"/>
      <c r="OOX34" s="15"/>
      <c r="OOY34" s="15"/>
      <c r="OOZ34" s="15"/>
      <c r="OPA34" s="15"/>
      <c r="OPB34" s="15"/>
      <c r="OPC34" s="15"/>
      <c r="OPD34" s="15"/>
      <c r="OPE34" s="15"/>
      <c r="OPF34" s="15"/>
      <c r="OPG34" s="15"/>
      <c r="OPH34" s="15"/>
      <c r="OPI34" s="15"/>
      <c r="OPJ34" s="15"/>
      <c r="OPK34" s="15"/>
      <c r="OPL34" s="15"/>
      <c r="OPM34" s="15"/>
      <c r="OPN34" s="15"/>
      <c r="OPO34" s="15"/>
      <c r="OPP34" s="15"/>
      <c r="OPQ34" s="15"/>
      <c r="OPR34" s="15"/>
      <c r="OPS34" s="15"/>
      <c r="OPT34" s="15"/>
      <c r="OPU34" s="15"/>
      <c r="OPV34" s="15"/>
      <c r="OPW34" s="15"/>
      <c r="OPX34" s="15"/>
      <c r="OPY34" s="15"/>
      <c r="OPZ34" s="15"/>
      <c r="OQA34" s="15"/>
      <c r="OQB34" s="15"/>
      <c r="OQC34" s="15"/>
      <c r="OQD34" s="15"/>
      <c r="OQE34" s="15"/>
      <c r="OQF34" s="15"/>
      <c r="OQG34" s="15"/>
      <c r="OQH34" s="15"/>
      <c r="OQI34" s="15"/>
      <c r="OQJ34" s="15"/>
      <c r="OQK34" s="15"/>
      <c r="OQL34" s="15"/>
      <c r="OQM34" s="15"/>
      <c r="OQN34" s="15"/>
      <c r="OQO34" s="15"/>
      <c r="OQP34" s="15"/>
      <c r="OQQ34" s="15"/>
      <c r="OQR34" s="15"/>
      <c r="OQS34" s="15"/>
      <c r="OQT34" s="15"/>
      <c r="OQU34" s="15"/>
      <c r="OQV34" s="15"/>
      <c r="OQW34" s="15"/>
      <c r="OQX34" s="15"/>
      <c r="OQY34" s="15"/>
      <c r="OQZ34" s="15"/>
      <c r="ORA34" s="15"/>
      <c r="ORB34" s="15"/>
      <c r="ORC34" s="15"/>
      <c r="ORD34" s="15"/>
      <c r="ORE34" s="15"/>
      <c r="ORF34" s="15"/>
      <c r="ORG34" s="15"/>
      <c r="ORH34" s="15"/>
      <c r="ORI34" s="15"/>
      <c r="ORJ34" s="15"/>
      <c r="ORK34" s="15"/>
      <c r="ORL34" s="15"/>
      <c r="ORM34" s="15"/>
      <c r="ORN34" s="15"/>
      <c r="ORO34" s="15"/>
      <c r="ORP34" s="15"/>
      <c r="ORQ34" s="15"/>
      <c r="ORR34" s="15"/>
      <c r="ORS34" s="15"/>
      <c r="ORT34" s="15"/>
      <c r="ORU34" s="15"/>
      <c r="ORV34" s="15"/>
      <c r="ORW34" s="15"/>
      <c r="ORX34" s="15"/>
      <c r="ORY34" s="15"/>
      <c r="ORZ34" s="15"/>
      <c r="OSA34" s="15"/>
      <c r="OSB34" s="15"/>
      <c r="OSC34" s="15"/>
      <c r="OSD34" s="15"/>
      <c r="OSE34" s="15"/>
      <c r="OSF34" s="15"/>
      <c r="OSG34" s="15"/>
      <c r="OSH34" s="15"/>
      <c r="OSI34" s="15"/>
      <c r="OSJ34" s="15"/>
      <c r="OSK34" s="15"/>
      <c r="OSL34" s="15"/>
      <c r="OSM34" s="15"/>
      <c r="OSN34" s="15"/>
      <c r="OSO34" s="15"/>
      <c r="OSP34" s="15"/>
      <c r="OSQ34" s="15"/>
      <c r="OSR34" s="15"/>
      <c r="OSS34" s="15"/>
      <c r="OST34" s="15"/>
      <c r="OSU34" s="15"/>
      <c r="OSV34" s="15"/>
      <c r="OSW34" s="15"/>
      <c r="OSX34" s="15"/>
      <c r="OSY34" s="15"/>
      <c r="OSZ34" s="15"/>
      <c r="OTA34" s="15"/>
      <c r="OTB34" s="15"/>
      <c r="OTC34" s="15"/>
      <c r="OTD34" s="15"/>
      <c r="OTE34" s="15"/>
      <c r="OTF34" s="15"/>
      <c r="OTG34" s="15"/>
      <c r="OTH34" s="15"/>
      <c r="OTI34" s="15"/>
      <c r="OTJ34" s="15"/>
      <c r="OTK34" s="15"/>
      <c r="OTL34" s="15"/>
      <c r="OTM34" s="15"/>
      <c r="OTN34" s="15"/>
      <c r="OTO34" s="15"/>
      <c r="OTP34" s="15"/>
      <c r="OTQ34" s="15"/>
      <c r="OTR34" s="15"/>
      <c r="OTS34" s="15"/>
      <c r="OTT34" s="15"/>
      <c r="OTU34" s="15"/>
      <c r="OTV34" s="15"/>
      <c r="OTW34" s="15"/>
      <c r="OTX34" s="15"/>
      <c r="OTY34" s="15"/>
      <c r="OTZ34" s="15"/>
      <c r="OUA34" s="15"/>
      <c r="OUB34" s="15"/>
      <c r="OUC34" s="15"/>
      <c r="OUD34" s="15"/>
      <c r="OUE34" s="15"/>
      <c r="OUF34" s="15"/>
      <c r="OUG34" s="15"/>
      <c r="OUH34" s="15"/>
      <c r="OUI34" s="15"/>
      <c r="OUJ34" s="15"/>
      <c r="OUK34" s="15"/>
      <c r="OUL34" s="15"/>
      <c r="OUM34" s="15"/>
      <c r="OUN34" s="15"/>
      <c r="OUO34" s="15"/>
      <c r="OUP34" s="15"/>
      <c r="OUQ34" s="15"/>
      <c r="OUR34" s="15"/>
      <c r="OUS34" s="15"/>
      <c r="OUT34" s="15"/>
      <c r="OUU34" s="15"/>
      <c r="OUV34" s="15"/>
      <c r="OUW34" s="15"/>
      <c r="OUX34" s="15"/>
      <c r="OUY34" s="15"/>
      <c r="OUZ34" s="15"/>
      <c r="OVA34" s="15"/>
      <c r="OVB34" s="15"/>
      <c r="OVC34" s="15"/>
      <c r="OVD34" s="15"/>
      <c r="OVE34" s="15"/>
      <c r="OVF34" s="15"/>
      <c r="OVG34" s="15"/>
      <c r="OVH34" s="15"/>
      <c r="OVI34" s="15"/>
      <c r="OVJ34" s="15"/>
      <c r="OVK34" s="15"/>
      <c r="OVL34" s="15"/>
      <c r="OVM34" s="15"/>
      <c r="OVN34" s="15"/>
      <c r="OVO34" s="15"/>
      <c r="OVP34" s="15"/>
      <c r="OVQ34" s="15"/>
      <c r="OVR34" s="15"/>
      <c r="OVS34" s="15"/>
      <c r="OVT34" s="15"/>
      <c r="OVU34" s="15"/>
      <c r="OVV34" s="15"/>
      <c r="OVW34" s="15"/>
      <c r="OVX34" s="15"/>
      <c r="OVY34" s="15"/>
      <c r="OVZ34" s="15"/>
      <c r="OWA34" s="15"/>
      <c r="OWB34" s="15"/>
      <c r="OWC34" s="15"/>
      <c r="OWD34" s="15"/>
      <c r="OWE34" s="15"/>
      <c r="OWF34" s="15"/>
      <c r="OWG34" s="15"/>
      <c r="OWH34" s="15"/>
      <c r="OWI34" s="15"/>
      <c r="OWJ34" s="15"/>
      <c r="OWK34" s="15"/>
      <c r="OWL34" s="15"/>
      <c r="OWM34" s="15"/>
      <c r="OWN34" s="15"/>
      <c r="OWO34" s="15"/>
      <c r="OWP34" s="15"/>
      <c r="OWQ34" s="15"/>
      <c r="OWR34" s="15"/>
      <c r="OWS34" s="15"/>
      <c r="OWT34" s="15"/>
      <c r="OWU34" s="15"/>
      <c r="OWV34" s="15"/>
      <c r="OWW34" s="15"/>
      <c r="OWX34" s="15"/>
      <c r="OWY34" s="15"/>
      <c r="OWZ34" s="15"/>
      <c r="OXA34" s="15"/>
      <c r="OXB34" s="15"/>
      <c r="OXC34" s="15"/>
      <c r="OXD34" s="15"/>
      <c r="OXE34" s="15"/>
      <c r="OXF34" s="15"/>
      <c r="OXG34" s="15"/>
      <c r="OXH34" s="15"/>
      <c r="OXI34" s="15"/>
      <c r="OXJ34" s="15"/>
      <c r="OXK34" s="15"/>
      <c r="OXL34" s="15"/>
      <c r="OXM34" s="15"/>
      <c r="OXN34" s="15"/>
      <c r="OXO34" s="15"/>
      <c r="OXP34" s="15"/>
      <c r="OXQ34" s="15"/>
      <c r="OXR34" s="15"/>
      <c r="OXS34" s="15"/>
      <c r="OXT34" s="15"/>
      <c r="OXU34" s="15"/>
      <c r="OXV34" s="15"/>
      <c r="OXW34" s="15"/>
      <c r="OXX34" s="15"/>
      <c r="OXY34" s="15"/>
      <c r="OXZ34" s="15"/>
      <c r="OYA34" s="15"/>
      <c r="OYB34" s="15"/>
      <c r="OYC34" s="15"/>
      <c r="OYD34" s="15"/>
      <c r="OYE34" s="15"/>
      <c r="OYF34" s="15"/>
      <c r="OYG34" s="15"/>
      <c r="OYH34" s="15"/>
      <c r="OYI34" s="15"/>
      <c r="OYJ34" s="15"/>
      <c r="OYK34" s="15"/>
      <c r="OYL34" s="15"/>
      <c r="OYM34" s="15"/>
      <c r="OYN34" s="15"/>
      <c r="OYO34" s="15"/>
      <c r="OYP34" s="15"/>
      <c r="OYQ34" s="15"/>
      <c r="OYR34" s="15"/>
      <c r="OYS34" s="15"/>
      <c r="OYT34" s="15"/>
      <c r="OYU34" s="15"/>
      <c r="OYV34" s="15"/>
      <c r="OYW34" s="15"/>
      <c r="OYX34" s="15"/>
      <c r="OYY34" s="15"/>
      <c r="OYZ34" s="15"/>
      <c r="OZA34" s="15"/>
      <c r="OZB34" s="15"/>
      <c r="OZC34" s="15"/>
      <c r="OZD34" s="15"/>
      <c r="OZE34" s="15"/>
      <c r="OZF34" s="15"/>
      <c r="OZG34" s="15"/>
      <c r="OZH34" s="15"/>
      <c r="OZI34" s="15"/>
      <c r="OZJ34" s="15"/>
      <c r="OZK34" s="15"/>
      <c r="OZL34" s="15"/>
      <c r="OZM34" s="15"/>
      <c r="OZN34" s="15"/>
      <c r="OZO34" s="15"/>
      <c r="OZP34" s="15"/>
      <c r="OZQ34" s="15"/>
      <c r="OZR34" s="15"/>
      <c r="OZS34" s="15"/>
      <c r="OZT34" s="15"/>
      <c r="OZU34" s="15"/>
      <c r="OZV34" s="15"/>
      <c r="OZW34" s="15"/>
      <c r="OZX34" s="15"/>
      <c r="OZY34" s="15"/>
      <c r="OZZ34" s="15"/>
      <c r="PAA34" s="15"/>
      <c r="PAB34" s="15"/>
      <c r="PAC34" s="15"/>
      <c r="PAD34" s="15"/>
      <c r="PAE34" s="15"/>
      <c r="PAF34" s="15"/>
      <c r="PAG34" s="15"/>
      <c r="PAH34" s="15"/>
      <c r="PAI34" s="15"/>
      <c r="PAJ34" s="15"/>
      <c r="PAK34" s="15"/>
      <c r="PAL34" s="15"/>
      <c r="PAM34" s="15"/>
      <c r="PAN34" s="15"/>
      <c r="PAO34" s="15"/>
      <c r="PAP34" s="15"/>
      <c r="PAQ34" s="15"/>
      <c r="PAR34" s="15"/>
      <c r="PAS34" s="15"/>
      <c r="PAT34" s="15"/>
      <c r="PAU34" s="15"/>
      <c r="PAV34" s="15"/>
      <c r="PAW34" s="15"/>
      <c r="PAX34" s="15"/>
      <c r="PAY34" s="15"/>
      <c r="PAZ34" s="15"/>
      <c r="PBA34" s="15"/>
      <c r="PBB34" s="15"/>
      <c r="PBC34" s="15"/>
      <c r="PBD34" s="15"/>
      <c r="PBE34" s="15"/>
      <c r="PBF34" s="15"/>
      <c r="PBG34" s="15"/>
      <c r="PBH34" s="15"/>
      <c r="PBI34" s="15"/>
      <c r="PBJ34" s="15"/>
      <c r="PBK34" s="15"/>
      <c r="PBL34" s="15"/>
      <c r="PBM34" s="15"/>
      <c r="PBN34" s="15"/>
      <c r="PBO34" s="15"/>
      <c r="PBP34" s="15"/>
      <c r="PBQ34" s="15"/>
      <c r="PBR34" s="15"/>
      <c r="PBS34" s="15"/>
      <c r="PBT34" s="15"/>
      <c r="PBU34" s="15"/>
      <c r="PBV34" s="15"/>
      <c r="PBW34" s="15"/>
      <c r="PBX34" s="15"/>
      <c r="PBY34" s="15"/>
      <c r="PBZ34" s="15"/>
      <c r="PCA34" s="15"/>
      <c r="PCB34" s="15"/>
      <c r="PCC34" s="15"/>
      <c r="PCD34" s="15"/>
      <c r="PCE34" s="15"/>
      <c r="PCF34" s="15"/>
      <c r="PCG34" s="15"/>
      <c r="PCH34" s="15"/>
      <c r="PCI34" s="15"/>
      <c r="PCJ34" s="15"/>
      <c r="PCK34" s="15"/>
      <c r="PCL34" s="15"/>
      <c r="PCM34" s="15"/>
      <c r="PCN34" s="15"/>
      <c r="PCO34" s="15"/>
      <c r="PCP34" s="15"/>
      <c r="PCQ34" s="15"/>
      <c r="PCR34" s="15"/>
      <c r="PCS34" s="15"/>
      <c r="PCT34" s="15"/>
      <c r="PCU34" s="15"/>
      <c r="PCV34" s="15"/>
      <c r="PCW34" s="15"/>
      <c r="PCX34" s="15"/>
      <c r="PCY34" s="15"/>
      <c r="PCZ34" s="15"/>
      <c r="PDA34" s="15"/>
      <c r="PDB34" s="15"/>
      <c r="PDC34" s="15"/>
      <c r="PDD34" s="15"/>
      <c r="PDE34" s="15"/>
      <c r="PDF34" s="15"/>
      <c r="PDG34" s="15"/>
      <c r="PDH34" s="15"/>
      <c r="PDI34" s="15"/>
      <c r="PDJ34" s="15"/>
      <c r="PDK34" s="15"/>
      <c r="PDL34" s="15"/>
      <c r="PDM34" s="15"/>
      <c r="PDN34" s="15"/>
      <c r="PDO34" s="15"/>
      <c r="PDP34" s="15"/>
      <c r="PDQ34" s="15"/>
      <c r="PDR34" s="15"/>
      <c r="PDS34" s="15"/>
      <c r="PDT34" s="15"/>
      <c r="PDU34" s="15"/>
      <c r="PDV34" s="15"/>
      <c r="PDW34" s="15"/>
      <c r="PDX34" s="15"/>
      <c r="PDY34" s="15"/>
      <c r="PDZ34" s="15"/>
      <c r="PEA34" s="15"/>
      <c r="PEB34" s="15"/>
      <c r="PEC34" s="15"/>
      <c r="PED34" s="15"/>
      <c r="PEE34" s="15"/>
      <c r="PEF34" s="15"/>
      <c r="PEG34" s="15"/>
      <c r="PEH34" s="15"/>
      <c r="PEI34" s="15"/>
      <c r="PEJ34" s="15"/>
      <c r="PEK34" s="15"/>
      <c r="PEL34" s="15"/>
      <c r="PEM34" s="15"/>
      <c r="PEN34" s="15"/>
      <c r="PEO34" s="15"/>
      <c r="PEP34" s="15"/>
      <c r="PEQ34" s="15"/>
      <c r="PER34" s="15"/>
      <c r="PES34" s="15"/>
      <c r="PET34" s="15"/>
      <c r="PEU34" s="15"/>
      <c r="PEV34" s="15"/>
      <c r="PEW34" s="15"/>
      <c r="PEX34" s="15"/>
      <c r="PEY34" s="15"/>
      <c r="PEZ34" s="15"/>
      <c r="PFA34" s="15"/>
      <c r="PFB34" s="15"/>
      <c r="PFC34" s="15"/>
      <c r="PFD34" s="15"/>
      <c r="PFE34" s="15"/>
      <c r="PFF34" s="15"/>
      <c r="PFG34" s="15"/>
      <c r="PFH34" s="15"/>
      <c r="PFI34" s="15"/>
      <c r="PFJ34" s="15"/>
      <c r="PFK34" s="15"/>
      <c r="PFL34" s="15"/>
      <c r="PFM34" s="15"/>
      <c r="PFN34" s="15"/>
      <c r="PFO34" s="15"/>
      <c r="PFP34" s="15"/>
      <c r="PFQ34" s="15"/>
      <c r="PFR34" s="15"/>
      <c r="PFS34" s="15"/>
      <c r="PFT34" s="15"/>
      <c r="PFU34" s="15"/>
      <c r="PFV34" s="15"/>
      <c r="PFW34" s="15"/>
      <c r="PFX34" s="15"/>
      <c r="PFY34" s="15"/>
      <c r="PFZ34" s="15"/>
      <c r="PGA34" s="15"/>
      <c r="PGB34" s="15"/>
      <c r="PGC34" s="15"/>
      <c r="PGD34" s="15"/>
      <c r="PGE34" s="15"/>
      <c r="PGF34" s="15"/>
      <c r="PGG34" s="15"/>
      <c r="PGH34" s="15"/>
      <c r="PGI34" s="15"/>
      <c r="PGJ34" s="15"/>
      <c r="PGK34" s="15"/>
      <c r="PGL34" s="15"/>
      <c r="PGM34" s="15"/>
      <c r="PGN34" s="15"/>
      <c r="PGO34" s="15"/>
      <c r="PGP34" s="15"/>
      <c r="PGQ34" s="15"/>
      <c r="PGR34" s="15"/>
      <c r="PGS34" s="15"/>
      <c r="PGT34" s="15"/>
      <c r="PGU34" s="15"/>
      <c r="PGV34" s="15"/>
      <c r="PGW34" s="15"/>
      <c r="PGX34" s="15"/>
      <c r="PGY34" s="15"/>
      <c r="PGZ34" s="15"/>
      <c r="PHA34" s="15"/>
      <c r="PHB34" s="15"/>
      <c r="PHC34" s="15"/>
      <c r="PHD34" s="15"/>
      <c r="PHE34" s="15"/>
      <c r="PHF34" s="15"/>
      <c r="PHG34" s="15"/>
      <c r="PHH34" s="15"/>
      <c r="PHI34" s="15"/>
      <c r="PHJ34" s="15"/>
      <c r="PHK34" s="15"/>
      <c r="PHL34" s="15"/>
      <c r="PHM34" s="15"/>
      <c r="PHN34" s="15"/>
      <c r="PHO34" s="15"/>
      <c r="PHP34" s="15"/>
      <c r="PHQ34" s="15"/>
      <c r="PHR34" s="15"/>
      <c r="PHS34" s="15"/>
      <c r="PHT34" s="15"/>
      <c r="PHU34" s="15"/>
      <c r="PHV34" s="15"/>
      <c r="PHW34" s="15"/>
      <c r="PHX34" s="15"/>
      <c r="PHY34" s="15"/>
      <c r="PHZ34" s="15"/>
      <c r="PIA34" s="15"/>
      <c r="PIB34" s="15"/>
      <c r="PIC34" s="15"/>
      <c r="PID34" s="15"/>
      <c r="PIE34" s="15"/>
      <c r="PIF34" s="15"/>
      <c r="PIG34" s="15"/>
      <c r="PIH34" s="15"/>
      <c r="PII34" s="15"/>
      <c r="PIJ34" s="15"/>
      <c r="PIK34" s="15"/>
      <c r="PIL34" s="15"/>
      <c r="PIM34" s="15"/>
      <c r="PIN34" s="15"/>
      <c r="PIO34" s="15"/>
      <c r="PIP34" s="15"/>
      <c r="PIQ34" s="15"/>
      <c r="PIR34" s="15"/>
      <c r="PIS34" s="15"/>
      <c r="PIT34" s="15"/>
      <c r="PIU34" s="15"/>
      <c r="PIV34" s="15"/>
      <c r="PIW34" s="15"/>
      <c r="PIX34" s="15"/>
      <c r="PIY34" s="15"/>
      <c r="PIZ34" s="15"/>
      <c r="PJA34" s="15"/>
      <c r="PJB34" s="15"/>
      <c r="PJC34" s="15"/>
      <c r="PJD34" s="15"/>
      <c r="PJE34" s="15"/>
      <c r="PJF34" s="15"/>
      <c r="PJG34" s="15"/>
      <c r="PJH34" s="15"/>
      <c r="PJI34" s="15"/>
      <c r="PJJ34" s="15"/>
      <c r="PJK34" s="15"/>
      <c r="PJL34" s="15"/>
      <c r="PJM34" s="15"/>
      <c r="PJN34" s="15"/>
      <c r="PJO34" s="15"/>
      <c r="PJP34" s="15"/>
      <c r="PJQ34" s="15"/>
      <c r="PJR34" s="15"/>
      <c r="PJS34" s="15"/>
      <c r="PJT34" s="15"/>
      <c r="PJU34" s="15"/>
      <c r="PJV34" s="15"/>
      <c r="PJW34" s="15"/>
      <c r="PJX34" s="15"/>
      <c r="PJY34" s="15"/>
      <c r="PJZ34" s="15"/>
      <c r="PKA34" s="15"/>
      <c r="PKB34" s="15"/>
      <c r="PKC34" s="15"/>
      <c r="PKD34" s="15"/>
      <c r="PKE34" s="15"/>
      <c r="PKF34" s="15"/>
      <c r="PKG34" s="15"/>
      <c r="PKH34" s="15"/>
      <c r="PKI34" s="15"/>
      <c r="PKJ34" s="15"/>
      <c r="PKK34" s="15"/>
      <c r="PKL34" s="15"/>
      <c r="PKM34" s="15"/>
      <c r="PKN34" s="15"/>
      <c r="PKO34" s="15"/>
      <c r="PKP34" s="15"/>
      <c r="PKQ34" s="15"/>
      <c r="PKR34" s="15"/>
      <c r="PKS34" s="15"/>
      <c r="PKT34" s="15"/>
      <c r="PKU34" s="15"/>
      <c r="PKV34" s="15"/>
      <c r="PKW34" s="15"/>
      <c r="PKX34" s="15"/>
      <c r="PKY34" s="15"/>
      <c r="PKZ34" s="15"/>
      <c r="PLA34" s="15"/>
      <c r="PLB34" s="15"/>
      <c r="PLC34" s="15"/>
      <c r="PLD34" s="15"/>
      <c r="PLE34" s="15"/>
      <c r="PLF34" s="15"/>
      <c r="PLG34" s="15"/>
      <c r="PLH34" s="15"/>
      <c r="PLI34" s="15"/>
      <c r="PLJ34" s="15"/>
      <c r="PLK34" s="15"/>
      <c r="PLL34" s="15"/>
      <c r="PLM34" s="15"/>
      <c r="PLN34" s="15"/>
      <c r="PLO34" s="15"/>
      <c r="PLP34" s="15"/>
      <c r="PLQ34" s="15"/>
      <c r="PLR34" s="15"/>
      <c r="PLS34" s="15"/>
      <c r="PLT34" s="15"/>
      <c r="PLU34" s="15"/>
      <c r="PLV34" s="15"/>
      <c r="PLW34" s="15"/>
      <c r="PLX34" s="15"/>
      <c r="PLY34" s="15"/>
      <c r="PLZ34" s="15"/>
      <c r="PMA34" s="15"/>
      <c r="PMB34" s="15"/>
      <c r="PMC34" s="15"/>
      <c r="PMD34" s="15"/>
      <c r="PME34" s="15"/>
      <c r="PMF34" s="15"/>
      <c r="PMG34" s="15"/>
      <c r="PMH34" s="15"/>
      <c r="PMI34" s="15"/>
      <c r="PMJ34" s="15"/>
      <c r="PMK34" s="15"/>
      <c r="PML34" s="15"/>
      <c r="PMM34" s="15"/>
      <c r="PMN34" s="15"/>
      <c r="PMO34" s="15"/>
      <c r="PMP34" s="15"/>
      <c r="PMQ34" s="15"/>
      <c r="PMR34" s="15"/>
      <c r="PMS34" s="15"/>
      <c r="PMT34" s="15"/>
      <c r="PMU34" s="15"/>
      <c r="PMV34" s="15"/>
      <c r="PMW34" s="15"/>
      <c r="PMX34" s="15"/>
      <c r="PMY34" s="15"/>
      <c r="PMZ34" s="15"/>
      <c r="PNA34" s="15"/>
      <c r="PNB34" s="15"/>
      <c r="PNC34" s="15"/>
      <c r="PND34" s="15"/>
      <c r="PNE34" s="15"/>
      <c r="PNF34" s="15"/>
      <c r="PNG34" s="15"/>
      <c r="PNH34" s="15"/>
      <c r="PNI34" s="15"/>
      <c r="PNJ34" s="15"/>
      <c r="PNK34" s="15"/>
      <c r="PNL34" s="15"/>
      <c r="PNM34" s="15"/>
      <c r="PNN34" s="15"/>
      <c r="PNO34" s="15"/>
      <c r="PNP34" s="15"/>
      <c r="PNQ34" s="15"/>
      <c r="PNR34" s="15"/>
      <c r="PNS34" s="15"/>
      <c r="PNT34" s="15"/>
      <c r="PNU34" s="15"/>
      <c r="PNV34" s="15"/>
      <c r="PNW34" s="15"/>
      <c r="PNX34" s="15"/>
      <c r="PNY34" s="15"/>
      <c r="PNZ34" s="15"/>
      <c r="POA34" s="15"/>
      <c r="POB34" s="15"/>
      <c r="POC34" s="15"/>
      <c r="POD34" s="15"/>
      <c r="POE34" s="15"/>
      <c r="POF34" s="15"/>
      <c r="POG34" s="15"/>
      <c r="POH34" s="15"/>
      <c r="POI34" s="15"/>
      <c r="POJ34" s="15"/>
      <c r="POK34" s="15"/>
      <c r="POL34" s="15"/>
      <c r="POM34" s="15"/>
      <c r="PON34" s="15"/>
      <c r="POO34" s="15"/>
      <c r="POP34" s="15"/>
      <c r="POQ34" s="15"/>
      <c r="POR34" s="15"/>
      <c r="POS34" s="15"/>
      <c r="POT34" s="15"/>
      <c r="POU34" s="15"/>
      <c r="POV34" s="15"/>
      <c r="POW34" s="15"/>
      <c r="POX34" s="15"/>
      <c r="POY34" s="15"/>
      <c r="POZ34" s="15"/>
      <c r="PPA34" s="15"/>
      <c r="PPB34" s="15"/>
      <c r="PPC34" s="15"/>
      <c r="PPD34" s="15"/>
      <c r="PPE34" s="15"/>
      <c r="PPF34" s="15"/>
      <c r="PPG34" s="15"/>
      <c r="PPH34" s="15"/>
      <c r="PPI34" s="15"/>
      <c r="PPJ34" s="15"/>
      <c r="PPK34" s="15"/>
      <c r="PPL34" s="15"/>
      <c r="PPM34" s="15"/>
      <c r="PPN34" s="15"/>
      <c r="PPO34" s="15"/>
      <c r="PPP34" s="15"/>
      <c r="PPQ34" s="15"/>
      <c r="PPR34" s="15"/>
      <c r="PPS34" s="15"/>
      <c r="PPT34" s="15"/>
      <c r="PPU34" s="15"/>
      <c r="PPV34" s="15"/>
      <c r="PPW34" s="15"/>
      <c r="PPX34" s="15"/>
      <c r="PPY34" s="15"/>
      <c r="PPZ34" s="15"/>
      <c r="PQA34" s="15"/>
      <c r="PQB34" s="15"/>
      <c r="PQC34" s="15"/>
      <c r="PQD34" s="15"/>
      <c r="PQE34" s="15"/>
      <c r="PQF34" s="15"/>
      <c r="PQG34" s="15"/>
      <c r="PQH34" s="15"/>
      <c r="PQI34" s="15"/>
      <c r="PQJ34" s="15"/>
      <c r="PQK34" s="15"/>
      <c r="PQL34" s="15"/>
      <c r="PQM34" s="15"/>
      <c r="PQN34" s="15"/>
      <c r="PQO34" s="15"/>
      <c r="PQP34" s="15"/>
      <c r="PQQ34" s="15"/>
      <c r="PQR34" s="15"/>
      <c r="PQS34" s="15"/>
      <c r="PQT34" s="15"/>
      <c r="PQU34" s="15"/>
      <c r="PQV34" s="15"/>
      <c r="PQW34" s="15"/>
      <c r="PQX34" s="15"/>
      <c r="PQY34" s="15"/>
      <c r="PQZ34" s="15"/>
      <c r="PRA34" s="15"/>
      <c r="PRB34" s="15"/>
      <c r="PRC34" s="15"/>
      <c r="PRD34" s="15"/>
      <c r="PRE34" s="15"/>
      <c r="PRF34" s="15"/>
      <c r="PRG34" s="15"/>
      <c r="PRH34" s="15"/>
      <c r="PRI34" s="15"/>
      <c r="PRJ34" s="15"/>
      <c r="PRK34" s="15"/>
      <c r="PRL34" s="15"/>
      <c r="PRM34" s="15"/>
      <c r="PRN34" s="15"/>
      <c r="PRO34" s="15"/>
      <c r="PRP34" s="15"/>
      <c r="PRQ34" s="15"/>
      <c r="PRR34" s="15"/>
      <c r="PRS34" s="15"/>
      <c r="PRT34" s="15"/>
      <c r="PRU34" s="15"/>
      <c r="PRV34" s="15"/>
      <c r="PRW34" s="15"/>
      <c r="PRX34" s="15"/>
      <c r="PRY34" s="15"/>
      <c r="PRZ34" s="15"/>
      <c r="PSA34" s="15"/>
      <c r="PSB34" s="15"/>
      <c r="PSC34" s="15"/>
      <c r="PSD34" s="15"/>
      <c r="PSE34" s="15"/>
      <c r="PSF34" s="15"/>
      <c r="PSG34" s="15"/>
      <c r="PSH34" s="15"/>
      <c r="PSI34" s="15"/>
      <c r="PSJ34" s="15"/>
      <c r="PSK34" s="15"/>
      <c r="PSL34" s="15"/>
      <c r="PSM34" s="15"/>
      <c r="PSN34" s="15"/>
      <c r="PSO34" s="15"/>
      <c r="PSP34" s="15"/>
      <c r="PSQ34" s="15"/>
      <c r="PSR34" s="15"/>
      <c r="PSS34" s="15"/>
      <c r="PST34" s="15"/>
      <c r="PSU34" s="15"/>
      <c r="PSV34" s="15"/>
      <c r="PSW34" s="15"/>
      <c r="PSX34" s="15"/>
      <c r="PSY34" s="15"/>
      <c r="PSZ34" s="15"/>
      <c r="PTA34" s="15"/>
      <c r="PTB34" s="15"/>
      <c r="PTC34" s="15"/>
      <c r="PTD34" s="15"/>
      <c r="PTE34" s="15"/>
      <c r="PTF34" s="15"/>
      <c r="PTG34" s="15"/>
      <c r="PTH34" s="15"/>
      <c r="PTI34" s="15"/>
      <c r="PTJ34" s="15"/>
      <c r="PTK34" s="15"/>
      <c r="PTL34" s="15"/>
      <c r="PTM34" s="15"/>
      <c r="PTN34" s="15"/>
      <c r="PTO34" s="15"/>
      <c r="PTP34" s="15"/>
      <c r="PTQ34" s="15"/>
      <c r="PTR34" s="15"/>
      <c r="PTS34" s="15"/>
      <c r="PTT34" s="15"/>
      <c r="PTU34" s="15"/>
      <c r="PTV34" s="15"/>
      <c r="PTW34" s="15"/>
      <c r="PTX34" s="15"/>
      <c r="PTY34" s="15"/>
      <c r="PTZ34" s="15"/>
      <c r="PUA34" s="15"/>
      <c r="PUB34" s="15"/>
      <c r="PUC34" s="15"/>
      <c r="PUD34" s="15"/>
      <c r="PUE34" s="15"/>
      <c r="PUF34" s="15"/>
      <c r="PUG34" s="15"/>
      <c r="PUH34" s="15"/>
      <c r="PUI34" s="15"/>
      <c r="PUJ34" s="15"/>
      <c r="PUK34" s="15"/>
      <c r="PUL34" s="15"/>
      <c r="PUM34" s="15"/>
      <c r="PUN34" s="15"/>
      <c r="PUO34" s="15"/>
      <c r="PUP34" s="15"/>
      <c r="PUQ34" s="15"/>
      <c r="PUR34" s="15"/>
      <c r="PUS34" s="15"/>
      <c r="PUT34" s="15"/>
      <c r="PUU34" s="15"/>
      <c r="PUV34" s="15"/>
      <c r="PUW34" s="15"/>
      <c r="PUX34" s="15"/>
      <c r="PUY34" s="15"/>
      <c r="PUZ34" s="15"/>
      <c r="PVA34" s="15"/>
      <c r="PVB34" s="15"/>
      <c r="PVC34" s="15"/>
      <c r="PVD34" s="15"/>
      <c r="PVE34" s="15"/>
      <c r="PVF34" s="15"/>
      <c r="PVG34" s="15"/>
      <c r="PVH34" s="15"/>
      <c r="PVI34" s="15"/>
      <c r="PVJ34" s="15"/>
      <c r="PVK34" s="15"/>
      <c r="PVL34" s="15"/>
      <c r="PVM34" s="15"/>
      <c r="PVN34" s="15"/>
      <c r="PVO34" s="15"/>
      <c r="PVP34" s="15"/>
      <c r="PVQ34" s="15"/>
      <c r="PVR34" s="15"/>
      <c r="PVS34" s="15"/>
      <c r="PVT34" s="15"/>
      <c r="PVU34" s="15"/>
      <c r="PVV34" s="15"/>
      <c r="PVW34" s="15"/>
      <c r="PVX34" s="15"/>
      <c r="PVY34" s="15"/>
      <c r="PVZ34" s="15"/>
      <c r="PWA34" s="15"/>
      <c r="PWB34" s="15"/>
      <c r="PWC34" s="15"/>
      <c r="PWD34" s="15"/>
      <c r="PWE34" s="15"/>
      <c r="PWF34" s="15"/>
      <c r="PWG34" s="15"/>
      <c r="PWH34" s="15"/>
      <c r="PWI34" s="15"/>
      <c r="PWJ34" s="15"/>
      <c r="PWK34" s="15"/>
      <c r="PWL34" s="15"/>
      <c r="PWM34" s="15"/>
      <c r="PWN34" s="15"/>
      <c r="PWO34" s="15"/>
      <c r="PWP34" s="15"/>
      <c r="PWQ34" s="15"/>
      <c r="PWR34" s="15"/>
      <c r="PWS34" s="15"/>
      <c r="PWT34" s="15"/>
      <c r="PWU34" s="15"/>
      <c r="PWV34" s="15"/>
      <c r="PWW34" s="15"/>
      <c r="PWX34" s="15"/>
      <c r="PWY34" s="15"/>
      <c r="PWZ34" s="15"/>
      <c r="PXA34" s="15"/>
      <c r="PXB34" s="15"/>
      <c r="PXC34" s="15"/>
      <c r="PXD34" s="15"/>
      <c r="PXE34" s="15"/>
      <c r="PXF34" s="15"/>
      <c r="PXG34" s="15"/>
      <c r="PXH34" s="15"/>
      <c r="PXI34" s="15"/>
      <c r="PXJ34" s="15"/>
      <c r="PXK34" s="15"/>
      <c r="PXL34" s="15"/>
      <c r="PXM34" s="15"/>
      <c r="PXN34" s="15"/>
      <c r="PXO34" s="15"/>
      <c r="PXP34" s="15"/>
      <c r="PXQ34" s="15"/>
      <c r="PXR34" s="15"/>
      <c r="PXS34" s="15"/>
      <c r="PXT34" s="15"/>
      <c r="PXU34" s="15"/>
      <c r="PXV34" s="15"/>
      <c r="PXW34" s="15"/>
      <c r="PXX34" s="15"/>
      <c r="PXY34" s="15"/>
      <c r="PXZ34" s="15"/>
      <c r="PYA34" s="15"/>
      <c r="PYB34" s="15"/>
      <c r="PYC34" s="15"/>
      <c r="PYD34" s="15"/>
      <c r="PYE34" s="15"/>
      <c r="PYF34" s="15"/>
      <c r="PYG34" s="15"/>
      <c r="PYH34" s="15"/>
      <c r="PYI34" s="15"/>
      <c r="PYJ34" s="15"/>
      <c r="PYK34" s="15"/>
      <c r="PYL34" s="15"/>
      <c r="PYM34" s="15"/>
      <c r="PYN34" s="15"/>
      <c r="PYO34" s="15"/>
      <c r="PYP34" s="15"/>
      <c r="PYQ34" s="15"/>
      <c r="PYR34" s="15"/>
      <c r="PYS34" s="15"/>
      <c r="PYT34" s="15"/>
      <c r="PYU34" s="15"/>
      <c r="PYV34" s="15"/>
      <c r="PYW34" s="15"/>
      <c r="PYX34" s="15"/>
      <c r="PYY34" s="15"/>
      <c r="PYZ34" s="15"/>
      <c r="PZA34" s="15"/>
      <c r="PZB34" s="15"/>
      <c r="PZC34" s="15"/>
      <c r="PZD34" s="15"/>
      <c r="PZE34" s="15"/>
      <c r="PZF34" s="15"/>
      <c r="PZG34" s="15"/>
      <c r="PZH34" s="15"/>
      <c r="PZI34" s="15"/>
      <c r="PZJ34" s="15"/>
      <c r="PZK34" s="15"/>
      <c r="PZL34" s="15"/>
      <c r="PZM34" s="15"/>
      <c r="PZN34" s="15"/>
      <c r="PZO34" s="15"/>
      <c r="PZP34" s="15"/>
      <c r="PZQ34" s="15"/>
      <c r="PZR34" s="15"/>
      <c r="PZS34" s="15"/>
      <c r="PZT34" s="15"/>
      <c r="PZU34" s="15"/>
      <c r="PZV34" s="15"/>
      <c r="PZW34" s="15"/>
      <c r="PZX34" s="15"/>
      <c r="PZY34" s="15"/>
      <c r="PZZ34" s="15"/>
      <c r="QAA34" s="15"/>
      <c r="QAB34" s="15"/>
      <c r="QAC34" s="15"/>
      <c r="QAD34" s="15"/>
      <c r="QAE34" s="15"/>
      <c r="QAF34" s="15"/>
      <c r="QAG34" s="15"/>
      <c r="QAH34" s="15"/>
      <c r="QAI34" s="15"/>
      <c r="QAJ34" s="15"/>
      <c r="QAK34" s="15"/>
      <c r="QAL34" s="15"/>
      <c r="QAM34" s="15"/>
      <c r="QAN34" s="15"/>
      <c r="QAO34" s="15"/>
      <c r="QAP34" s="15"/>
      <c r="QAQ34" s="15"/>
      <c r="QAR34" s="15"/>
      <c r="QAS34" s="15"/>
      <c r="QAT34" s="15"/>
      <c r="QAU34" s="15"/>
      <c r="QAV34" s="15"/>
      <c r="QAW34" s="15"/>
      <c r="QAX34" s="15"/>
      <c r="QAY34" s="15"/>
      <c r="QAZ34" s="15"/>
      <c r="QBA34" s="15"/>
      <c r="QBB34" s="15"/>
      <c r="QBC34" s="15"/>
      <c r="QBD34" s="15"/>
      <c r="QBE34" s="15"/>
      <c r="QBF34" s="15"/>
      <c r="QBG34" s="15"/>
      <c r="QBH34" s="15"/>
      <c r="QBI34" s="15"/>
      <c r="QBJ34" s="15"/>
      <c r="QBK34" s="15"/>
      <c r="QBL34" s="15"/>
      <c r="QBM34" s="15"/>
      <c r="QBN34" s="15"/>
      <c r="QBO34" s="15"/>
      <c r="QBP34" s="15"/>
      <c r="QBQ34" s="15"/>
      <c r="QBR34" s="15"/>
      <c r="QBS34" s="15"/>
      <c r="QBT34" s="15"/>
      <c r="QBU34" s="15"/>
      <c r="QBV34" s="15"/>
      <c r="QBW34" s="15"/>
      <c r="QBX34" s="15"/>
      <c r="QBY34" s="15"/>
      <c r="QBZ34" s="15"/>
      <c r="QCA34" s="15"/>
      <c r="QCB34" s="15"/>
      <c r="QCC34" s="15"/>
      <c r="QCD34" s="15"/>
      <c r="QCE34" s="15"/>
      <c r="QCF34" s="15"/>
      <c r="QCG34" s="15"/>
      <c r="QCH34" s="15"/>
      <c r="QCI34" s="15"/>
      <c r="QCJ34" s="15"/>
      <c r="QCK34" s="15"/>
      <c r="QCL34" s="15"/>
      <c r="QCM34" s="15"/>
      <c r="QCN34" s="15"/>
      <c r="QCO34" s="15"/>
      <c r="QCP34" s="15"/>
      <c r="QCQ34" s="15"/>
      <c r="QCR34" s="15"/>
      <c r="QCS34" s="15"/>
      <c r="QCT34" s="15"/>
      <c r="QCU34" s="15"/>
      <c r="QCV34" s="15"/>
      <c r="QCW34" s="15"/>
      <c r="QCX34" s="15"/>
      <c r="QCY34" s="15"/>
      <c r="QCZ34" s="15"/>
      <c r="QDA34" s="15"/>
      <c r="QDB34" s="15"/>
      <c r="QDC34" s="15"/>
      <c r="QDD34" s="15"/>
      <c r="QDE34" s="15"/>
      <c r="QDF34" s="15"/>
      <c r="QDG34" s="15"/>
      <c r="QDH34" s="15"/>
      <c r="QDI34" s="15"/>
      <c r="QDJ34" s="15"/>
      <c r="QDK34" s="15"/>
      <c r="QDL34" s="15"/>
      <c r="QDM34" s="15"/>
      <c r="QDN34" s="15"/>
      <c r="QDO34" s="15"/>
      <c r="QDP34" s="15"/>
      <c r="QDQ34" s="15"/>
      <c r="QDR34" s="15"/>
      <c r="QDS34" s="15"/>
      <c r="QDT34" s="15"/>
      <c r="QDU34" s="15"/>
      <c r="QDV34" s="15"/>
      <c r="QDW34" s="15"/>
      <c r="QDX34" s="15"/>
      <c r="QDY34" s="15"/>
      <c r="QDZ34" s="15"/>
      <c r="QEA34" s="15"/>
      <c r="QEB34" s="15"/>
      <c r="QEC34" s="15"/>
      <c r="QED34" s="15"/>
      <c r="QEE34" s="15"/>
      <c r="QEF34" s="15"/>
      <c r="QEG34" s="15"/>
      <c r="QEH34" s="15"/>
      <c r="QEI34" s="15"/>
      <c r="QEJ34" s="15"/>
      <c r="QEK34" s="15"/>
      <c r="QEL34" s="15"/>
      <c r="QEM34" s="15"/>
      <c r="QEN34" s="15"/>
      <c r="QEO34" s="15"/>
      <c r="QEP34" s="15"/>
      <c r="QEQ34" s="15"/>
      <c r="QER34" s="15"/>
      <c r="QES34" s="15"/>
      <c r="QET34" s="15"/>
      <c r="QEU34" s="15"/>
      <c r="QEV34" s="15"/>
      <c r="QEW34" s="15"/>
      <c r="QEX34" s="15"/>
      <c r="QEY34" s="15"/>
      <c r="QEZ34" s="15"/>
      <c r="QFA34" s="15"/>
      <c r="QFB34" s="15"/>
      <c r="QFC34" s="15"/>
      <c r="QFD34" s="15"/>
      <c r="QFE34" s="15"/>
      <c r="QFF34" s="15"/>
      <c r="QFG34" s="15"/>
      <c r="QFH34" s="15"/>
      <c r="QFI34" s="15"/>
      <c r="QFJ34" s="15"/>
      <c r="QFK34" s="15"/>
      <c r="QFL34" s="15"/>
      <c r="QFM34" s="15"/>
      <c r="QFN34" s="15"/>
      <c r="QFO34" s="15"/>
      <c r="QFP34" s="15"/>
      <c r="QFQ34" s="15"/>
      <c r="QFR34" s="15"/>
      <c r="QFS34" s="15"/>
      <c r="QFT34" s="15"/>
      <c r="QFU34" s="15"/>
      <c r="QFV34" s="15"/>
      <c r="QFW34" s="15"/>
      <c r="QFX34" s="15"/>
      <c r="QFY34" s="15"/>
      <c r="QFZ34" s="15"/>
      <c r="QGA34" s="15"/>
      <c r="QGB34" s="15"/>
      <c r="QGC34" s="15"/>
      <c r="QGD34" s="15"/>
      <c r="QGE34" s="15"/>
      <c r="QGF34" s="15"/>
      <c r="QGG34" s="15"/>
      <c r="QGH34" s="15"/>
      <c r="QGI34" s="15"/>
      <c r="QGJ34" s="15"/>
      <c r="QGK34" s="15"/>
      <c r="QGL34" s="15"/>
      <c r="QGM34" s="15"/>
      <c r="QGN34" s="15"/>
      <c r="QGO34" s="15"/>
      <c r="QGP34" s="15"/>
      <c r="QGQ34" s="15"/>
      <c r="QGR34" s="15"/>
      <c r="QGS34" s="15"/>
      <c r="QGT34" s="15"/>
      <c r="QGU34" s="15"/>
      <c r="QGV34" s="15"/>
      <c r="QGW34" s="15"/>
      <c r="QGX34" s="15"/>
      <c r="QGY34" s="15"/>
      <c r="QGZ34" s="15"/>
      <c r="QHA34" s="15"/>
      <c r="QHB34" s="15"/>
      <c r="QHC34" s="15"/>
      <c r="QHD34" s="15"/>
      <c r="QHE34" s="15"/>
      <c r="QHF34" s="15"/>
      <c r="QHG34" s="15"/>
      <c r="QHH34" s="15"/>
      <c r="QHI34" s="15"/>
      <c r="QHJ34" s="15"/>
      <c r="QHK34" s="15"/>
      <c r="QHL34" s="15"/>
      <c r="QHM34" s="15"/>
      <c r="QHN34" s="15"/>
      <c r="QHO34" s="15"/>
      <c r="QHP34" s="15"/>
      <c r="QHQ34" s="15"/>
      <c r="QHR34" s="15"/>
      <c r="QHS34" s="15"/>
      <c r="QHT34" s="15"/>
      <c r="QHU34" s="15"/>
      <c r="QHV34" s="15"/>
      <c r="QHW34" s="15"/>
      <c r="QHX34" s="15"/>
      <c r="QHY34" s="15"/>
      <c r="QHZ34" s="15"/>
      <c r="QIA34" s="15"/>
      <c r="QIB34" s="15"/>
      <c r="QIC34" s="15"/>
      <c r="QID34" s="15"/>
      <c r="QIE34" s="15"/>
      <c r="QIF34" s="15"/>
      <c r="QIG34" s="15"/>
      <c r="QIH34" s="15"/>
      <c r="QII34" s="15"/>
      <c r="QIJ34" s="15"/>
      <c r="QIK34" s="15"/>
      <c r="QIL34" s="15"/>
      <c r="QIM34" s="15"/>
      <c r="QIN34" s="15"/>
      <c r="QIO34" s="15"/>
      <c r="QIP34" s="15"/>
      <c r="QIQ34" s="15"/>
      <c r="QIR34" s="15"/>
      <c r="QIS34" s="15"/>
      <c r="QIT34" s="15"/>
      <c r="QIU34" s="15"/>
      <c r="QIV34" s="15"/>
      <c r="QIW34" s="15"/>
      <c r="QIX34" s="15"/>
      <c r="QIY34" s="15"/>
      <c r="QIZ34" s="15"/>
      <c r="QJA34" s="15"/>
      <c r="QJB34" s="15"/>
      <c r="QJC34" s="15"/>
      <c r="QJD34" s="15"/>
      <c r="QJE34" s="15"/>
      <c r="QJF34" s="15"/>
      <c r="QJG34" s="15"/>
      <c r="QJH34" s="15"/>
      <c r="QJI34" s="15"/>
      <c r="QJJ34" s="15"/>
      <c r="QJK34" s="15"/>
      <c r="QJL34" s="15"/>
      <c r="QJM34" s="15"/>
      <c r="QJN34" s="15"/>
      <c r="QJO34" s="15"/>
      <c r="QJP34" s="15"/>
      <c r="QJQ34" s="15"/>
      <c r="QJR34" s="15"/>
      <c r="QJS34" s="15"/>
      <c r="QJT34" s="15"/>
      <c r="QJU34" s="15"/>
      <c r="QJV34" s="15"/>
      <c r="QJW34" s="15"/>
      <c r="QJX34" s="15"/>
      <c r="QJY34" s="15"/>
      <c r="QJZ34" s="15"/>
      <c r="QKA34" s="15"/>
      <c r="QKB34" s="15"/>
      <c r="QKC34" s="15"/>
      <c r="QKD34" s="15"/>
      <c r="QKE34" s="15"/>
      <c r="QKF34" s="15"/>
      <c r="QKG34" s="15"/>
      <c r="QKH34" s="15"/>
      <c r="QKI34" s="15"/>
      <c r="QKJ34" s="15"/>
      <c r="QKK34" s="15"/>
      <c r="QKL34" s="15"/>
      <c r="QKM34" s="15"/>
      <c r="QKN34" s="15"/>
      <c r="QKO34" s="15"/>
      <c r="QKP34" s="15"/>
      <c r="QKQ34" s="15"/>
      <c r="QKR34" s="15"/>
      <c r="QKS34" s="15"/>
      <c r="QKT34" s="15"/>
      <c r="QKU34" s="15"/>
      <c r="QKV34" s="15"/>
      <c r="QKW34" s="15"/>
      <c r="QKX34" s="15"/>
      <c r="QKY34" s="15"/>
      <c r="QKZ34" s="15"/>
      <c r="QLA34" s="15"/>
      <c r="QLB34" s="15"/>
      <c r="QLC34" s="15"/>
      <c r="QLD34" s="15"/>
      <c r="QLE34" s="15"/>
      <c r="QLF34" s="15"/>
      <c r="QLG34" s="15"/>
      <c r="QLH34" s="15"/>
      <c r="QLI34" s="15"/>
      <c r="QLJ34" s="15"/>
      <c r="QLK34" s="15"/>
      <c r="QLL34" s="15"/>
      <c r="QLM34" s="15"/>
      <c r="QLN34" s="15"/>
      <c r="QLO34" s="15"/>
      <c r="QLP34" s="15"/>
      <c r="QLQ34" s="15"/>
      <c r="QLR34" s="15"/>
      <c r="QLS34" s="15"/>
      <c r="QLT34" s="15"/>
      <c r="QLU34" s="15"/>
      <c r="QLV34" s="15"/>
      <c r="QLW34" s="15"/>
      <c r="QLX34" s="15"/>
      <c r="QLY34" s="15"/>
      <c r="QLZ34" s="15"/>
      <c r="QMA34" s="15"/>
      <c r="QMB34" s="15"/>
      <c r="QMC34" s="15"/>
      <c r="QMD34" s="15"/>
      <c r="QME34" s="15"/>
      <c r="QMF34" s="15"/>
      <c r="QMG34" s="15"/>
      <c r="QMH34" s="15"/>
      <c r="QMI34" s="15"/>
      <c r="QMJ34" s="15"/>
      <c r="QMK34" s="15"/>
      <c r="QML34" s="15"/>
      <c r="QMM34" s="15"/>
      <c r="QMN34" s="15"/>
      <c r="QMO34" s="15"/>
      <c r="QMP34" s="15"/>
      <c r="QMQ34" s="15"/>
      <c r="QMR34" s="15"/>
      <c r="QMS34" s="15"/>
      <c r="QMT34" s="15"/>
      <c r="QMU34" s="15"/>
      <c r="QMV34" s="15"/>
      <c r="QMW34" s="15"/>
      <c r="QMX34" s="15"/>
      <c r="QMY34" s="15"/>
      <c r="QMZ34" s="15"/>
      <c r="QNA34" s="15"/>
      <c r="QNB34" s="15"/>
      <c r="QNC34" s="15"/>
      <c r="QND34" s="15"/>
      <c r="QNE34" s="15"/>
      <c r="QNF34" s="15"/>
      <c r="QNG34" s="15"/>
      <c r="QNH34" s="15"/>
      <c r="QNI34" s="15"/>
      <c r="QNJ34" s="15"/>
      <c r="QNK34" s="15"/>
      <c r="QNL34" s="15"/>
      <c r="QNM34" s="15"/>
      <c r="QNN34" s="15"/>
      <c r="QNO34" s="15"/>
      <c r="QNP34" s="15"/>
      <c r="QNQ34" s="15"/>
      <c r="QNR34" s="15"/>
      <c r="QNS34" s="15"/>
      <c r="QNT34" s="15"/>
      <c r="QNU34" s="15"/>
      <c r="QNV34" s="15"/>
      <c r="QNW34" s="15"/>
      <c r="QNX34" s="15"/>
      <c r="QNY34" s="15"/>
      <c r="QNZ34" s="15"/>
      <c r="QOA34" s="15"/>
      <c r="QOB34" s="15"/>
      <c r="QOC34" s="15"/>
      <c r="QOD34" s="15"/>
      <c r="QOE34" s="15"/>
      <c r="QOF34" s="15"/>
      <c r="QOG34" s="15"/>
      <c r="QOH34" s="15"/>
      <c r="QOI34" s="15"/>
      <c r="QOJ34" s="15"/>
      <c r="QOK34" s="15"/>
      <c r="QOL34" s="15"/>
      <c r="QOM34" s="15"/>
      <c r="QON34" s="15"/>
      <c r="QOO34" s="15"/>
      <c r="QOP34" s="15"/>
      <c r="QOQ34" s="15"/>
      <c r="QOR34" s="15"/>
      <c r="QOS34" s="15"/>
      <c r="QOT34" s="15"/>
      <c r="QOU34" s="15"/>
      <c r="QOV34" s="15"/>
      <c r="QOW34" s="15"/>
      <c r="QOX34" s="15"/>
      <c r="QOY34" s="15"/>
      <c r="QOZ34" s="15"/>
      <c r="QPA34" s="15"/>
      <c r="QPB34" s="15"/>
      <c r="QPC34" s="15"/>
      <c r="QPD34" s="15"/>
      <c r="QPE34" s="15"/>
      <c r="QPF34" s="15"/>
      <c r="QPG34" s="15"/>
      <c r="QPH34" s="15"/>
      <c r="QPI34" s="15"/>
      <c r="QPJ34" s="15"/>
      <c r="QPK34" s="15"/>
      <c r="QPL34" s="15"/>
      <c r="QPM34" s="15"/>
      <c r="QPN34" s="15"/>
      <c r="QPO34" s="15"/>
      <c r="QPP34" s="15"/>
      <c r="QPQ34" s="15"/>
      <c r="QPR34" s="15"/>
      <c r="QPS34" s="15"/>
      <c r="QPT34" s="15"/>
      <c r="QPU34" s="15"/>
      <c r="QPV34" s="15"/>
      <c r="QPW34" s="15"/>
      <c r="QPX34" s="15"/>
      <c r="QPY34" s="15"/>
      <c r="QPZ34" s="15"/>
      <c r="QQA34" s="15"/>
      <c r="QQB34" s="15"/>
      <c r="QQC34" s="15"/>
      <c r="QQD34" s="15"/>
      <c r="QQE34" s="15"/>
      <c r="QQF34" s="15"/>
      <c r="QQG34" s="15"/>
      <c r="QQH34" s="15"/>
      <c r="QQI34" s="15"/>
      <c r="QQJ34" s="15"/>
      <c r="QQK34" s="15"/>
      <c r="QQL34" s="15"/>
      <c r="QQM34" s="15"/>
      <c r="QQN34" s="15"/>
      <c r="QQO34" s="15"/>
      <c r="QQP34" s="15"/>
      <c r="QQQ34" s="15"/>
      <c r="QQR34" s="15"/>
      <c r="QQS34" s="15"/>
      <c r="QQT34" s="15"/>
      <c r="QQU34" s="15"/>
      <c r="QQV34" s="15"/>
      <c r="QQW34" s="15"/>
      <c r="QQX34" s="15"/>
      <c r="QQY34" s="15"/>
      <c r="QQZ34" s="15"/>
      <c r="QRA34" s="15"/>
      <c r="QRB34" s="15"/>
      <c r="QRC34" s="15"/>
      <c r="QRD34" s="15"/>
      <c r="QRE34" s="15"/>
      <c r="QRF34" s="15"/>
      <c r="QRG34" s="15"/>
      <c r="QRH34" s="15"/>
      <c r="QRI34" s="15"/>
      <c r="QRJ34" s="15"/>
      <c r="QRK34" s="15"/>
      <c r="QRL34" s="15"/>
      <c r="QRM34" s="15"/>
      <c r="QRN34" s="15"/>
      <c r="QRO34" s="15"/>
      <c r="QRP34" s="15"/>
      <c r="QRQ34" s="15"/>
      <c r="QRR34" s="15"/>
      <c r="QRS34" s="15"/>
      <c r="QRT34" s="15"/>
      <c r="QRU34" s="15"/>
      <c r="QRV34" s="15"/>
      <c r="QRW34" s="15"/>
      <c r="QRX34" s="15"/>
      <c r="QRY34" s="15"/>
      <c r="QRZ34" s="15"/>
      <c r="QSA34" s="15"/>
      <c r="QSB34" s="15"/>
      <c r="QSC34" s="15"/>
      <c r="QSD34" s="15"/>
      <c r="QSE34" s="15"/>
      <c r="QSF34" s="15"/>
      <c r="QSG34" s="15"/>
      <c r="QSH34" s="15"/>
      <c r="QSI34" s="15"/>
      <c r="QSJ34" s="15"/>
      <c r="QSK34" s="15"/>
      <c r="QSL34" s="15"/>
      <c r="QSM34" s="15"/>
      <c r="QSN34" s="15"/>
      <c r="QSO34" s="15"/>
      <c r="QSP34" s="15"/>
      <c r="QSQ34" s="15"/>
      <c r="QSR34" s="15"/>
      <c r="QSS34" s="15"/>
      <c r="QST34" s="15"/>
      <c r="QSU34" s="15"/>
      <c r="QSV34" s="15"/>
      <c r="QSW34" s="15"/>
      <c r="QSX34" s="15"/>
      <c r="QSY34" s="15"/>
      <c r="QSZ34" s="15"/>
      <c r="QTA34" s="15"/>
      <c r="QTB34" s="15"/>
      <c r="QTC34" s="15"/>
      <c r="QTD34" s="15"/>
      <c r="QTE34" s="15"/>
      <c r="QTF34" s="15"/>
      <c r="QTG34" s="15"/>
      <c r="QTH34" s="15"/>
      <c r="QTI34" s="15"/>
      <c r="QTJ34" s="15"/>
      <c r="QTK34" s="15"/>
      <c r="QTL34" s="15"/>
      <c r="QTM34" s="15"/>
      <c r="QTN34" s="15"/>
      <c r="QTO34" s="15"/>
      <c r="QTP34" s="15"/>
      <c r="QTQ34" s="15"/>
      <c r="QTR34" s="15"/>
      <c r="QTS34" s="15"/>
      <c r="QTT34" s="15"/>
      <c r="QTU34" s="15"/>
      <c r="QTV34" s="15"/>
      <c r="QTW34" s="15"/>
      <c r="QTX34" s="15"/>
      <c r="QTY34" s="15"/>
      <c r="QTZ34" s="15"/>
      <c r="QUA34" s="15"/>
      <c r="QUB34" s="15"/>
      <c r="QUC34" s="15"/>
      <c r="QUD34" s="15"/>
      <c r="QUE34" s="15"/>
      <c r="QUF34" s="15"/>
      <c r="QUG34" s="15"/>
      <c r="QUH34" s="15"/>
      <c r="QUI34" s="15"/>
      <c r="QUJ34" s="15"/>
      <c r="QUK34" s="15"/>
      <c r="QUL34" s="15"/>
      <c r="QUM34" s="15"/>
      <c r="QUN34" s="15"/>
      <c r="QUO34" s="15"/>
      <c r="QUP34" s="15"/>
      <c r="QUQ34" s="15"/>
      <c r="QUR34" s="15"/>
      <c r="QUS34" s="15"/>
      <c r="QUT34" s="15"/>
      <c r="QUU34" s="15"/>
      <c r="QUV34" s="15"/>
      <c r="QUW34" s="15"/>
      <c r="QUX34" s="15"/>
      <c r="QUY34" s="15"/>
      <c r="QUZ34" s="15"/>
      <c r="QVA34" s="15"/>
      <c r="QVB34" s="15"/>
      <c r="QVC34" s="15"/>
      <c r="QVD34" s="15"/>
      <c r="QVE34" s="15"/>
      <c r="QVF34" s="15"/>
      <c r="QVG34" s="15"/>
      <c r="QVH34" s="15"/>
      <c r="QVI34" s="15"/>
      <c r="QVJ34" s="15"/>
      <c r="QVK34" s="15"/>
      <c r="QVL34" s="15"/>
      <c r="QVM34" s="15"/>
      <c r="QVN34" s="15"/>
      <c r="QVO34" s="15"/>
      <c r="QVP34" s="15"/>
      <c r="QVQ34" s="15"/>
      <c r="QVR34" s="15"/>
      <c r="QVS34" s="15"/>
      <c r="QVT34" s="15"/>
      <c r="QVU34" s="15"/>
      <c r="QVV34" s="15"/>
      <c r="QVW34" s="15"/>
      <c r="QVX34" s="15"/>
      <c r="QVY34" s="15"/>
      <c r="QVZ34" s="15"/>
      <c r="QWA34" s="15"/>
      <c r="QWB34" s="15"/>
      <c r="QWC34" s="15"/>
      <c r="QWD34" s="15"/>
      <c r="QWE34" s="15"/>
      <c r="QWF34" s="15"/>
      <c r="QWG34" s="15"/>
      <c r="QWH34" s="15"/>
      <c r="QWI34" s="15"/>
      <c r="QWJ34" s="15"/>
      <c r="QWK34" s="15"/>
      <c r="QWL34" s="15"/>
      <c r="QWM34" s="15"/>
      <c r="QWN34" s="15"/>
      <c r="QWO34" s="15"/>
      <c r="QWP34" s="15"/>
      <c r="QWQ34" s="15"/>
      <c r="QWR34" s="15"/>
      <c r="QWS34" s="15"/>
      <c r="QWT34" s="15"/>
      <c r="QWU34" s="15"/>
      <c r="QWV34" s="15"/>
      <c r="QWW34" s="15"/>
      <c r="QWX34" s="15"/>
      <c r="QWY34" s="15"/>
      <c r="QWZ34" s="15"/>
      <c r="QXA34" s="15"/>
      <c r="QXB34" s="15"/>
      <c r="QXC34" s="15"/>
      <c r="QXD34" s="15"/>
      <c r="QXE34" s="15"/>
      <c r="QXF34" s="15"/>
      <c r="QXG34" s="15"/>
      <c r="QXH34" s="15"/>
      <c r="QXI34" s="15"/>
      <c r="QXJ34" s="15"/>
      <c r="QXK34" s="15"/>
      <c r="QXL34" s="15"/>
      <c r="QXM34" s="15"/>
      <c r="QXN34" s="15"/>
      <c r="QXO34" s="15"/>
      <c r="QXP34" s="15"/>
      <c r="QXQ34" s="15"/>
      <c r="QXR34" s="15"/>
      <c r="QXS34" s="15"/>
      <c r="QXT34" s="15"/>
      <c r="QXU34" s="15"/>
      <c r="QXV34" s="15"/>
      <c r="QXW34" s="15"/>
      <c r="QXX34" s="15"/>
      <c r="QXY34" s="15"/>
      <c r="QXZ34" s="15"/>
      <c r="QYA34" s="15"/>
      <c r="QYB34" s="15"/>
      <c r="QYC34" s="15"/>
      <c r="QYD34" s="15"/>
      <c r="QYE34" s="15"/>
      <c r="QYF34" s="15"/>
      <c r="QYG34" s="15"/>
      <c r="QYH34" s="15"/>
      <c r="QYI34" s="15"/>
      <c r="QYJ34" s="15"/>
      <c r="QYK34" s="15"/>
      <c r="QYL34" s="15"/>
      <c r="QYM34" s="15"/>
      <c r="QYN34" s="15"/>
      <c r="QYO34" s="15"/>
      <c r="QYP34" s="15"/>
      <c r="QYQ34" s="15"/>
      <c r="QYR34" s="15"/>
      <c r="QYS34" s="15"/>
      <c r="QYT34" s="15"/>
      <c r="QYU34" s="15"/>
      <c r="QYV34" s="15"/>
      <c r="QYW34" s="15"/>
      <c r="QYX34" s="15"/>
      <c r="QYY34" s="15"/>
      <c r="QYZ34" s="15"/>
      <c r="QZA34" s="15"/>
      <c r="QZB34" s="15"/>
      <c r="QZC34" s="15"/>
      <c r="QZD34" s="15"/>
      <c r="QZE34" s="15"/>
      <c r="QZF34" s="15"/>
      <c r="QZG34" s="15"/>
      <c r="QZH34" s="15"/>
      <c r="QZI34" s="15"/>
      <c r="QZJ34" s="15"/>
      <c r="QZK34" s="15"/>
      <c r="QZL34" s="15"/>
      <c r="QZM34" s="15"/>
      <c r="QZN34" s="15"/>
      <c r="QZO34" s="15"/>
      <c r="QZP34" s="15"/>
      <c r="QZQ34" s="15"/>
      <c r="QZR34" s="15"/>
      <c r="QZS34" s="15"/>
      <c r="QZT34" s="15"/>
      <c r="QZU34" s="15"/>
      <c r="QZV34" s="15"/>
      <c r="QZW34" s="15"/>
      <c r="QZX34" s="15"/>
      <c r="QZY34" s="15"/>
      <c r="QZZ34" s="15"/>
      <c r="RAA34" s="15"/>
      <c r="RAB34" s="15"/>
      <c r="RAC34" s="15"/>
      <c r="RAD34" s="15"/>
      <c r="RAE34" s="15"/>
      <c r="RAF34" s="15"/>
      <c r="RAG34" s="15"/>
      <c r="RAH34" s="15"/>
      <c r="RAI34" s="15"/>
      <c r="RAJ34" s="15"/>
      <c r="RAK34" s="15"/>
      <c r="RAL34" s="15"/>
      <c r="RAM34" s="15"/>
      <c r="RAN34" s="15"/>
      <c r="RAO34" s="15"/>
      <c r="RAP34" s="15"/>
      <c r="RAQ34" s="15"/>
      <c r="RAR34" s="15"/>
      <c r="RAS34" s="15"/>
      <c r="RAT34" s="15"/>
      <c r="RAU34" s="15"/>
      <c r="RAV34" s="15"/>
      <c r="RAW34" s="15"/>
      <c r="RAX34" s="15"/>
      <c r="RAY34" s="15"/>
      <c r="RAZ34" s="15"/>
      <c r="RBA34" s="15"/>
      <c r="RBB34" s="15"/>
      <c r="RBC34" s="15"/>
      <c r="RBD34" s="15"/>
      <c r="RBE34" s="15"/>
      <c r="RBF34" s="15"/>
      <c r="RBG34" s="15"/>
      <c r="RBH34" s="15"/>
      <c r="RBI34" s="15"/>
      <c r="RBJ34" s="15"/>
      <c r="RBK34" s="15"/>
      <c r="RBL34" s="15"/>
      <c r="RBM34" s="15"/>
      <c r="RBN34" s="15"/>
      <c r="RBO34" s="15"/>
      <c r="RBP34" s="15"/>
      <c r="RBQ34" s="15"/>
      <c r="RBR34" s="15"/>
      <c r="RBS34" s="15"/>
      <c r="RBT34" s="15"/>
      <c r="RBU34" s="15"/>
      <c r="RBV34" s="15"/>
      <c r="RBW34" s="15"/>
      <c r="RBX34" s="15"/>
      <c r="RBY34" s="15"/>
      <c r="RBZ34" s="15"/>
      <c r="RCA34" s="15"/>
      <c r="RCB34" s="15"/>
      <c r="RCC34" s="15"/>
      <c r="RCD34" s="15"/>
      <c r="RCE34" s="15"/>
      <c r="RCF34" s="15"/>
      <c r="RCG34" s="15"/>
      <c r="RCH34" s="15"/>
      <c r="RCI34" s="15"/>
      <c r="RCJ34" s="15"/>
      <c r="RCK34" s="15"/>
      <c r="RCL34" s="15"/>
      <c r="RCM34" s="15"/>
      <c r="RCN34" s="15"/>
      <c r="RCO34" s="15"/>
      <c r="RCP34" s="15"/>
      <c r="RCQ34" s="15"/>
      <c r="RCR34" s="15"/>
      <c r="RCS34" s="15"/>
      <c r="RCT34" s="15"/>
      <c r="RCU34" s="15"/>
      <c r="RCV34" s="15"/>
      <c r="RCW34" s="15"/>
      <c r="RCX34" s="15"/>
      <c r="RCY34" s="15"/>
      <c r="RCZ34" s="15"/>
      <c r="RDA34" s="15"/>
      <c r="RDB34" s="15"/>
      <c r="RDC34" s="15"/>
      <c r="RDD34" s="15"/>
      <c r="RDE34" s="15"/>
      <c r="RDF34" s="15"/>
      <c r="RDG34" s="15"/>
      <c r="RDH34" s="15"/>
      <c r="RDI34" s="15"/>
      <c r="RDJ34" s="15"/>
      <c r="RDK34" s="15"/>
      <c r="RDL34" s="15"/>
      <c r="RDM34" s="15"/>
      <c r="RDN34" s="15"/>
      <c r="RDO34" s="15"/>
      <c r="RDP34" s="15"/>
      <c r="RDQ34" s="15"/>
      <c r="RDR34" s="15"/>
      <c r="RDS34" s="15"/>
      <c r="RDT34" s="15"/>
      <c r="RDU34" s="15"/>
      <c r="RDV34" s="15"/>
      <c r="RDW34" s="15"/>
      <c r="RDX34" s="15"/>
      <c r="RDY34" s="15"/>
      <c r="RDZ34" s="15"/>
      <c r="REA34" s="15"/>
      <c r="REB34" s="15"/>
      <c r="REC34" s="15"/>
      <c r="RED34" s="15"/>
      <c r="REE34" s="15"/>
      <c r="REF34" s="15"/>
      <c r="REG34" s="15"/>
      <c r="REH34" s="15"/>
      <c r="REI34" s="15"/>
      <c r="REJ34" s="15"/>
      <c r="REK34" s="15"/>
      <c r="REL34" s="15"/>
      <c r="REM34" s="15"/>
      <c r="REN34" s="15"/>
      <c r="REO34" s="15"/>
      <c r="REP34" s="15"/>
      <c r="REQ34" s="15"/>
      <c r="RER34" s="15"/>
      <c r="RES34" s="15"/>
      <c r="RET34" s="15"/>
      <c r="REU34" s="15"/>
      <c r="REV34" s="15"/>
      <c r="REW34" s="15"/>
      <c r="REX34" s="15"/>
      <c r="REY34" s="15"/>
      <c r="REZ34" s="15"/>
      <c r="RFA34" s="15"/>
      <c r="RFB34" s="15"/>
      <c r="RFC34" s="15"/>
      <c r="RFD34" s="15"/>
      <c r="RFE34" s="15"/>
      <c r="RFF34" s="15"/>
      <c r="RFG34" s="15"/>
      <c r="RFH34" s="15"/>
      <c r="RFI34" s="15"/>
      <c r="RFJ34" s="15"/>
      <c r="RFK34" s="15"/>
      <c r="RFL34" s="15"/>
      <c r="RFM34" s="15"/>
      <c r="RFN34" s="15"/>
      <c r="RFO34" s="15"/>
      <c r="RFP34" s="15"/>
      <c r="RFQ34" s="15"/>
      <c r="RFR34" s="15"/>
      <c r="RFS34" s="15"/>
      <c r="RFT34" s="15"/>
      <c r="RFU34" s="15"/>
      <c r="RFV34" s="15"/>
      <c r="RFW34" s="15"/>
      <c r="RFX34" s="15"/>
      <c r="RFY34" s="15"/>
      <c r="RFZ34" s="15"/>
      <c r="RGA34" s="15"/>
      <c r="RGB34" s="15"/>
      <c r="RGC34" s="15"/>
      <c r="RGD34" s="15"/>
      <c r="RGE34" s="15"/>
      <c r="RGF34" s="15"/>
      <c r="RGG34" s="15"/>
      <c r="RGH34" s="15"/>
      <c r="RGI34" s="15"/>
      <c r="RGJ34" s="15"/>
      <c r="RGK34" s="15"/>
      <c r="RGL34" s="15"/>
      <c r="RGM34" s="15"/>
      <c r="RGN34" s="15"/>
      <c r="RGO34" s="15"/>
      <c r="RGP34" s="15"/>
      <c r="RGQ34" s="15"/>
      <c r="RGR34" s="15"/>
      <c r="RGS34" s="15"/>
      <c r="RGT34" s="15"/>
      <c r="RGU34" s="15"/>
      <c r="RGV34" s="15"/>
      <c r="RGW34" s="15"/>
      <c r="RGX34" s="15"/>
      <c r="RGY34" s="15"/>
      <c r="RGZ34" s="15"/>
      <c r="RHA34" s="15"/>
      <c r="RHB34" s="15"/>
      <c r="RHC34" s="15"/>
      <c r="RHD34" s="15"/>
      <c r="RHE34" s="15"/>
      <c r="RHF34" s="15"/>
      <c r="RHG34" s="15"/>
      <c r="RHH34" s="15"/>
      <c r="RHI34" s="15"/>
      <c r="RHJ34" s="15"/>
      <c r="RHK34" s="15"/>
      <c r="RHL34" s="15"/>
      <c r="RHM34" s="15"/>
      <c r="RHN34" s="15"/>
      <c r="RHO34" s="15"/>
      <c r="RHP34" s="15"/>
      <c r="RHQ34" s="15"/>
      <c r="RHR34" s="15"/>
      <c r="RHS34" s="15"/>
      <c r="RHT34" s="15"/>
      <c r="RHU34" s="15"/>
      <c r="RHV34" s="15"/>
      <c r="RHW34" s="15"/>
      <c r="RHX34" s="15"/>
      <c r="RHY34" s="15"/>
      <c r="RHZ34" s="15"/>
      <c r="RIA34" s="15"/>
      <c r="RIB34" s="15"/>
      <c r="RIC34" s="15"/>
      <c r="RID34" s="15"/>
      <c r="RIE34" s="15"/>
      <c r="RIF34" s="15"/>
      <c r="RIG34" s="15"/>
      <c r="RIH34" s="15"/>
      <c r="RII34" s="15"/>
      <c r="RIJ34" s="15"/>
      <c r="RIK34" s="15"/>
      <c r="RIL34" s="15"/>
      <c r="RIM34" s="15"/>
      <c r="RIN34" s="15"/>
      <c r="RIO34" s="15"/>
      <c r="RIP34" s="15"/>
      <c r="RIQ34" s="15"/>
      <c r="RIR34" s="15"/>
      <c r="RIS34" s="15"/>
      <c r="RIT34" s="15"/>
      <c r="RIU34" s="15"/>
      <c r="RIV34" s="15"/>
      <c r="RIW34" s="15"/>
      <c r="RIX34" s="15"/>
      <c r="RIY34" s="15"/>
      <c r="RIZ34" s="15"/>
      <c r="RJA34" s="15"/>
      <c r="RJB34" s="15"/>
      <c r="RJC34" s="15"/>
      <c r="RJD34" s="15"/>
      <c r="RJE34" s="15"/>
      <c r="RJF34" s="15"/>
      <c r="RJG34" s="15"/>
      <c r="RJH34" s="15"/>
      <c r="RJI34" s="15"/>
      <c r="RJJ34" s="15"/>
      <c r="RJK34" s="15"/>
      <c r="RJL34" s="15"/>
      <c r="RJM34" s="15"/>
      <c r="RJN34" s="15"/>
      <c r="RJO34" s="15"/>
      <c r="RJP34" s="15"/>
      <c r="RJQ34" s="15"/>
      <c r="RJR34" s="15"/>
      <c r="RJS34" s="15"/>
      <c r="RJT34" s="15"/>
      <c r="RJU34" s="15"/>
      <c r="RJV34" s="15"/>
      <c r="RJW34" s="15"/>
      <c r="RJX34" s="15"/>
      <c r="RJY34" s="15"/>
      <c r="RJZ34" s="15"/>
      <c r="RKA34" s="15"/>
      <c r="RKB34" s="15"/>
      <c r="RKC34" s="15"/>
      <c r="RKD34" s="15"/>
      <c r="RKE34" s="15"/>
      <c r="RKF34" s="15"/>
      <c r="RKG34" s="15"/>
      <c r="RKH34" s="15"/>
      <c r="RKI34" s="15"/>
      <c r="RKJ34" s="15"/>
      <c r="RKK34" s="15"/>
      <c r="RKL34" s="15"/>
      <c r="RKM34" s="15"/>
      <c r="RKN34" s="15"/>
      <c r="RKO34" s="15"/>
      <c r="RKP34" s="15"/>
      <c r="RKQ34" s="15"/>
      <c r="RKR34" s="15"/>
      <c r="RKS34" s="15"/>
      <c r="RKT34" s="15"/>
      <c r="RKU34" s="15"/>
      <c r="RKV34" s="15"/>
      <c r="RKW34" s="15"/>
      <c r="RKX34" s="15"/>
      <c r="RKY34" s="15"/>
      <c r="RKZ34" s="15"/>
      <c r="RLA34" s="15"/>
      <c r="RLB34" s="15"/>
      <c r="RLC34" s="15"/>
      <c r="RLD34" s="15"/>
      <c r="RLE34" s="15"/>
      <c r="RLF34" s="15"/>
      <c r="RLG34" s="15"/>
      <c r="RLH34" s="15"/>
      <c r="RLI34" s="15"/>
      <c r="RLJ34" s="15"/>
      <c r="RLK34" s="15"/>
      <c r="RLL34" s="15"/>
      <c r="RLM34" s="15"/>
      <c r="RLN34" s="15"/>
      <c r="RLO34" s="15"/>
      <c r="RLP34" s="15"/>
      <c r="RLQ34" s="15"/>
      <c r="RLR34" s="15"/>
      <c r="RLS34" s="15"/>
      <c r="RLT34" s="15"/>
      <c r="RLU34" s="15"/>
      <c r="RLV34" s="15"/>
      <c r="RLW34" s="15"/>
      <c r="RLX34" s="15"/>
      <c r="RLY34" s="15"/>
      <c r="RLZ34" s="15"/>
      <c r="RMA34" s="15"/>
      <c r="RMB34" s="15"/>
      <c r="RMC34" s="15"/>
      <c r="RMD34" s="15"/>
      <c r="RME34" s="15"/>
      <c r="RMF34" s="15"/>
      <c r="RMG34" s="15"/>
      <c r="RMH34" s="15"/>
      <c r="RMI34" s="15"/>
      <c r="RMJ34" s="15"/>
      <c r="RMK34" s="15"/>
      <c r="RML34" s="15"/>
      <c r="RMM34" s="15"/>
      <c r="RMN34" s="15"/>
      <c r="RMO34" s="15"/>
      <c r="RMP34" s="15"/>
      <c r="RMQ34" s="15"/>
      <c r="RMR34" s="15"/>
      <c r="RMS34" s="15"/>
      <c r="RMT34" s="15"/>
      <c r="RMU34" s="15"/>
      <c r="RMV34" s="15"/>
      <c r="RMW34" s="15"/>
      <c r="RMX34" s="15"/>
      <c r="RMY34" s="15"/>
      <c r="RMZ34" s="15"/>
      <c r="RNA34" s="15"/>
      <c r="RNB34" s="15"/>
      <c r="RNC34" s="15"/>
      <c r="RND34" s="15"/>
      <c r="RNE34" s="15"/>
      <c r="RNF34" s="15"/>
      <c r="RNG34" s="15"/>
      <c r="RNH34" s="15"/>
      <c r="RNI34" s="15"/>
      <c r="RNJ34" s="15"/>
      <c r="RNK34" s="15"/>
      <c r="RNL34" s="15"/>
      <c r="RNM34" s="15"/>
      <c r="RNN34" s="15"/>
      <c r="RNO34" s="15"/>
      <c r="RNP34" s="15"/>
      <c r="RNQ34" s="15"/>
      <c r="RNR34" s="15"/>
      <c r="RNS34" s="15"/>
      <c r="RNT34" s="15"/>
      <c r="RNU34" s="15"/>
      <c r="RNV34" s="15"/>
      <c r="RNW34" s="15"/>
      <c r="RNX34" s="15"/>
      <c r="RNY34" s="15"/>
      <c r="RNZ34" s="15"/>
      <c r="ROA34" s="15"/>
      <c r="ROB34" s="15"/>
      <c r="ROC34" s="15"/>
      <c r="ROD34" s="15"/>
      <c r="ROE34" s="15"/>
      <c r="ROF34" s="15"/>
      <c r="ROG34" s="15"/>
      <c r="ROH34" s="15"/>
      <c r="ROI34" s="15"/>
      <c r="ROJ34" s="15"/>
      <c r="ROK34" s="15"/>
      <c r="ROL34" s="15"/>
      <c r="ROM34" s="15"/>
      <c r="RON34" s="15"/>
      <c r="ROO34" s="15"/>
      <c r="ROP34" s="15"/>
      <c r="ROQ34" s="15"/>
      <c r="ROR34" s="15"/>
      <c r="ROS34" s="15"/>
      <c r="ROT34" s="15"/>
      <c r="ROU34" s="15"/>
      <c r="ROV34" s="15"/>
      <c r="ROW34" s="15"/>
      <c r="ROX34" s="15"/>
      <c r="ROY34" s="15"/>
      <c r="ROZ34" s="15"/>
      <c r="RPA34" s="15"/>
      <c r="RPB34" s="15"/>
      <c r="RPC34" s="15"/>
      <c r="RPD34" s="15"/>
      <c r="RPE34" s="15"/>
      <c r="RPF34" s="15"/>
      <c r="RPG34" s="15"/>
      <c r="RPH34" s="15"/>
      <c r="RPI34" s="15"/>
      <c r="RPJ34" s="15"/>
      <c r="RPK34" s="15"/>
      <c r="RPL34" s="15"/>
      <c r="RPM34" s="15"/>
      <c r="RPN34" s="15"/>
      <c r="RPO34" s="15"/>
      <c r="RPP34" s="15"/>
      <c r="RPQ34" s="15"/>
      <c r="RPR34" s="15"/>
      <c r="RPS34" s="15"/>
      <c r="RPT34" s="15"/>
      <c r="RPU34" s="15"/>
      <c r="RPV34" s="15"/>
      <c r="RPW34" s="15"/>
      <c r="RPX34" s="15"/>
      <c r="RPY34" s="15"/>
      <c r="RPZ34" s="15"/>
      <c r="RQA34" s="15"/>
      <c r="RQB34" s="15"/>
      <c r="RQC34" s="15"/>
      <c r="RQD34" s="15"/>
      <c r="RQE34" s="15"/>
      <c r="RQF34" s="15"/>
      <c r="RQG34" s="15"/>
      <c r="RQH34" s="15"/>
      <c r="RQI34" s="15"/>
      <c r="RQJ34" s="15"/>
      <c r="RQK34" s="15"/>
      <c r="RQL34" s="15"/>
      <c r="RQM34" s="15"/>
      <c r="RQN34" s="15"/>
      <c r="RQO34" s="15"/>
      <c r="RQP34" s="15"/>
      <c r="RQQ34" s="15"/>
      <c r="RQR34" s="15"/>
      <c r="RQS34" s="15"/>
      <c r="RQT34" s="15"/>
      <c r="RQU34" s="15"/>
      <c r="RQV34" s="15"/>
      <c r="RQW34" s="15"/>
      <c r="RQX34" s="15"/>
      <c r="RQY34" s="15"/>
      <c r="RQZ34" s="15"/>
      <c r="RRA34" s="15"/>
      <c r="RRB34" s="15"/>
      <c r="RRC34" s="15"/>
      <c r="RRD34" s="15"/>
      <c r="RRE34" s="15"/>
      <c r="RRF34" s="15"/>
      <c r="RRG34" s="15"/>
      <c r="RRH34" s="15"/>
      <c r="RRI34" s="15"/>
      <c r="RRJ34" s="15"/>
      <c r="RRK34" s="15"/>
      <c r="RRL34" s="15"/>
      <c r="RRM34" s="15"/>
      <c r="RRN34" s="15"/>
      <c r="RRO34" s="15"/>
      <c r="RRP34" s="15"/>
      <c r="RRQ34" s="15"/>
      <c r="RRR34" s="15"/>
      <c r="RRS34" s="15"/>
      <c r="RRT34" s="15"/>
      <c r="RRU34" s="15"/>
      <c r="RRV34" s="15"/>
      <c r="RRW34" s="15"/>
      <c r="RRX34" s="15"/>
      <c r="RRY34" s="15"/>
      <c r="RRZ34" s="15"/>
      <c r="RSA34" s="15"/>
      <c r="RSB34" s="15"/>
      <c r="RSC34" s="15"/>
      <c r="RSD34" s="15"/>
      <c r="RSE34" s="15"/>
      <c r="RSF34" s="15"/>
      <c r="RSG34" s="15"/>
      <c r="RSH34" s="15"/>
      <c r="RSI34" s="15"/>
      <c r="RSJ34" s="15"/>
      <c r="RSK34" s="15"/>
      <c r="RSL34" s="15"/>
      <c r="RSM34" s="15"/>
      <c r="RSN34" s="15"/>
      <c r="RSO34" s="15"/>
      <c r="RSP34" s="15"/>
      <c r="RSQ34" s="15"/>
      <c r="RSR34" s="15"/>
      <c r="RSS34" s="15"/>
      <c r="RST34" s="15"/>
      <c r="RSU34" s="15"/>
      <c r="RSV34" s="15"/>
      <c r="RSW34" s="15"/>
      <c r="RSX34" s="15"/>
      <c r="RSY34" s="15"/>
      <c r="RSZ34" s="15"/>
      <c r="RTA34" s="15"/>
      <c r="RTB34" s="15"/>
      <c r="RTC34" s="15"/>
      <c r="RTD34" s="15"/>
      <c r="RTE34" s="15"/>
      <c r="RTF34" s="15"/>
      <c r="RTG34" s="15"/>
      <c r="RTH34" s="15"/>
      <c r="RTI34" s="15"/>
      <c r="RTJ34" s="15"/>
      <c r="RTK34" s="15"/>
      <c r="RTL34" s="15"/>
      <c r="RTM34" s="15"/>
      <c r="RTN34" s="15"/>
      <c r="RTO34" s="15"/>
      <c r="RTP34" s="15"/>
      <c r="RTQ34" s="15"/>
      <c r="RTR34" s="15"/>
      <c r="RTS34" s="15"/>
      <c r="RTT34" s="15"/>
      <c r="RTU34" s="15"/>
      <c r="RTV34" s="15"/>
      <c r="RTW34" s="15"/>
      <c r="RTX34" s="15"/>
      <c r="RTY34" s="15"/>
      <c r="RTZ34" s="15"/>
      <c r="RUA34" s="15"/>
      <c r="RUB34" s="15"/>
      <c r="RUC34" s="15"/>
      <c r="RUD34" s="15"/>
      <c r="RUE34" s="15"/>
      <c r="RUF34" s="15"/>
      <c r="RUG34" s="15"/>
      <c r="RUH34" s="15"/>
      <c r="RUI34" s="15"/>
      <c r="RUJ34" s="15"/>
      <c r="RUK34" s="15"/>
      <c r="RUL34" s="15"/>
      <c r="RUM34" s="15"/>
      <c r="RUN34" s="15"/>
      <c r="RUO34" s="15"/>
      <c r="RUP34" s="15"/>
      <c r="RUQ34" s="15"/>
      <c r="RUR34" s="15"/>
      <c r="RUS34" s="15"/>
      <c r="RUT34" s="15"/>
      <c r="RUU34" s="15"/>
      <c r="RUV34" s="15"/>
      <c r="RUW34" s="15"/>
      <c r="RUX34" s="15"/>
      <c r="RUY34" s="15"/>
      <c r="RUZ34" s="15"/>
      <c r="RVA34" s="15"/>
      <c r="RVB34" s="15"/>
      <c r="RVC34" s="15"/>
      <c r="RVD34" s="15"/>
      <c r="RVE34" s="15"/>
      <c r="RVF34" s="15"/>
      <c r="RVG34" s="15"/>
      <c r="RVH34" s="15"/>
      <c r="RVI34" s="15"/>
      <c r="RVJ34" s="15"/>
      <c r="RVK34" s="15"/>
      <c r="RVL34" s="15"/>
      <c r="RVM34" s="15"/>
      <c r="RVN34" s="15"/>
      <c r="RVO34" s="15"/>
      <c r="RVP34" s="15"/>
      <c r="RVQ34" s="15"/>
      <c r="RVR34" s="15"/>
      <c r="RVS34" s="15"/>
      <c r="RVT34" s="15"/>
      <c r="RVU34" s="15"/>
      <c r="RVV34" s="15"/>
      <c r="RVW34" s="15"/>
      <c r="RVX34" s="15"/>
      <c r="RVY34" s="15"/>
      <c r="RVZ34" s="15"/>
      <c r="RWA34" s="15"/>
      <c r="RWB34" s="15"/>
      <c r="RWC34" s="15"/>
      <c r="RWD34" s="15"/>
      <c r="RWE34" s="15"/>
      <c r="RWF34" s="15"/>
      <c r="RWG34" s="15"/>
      <c r="RWH34" s="15"/>
      <c r="RWI34" s="15"/>
      <c r="RWJ34" s="15"/>
      <c r="RWK34" s="15"/>
      <c r="RWL34" s="15"/>
      <c r="RWM34" s="15"/>
      <c r="RWN34" s="15"/>
      <c r="RWO34" s="15"/>
      <c r="RWP34" s="15"/>
      <c r="RWQ34" s="15"/>
      <c r="RWR34" s="15"/>
      <c r="RWS34" s="15"/>
      <c r="RWT34" s="15"/>
      <c r="RWU34" s="15"/>
      <c r="RWV34" s="15"/>
      <c r="RWW34" s="15"/>
      <c r="RWX34" s="15"/>
      <c r="RWY34" s="15"/>
      <c r="RWZ34" s="15"/>
      <c r="RXA34" s="15"/>
      <c r="RXB34" s="15"/>
      <c r="RXC34" s="15"/>
      <c r="RXD34" s="15"/>
      <c r="RXE34" s="15"/>
      <c r="RXF34" s="15"/>
      <c r="RXG34" s="15"/>
      <c r="RXH34" s="15"/>
      <c r="RXI34" s="15"/>
      <c r="RXJ34" s="15"/>
      <c r="RXK34" s="15"/>
      <c r="RXL34" s="15"/>
      <c r="RXM34" s="15"/>
      <c r="RXN34" s="15"/>
      <c r="RXO34" s="15"/>
      <c r="RXP34" s="15"/>
      <c r="RXQ34" s="15"/>
      <c r="RXR34" s="15"/>
      <c r="RXS34" s="15"/>
      <c r="RXT34" s="15"/>
      <c r="RXU34" s="15"/>
      <c r="RXV34" s="15"/>
      <c r="RXW34" s="15"/>
      <c r="RXX34" s="15"/>
      <c r="RXY34" s="15"/>
      <c r="RXZ34" s="15"/>
      <c r="RYA34" s="15"/>
      <c r="RYB34" s="15"/>
      <c r="RYC34" s="15"/>
      <c r="RYD34" s="15"/>
      <c r="RYE34" s="15"/>
      <c r="RYF34" s="15"/>
      <c r="RYG34" s="15"/>
      <c r="RYH34" s="15"/>
      <c r="RYI34" s="15"/>
      <c r="RYJ34" s="15"/>
      <c r="RYK34" s="15"/>
      <c r="RYL34" s="15"/>
      <c r="RYM34" s="15"/>
      <c r="RYN34" s="15"/>
      <c r="RYO34" s="15"/>
      <c r="RYP34" s="15"/>
      <c r="RYQ34" s="15"/>
      <c r="RYR34" s="15"/>
      <c r="RYS34" s="15"/>
      <c r="RYT34" s="15"/>
      <c r="RYU34" s="15"/>
      <c r="RYV34" s="15"/>
      <c r="RYW34" s="15"/>
      <c r="RYX34" s="15"/>
      <c r="RYY34" s="15"/>
      <c r="RYZ34" s="15"/>
      <c r="RZA34" s="15"/>
      <c r="RZB34" s="15"/>
      <c r="RZC34" s="15"/>
      <c r="RZD34" s="15"/>
      <c r="RZE34" s="15"/>
      <c r="RZF34" s="15"/>
      <c r="RZG34" s="15"/>
      <c r="RZH34" s="15"/>
      <c r="RZI34" s="15"/>
      <c r="RZJ34" s="15"/>
      <c r="RZK34" s="15"/>
      <c r="RZL34" s="15"/>
      <c r="RZM34" s="15"/>
      <c r="RZN34" s="15"/>
      <c r="RZO34" s="15"/>
      <c r="RZP34" s="15"/>
      <c r="RZQ34" s="15"/>
      <c r="RZR34" s="15"/>
      <c r="RZS34" s="15"/>
      <c r="RZT34" s="15"/>
      <c r="RZU34" s="15"/>
      <c r="RZV34" s="15"/>
      <c r="RZW34" s="15"/>
      <c r="RZX34" s="15"/>
      <c r="RZY34" s="15"/>
      <c r="RZZ34" s="15"/>
      <c r="SAA34" s="15"/>
      <c r="SAB34" s="15"/>
      <c r="SAC34" s="15"/>
      <c r="SAD34" s="15"/>
      <c r="SAE34" s="15"/>
      <c r="SAF34" s="15"/>
      <c r="SAG34" s="15"/>
      <c r="SAH34" s="15"/>
      <c r="SAI34" s="15"/>
      <c r="SAJ34" s="15"/>
      <c r="SAK34" s="15"/>
      <c r="SAL34" s="15"/>
      <c r="SAM34" s="15"/>
      <c r="SAN34" s="15"/>
      <c r="SAO34" s="15"/>
      <c r="SAP34" s="15"/>
      <c r="SAQ34" s="15"/>
      <c r="SAR34" s="15"/>
      <c r="SAS34" s="15"/>
      <c r="SAT34" s="15"/>
      <c r="SAU34" s="15"/>
      <c r="SAV34" s="15"/>
      <c r="SAW34" s="15"/>
      <c r="SAX34" s="15"/>
      <c r="SAY34" s="15"/>
      <c r="SAZ34" s="15"/>
      <c r="SBA34" s="15"/>
      <c r="SBB34" s="15"/>
      <c r="SBC34" s="15"/>
      <c r="SBD34" s="15"/>
      <c r="SBE34" s="15"/>
      <c r="SBF34" s="15"/>
      <c r="SBG34" s="15"/>
      <c r="SBH34" s="15"/>
      <c r="SBI34" s="15"/>
      <c r="SBJ34" s="15"/>
      <c r="SBK34" s="15"/>
      <c r="SBL34" s="15"/>
      <c r="SBM34" s="15"/>
      <c r="SBN34" s="15"/>
      <c r="SBO34" s="15"/>
      <c r="SBP34" s="15"/>
      <c r="SBQ34" s="15"/>
      <c r="SBR34" s="15"/>
      <c r="SBS34" s="15"/>
      <c r="SBT34" s="15"/>
      <c r="SBU34" s="15"/>
      <c r="SBV34" s="15"/>
      <c r="SBW34" s="15"/>
      <c r="SBX34" s="15"/>
      <c r="SBY34" s="15"/>
      <c r="SBZ34" s="15"/>
      <c r="SCA34" s="15"/>
      <c r="SCB34" s="15"/>
      <c r="SCC34" s="15"/>
      <c r="SCD34" s="15"/>
      <c r="SCE34" s="15"/>
      <c r="SCF34" s="15"/>
      <c r="SCG34" s="15"/>
      <c r="SCH34" s="15"/>
      <c r="SCI34" s="15"/>
      <c r="SCJ34" s="15"/>
      <c r="SCK34" s="15"/>
      <c r="SCL34" s="15"/>
      <c r="SCM34" s="15"/>
      <c r="SCN34" s="15"/>
      <c r="SCO34" s="15"/>
      <c r="SCP34" s="15"/>
      <c r="SCQ34" s="15"/>
      <c r="SCR34" s="15"/>
      <c r="SCS34" s="15"/>
      <c r="SCT34" s="15"/>
      <c r="SCU34" s="15"/>
      <c r="SCV34" s="15"/>
      <c r="SCW34" s="15"/>
      <c r="SCX34" s="15"/>
      <c r="SCY34" s="15"/>
      <c r="SCZ34" s="15"/>
      <c r="SDA34" s="15"/>
      <c r="SDB34" s="15"/>
      <c r="SDC34" s="15"/>
      <c r="SDD34" s="15"/>
      <c r="SDE34" s="15"/>
      <c r="SDF34" s="15"/>
      <c r="SDG34" s="15"/>
      <c r="SDH34" s="15"/>
      <c r="SDI34" s="15"/>
      <c r="SDJ34" s="15"/>
      <c r="SDK34" s="15"/>
      <c r="SDL34" s="15"/>
      <c r="SDM34" s="15"/>
      <c r="SDN34" s="15"/>
      <c r="SDO34" s="15"/>
      <c r="SDP34" s="15"/>
      <c r="SDQ34" s="15"/>
      <c r="SDR34" s="15"/>
      <c r="SDS34" s="15"/>
      <c r="SDT34" s="15"/>
      <c r="SDU34" s="15"/>
      <c r="SDV34" s="15"/>
      <c r="SDW34" s="15"/>
      <c r="SDX34" s="15"/>
      <c r="SDY34" s="15"/>
      <c r="SDZ34" s="15"/>
      <c r="SEA34" s="15"/>
      <c r="SEB34" s="15"/>
      <c r="SEC34" s="15"/>
      <c r="SED34" s="15"/>
      <c r="SEE34" s="15"/>
      <c r="SEF34" s="15"/>
      <c r="SEG34" s="15"/>
      <c r="SEH34" s="15"/>
      <c r="SEI34" s="15"/>
      <c r="SEJ34" s="15"/>
      <c r="SEK34" s="15"/>
      <c r="SEL34" s="15"/>
      <c r="SEM34" s="15"/>
      <c r="SEN34" s="15"/>
      <c r="SEO34" s="15"/>
      <c r="SEP34" s="15"/>
      <c r="SEQ34" s="15"/>
      <c r="SER34" s="15"/>
      <c r="SES34" s="15"/>
      <c r="SET34" s="15"/>
      <c r="SEU34" s="15"/>
      <c r="SEV34" s="15"/>
      <c r="SEW34" s="15"/>
      <c r="SEX34" s="15"/>
      <c r="SEY34" s="15"/>
      <c r="SEZ34" s="15"/>
      <c r="SFA34" s="15"/>
      <c r="SFB34" s="15"/>
      <c r="SFC34" s="15"/>
      <c r="SFD34" s="15"/>
      <c r="SFE34" s="15"/>
      <c r="SFF34" s="15"/>
      <c r="SFG34" s="15"/>
      <c r="SFH34" s="15"/>
      <c r="SFI34" s="15"/>
      <c r="SFJ34" s="15"/>
      <c r="SFK34" s="15"/>
      <c r="SFL34" s="15"/>
      <c r="SFM34" s="15"/>
      <c r="SFN34" s="15"/>
      <c r="SFO34" s="15"/>
      <c r="SFP34" s="15"/>
      <c r="SFQ34" s="15"/>
      <c r="SFR34" s="15"/>
      <c r="SFS34" s="15"/>
      <c r="SFT34" s="15"/>
      <c r="SFU34" s="15"/>
      <c r="SFV34" s="15"/>
      <c r="SFW34" s="15"/>
      <c r="SFX34" s="15"/>
      <c r="SFY34" s="15"/>
      <c r="SFZ34" s="15"/>
      <c r="SGA34" s="15"/>
      <c r="SGB34" s="15"/>
      <c r="SGC34" s="15"/>
      <c r="SGD34" s="15"/>
      <c r="SGE34" s="15"/>
      <c r="SGF34" s="15"/>
      <c r="SGG34" s="15"/>
      <c r="SGH34" s="15"/>
      <c r="SGI34" s="15"/>
      <c r="SGJ34" s="15"/>
      <c r="SGK34" s="15"/>
      <c r="SGL34" s="15"/>
      <c r="SGM34" s="15"/>
      <c r="SGN34" s="15"/>
      <c r="SGO34" s="15"/>
      <c r="SGP34" s="15"/>
      <c r="SGQ34" s="15"/>
      <c r="SGR34" s="15"/>
      <c r="SGS34" s="15"/>
      <c r="SGT34" s="15"/>
      <c r="SGU34" s="15"/>
      <c r="SGV34" s="15"/>
      <c r="SGW34" s="15"/>
      <c r="SGX34" s="15"/>
      <c r="SGY34" s="15"/>
      <c r="SGZ34" s="15"/>
      <c r="SHA34" s="15"/>
      <c r="SHB34" s="15"/>
      <c r="SHC34" s="15"/>
      <c r="SHD34" s="15"/>
      <c r="SHE34" s="15"/>
      <c r="SHF34" s="15"/>
      <c r="SHG34" s="15"/>
      <c r="SHH34" s="15"/>
      <c r="SHI34" s="15"/>
      <c r="SHJ34" s="15"/>
      <c r="SHK34" s="15"/>
      <c r="SHL34" s="15"/>
      <c r="SHM34" s="15"/>
      <c r="SHN34" s="15"/>
      <c r="SHO34" s="15"/>
      <c r="SHP34" s="15"/>
      <c r="SHQ34" s="15"/>
      <c r="SHR34" s="15"/>
      <c r="SHS34" s="15"/>
      <c r="SHT34" s="15"/>
      <c r="SHU34" s="15"/>
      <c r="SHV34" s="15"/>
      <c r="SHW34" s="15"/>
      <c r="SHX34" s="15"/>
      <c r="SHY34" s="15"/>
      <c r="SHZ34" s="15"/>
      <c r="SIA34" s="15"/>
      <c r="SIB34" s="15"/>
      <c r="SIC34" s="15"/>
      <c r="SID34" s="15"/>
      <c r="SIE34" s="15"/>
      <c r="SIF34" s="15"/>
      <c r="SIG34" s="15"/>
      <c r="SIH34" s="15"/>
      <c r="SII34" s="15"/>
      <c r="SIJ34" s="15"/>
      <c r="SIK34" s="15"/>
      <c r="SIL34" s="15"/>
      <c r="SIM34" s="15"/>
      <c r="SIN34" s="15"/>
      <c r="SIO34" s="15"/>
      <c r="SIP34" s="15"/>
      <c r="SIQ34" s="15"/>
      <c r="SIR34" s="15"/>
      <c r="SIS34" s="15"/>
      <c r="SIT34" s="15"/>
      <c r="SIU34" s="15"/>
      <c r="SIV34" s="15"/>
      <c r="SIW34" s="15"/>
      <c r="SIX34" s="15"/>
      <c r="SIY34" s="15"/>
      <c r="SIZ34" s="15"/>
      <c r="SJA34" s="15"/>
      <c r="SJB34" s="15"/>
      <c r="SJC34" s="15"/>
      <c r="SJD34" s="15"/>
      <c r="SJE34" s="15"/>
      <c r="SJF34" s="15"/>
      <c r="SJG34" s="15"/>
      <c r="SJH34" s="15"/>
      <c r="SJI34" s="15"/>
      <c r="SJJ34" s="15"/>
      <c r="SJK34" s="15"/>
      <c r="SJL34" s="15"/>
      <c r="SJM34" s="15"/>
      <c r="SJN34" s="15"/>
      <c r="SJO34" s="15"/>
      <c r="SJP34" s="15"/>
      <c r="SJQ34" s="15"/>
      <c r="SJR34" s="15"/>
      <c r="SJS34" s="15"/>
      <c r="SJT34" s="15"/>
      <c r="SJU34" s="15"/>
      <c r="SJV34" s="15"/>
      <c r="SJW34" s="15"/>
      <c r="SJX34" s="15"/>
      <c r="SJY34" s="15"/>
      <c r="SJZ34" s="15"/>
      <c r="SKA34" s="15"/>
      <c r="SKB34" s="15"/>
      <c r="SKC34" s="15"/>
      <c r="SKD34" s="15"/>
      <c r="SKE34" s="15"/>
      <c r="SKF34" s="15"/>
      <c r="SKG34" s="15"/>
      <c r="SKH34" s="15"/>
      <c r="SKI34" s="15"/>
      <c r="SKJ34" s="15"/>
      <c r="SKK34" s="15"/>
      <c r="SKL34" s="15"/>
      <c r="SKM34" s="15"/>
      <c r="SKN34" s="15"/>
      <c r="SKO34" s="15"/>
      <c r="SKP34" s="15"/>
      <c r="SKQ34" s="15"/>
      <c r="SKR34" s="15"/>
      <c r="SKS34" s="15"/>
      <c r="SKT34" s="15"/>
      <c r="SKU34" s="15"/>
      <c r="SKV34" s="15"/>
      <c r="SKW34" s="15"/>
      <c r="SKX34" s="15"/>
      <c r="SKY34" s="15"/>
      <c r="SKZ34" s="15"/>
      <c r="SLA34" s="15"/>
      <c r="SLB34" s="15"/>
      <c r="SLC34" s="15"/>
      <c r="SLD34" s="15"/>
      <c r="SLE34" s="15"/>
      <c r="SLF34" s="15"/>
      <c r="SLG34" s="15"/>
      <c r="SLH34" s="15"/>
      <c r="SLI34" s="15"/>
      <c r="SLJ34" s="15"/>
      <c r="SLK34" s="15"/>
      <c r="SLL34" s="15"/>
      <c r="SLM34" s="15"/>
      <c r="SLN34" s="15"/>
      <c r="SLO34" s="15"/>
      <c r="SLP34" s="15"/>
      <c r="SLQ34" s="15"/>
      <c r="SLR34" s="15"/>
      <c r="SLS34" s="15"/>
      <c r="SLT34" s="15"/>
      <c r="SLU34" s="15"/>
      <c r="SLV34" s="15"/>
      <c r="SLW34" s="15"/>
      <c r="SLX34" s="15"/>
      <c r="SLY34" s="15"/>
      <c r="SLZ34" s="15"/>
      <c r="SMA34" s="15"/>
      <c r="SMB34" s="15"/>
      <c r="SMC34" s="15"/>
      <c r="SMD34" s="15"/>
      <c r="SME34" s="15"/>
      <c r="SMF34" s="15"/>
      <c r="SMG34" s="15"/>
      <c r="SMH34" s="15"/>
      <c r="SMI34" s="15"/>
      <c r="SMJ34" s="15"/>
      <c r="SMK34" s="15"/>
      <c r="SML34" s="15"/>
      <c r="SMM34" s="15"/>
      <c r="SMN34" s="15"/>
      <c r="SMO34" s="15"/>
      <c r="SMP34" s="15"/>
      <c r="SMQ34" s="15"/>
      <c r="SMR34" s="15"/>
      <c r="SMS34" s="15"/>
      <c r="SMT34" s="15"/>
      <c r="SMU34" s="15"/>
      <c r="SMV34" s="15"/>
      <c r="SMW34" s="15"/>
      <c r="SMX34" s="15"/>
      <c r="SMY34" s="15"/>
      <c r="SMZ34" s="15"/>
      <c r="SNA34" s="15"/>
      <c r="SNB34" s="15"/>
      <c r="SNC34" s="15"/>
      <c r="SND34" s="15"/>
      <c r="SNE34" s="15"/>
      <c r="SNF34" s="15"/>
      <c r="SNG34" s="15"/>
      <c r="SNH34" s="15"/>
      <c r="SNI34" s="15"/>
      <c r="SNJ34" s="15"/>
      <c r="SNK34" s="15"/>
      <c r="SNL34" s="15"/>
      <c r="SNM34" s="15"/>
      <c r="SNN34" s="15"/>
      <c r="SNO34" s="15"/>
      <c r="SNP34" s="15"/>
      <c r="SNQ34" s="15"/>
      <c r="SNR34" s="15"/>
      <c r="SNS34" s="15"/>
      <c r="SNT34" s="15"/>
      <c r="SNU34" s="15"/>
      <c r="SNV34" s="15"/>
      <c r="SNW34" s="15"/>
      <c r="SNX34" s="15"/>
      <c r="SNY34" s="15"/>
      <c r="SNZ34" s="15"/>
      <c r="SOA34" s="15"/>
      <c r="SOB34" s="15"/>
      <c r="SOC34" s="15"/>
      <c r="SOD34" s="15"/>
      <c r="SOE34" s="15"/>
      <c r="SOF34" s="15"/>
      <c r="SOG34" s="15"/>
      <c r="SOH34" s="15"/>
      <c r="SOI34" s="15"/>
      <c r="SOJ34" s="15"/>
      <c r="SOK34" s="15"/>
      <c r="SOL34" s="15"/>
      <c r="SOM34" s="15"/>
      <c r="SON34" s="15"/>
      <c r="SOO34" s="15"/>
      <c r="SOP34" s="15"/>
      <c r="SOQ34" s="15"/>
      <c r="SOR34" s="15"/>
      <c r="SOS34" s="15"/>
      <c r="SOT34" s="15"/>
      <c r="SOU34" s="15"/>
      <c r="SOV34" s="15"/>
      <c r="SOW34" s="15"/>
      <c r="SOX34" s="15"/>
      <c r="SOY34" s="15"/>
      <c r="SOZ34" s="15"/>
      <c r="SPA34" s="15"/>
      <c r="SPB34" s="15"/>
      <c r="SPC34" s="15"/>
      <c r="SPD34" s="15"/>
      <c r="SPE34" s="15"/>
      <c r="SPF34" s="15"/>
      <c r="SPG34" s="15"/>
      <c r="SPH34" s="15"/>
      <c r="SPI34" s="15"/>
      <c r="SPJ34" s="15"/>
      <c r="SPK34" s="15"/>
      <c r="SPL34" s="15"/>
      <c r="SPM34" s="15"/>
      <c r="SPN34" s="15"/>
      <c r="SPO34" s="15"/>
      <c r="SPP34" s="15"/>
      <c r="SPQ34" s="15"/>
      <c r="SPR34" s="15"/>
      <c r="SPS34" s="15"/>
      <c r="SPT34" s="15"/>
      <c r="SPU34" s="15"/>
      <c r="SPV34" s="15"/>
      <c r="SPW34" s="15"/>
      <c r="SPX34" s="15"/>
      <c r="SPY34" s="15"/>
      <c r="SPZ34" s="15"/>
      <c r="SQA34" s="15"/>
      <c r="SQB34" s="15"/>
      <c r="SQC34" s="15"/>
      <c r="SQD34" s="15"/>
      <c r="SQE34" s="15"/>
      <c r="SQF34" s="15"/>
      <c r="SQG34" s="15"/>
      <c r="SQH34" s="15"/>
      <c r="SQI34" s="15"/>
      <c r="SQJ34" s="15"/>
      <c r="SQK34" s="15"/>
      <c r="SQL34" s="15"/>
      <c r="SQM34" s="15"/>
      <c r="SQN34" s="15"/>
      <c r="SQO34" s="15"/>
      <c r="SQP34" s="15"/>
      <c r="SQQ34" s="15"/>
      <c r="SQR34" s="15"/>
      <c r="SQS34" s="15"/>
      <c r="SQT34" s="15"/>
      <c r="SQU34" s="15"/>
      <c r="SQV34" s="15"/>
      <c r="SQW34" s="15"/>
      <c r="SQX34" s="15"/>
      <c r="SQY34" s="15"/>
      <c r="SQZ34" s="15"/>
      <c r="SRA34" s="15"/>
      <c r="SRB34" s="15"/>
      <c r="SRC34" s="15"/>
      <c r="SRD34" s="15"/>
      <c r="SRE34" s="15"/>
      <c r="SRF34" s="15"/>
      <c r="SRG34" s="15"/>
      <c r="SRH34" s="15"/>
      <c r="SRI34" s="15"/>
      <c r="SRJ34" s="15"/>
      <c r="SRK34" s="15"/>
      <c r="SRL34" s="15"/>
      <c r="SRM34" s="15"/>
      <c r="SRN34" s="15"/>
      <c r="SRO34" s="15"/>
      <c r="SRP34" s="15"/>
      <c r="SRQ34" s="15"/>
      <c r="SRR34" s="15"/>
      <c r="SRS34" s="15"/>
      <c r="SRT34" s="15"/>
      <c r="SRU34" s="15"/>
      <c r="SRV34" s="15"/>
      <c r="SRW34" s="15"/>
      <c r="SRX34" s="15"/>
      <c r="SRY34" s="15"/>
      <c r="SRZ34" s="15"/>
      <c r="SSA34" s="15"/>
      <c r="SSB34" s="15"/>
      <c r="SSC34" s="15"/>
      <c r="SSD34" s="15"/>
      <c r="SSE34" s="15"/>
      <c r="SSF34" s="15"/>
      <c r="SSG34" s="15"/>
      <c r="SSH34" s="15"/>
      <c r="SSI34" s="15"/>
      <c r="SSJ34" s="15"/>
      <c r="SSK34" s="15"/>
      <c r="SSL34" s="15"/>
      <c r="SSM34" s="15"/>
      <c r="SSN34" s="15"/>
      <c r="SSO34" s="15"/>
      <c r="SSP34" s="15"/>
      <c r="SSQ34" s="15"/>
      <c r="SSR34" s="15"/>
      <c r="SSS34" s="15"/>
      <c r="SST34" s="15"/>
      <c r="SSU34" s="15"/>
      <c r="SSV34" s="15"/>
      <c r="SSW34" s="15"/>
      <c r="SSX34" s="15"/>
      <c r="SSY34" s="15"/>
      <c r="SSZ34" s="15"/>
      <c r="STA34" s="15"/>
      <c r="STB34" s="15"/>
      <c r="STC34" s="15"/>
      <c r="STD34" s="15"/>
      <c r="STE34" s="15"/>
      <c r="STF34" s="15"/>
      <c r="STG34" s="15"/>
      <c r="STH34" s="15"/>
      <c r="STI34" s="15"/>
      <c r="STJ34" s="15"/>
      <c r="STK34" s="15"/>
      <c r="STL34" s="15"/>
      <c r="STM34" s="15"/>
      <c r="STN34" s="15"/>
      <c r="STO34" s="15"/>
      <c r="STP34" s="15"/>
      <c r="STQ34" s="15"/>
      <c r="STR34" s="15"/>
      <c r="STS34" s="15"/>
      <c r="STT34" s="15"/>
      <c r="STU34" s="15"/>
      <c r="STV34" s="15"/>
      <c r="STW34" s="15"/>
      <c r="STX34" s="15"/>
      <c r="STY34" s="15"/>
      <c r="STZ34" s="15"/>
      <c r="SUA34" s="15"/>
      <c r="SUB34" s="15"/>
      <c r="SUC34" s="15"/>
      <c r="SUD34" s="15"/>
      <c r="SUE34" s="15"/>
      <c r="SUF34" s="15"/>
      <c r="SUG34" s="15"/>
      <c r="SUH34" s="15"/>
      <c r="SUI34" s="15"/>
      <c r="SUJ34" s="15"/>
      <c r="SUK34" s="15"/>
      <c r="SUL34" s="15"/>
      <c r="SUM34" s="15"/>
      <c r="SUN34" s="15"/>
      <c r="SUO34" s="15"/>
      <c r="SUP34" s="15"/>
      <c r="SUQ34" s="15"/>
      <c r="SUR34" s="15"/>
      <c r="SUS34" s="15"/>
      <c r="SUT34" s="15"/>
      <c r="SUU34" s="15"/>
      <c r="SUV34" s="15"/>
      <c r="SUW34" s="15"/>
      <c r="SUX34" s="15"/>
      <c r="SUY34" s="15"/>
      <c r="SUZ34" s="15"/>
      <c r="SVA34" s="15"/>
      <c r="SVB34" s="15"/>
      <c r="SVC34" s="15"/>
      <c r="SVD34" s="15"/>
      <c r="SVE34" s="15"/>
      <c r="SVF34" s="15"/>
      <c r="SVG34" s="15"/>
      <c r="SVH34" s="15"/>
      <c r="SVI34" s="15"/>
      <c r="SVJ34" s="15"/>
      <c r="SVK34" s="15"/>
      <c r="SVL34" s="15"/>
      <c r="SVM34" s="15"/>
      <c r="SVN34" s="15"/>
      <c r="SVO34" s="15"/>
      <c r="SVP34" s="15"/>
      <c r="SVQ34" s="15"/>
      <c r="SVR34" s="15"/>
      <c r="SVS34" s="15"/>
      <c r="SVT34" s="15"/>
      <c r="SVU34" s="15"/>
      <c r="SVV34" s="15"/>
      <c r="SVW34" s="15"/>
      <c r="SVX34" s="15"/>
      <c r="SVY34" s="15"/>
      <c r="SVZ34" s="15"/>
      <c r="SWA34" s="15"/>
      <c r="SWB34" s="15"/>
      <c r="SWC34" s="15"/>
      <c r="SWD34" s="15"/>
      <c r="SWE34" s="15"/>
      <c r="SWF34" s="15"/>
      <c r="SWG34" s="15"/>
      <c r="SWH34" s="15"/>
      <c r="SWI34" s="15"/>
      <c r="SWJ34" s="15"/>
      <c r="SWK34" s="15"/>
      <c r="SWL34" s="15"/>
      <c r="SWM34" s="15"/>
      <c r="SWN34" s="15"/>
      <c r="SWO34" s="15"/>
      <c r="SWP34" s="15"/>
      <c r="SWQ34" s="15"/>
      <c r="SWR34" s="15"/>
      <c r="SWS34" s="15"/>
      <c r="SWT34" s="15"/>
      <c r="SWU34" s="15"/>
      <c r="SWV34" s="15"/>
      <c r="SWW34" s="15"/>
      <c r="SWX34" s="15"/>
      <c r="SWY34" s="15"/>
      <c r="SWZ34" s="15"/>
      <c r="SXA34" s="15"/>
      <c r="SXB34" s="15"/>
      <c r="SXC34" s="15"/>
      <c r="SXD34" s="15"/>
      <c r="SXE34" s="15"/>
      <c r="SXF34" s="15"/>
      <c r="SXG34" s="15"/>
      <c r="SXH34" s="15"/>
      <c r="SXI34" s="15"/>
      <c r="SXJ34" s="15"/>
      <c r="SXK34" s="15"/>
      <c r="SXL34" s="15"/>
      <c r="SXM34" s="15"/>
      <c r="SXN34" s="15"/>
      <c r="SXO34" s="15"/>
      <c r="SXP34" s="15"/>
      <c r="SXQ34" s="15"/>
      <c r="SXR34" s="15"/>
      <c r="SXS34" s="15"/>
      <c r="SXT34" s="15"/>
      <c r="SXU34" s="15"/>
      <c r="SXV34" s="15"/>
      <c r="SXW34" s="15"/>
      <c r="SXX34" s="15"/>
      <c r="SXY34" s="15"/>
      <c r="SXZ34" s="15"/>
      <c r="SYA34" s="15"/>
      <c r="SYB34" s="15"/>
      <c r="SYC34" s="15"/>
      <c r="SYD34" s="15"/>
      <c r="SYE34" s="15"/>
      <c r="SYF34" s="15"/>
      <c r="SYG34" s="15"/>
      <c r="SYH34" s="15"/>
      <c r="SYI34" s="15"/>
      <c r="SYJ34" s="15"/>
      <c r="SYK34" s="15"/>
      <c r="SYL34" s="15"/>
      <c r="SYM34" s="15"/>
      <c r="SYN34" s="15"/>
      <c r="SYO34" s="15"/>
      <c r="SYP34" s="15"/>
      <c r="SYQ34" s="15"/>
      <c r="SYR34" s="15"/>
      <c r="SYS34" s="15"/>
      <c r="SYT34" s="15"/>
      <c r="SYU34" s="15"/>
      <c r="SYV34" s="15"/>
      <c r="SYW34" s="15"/>
      <c r="SYX34" s="15"/>
      <c r="SYY34" s="15"/>
      <c r="SYZ34" s="15"/>
      <c r="SZA34" s="15"/>
      <c r="SZB34" s="15"/>
      <c r="SZC34" s="15"/>
      <c r="SZD34" s="15"/>
      <c r="SZE34" s="15"/>
      <c r="SZF34" s="15"/>
      <c r="SZG34" s="15"/>
      <c r="SZH34" s="15"/>
      <c r="SZI34" s="15"/>
      <c r="SZJ34" s="15"/>
      <c r="SZK34" s="15"/>
      <c r="SZL34" s="15"/>
      <c r="SZM34" s="15"/>
      <c r="SZN34" s="15"/>
      <c r="SZO34" s="15"/>
      <c r="SZP34" s="15"/>
      <c r="SZQ34" s="15"/>
      <c r="SZR34" s="15"/>
      <c r="SZS34" s="15"/>
      <c r="SZT34" s="15"/>
      <c r="SZU34" s="15"/>
      <c r="SZV34" s="15"/>
      <c r="SZW34" s="15"/>
      <c r="SZX34" s="15"/>
      <c r="SZY34" s="15"/>
      <c r="SZZ34" s="15"/>
      <c r="TAA34" s="15"/>
      <c r="TAB34" s="15"/>
      <c r="TAC34" s="15"/>
      <c r="TAD34" s="15"/>
      <c r="TAE34" s="15"/>
      <c r="TAF34" s="15"/>
      <c r="TAG34" s="15"/>
      <c r="TAH34" s="15"/>
      <c r="TAI34" s="15"/>
      <c r="TAJ34" s="15"/>
      <c r="TAK34" s="15"/>
      <c r="TAL34" s="15"/>
      <c r="TAM34" s="15"/>
      <c r="TAN34" s="15"/>
      <c r="TAO34" s="15"/>
      <c r="TAP34" s="15"/>
      <c r="TAQ34" s="15"/>
      <c r="TAR34" s="15"/>
      <c r="TAS34" s="15"/>
      <c r="TAT34" s="15"/>
      <c r="TAU34" s="15"/>
      <c r="TAV34" s="15"/>
      <c r="TAW34" s="15"/>
      <c r="TAX34" s="15"/>
      <c r="TAY34" s="15"/>
      <c r="TAZ34" s="15"/>
      <c r="TBA34" s="15"/>
      <c r="TBB34" s="15"/>
      <c r="TBC34" s="15"/>
      <c r="TBD34" s="15"/>
      <c r="TBE34" s="15"/>
      <c r="TBF34" s="15"/>
      <c r="TBG34" s="15"/>
      <c r="TBH34" s="15"/>
      <c r="TBI34" s="15"/>
      <c r="TBJ34" s="15"/>
      <c r="TBK34" s="15"/>
      <c r="TBL34" s="15"/>
      <c r="TBM34" s="15"/>
      <c r="TBN34" s="15"/>
      <c r="TBO34" s="15"/>
      <c r="TBP34" s="15"/>
      <c r="TBQ34" s="15"/>
      <c r="TBR34" s="15"/>
      <c r="TBS34" s="15"/>
      <c r="TBT34" s="15"/>
      <c r="TBU34" s="15"/>
      <c r="TBV34" s="15"/>
      <c r="TBW34" s="15"/>
      <c r="TBX34" s="15"/>
      <c r="TBY34" s="15"/>
      <c r="TBZ34" s="15"/>
      <c r="TCA34" s="15"/>
      <c r="TCB34" s="15"/>
      <c r="TCC34" s="15"/>
      <c r="TCD34" s="15"/>
      <c r="TCE34" s="15"/>
      <c r="TCF34" s="15"/>
      <c r="TCG34" s="15"/>
      <c r="TCH34" s="15"/>
      <c r="TCI34" s="15"/>
      <c r="TCJ34" s="15"/>
      <c r="TCK34" s="15"/>
      <c r="TCL34" s="15"/>
      <c r="TCM34" s="15"/>
      <c r="TCN34" s="15"/>
      <c r="TCO34" s="15"/>
      <c r="TCP34" s="15"/>
      <c r="TCQ34" s="15"/>
      <c r="TCR34" s="15"/>
      <c r="TCS34" s="15"/>
      <c r="TCT34" s="15"/>
      <c r="TCU34" s="15"/>
      <c r="TCV34" s="15"/>
      <c r="TCW34" s="15"/>
      <c r="TCX34" s="15"/>
      <c r="TCY34" s="15"/>
      <c r="TCZ34" s="15"/>
      <c r="TDA34" s="15"/>
      <c r="TDB34" s="15"/>
      <c r="TDC34" s="15"/>
      <c r="TDD34" s="15"/>
      <c r="TDE34" s="15"/>
      <c r="TDF34" s="15"/>
      <c r="TDG34" s="15"/>
      <c r="TDH34" s="15"/>
      <c r="TDI34" s="15"/>
      <c r="TDJ34" s="15"/>
      <c r="TDK34" s="15"/>
      <c r="TDL34" s="15"/>
      <c r="TDM34" s="15"/>
      <c r="TDN34" s="15"/>
      <c r="TDO34" s="15"/>
      <c r="TDP34" s="15"/>
      <c r="TDQ34" s="15"/>
      <c r="TDR34" s="15"/>
      <c r="TDS34" s="15"/>
      <c r="TDT34" s="15"/>
      <c r="TDU34" s="15"/>
      <c r="TDV34" s="15"/>
      <c r="TDW34" s="15"/>
      <c r="TDX34" s="15"/>
      <c r="TDY34" s="15"/>
      <c r="TDZ34" s="15"/>
      <c r="TEA34" s="15"/>
      <c r="TEB34" s="15"/>
      <c r="TEC34" s="15"/>
      <c r="TED34" s="15"/>
      <c r="TEE34" s="15"/>
      <c r="TEF34" s="15"/>
      <c r="TEG34" s="15"/>
      <c r="TEH34" s="15"/>
      <c r="TEI34" s="15"/>
      <c r="TEJ34" s="15"/>
      <c r="TEK34" s="15"/>
      <c r="TEL34" s="15"/>
      <c r="TEM34" s="15"/>
      <c r="TEN34" s="15"/>
      <c r="TEO34" s="15"/>
      <c r="TEP34" s="15"/>
      <c r="TEQ34" s="15"/>
      <c r="TER34" s="15"/>
      <c r="TES34" s="15"/>
      <c r="TET34" s="15"/>
      <c r="TEU34" s="15"/>
      <c r="TEV34" s="15"/>
      <c r="TEW34" s="15"/>
      <c r="TEX34" s="15"/>
      <c r="TEY34" s="15"/>
      <c r="TEZ34" s="15"/>
      <c r="TFA34" s="15"/>
      <c r="TFB34" s="15"/>
      <c r="TFC34" s="15"/>
      <c r="TFD34" s="15"/>
      <c r="TFE34" s="15"/>
      <c r="TFF34" s="15"/>
      <c r="TFG34" s="15"/>
      <c r="TFH34" s="15"/>
      <c r="TFI34" s="15"/>
      <c r="TFJ34" s="15"/>
      <c r="TFK34" s="15"/>
      <c r="TFL34" s="15"/>
      <c r="TFM34" s="15"/>
      <c r="TFN34" s="15"/>
      <c r="TFO34" s="15"/>
      <c r="TFP34" s="15"/>
      <c r="TFQ34" s="15"/>
      <c r="TFR34" s="15"/>
      <c r="TFS34" s="15"/>
      <c r="TFT34" s="15"/>
      <c r="TFU34" s="15"/>
      <c r="TFV34" s="15"/>
      <c r="TFW34" s="15"/>
      <c r="TFX34" s="15"/>
      <c r="TFY34" s="15"/>
      <c r="TFZ34" s="15"/>
      <c r="TGA34" s="15"/>
      <c r="TGB34" s="15"/>
      <c r="TGC34" s="15"/>
      <c r="TGD34" s="15"/>
      <c r="TGE34" s="15"/>
      <c r="TGF34" s="15"/>
      <c r="TGG34" s="15"/>
      <c r="TGH34" s="15"/>
      <c r="TGI34" s="15"/>
      <c r="TGJ34" s="15"/>
      <c r="TGK34" s="15"/>
      <c r="TGL34" s="15"/>
      <c r="TGM34" s="15"/>
      <c r="TGN34" s="15"/>
      <c r="TGO34" s="15"/>
      <c r="TGP34" s="15"/>
      <c r="TGQ34" s="15"/>
      <c r="TGR34" s="15"/>
      <c r="TGS34" s="15"/>
      <c r="TGT34" s="15"/>
      <c r="TGU34" s="15"/>
      <c r="TGV34" s="15"/>
      <c r="TGW34" s="15"/>
      <c r="TGX34" s="15"/>
      <c r="TGY34" s="15"/>
      <c r="TGZ34" s="15"/>
      <c r="THA34" s="15"/>
      <c r="THB34" s="15"/>
      <c r="THC34" s="15"/>
      <c r="THD34" s="15"/>
      <c r="THE34" s="15"/>
      <c r="THF34" s="15"/>
      <c r="THG34" s="15"/>
      <c r="THH34" s="15"/>
      <c r="THI34" s="15"/>
      <c r="THJ34" s="15"/>
      <c r="THK34" s="15"/>
      <c r="THL34" s="15"/>
      <c r="THM34" s="15"/>
      <c r="THN34" s="15"/>
      <c r="THO34" s="15"/>
      <c r="THP34" s="15"/>
      <c r="THQ34" s="15"/>
      <c r="THR34" s="15"/>
      <c r="THS34" s="15"/>
      <c r="THT34" s="15"/>
      <c r="THU34" s="15"/>
      <c r="THV34" s="15"/>
      <c r="THW34" s="15"/>
      <c r="THX34" s="15"/>
      <c r="THY34" s="15"/>
      <c r="THZ34" s="15"/>
      <c r="TIA34" s="15"/>
      <c r="TIB34" s="15"/>
      <c r="TIC34" s="15"/>
      <c r="TID34" s="15"/>
      <c r="TIE34" s="15"/>
      <c r="TIF34" s="15"/>
      <c r="TIG34" s="15"/>
      <c r="TIH34" s="15"/>
      <c r="TII34" s="15"/>
      <c r="TIJ34" s="15"/>
      <c r="TIK34" s="15"/>
      <c r="TIL34" s="15"/>
      <c r="TIM34" s="15"/>
      <c r="TIN34" s="15"/>
      <c r="TIO34" s="15"/>
      <c r="TIP34" s="15"/>
      <c r="TIQ34" s="15"/>
      <c r="TIR34" s="15"/>
      <c r="TIS34" s="15"/>
      <c r="TIT34" s="15"/>
      <c r="TIU34" s="15"/>
      <c r="TIV34" s="15"/>
      <c r="TIW34" s="15"/>
      <c r="TIX34" s="15"/>
      <c r="TIY34" s="15"/>
      <c r="TIZ34" s="15"/>
      <c r="TJA34" s="15"/>
      <c r="TJB34" s="15"/>
      <c r="TJC34" s="15"/>
      <c r="TJD34" s="15"/>
      <c r="TJE34" s="15"/>
      <c r="TJF34" s="15"/>
      <c r="TJG34" s="15"/>
      <c r="TJH34" s="15"/>
      <c r="TJI34" s="15"/>
      <c r="TJJ34" s="15"/>
      <c r="TJK34" s="15"/>
      <c r="TJL34" s="15"/>
      <c r="TJM34" s="15"/>
      <c r="TJN34" s="15"/>
      <c r="TJO34" s="15"/>
      <c r="TJP34" s="15"/>
      <c r="TJQ34" s="15"/>
      <c r="TJR34" s="15"/>
      <c r="TJS34" s="15"/>
      <c r="TJT34" s="15"/>
      <c r="TJU34" s="15"/>
      <c r="TJV34" s="15"/>
      <c r="TJW34" s="15"/>
      <c r="TJX34" s="15"/>
      <c r="TJY34" s="15"/>
      <c r="TJZ34" s="15"/>
      <c r="TKA34" s="15"/>
      <c r="TKB34" s="15"/>
      <c r="TKC34" s="15"/>
      <c r="TKD34" s="15"/>
      <c r="TKE34" s="15"/>
      <c r="TKF34" s="15"/>
      <c r="TKG34" s="15"/>
      <c r="TKH34" s="15"/>
      <c r="TKI34" s="15"/>
      <c r="TKJ34" s="15"/>
      <c r="TKK34" s="15"/>
      <c r="TKL34" s="15"/>
      <c r="TKM34" s="15"/>
      <c r="TKN34" s="15"/>
      <c r="TKO34" s="15"/>
      <c r="TKP34" s="15"/>
      <c r="TKQ34" s="15"/>
      <c r="TKR34" s="15"/>
      <c r="TKS34" s="15"/>
      <c r="TKT34" s="15"/>
      <c r="TKU34" s="15"/>
      <c r="TKV34" s="15"/>
      <c r="TKW34" s="15"/>
      <c r="TKX34" s="15"/>
      <c r="TKY34" s="15"/>
      <c r="TKZ34" s="15"/>
      <c r="TLA34" s="15"/>
      <c r="TLB34" s="15"/>
      <c r="TLC34" s="15"/>
      <c r="TLD34" s="15"/>
      <c r="TLE34" s="15"/>
      <c r="TLF34" s="15"/>
      <c r="TLG34" s="15"/>
      <c r="TLH34" s="15"/>
      <c r="TLI34" s="15"/>
      <c r="TLJ34" s="15"/>
      <c r="TLK34" s="15"/>
      <c r="TLL34" s="15"/>
      <c r="TLM34" s="15"/>
      <c r="TLN34" s="15"/>
      <c r="TLO34" s="15"/>
      <c r="TLP34" s="15"/>
      <c r="TLQ34" s="15"/>
      <c r="TLR34" s="15"/>
      <c r="TLS34" s="15"/>
      <c r="TLT34" s="15"/>
      <c r="TLU34" s="15"/>
      <c r="TLV34" s="15"/>
      <c r="TLW34" s="15"/>
      <c r="TLX34" s="15"/>
      <c r="TLY34" s="15"/>
      <c r="TLZ34" s="15"/>
      <c r="TMA34" s="15"/>
      <c r="TMB34" s="15"/>
      <c r="TMC34" s="15"/>
      <c r="TMD34" s="15"/>
      <c r="TME34" s="15"/>
      <c r="TMF34" s="15"/>
      <c r="TMG34" s="15"/>
      <c r="TMH34" s="15"/>
      <c r="TMI34" s="15"/>
      <c r="TMJ34" s="15"/>
      <c r="TMK34" s="15"/>
      <c r="TML34" s="15"/>
      <c r="TMM34" s="15"/>
      <c r="TMN34" s="15"/>
      <c r="TMO34" s="15"/>
      <c r="TMP34" s="15"/>
      <c r="TMQ34" s="15"/>
      <c r="TMR34" s="15"/>
      <c r="TMS34" s="15"/>
      <c r="TMT34" s="15"/>
      <c r="TMU34" s="15"/>
      <c r="TMV34" s="15"/>
      <c r="TMW34" s="15"/>
      <c r="TMX34" s="15"/>
      <c r="TMY34" s="15"/>
      <c r="TMZ34" s="15"/>
      <c r="TNA34" s="15"/>
      <c r="TNB34" s="15"/>
      <c r="TNC34" s="15"/>
      <c r="TND34" s="15"/>
      <c r="TNE34" s="15"/>
      <c r="TNF34" s="15"/>
      <c r="TNG34" s="15"/>
      <c r="TNH34" s="15"/>
      <c r="TNI34" s="15"/>
      <c r="TNJ34" s="15"/>
      <c r="TNK34" s="15"/>
      <c r="TNL34" s="15"/>
      <c r="TNM34" s="15"/>
      <c r="TNN34" s="15"/>
      <c r="TNO34" s="15"/>
      <c r="TNP34" s="15"/>
      <c r="TNQ34" s="15"/>
      <c r="TNR34" s="15"/>
      <c r="TNS34" s="15"/>
      <c r="TNT34" s="15"/>
      <c r="TNU34" s="15"/>
      <c r="TNV34" s="15"/>
      <c r="TNW34" s="15"/>
      <c r="TNX34" s="15"/>
      <c r="TNY34" s="15"/>
      <c r="TNZ34" s="15"/>
      <c r="TOA34" s="15"/>
      <c r="TOB34" s="15"/>
      <c r="TOC34" s="15"/>
      <c r="TOD34" s="15"/>
      <c r="TOE34" s="15"/>
      <c r="TOF34" s="15"/>
      <c r="TOG34" s="15"/>
      <c r="TOH34" s="15"/>
      <c r="TOI34" s="15"/>
      <c r="TOJ34" s="15"/>
      <c r="TOK34" s="15"/>
      <c r="TOL34" s="15"/>
      <c r="TOM34" s="15"/>
      <c r="TON34" s="15"/>
      <c r="TOO34" s="15"/>
      <c r="TOP34" s="15"/>
      <c r="TOQ34" s="15"/>
      <c r="TOR34" s="15"/>
      <c r="TOS34" s="15"/>
      <c r="TOT34" s="15"/>
      <c r="TOU34" s="15"/>
      <c r="TOV34" s="15"/>
      <c r="TOW34" s="15"/>
      <c r="TOX34" s="15"/>
      <c r="TOY34" s="15"/>
      <c r="TOZ34" s="15"/>
      <c r="TPA34" s="15"/>
      <c r="TPB34" s="15"/>
      <c r="TPC34" s="15"/>
      <c r="TPD34" s="15"/>
      <c r="TPE34" s="15"/>
      <c r="TPF34" s="15"/>
      <c r="TPG34" s="15"/>
      <c r="TPH34" s="15"/>
      <c r="TPI34" s="15"/>
      <c r="TPJ34" s="15"/>
      <c r="TPK34" s="15"/>
      <c r="TPL34" s="15"/>
      <c r="TPM34" s="15"/>
      <c r="TPN34" s="15"/>
      <c r="TPO34" s="15"/>
      <c r="TPP34" s="15"/>
      <c r="TPQ34" s="15"/>
      <c r="TPR34" s="15"/>
      <c r="TPS34" s="15"/>
      <c r="TPT34" s="15"/>
      <c r="TPU34" s="15"/>
      <c r="TPV34" s="15"/>
      <c r="TPW34" s="15"/>
      <c r="TPX34" s="15"/>
      <c r="TPY34" s="15"/>
      <c r="TPZ34" s="15"/>
      <c r="TQA34" s="15"/>
      <c r="TQB34" s="15"/>
      <c r="TQC34" s="15"/>
      <c r="TQD34" s="15"/>
      <c r="TQE34" s="15"/>
      <c r="TQF34" s="15"/>
      <c r="TQG34" s="15"/>
      <c r="TQH34" s="15"/>
      <c r="TQI34" s="15"/>
      <c r="TQJ34" s="15"/>
      <c r="TQK34" s="15"/>
      <c r="TQL34" s="15"/>
      <c r="TQM34" s="15"/>
      <c r="TQN34" s="15"/>
      <c r="TQO34" s="15"/>
      <c r="TQP34" s="15"/>
      <c r="TQQ34" s="15"/>
      <c r="TQR34" s="15"/>
      <c r="TQS34" s="15"/>
      <c r="TQT34" s="15"/>
      <c r="TQU34" s="15"/>
      <c r="TQV34" s="15"/>
      <c r="TQW34" s="15"/>
      <c r="TQX34" s="15"/>
      <c r="TQY34" s="15"/>
      <c r="TQZ34" s="15"/>
      <c r="TRA34" s="15"/>
      <c r="TRB34" s="15"/>
      <c r="TRC34" s="15"/>
      <c r="TRD34" s="15"/>
      <c r="TRE34" s="15"/>
      <c r="TRF34" s="15"/>
      <c r="TRG34" s="15"/>
      <c r="TRH34" s="15"/>
      <c r="TRI34" s="15"/>
      <c r="TRJ34" s="15"/>
      <c r="TRK34" s="15"/>
      <c r="TRL34" s="15"/>
      <c r="TRM34" s="15"/>
      <c r="TRN34" s="15"/>
      <c r="TRO34" s="15"/>
      <c r="TRP34" s="15"/>
      <c r="TRQ34" s="15"/>
      <c r="TRR34" s="15"/>
      <c r="TRS34" s="15"/>
      <c r="TRT34" s="15"/>
      <c r="TRU34" s="15"/>
      <c r="TRV34" s="15"/>
      <c r="TRW34" s="15"/>
      <c r="TRX34" s="15"/>
      <c r="TRY34" s="15"/>
      <c r="TRZ34" s="15"/>
      <c r="TSA34" s="15"/>
      <c r="TSB34" s="15"/>
      <c r="TSC34" s="15"/>
      <c r="TSD34" s="15"/>
      <c r="TSE34" s="15"/>
      <c r="TSF34" s="15"/>
      <c r="TSG34" s="15"/>
      <c r="TSH34" s="15"/>
      <c r="TSI34" s="15"/>
      <c r="TSJ34" s="15"/>
      <c r="TSK34" s="15"/>
      <c r="TSL34" s="15"/>
      <c r="TSM34" s="15"/>
      <c r="TSN34" s="15"/>
      <c r="TSO34" s="15"/>
      <c r="TSP34" s="15"/>
      <c r="TSQ34" s="15"/>
      <c r="TSR34" s="15"/>
      <c r="TSS34" s="15"/>
      <c r="TST34" s="15"/>
      <c r="TSU34" s="15"/>
      <c r="TSV34" s="15"/>
      <c r="TSW34" s="15"/>
      <c r="TSX34" s="15"/>
      <c r="TSY34" s="15"/>
      <c r="TSZ34" s="15"/>
      <c r="TTA34" s="15"/>
      <c r="TTB34" s="15"/>
      <c r="TTC34" s="15"/>
      <c r="TTD34" s="15"/>
      <c r="TTE34" s="15"/>
      <c r="TTF34" s="15"/>
      <c r="TTG34" s="15"/>
      <c r="TTH34" s="15"/>
      <c r="TTI34" s="15"/>
      <c r="TTJ34" s="15"/>
      <c r="TTK34" s="15"/>
      <c r="TTL34" s="15"/>
      <c r="TTM34" s="15"/>
      <c r="TTN34" s="15"/>
      <c r="TTO34" s="15"/>
      <c r="TTP34" s="15"/>
      <c r="TTQ34" s="15"/>
      <c r="TTR34" s="15"/>
      <c r="TTS34" s="15"/>
      <c r="TTT34" s="15"/>
      <c r="TTU34" s="15"/>
      <c r="TTV34" s="15"/>
      <c r="TTW34" s="15"/>
      <c r="TTX34" s="15"/>
      <c r="TTY34" s="15"/>
      <c r="TTZ34" s="15"/>
      <c r="TUA34" s="15"/>
      <c r="TUB34" s="15"/>
      <c r="TUC34" s="15"/>
      <c r="TUD34" s="15"/>
      <c r="TUE34" s="15"/>
      <c r="TUF34" s="15"/>
      <c r="TUG34" s="15"/>
      <c r="TUH34" s="15"/>
      <c r="TUI34" s="15"/>
      <c r="TUJ34" s="15"/>
      <c r="TUK34" s="15"/>
      <c r="TUL34" s="15"/>
      <c r="TUM34" s="15"/>
      <c r="TUN34" s="15"/>
      <c r="TUO34" s="15"/>
      <c r="TUP34" s="15"/>
      <c r="TUQ34" s="15"/>
      <c r="TUR34" s="15"/>
      <c r="TUS34" s="15"/>
      <c r="TUT34" s="15"/>
      <c r="TUU34" s="15"/>
      <c r="TUV34" s="15"/>
      <c r="TUW34" s="15"/>
      <c r="TUX34" s="15"/>
      <c r="TUY34" s="15"/>
      <c r="TUZ34" s="15"/>
      <c r="TVA34" s="15"/>
      <c r="TVB34" s="15"/>
      <c r="TVC34" s="15"/>
      <c r="TVD34" s="15"/>
      <c r="TVE34" s="15"/>
      <c r="TVF34" s="15"/>
      <c r="TVG34" s="15"/>
      <c r="TVH34" s="15"/>
      <c r="TVI34" s="15"/>
      <c r="TVJ34" s="15"/>
      <c r="TVK34" s="15"/>
      <c r="TVL34" s="15"/>
      <c r="TVM34" s="15"/>
      <c r="TVN34" s="15"/>
      <c r="TVO34" s="15"/>
      <c r="TVP34" s="15"/>
      <c r="TVQ34" s="15"/>
      <c r="TVR34" s="15"/>
      <c r="TVS34" s="15"/>
      <c r="TVT34" s="15"/>
      <c r="TVU34" s="15"/>
      <c r="TVV34" s="15"/>
      <c r="TVW34" s="15"/>
      <c r="TVX34" s="15"/>
      <c r="TVY34" s="15"/>
      <c r="TVZ34" s="15"/>
      <c r="TWA34" s="15"/>
      <c r="TWB34" s="15"/>
      <c r="TWC34" s="15"/>
      <c r="TWD34" s="15"/>
      <c r="TWE34" s="15"/>
      <c r="TWF34" s="15"/>
      <c r="TWG34" s="15"/>
      <c r="TWH34" s="15"/>
      <c r="TWI34" s="15"/>
      <c r="TWJ34" s="15"/>
      <c r="TWK34" s="15"/>
      <c r="TWL34" s="15"/>
      <c r="TWM34" s="15"/>
      <c r="TWN34" s="15"/>
      <c r="TWO34" s="15"/>
      <c r="TWP34" s="15"/>
      <c r="TWQ34" s="15"/>
      <c r="TWR34" s="15"/>
      <c r="TWS34" s="15"/>
      <c r="TWT34" s="15"/>
      <c r="TWU34" s="15"/>
      <c r="TWV34" s="15"/>
      <c r="TWW34" s="15"/>
      <c r="TWX34" s="15"/>
      <c r="TWY34" s="15"/>
      <c r="TWZ34" s="15"/>
      <c r="TXA34" s="15"/>
      <c r="TXB34" s="15"/>
      <c r="TXC34" s="15"/>
      <c r="TXD34" s="15"/>
      <c r="TXE34" s="15"/>
      <c r="TXF34" s="15"/>
      <c r="TXG34" s="15"/>
      <c r="TXH34" s="15"/>
      <c r="TXI34" s="15"/>
      <c r="TXJ34" s="15"/>
      <c r="TXK34" s="15"/>
      <c r="TXL34" s="15"/>
      <c r="TXM34" s="15"/>
      <c r="TXN34" s="15"/>
      <c r="TXO34" s="15"/>
      <c r="TXP34" s="15"/>
      <c r="TXQ34" s="15"/>
      <c r="TXR34" s="15"/>
      <c r="TXS34" s="15"/>
      <c r="TXT34" s="15"/>
      <c r="TXU34" s="15"/>
      <c r="TXV34" s="15"/>
      <c r="TXW34" s="15"/>
      <c r="TXX34" s="15"/>
      <c r="TXY34" s="15"/>
      <c r="TXZ34" s="15"/>
      <c r="TYA34" s="15"/>
      <c r="TYB34" s="15"/>
      <c r="TYC34" s="15"/>
      <c r="TYD34" s="15"/>
      <c r="TYE34" s="15"/>
      <c r="TYF34" s="15"/>
      <c r="TYG34" s="15"/>
      <c r="TYH34" s="15"/>
      <c r="TYI34" s="15"/>
      <c r="TYJ34" s="15"/>
      <c r="TYK34" s="15"/>
      <c r="TYL34" s="15"/>
      <c r="TYM34" s="15"/>
      <c r="TYN34" s="15"/>
      <c r="TYO34" s="15"/>
      <c r="TYP34" s="15"/>
      <c r="TYQ34" s="15"/>
      <c r="TYR34" s="15"/>
      <c r="TYS34" s="15"/>
      <c r="TYT34" s="15"/>
      <c r="TYU34" s="15"/>
      <c r="TYV34" s="15"/>
      <c r="TYW34" s="15"/>
      <c r="TYX34" s="15"/>
      <c r="TYY34" s="15"/>
      <c r="TYZ34" s="15"/>
      <c r="TZA34" s="15"/>
      <c r="TZB34" s="15"/>
      <c r="TZC34" s="15"/>
      <c r="TZD34" s="15"/>
      <c r="TZE34" s="15"/>
      <c r="TZF34" s="15"/>
      <c r="TZG34" s="15"/>
      <c r="TZH34" s="15"/>
      <c r="TZI34" s="15"/>
      <c r="TZJ34" s="15"/>
      <c r="TZK34" s="15"/>
      <c r="TZL34" s="15"/>
      <c r="TZM34" s="15"/>
      <c r="TZN34" s="15"/>
      <c r="TZO34" s="15"/>
      <c r="TZP34" s="15"/>
      <c r="TZQ34" s="15"/>
      <c r="TZR34" s="15"/>
      <c r="TZS34" s="15"/>
      <c r="TZT34" s="15"/>
      <c r="TZU34" s="15"/>
      <c r="TZV34" s="15"/>
      <c r="TZW34" s="15"/>
      <c r="TZX34" s="15"/>
      <c r="TZY34" s="15"/>
      <c r="TZZ34" s="15"/>
      <c r="UAA34" s="15"/>
      <c r="UAB34" s="15"/>
      <c r="UAC34" s="15"/>
      <c r="UAD34" s="15"/>
      <c r="UAE34" s="15"/>
      <c r="UAF34" s="15"/>
      <c r="UAG34" s="15"/>
      <c r="UAH34" s="15"/>
      <c r="UAI34" s="15"/>
      <c r="UAJ34" s="15"/>
      <c r="UAK34" s="15"/>
      <c r="UAL34" s="15"/>
      <c r="UAM34" s="15"/>
      <c r="UAN34" s="15"/>
      <c r="UAO34" s="15"/>
      <c r="UAP34" s="15"/>
      <c r="UAQ34" s="15"/>
      <c r="UAR34" s="15"/>
      <c r="UAS34" s="15"/>
      <c r="UAT34" s="15"/>
      <c r="UAU34" s="15"/>
      <c r="UAV34" s="15"/>
      <c r="UAW34" s="15"/>
      <c r="UAX34" s="15"/>
      <c r="UAY34" s="15"/>
      <c r="UAZ34" s="15"/>
      <c r="UBA34" s="15"/>
      <c r="UBB34" s="15"/>
      <c r="UBC34" s="15"/>
      <c r="UBD34" s="15"/>
      <c r="UBE34" s="15"/>
      <c r="UBF34" s="15"/>
      <c r="UBG34" s="15"/>
      <c r="UBH34" s="15"/>
      <c r="UBI34" s="15"/>
      <c r="UBJ34" s="15"/>
      <c r="UBK34" s="15"/>
      <c r="UBL34" s="15"/>
      <c r="UBM34" s="15"/>
      <c r="UBN34" s="15"/>
      <c r="UBO34" s="15"/>
      <c r="UBP34" s="15"/>
      <c r="UBQ34" s="15"/>
      <c r="UBR34" s="15"/>
      <c r="UBS34" s="15"/>
      <c r="UBT34" s="15"/>
      <c r="UBU34" s="15"/>
      <c r="UBV34" s="15"/>
      <c r="UBW34" s="15"/>
      <c r="UBX34" s="15"/>
      <c r="UBY34" s="15"/>
      <c r="UBZ34" s="15"/>
      <c r="UCA34" s="15"/>
      <c r="UCB34" s="15"/>
      <c r="UCC34" s="15"/>
      <c r="UCD34" s="15"/>
      <c r="UCE34" s="15"/>
      <c r="UCF34" s="15"/>
      <c r="UCG34" s="15"/>
      <c r="UCH34" s="15"/>
      <c r="UCI34" s="15"/>
      <c r="UCJ34" s="15"/>
      <c r="UCK34" s="15"/>
      <c r="UCL34" s="15"/>
      <c r="UCM34" s="15"/>
      <c r="UCN34" s="15"/>
      <c r="UCO34" s="15"/>
      <c r="UCP34" s="15"/>
      <c r="UCQ34" s="15"/>
      <c r="UCR34" s="15"/>
      <c r="UCS34" s="15"/>
      <c r="UCT34" s="15"/>
      <c r="UCU34" s="15"/>
      <c r="UCV34" s="15"/>
      <c r="UCW34" s="15"/>
      <c r="UCX34" s="15"/>
      <c r="UCY34" s="15"/>
      <c r="UCZ34" s="15"/>
      <c r="UDA34" s="15"/>
      <c r="UDB34" s="15"/>
      <c r="UDC34" s="15"/>
      <c r="UDD34" s="15"/>
      <c r="UDE34" s="15"/>
      <c r="UDF34" s="15"/>
      <c r="UDG34" s="15"/>
      <c r="UDH34" s="15"/>
      <c r="UDI34" s="15"/>
      <c r="UDJ34" s="15"/>
      <c r="UDK34" s="15"/>
      <c r="UDL34" s="15"/>
      <c r="UDM34" s="15"/>
      <c r="UDN34" s="15"/>
      <c r="UDO34" s="15"/>
      <c r="UDP34" s="15"/>
      <c r="UDQ34" s="15"/>
      <c r="UDR34" s="15"/>
      <c r="UDS34" s="15"/>
      <c r="UDT34" s="15"/>
      <c r="UDU34" s="15"/>
      <c r="UDV34" s="15"/>
      <c r="UDW34" s="15"/>
      <c r="UDX34" s="15"/>
      <c r="UDY34" s="15"/>
      <c r="UDZ34" s="15"/>
      <c r="UEA34" s="15"/>
      <c r="UEB34" s="15"/>
      <c r="UEC34" s="15"/>
      <c r="UED34" s="15"/>
      <c r="UEE34" s="15"/>
      <c r="UEF34" s="15"/>
      <c r="UEG34" s="15"/>
      <c r="UEH34" s="15"/>
      <c r="UEI34" s="15"/>
      <c r="UEJ34" s="15"/>
      <c r="UEK34" s="15"/>
      <c r="UEL34" s="15"/>
      <c r="UEM34" s="15"/>
      <c r="UEN34" s="15"/>
      <c r="UEO34" s="15"/>
      <c r="UEP34" s="15"/>
      <c r="UEQ34" s="15"/>
      <c r="UER34" s="15"/>
      <c r="UES34" s="15"/>
      <c r="UET34" s="15"/>
      <c r="UEU34" s="15"/>
      <c r="UEV34" s="15"/>
      <c r="UEW34" s="15"/>
      <c r="UEX34" s="15"/>
      <c r="UEY34" s="15"/>
      <c r="UEZ34" s="15"/>
      <c r="UFA34" s="15"/>
      <c r="UFB34" s="15"/>
      <c r="UFC34" s="15"/>
      <c r="UFD34" s="15"/>
      <c r="UFE34" s="15"/>
      <c r="UFF34" s="15"/>
      <c r="UFG34" s="15"/>
      <c r="UFH34" s="15"/>
      <c r="UFI34" s="15"/>
      <c r="UFJ34" s="15"/>
      <c r="UFK34" s="15"/>
      <c r="UFL34" s="15"/>
      <c r="UFM34" s="15"/>
      <c r="UFN34" s="15"/>
      <c r="UFO34" s="15"/>
      <c r="UFP34" s="15"/>
      <c r="UFQ34" s="15"/>
      <c r="UFR34" s="15"/>
      <c r="UFS34" s="15"/>
      <c r="UFT34" s="15"/>
      <c r="UFU34" s="15"/>
      <c r="UFV34" s="15"/>
      <c r="UFW34" s="15"/>
      <c r="UFX34" s="15"/>
      <c r="UFY34" s="15"/>
      <c r="UFZ34" s="15"/>
      <c r="UGA34" s="15"/>
      <c r="UGB34" s="15"/>
      <c r="UGC34" s="15"/>
      <c r="UGD34" s="15"/>
      <c r="UGE34" s="15"/>
      <c r="UGF34" s="15"/>
      <c r="UGG34" s="15"/>
      <c r="UGH34" s="15"/>
      <c r="UGI34" s="15"/>
      <c r="UGJ34" s="15"/>
      <c r="UGK34" s="15"/>
      <c r="UGL34" s="15"/>
      <c r="UGM34" s="15"/>
      <c r="UGN34" s="15"/>
      <c r="UGO34" s="15"/>
      <c r="UGP34" s="15"/>
      <c r="UGQ34" s="15"/>
      <c r="UGR34" s="15"/>
      <c r="UGS34" s="15"/>
      <c r="UGT34" s="15"/>
      <c r="UGU34" s="15"/>
      <c r="UGV34" s="15"/>
      <c r="UGW34" s="15"/>
      <c r="UGX34" s="15"/>
      <c r="UGY34" s="15"/>
      <c r="UGZ34" s="15"/>
      <c r="UHA34" s="15"/>
      <c r="UHB34" s="15"/>
      <c r="UHC34" s="15"/>
      <c r="UHD34" s="15"/>
      <c r="UHE34" s="15"/>
      <c r="UHF34" s="15"/>
      <c r="UHG34" s="15"/>
      <c r="UHH34" s="15"/>
      <c r="UHI34" s="15"/>
      <c r="UHJ34" s="15"/>
      <c r="UHK34" s="15"/>
      <c r="UHL34" s="15"/>
      <c r="UHM34" s="15"/>
      <c r="UHN34" s="15"/>
      <c r="UHO34" s="15"/>
      <c r="UHP34" s="15"/>
      <c r="UHQ34" s="15"/>
      <c r="UHR34" s="15"/>
      <c r="UHS34" s="15"/>
      <c r="UHT34" s="15"/>
      <c r="UHU34" s="15"/>
      <c r="UHV34" s="15"/>
      <c r="UHW34" s="15"/>
      <c r="UHX34" s="15"/>
      <c r="UHY34" s="15"/>
      <c r="UHZ34" s="15"/>
      <c r="UIA34" s="15"/>
      <c r="UIB34" s="15"/>
      <c r="UIC34" s="15"/>
      <c r="UID34" s="15"/>
      <c r="UIE34" s="15"/>
      <c r="UIF34" s="15"/>
      <c r="UIG34" s="15"/>
      <c r="UIH34" s="15"/>
      <c r="UII34" s="15"/>
      <c r="UIJ34" s="15"/>
      <c r="UIK34" s="15"/>
      <c r="UIL34" s="15"/>
      <c r="UIM34" s="15"/>
      <c r="UIN34" s="15"/>
      <c r="UIO34" s="15"/>
      <c r="UIP34" s="15"/>
      <c r="UIQ34" s="15"/>
      <c r="UIR34" s="15"/>
      <c r="UIS34" s="15"/>
      <c r="UIT34" s="15"/>
      <c r="UIU34" s="15"/>
      <c r="UIV34" s="15"/>
      <c r="UIW34" s="15"/>
      <c r="UIX34" s="15"/>
      <c r="UIY34" s="15"/>
      <c r="UIZ34" s="15"/>
      <c r="UJA34" s="15"/>
      <c r="UJB34" s="15"/>
      <c r="UJC34" s="15"/>
      <c r="UJD34" s="15"/>
      <c r="UJE34" s="15"/>
      <c r="UJF34" s="15"/>
      <c r="UJG34" s="15"/>
      <c r="UJH34" s="15"/>
      <c r="UJI34" s="15"/>
      <c r="UJJ34" s="15"/>
      <c r="UJK34" s="15"/>
      <c r="UJL34" s="15"/>
      <c r="UJM34" s="15"/>
      <c r="UJN34" s="15"/>
      <c r="UJO34" s="15"/>
      <c r="UJP34" s="15"/>
      <c r="UJQ34" s="15"/>
      <c r="UJR34" s="15"/>
      <c r="UJS34" s="15"/>
      <c r="UJT34" s="15"/>
      <c r="UJU34" s="15"/>
      <c r="UJV34" s="15"/>
      <c r="UJW34" s="15"/>
      <c r="UJX34" s="15"/>
      <c r="UJY34" s="15"/>
      <c r="UJZ34" s="15"/>
      <c r="UKA34" s="15"/>
      <c r="UKB34" s="15"/>
      <c r="UKC34" s="15"/>
      <c r="UKD34" s="15"/>
      <c r="UKE34" s="15"/>
      <c r="UKF34" s="15"/>
      <c r="UKG34" s="15"/>
      <c r="UKH34" s="15"/>
      <c r="UKI34" s="15"/>
      <c r="UKJ34" s="15"/>
      <c r="UKK34" s="15"/>
      <c r="UKL34" s="15"/>
      <c r="UKM34" s="15"/>
      <c r="UKN34" s="15"/>
      <c r="UKO34" s="15"/>
      <c r="UKP34" s="15"/>
      <c r="UKQ34" s="15"/>
      <c r="UKR34" s="15"/>
      <c r="UKS34" s="15"/>
      <c r="UKT34" s="15"/>
      <c r="UKU34" s="15"/>
      <c r="UKV34" s="15"/>
      <c r="UKW34" s="15"/>
      <c r="UKX34" s="15"/>
      <c r="UKY34" s="15"/>
      <c r="UKZ34" s="15"/>
      <c r="ULA34" s="15"/>
      <c r="ULB34" s="15"/>
      <c r="ULC34" s="15"/>
      <c r="ULD34" s="15"/>
      <c r="ULE34" s="15"/>
      <c r="ULF34" s="15"/>
      <c r="ULG34" s="15"/>
      <c r="ULH34" s="15"/>
      <c r="ULI34" s="15"/>
      <c r="ULJ34" s="15"/>
      <c r="ULK34" s="15"/>
      <c r="ULL34" s="15"/>
      <c r="ULM34" s="15"/>
      <c r="ULN34" s="15"/>
      <c r="ULO34" s="15"/>
      <c r="ULP34" s="15"/>
      <c r="ULQ34" s="15"/>
      <c r="ULR34" s="15"/>
      <c r="ULS34" s="15"/>
      <c r="ULT34" s="15"/>
      <c r="ULU34" s="15"/>
      <c r="ULV34" s="15"/>
      <c r="ULW34" s="15"/>
      <c r="ULX34" s="15"/>
      <c r="ULY34" s="15"/>
      <c r="ULZ34" s="15"/>
      <c r="UMA34" s="15"/>
      <c r="UMB34" s="15"/>
      <c r="UMC34" s="15"/>
      <c r="UMD34" s="15"/>
      <c r="UME34" s="15"/>
      <c r="UMF34" s="15"/>
      <c r="UMG34" s="15"/>
      <c r="UMH34" s="15"/>
      <c r="UMI34" s="15"/>
      <c r="UMJ34" s="15"/>
      <c r="UMK34" s="15"/>
      <c r="UML34" s="15"/>
      <c r="UMM34" s="15"/>
      <c r="UMN34" s="15"/>
      <c r="UMO34" s="15"/>
      <c r="UMP34" s="15"/>
      <c r="UMQ34" s="15"/>
      <c r="UMR34" s="15"/>
      <c r="UMS34" s="15"/>
      <c r="UMT34" s="15"/>
      <c r="UMU34" s="15"/>
      <c r="UMV34" s="15"/>
      <c r="UMW34" s="15"/>
      <c r="UMX34" s="15"/>
      <c r="UMY34" s="15"/>
      <c r="UMZ34" s="15"/>
      <c r="UNA34" s="15"/>
      <c r="UNB34" s="15"/>
      <c r="UNC34" s="15"/>
      <c r="UND34" s="15"/>
      <c r="UNE34" s="15"/>
      <c r="UNF34" s="15"/>
      <c r="UNG34" s="15"/>
      <c r="UNH34" s="15"/>
      <c r="UNI34" s="15"/>
      <c r="UNJ34" s="15"/>
      <c r="UNK34" s="15"/>
      <c r="UNL34" s="15"/>
      <c r="UNM34" s="15"/>
      <c r="UNN34" s="15"/>
      <c r="UNO34" s="15"/>
      <c r="UNP34" s="15"/>
      <c r="UNQ34" s="15"/>
      <c r="UNR34" s="15"/>
      <c r="UNS34" s="15"/>
      <c r="UNT34" s="15"/>
      <c r="UNU34" s="15"/>
      <c r="UNV34" s="15"/>
      <c r="UNW34" s="15"/>
      <c r="UNX34" s="15"/>
      <c r="UNY34" s="15"/>
      <c r="UNZ34" s="15"/>
      <c r="UOA34" s="15"/>
      <c r="UOB34" s="15"/>
      <c r="UOC34" s="15"/>
      <c r="UOD34" s="15"/>
      <c r="UOE34" s="15"/>
      <c r="UOF34" s="15"/>
      <c r="UOG34" s="15"/>
      <c r="UOH34" s="15"/>
      <c r="UOI34" s="15"/>
      <c r="UOJ34" s="15"/>
      <c r="UOK34" s="15"/>
      <c r="UOL34" s="15"/>
      <c r="UOM34" s="15"/>
      <c r="UON34" s="15"/>
      <c r="UOO34" s="15"/>
      <c r="UOP34" s="15"/>
      <c r="UOQ34" s="15"/>
      <c r="UOR34" s="15"/>
      <c r="UOS34" s="15"/>
      <c r="UOT34" s="15"/>
      <c r="UOU34" s="15"/>
      <c r="UOV34" s="15"/>
      <c r="UOW34" s="15"/>
      <c r="UOX34" s="15"/>
      <c r="UOY34" s="15"/>
      <c r="UOZ34" s="15"/>
      <c r="UPA34" s="15"/>
      <c r="UPB34" s="15"/>
      <c r="UPC34" s="15"/>
      <c r="UPD34" s="15"/>
      <c r="UPE34" s="15"/>
      <c r="UPF34" s="15"/>
      <c r="UPG34" s="15"/>
      <c r="UPH34" s="15"/>
      <c r="UPI34" s="15"/>
      <c r="UPJ34" s="15"/>
      <c r="UPK34" s="15"/>
      <c r="UPL34" s="15"/>
      <c r="UPM34" s="15"/>
      <c r="UPN34" s="15"/>
      <c r="UPO34" s="15"/>
      <c r="UPP34" s="15"/>
      <c r="UPQ34" s="15"/>
      <c r="UPR34" s="15"/>
      <c r="UPS34" s="15"/>
      <c r="UPT34" s="15"/>
      <c r="UPU34" s="15"/>
      <c r="UPV34" s="15"/>
      <c r="UPW34" s="15"/>
      <c r="UPX34" s="15"/>
      <c r="UPY34" s="15"/>
      <c r="UPZ34" s="15"/>
      <c r="UQA34" s="15"/>
      <c r="UQB34" s="15"/>
      <c r="UQC34" s="15"/>
      <c r="UQD34" s="15"/>
      <c r="UQE34" s="15"/>
      <c r="UQF34" s="15"/>
      <c r="UQG34" s="15"/>
      <c r="UQH34" s="15"/>
      <c r="UQI34" s="15"/>
      <c r="UQJ34" s="15"/>
      <c r="UQK34" s="15"/>
      <c r="UQL34" s="15"/>
      <c r="UQM34" s="15"/>
      <c r="UQN34" s="15"/>
      <c r="UQO34" s="15"/>
      <c r="UQP34" s="15"/>
      <c r="UQQ34" s="15"/>
      <c r="UQR34" s="15"/>
      <c r="UQS34" s="15"/>
      <c r="UQT34" s="15"/>
      <c r="UQU34" s="15"/>
      <c r="UQV34" s="15"/>
      <c r="UQW34" s="15"/>
      <c r="UQX34" s="15"/>
      <c r="UQY34" s="15"/>
      <c r="UQZ34" s="15"/>
      <c r="URA34" s="15"/>
      <c r="URB34" s="15"/>
      <c r="URC34" s="15"/>
      <c r="URD34" s="15"/>
      <c r="URE34" s="15"/>
      <c r="URF34" s="15"/>
      <c r="URG34" s="15"/>
      <c r="URH34" s="15"/>
      <c r="URI34" s="15"/>
      <c r="URJ34" s="15"/>
      <c r="URK34" s="15"/>
      <c r="URL34" s="15"/>
      <c r="URM34" s="15"/>
      <c r="URN34" s="15"/>
      <c r="URO34" s="15"/>
      <c r="URP34" s="15"/>
      <c r="URQ34" s="15"/>
      <c r="URR34" s="15"/>
      <c r="URS34" s="15"/>
      <c r="URT34" s="15"/>
      <c r="URU34" s="15"/>
      <c r="URV34" s="15"/>
      <c r="URW34" s="15"/>
      <c r="URX34" s="15"/>
      <c r="URY34" s="15"/>
      <c r="URZ34" s="15"/>
      <c r="USA34" s="15"/>
      <c r="USB34" s="15"/>
      <c r="USC34" s="15"/>
      <c r="USD34" s="15"/>
      <c r="USE34" s="15"/>
      <c r="USF34" s="15"/>
      <c r="USG34" s="15"/>
      <c r="USH34" s="15"/>
      <c r="USI34" s="15"/>
      <c r="USJ34" s="15"/>
      <c r="USK34" s="15"/>
      <c r="USL34" s="15"/>
      <c r="USM34" s="15"/>
      <c r="USN34" s="15"/>
      <c r="USO34" s="15"/>
      <c r="USP34" s="15"/>
      <c r="USQ34" s="15"/>
      <c r="USR34" s="15"/>
      <c r="USS34" s="15"/>
      <c r="UST34" s="15"/>
      <c r="USU34" s="15"/>
      <c r="USV34" s="15"/>
      <c r="USW34" s="15"/>
      <c r="USX34" s="15"/>
      <c r="USY34" s="15"/>
      <c r="USZ34" s="15"/>
      <c r="UTA34" s="15"/>
      <c r="UTB34" s="15"/>
      <c r="UTC34" s="15"/>
      <c r="UTD34" s="15"/>
      <c r="UTE34" s="15"/>
      <c r="UTF34" s="15"/>
      <c r="UTG34" s="15"/>
      <c r="UTH34" s="15"/>
      <c r="UTI34" s="15"/>
      <c r="UTJ34" s="15"/>
      <c r="UTK34" s="15"/>
      <c r="UTL34" s="15"/>
      <c r="UTM34" s="15"/>
      <c r="UTN34" s="15"/>
      <c r="UTO34" s="15"/>
      <c r="UTP34" s="15"/>
      <c r="UTQ34" s="15"/>
      <c r="UTR34" s="15"/>
      <c r="UTS34" s="15"/>
      <c r="UTT34" s="15"/>
      <c r="UTU34" s="15"/>
      <c r="UTV34" s="15"/>
      <c r="UTW34" s="15"/>
      <c r="UTX34" s="15"/>
      <c r="UTY34" s="15"/>
      <c r="UTZ34" s="15"/>
      <c r="UUA34" s="15"/>
      <c r="UUB34" s="15"/>
      <c r="UUC34" s="15"/>
      <c r="UUD34" s="15"/>
      <c r="UUE34" s="15"/>
      <c r="UUF34" s="15"/>
      <c r="UUG34" s="15"/>
      <c r="UUH34" s="15"/>
      <c r="UUI34" s="15"/>
      <c r="UUJ34" s="15"/>
      <c r="UUK34" s="15"/>
      <c r="UUL34" s="15"/>
      <c r="UUM34" s="15"/>
      <c r="UUN34" s="15"/>
      <c r="UUO34" s="15"/>
      <c r="UUP34" s="15"/>
      <c r="UUQ34" s="15"/>
      <c r="UUR34" s="15"/>
      <c r="UUS34" s="15"/>
      <c r="UUT34" s="15"/>
      <c r="UUU34" s="15"/>
      <c r="UUV34" s="15"/>
      <c r="UUW34" s="15"/>
      <c r="UUX34" s="15"/>
      <c r="UUY34" s="15"/>
      <c r="UUZ34" s="15"/>
      <c r="UVA34" s="15"/>
      <c r="UVB34" s="15"/>
      <c r="UVC34" s="15"/>
      <c r="UVD34" s="15"/>
      <c r="UVE34" s="15"/>
      <c r="UVF34" s="15"/>
      <c r="UVG34" s="15"/>
      <c r="UVH34" s="15"/>
      <c r="UVI34" s="15"/>
      <c r="UVJ34" s="15"/>
      <c r="UVK34" s="15"/>
      <c r="UVL34" s="15"/>
      <c r="UVM34" s="15"/>
      <c r="UVN34" s="15"/>
      <c r="UVO34" s="15"/>
      <c r="UVP34" s="15"/>
      <c r="UVQ34" s="15"/>
      <c r="UVR34" s="15"/>
      <c r="UVS34" s="15"/>
      <c r="UVT34" s="15"/>
      <c r="UVU34" s="15"/>
      <c r="UVV34" s="15"/>
      <c r="UVW34" s="15"/>
      <c r="UVX34" s="15"/>
      <c r="UVY34" s="15"/>
      <c r="UVZ34" s="15"/>
      <c r="UWA34" s="15"/>
      <c r="UWB34" s="15"/>
      <c r="UWC34" s="15"/>
      <c r="UWD34" s="15"/>
      <c r="UWE34" s="15"/>
      <c r="UWF34" s="15"/>
      <c r="UWG34" s="15"/>
      <c r="UWH34" s="15"/>
      <c r="UWI34" s="15"/>
      <c r="UWJ34" s="15"/>
      <c r="UWK34" s="15"/>
      <c r="UWL34" s="15"/>
      <c r="UWM34" s="15"/>
      <c r="UWN34" s="15"/>
      <c r="UWO34" s="15"/>
      <c r="UWP34" s="15"/>
      <c r="UWQ34" s="15"/>
      <c r="UWR34" s="15"/>
      <c r="UWS34" s="15"/>
      <c r="UWT34" s="15"/>
      <c r="UWU34" s="15"/>
      <c r="UWV34" s="15"/>
      <c r="UWW34" s="15"/>
      <c r="UWX34" s="15"/>
      <c r="UWY34" s="15"/>
      <c r="UWZ34" s="15"/>
      <c r="UXA34" s="15"/>
      <c r="UXB34" s="15"/>
      <c r="UXC34" s="15"/>
      <c r="UXD34" s="15"/>
      <c r="UXE34" s="15"/>
      <c r="UXF34" s="15"/>
      <c r="UXG34" s="15"/>
      <c r="UXH34" s="15"/>
      <c r="UXI34" s="15"/>
      <c r="UXJ34" s="15"/>
      <c r="UXK34" s="15"/>
      <c r="UXL34" s="15"/>
      <c r="UXM34" s="15"/>
      <c r="UXN34" s="15"/>
      <c r="UXO34" s="15"/>
      <c r="UXP34" s="15"/>
      <c r="UXQ34" s="15"/>
      <c r="UXR34" s="15"/>
      <c r="UXS34" s="15"/>
      <c r="UXT34" s="15"/>
      <c r="UXU34" s="15"/>
      <c r="UXV34" s="15"/>
      <c r="UXW34" s="15"/>
      <c r="UXX34" s="15"/>
      <c r="UXY34" s="15"/>
      <c r="UXZ34" s="15"/>
      <c r="UYA34" s="15"/>
      <c r="UYB34" s="15"/>
      <c r="UYC34" s="15"/>
      <c r="UYD34" s="15"/>
      <c r="UYE34" s="15"/>
      <c r="UYF34" s="15"/>
      <c r="UYG34" s="15"/>
      <c r="UYH34" s="15"/>
      <c r="UYI34" s="15"/>
      <c r="UYJ34" s="15"/>
      <c r="UYK34" s="15"/>
      <c r="UYL34" s="15"/>
      <c r="UYM34" s="15"/>
      <c r="UYN34" s="15"/>
      <c r="UYO34" s="15"/>
      <c r="UYP34" s="15"/>
      <c r="UYQ34" s="15"/>
      <c r="UYR34" s="15"/>
      <c r="UYS34" s="15"/>
      <c r="UYT34" s="15"/>
      <c r="UYU34" s="15"/>
      <c r="UYV34" s="15"/>
      <c r="UYW34" s="15"/>
      <c r="UYX34" s="15"/>
      <c r="UYY34" s="15"/>
      <c r="UYZ34" s="15"/>
      <c r="UZA34" s="15"/>
      <c r="UZB34" s="15"/>
      <c r="UZC34" s="15"/>
      <c r="UZD34" s="15"/>
      <c r="UZE34" s="15"/>
      <c r="UZF34" s="15"/>
      <c r="UZG34" s="15"/>
      <c r="UZH34" s="15"/>
      <c r="UZI34" s="15"/>
      <c r="UZJ34" s="15"/>
      <c r="UZK34" s="15"/>
      <c r="UZL34" s="15"/>
      <c r="UZM34" s="15"/>
      <c r="UZN34" s="15"/>
      <c r="UZO34" s="15"/>
      <c r="UZP34" s="15"/>
      <c r="UZQ34" s="15"/>
      <c r="UZR34" s="15"/>
      <c r="UZS34" s="15"/>
      <c r="UZT34" s="15"/>
      <c r="UZU34" s="15"/>
      <c r="UZV34" s="15"/>
      <c r="UZW34" s="15"/>
      <c r="UZX34" s="15"/>
      <c r="UZY34" s="15"/>
      <c r="UZZ34" s="15"/>
      <c r="VAA34" s="15"/>
      <c r="VAB34" s="15"/>
      <c r="VAC34" s="15"/>
      <c r="VAD34" s="15"/>
      <c r="VAE34" s="15"/>
      <c r="VAF34" s="15"/>
      <c r="VAG34" s="15"/>
      <c r="VAH34" s="15"/>
      <c r="VAI34" s="15"/>
      <c r="VAJ34" s="15"/>
      <c r="VAK34" s="15"/>
      <c r="VAL34" s="15"/>
      <c r="VAM34" s="15"/>
      <c r="VAN34" s="15"/>
      <c r="VAO34" s="15"/>
      <c r="VAP34" s="15"/>
      <c r="VAQ34" s="15"/>
      <c r="VAR34" s="15"/>
      <c r="VAS34" s="15"/>
      <c r="VAT34" s="15"/>
      <c r="VAU34" s="15"/>
      <c r="VAV34" s="15"/>
      <c r="VAW34" s="15"/>
      <c r="VAX34" s="15"/>
      <c r="VAY34" s="15"/>
      <c r="VAZ34" s="15"/>
      <c r="VBA34" s="15"/>
      <c r="VBB34" s="15"/>
      <c r="VBC34" s="15"/>
      <c r="VBD34" s="15"/>
      <c r="VBE34" s="15"/>
      <c r="VBF34" s="15"/>
      <c r="VBG34" s="15"/>
      <c r="VBH34" s="15"/>
      <c r="VBI34" s="15"/>
      <c r="VBJ34" s="15"/>
      <c r="VBK34" s="15"/>
      <c r="VBL34" s="15"/>
      <c r="VBM34" s="15"/>
      <c r="VBN34" s="15"/>
      <c r="VBO34" s="15"/>
      <c r="VBP34" s="15"/>
      <c r="VBQ34" s="15"/>
      <c r="VBR34" s="15"/>
      <c r="VBS34" s="15"/>
      <c r="VBT34" s="15"/>
      <c r="VBU34" s="15"/>
      <c r="VBV34" s="15"/>
      <c r="VBW34" s="15"/>
      <c r="VBX34" s="15"/>
      <c r="VBY34" s="15"/>
      <c r="VBZ34" s="15"/>
      <c r="VCA34" s="15"/>
      <c r="VCB34" s="15"/>
      <c r="VCC34" s="15"/>
      <c r="VCD34" s="15"/>
      <c r="VCE34" s="15"/>
      <c r="VCF34" s="15"/>
      <c r="VCG34" s="15"/>
      <c r="VCH34" s="15"/>
      <c r="VCI34" s="15"/>
      <c r="VCJ34" s="15"/>
      <c r="VCK34" s="15"/>
      <c r="VCL34" s="15"/>
      <c r="VCM34" s="15"/>
      <c r="VCN34" s="15"/>
      <c r="VCO34" s="15"/>
      <c r="VCP34" s="15"/>
      <c r="VCQ34" s="15"/>
      <c r="VCR34" s="15"/>
      <c r="VCS34" s="15"/>
      <c r="VCT34" s="15"/>
      <c r="VCU34" s="15"/>
      <c r="VCV34" s="15"/>
      <c r="VCW34" s="15"/>
      <c r="VCX34" s="15"/>
      <c r="VCY34" s="15"/>
      <c r="VCZ34" s="15"/>
      <c r="VDA34" s="15"/>
      <c r="VDB34" s="15"/>
      <c r="VDC34" s="15"/>
      <c r="VDD34" s="15"/>
      <c r="VDE34" s="15"/>
      <c r="VDF34" s="15"/>
      <c r="VDG34" s="15"/>
      <c r="VDH34" s="15"/>
      <c r="VDI34" s="15"/>
      <c r="VDJ34" s="15"/>
      <c r="VDK34" s="15"/>
      <c r="VDL34" s="15"/>
      <c r="VDM34" s="15"/>
      <c r="VDN34" s="15"/>
      <c r="VDO34" s="15"/>
      <c r="VDP34" s="15"/>
      <c r="VDQ34" s="15"/>
      <c r="VDR34" s="15"/>
      <c r="VDS34" s="15"/>
      <c r="VDT34" s="15"/>
      <c r="VDU34" s="15"/>
      <c r="VDV34" s="15"/>
      <c r="VDW34" s="15"/>
      <c r="VDX34" s="15"/>
      <c r="VDY34" s="15"/>
      <c r="VDZ34" s="15"/>
      <c r="VEA34" s="15"/>
      <c r="VEB34" s="15"/>
      <c r="VEC34" s="15"/>
      <c r="VED34" s="15"/>
      <c r="VEE34" s="15"/>
      <c r="VEF34" s="15"/>
      <c r="VEG34" s="15"/>
      <c r="VEH34" s="15"/>
      <c r="VEI34" s="15"/>
      <c r="VEJ34" s="15"/>
      <c r="VEK34" s="15"/>
      <c r="VEL34" s="15"/>
      <c r="VEM34" s="15"/>
      <c r="VEN34" s="15"/>
      <c r="VEO34" s="15"/>
      <c r="VEP34" s="15"/>
      <c r="VEQ34" s="15"/>
      <c r="VER34" s="15"/>
      <c r="VES34" s="15"/>
      <c r="VET34" s="15"/>
      <c r="VEU34" s="15"/>
      <c r="VEV34" s="15"/>
      <c r="VEW34" s="15"/>
      <c r="VEX34" s="15"/>
      <c r="VEY34" s="15"/>
      <c r="VEZ34" s="15"/>
      <c r="VFA34" s="15"/>
      <c r="VFB34" s="15"/>
      <c r="VFC34" s="15"/>
      <c r="VFD34" s="15"/>
      <c r="VFE34" s="15"/>
      <c r="VFF34" s="15"/>
      <c r="VFG34" s="15"/>
      <c r="VFH34" s="15"/>
      <c r="VFI34" s="15"/>
      <c r="VFJ34" s="15"/>
      <c r="VFK34" s="15"/>
      <c r="VFL34" s="15"/>
      <c r="VFM34" s="15"/>
      <c r="VFN34" s="15"/>
      <c r="VFO34" s="15"/>
      <c r="VFP34" s="15"/>
      <c r="VFQ34" s="15"/>
      <c r="VFR34" s="15"/>
      <c r="VFS34" s="15"/>
      <c r="VFT34" s="15"/>
      <c r="VFU34" s="15"/>
      <c r="VFV34" s="15"/>
      <c r="VFW34" s="15"/>
      <c r="VFX34" s="15"/>
      <c r="VFY34" s="15"/>
      <c r="VFZ34" s="15"/>
      <c r="VGA34" s="15"/>
      <c r="VGB34" s="15"/>
      <c r="VGC34" s="15"/>
      <c r="VGD34" s="15"/>
      <c r="VGE34" s="15"/>
      <c r="VGF34" s="15"/>
      <c r="VGG34" s="15"/>
      <c r="VGH34" s="15"/>
      <c r="VGI34" s="15"/>
      <c r="VGJ34" s="15"/>
      <c r="VGK34" s="15"/>
      <c r="VGL34" s="15"/>
      <c r="VGM34" s="15"/>
      <c r="VGN34" s="15"/>
      <c r="VGO34" s="15"/>
      <c r="VGP34" s="15"/>
      <c r="VGQ34" s="15"/>
      <c r="VGR34" s="15"/>
      <c r="VGS34" s="15"/>
      <c r="VGT34" s="15"/>
      <c r="VGU34" s="15"/>
      <c r="VGV34" s="15"/>
      <c r="VGW34" s="15"/>
      <c r="VGX34" s="15"/>
      <c r="VGY34" s="15"/>
      <c r="VGZ34" s="15"/>
      <c r="VHA34" s="15"/>
      <c r="VHB34" s="15"/>
      <c r="VHC34" s="15"/>
      <c r="VHD34" s="15"/>
      <c r="VHE34" s="15"/>
      <c r="VHF34" s="15"/>
      <c r="VHG34" s="15"/>
      <c r="VHH34" s="15"/>
      <c r="VHI34" s="15"/>
      <c r="VHJ34" s="15"/>
      <c r="VHK34" s="15"/>
      <c r="VHL34" s="15"/>
      <c r="VHM34" s="15"/>
      <c r="VHN34" s="15"/>
      <c r="VHO34" s="15"/>
      <c r="VHP34" s="15"/>
      <c r="VHQ34" s="15"/>
      <c r="VHR34" s="15"/>
      <c r="VHS34" s="15"/>
      <c r="VHT34" s="15"/>
      <c r="VHU34" s="15"/>
      <c r="VHV34" s="15"/>
      <c r="VHW34" s="15"/>
      <c r="VHX34" s="15"/>
      <c r="VHY34" s="15"/>
      <c r="VHZ34" s="15"/>
      <c r="VIA34" s="15"/>
      <c r="VIB34" s="15"/>
      <c r="VIC34" s="15"/>
      <c r="VID34" s="15"/>
      <c r="VIE34" s="15"/>
      <c r="VIF34" s="15"/>
      <c r="VIG34" s="15"/>
      <c r="VIH34" s="15"/>
      <c r="VII34" s="15"/>
      <c r="VIJ34" s="15"/>
      <c r="VIK34" s="15"/>
      <c r="VIL34" s="15"/>
      <c r="VIM34" s="15"/>
      <c r="VIN34" s="15"/>
      <c r="VIO34" s="15"/>
      <c r="VIP34" s="15"/>
      <c r="VIQ34" s="15"/>
      <c r="VIR34" s="15"/>
      <c r="VIS34" s="15"/>
      <c r="VIT34" s="15"/>
      <c r="VIU34" s="15"/>
      <c r="VIV34" s="15"/>
      <c r="VIW34" s="15"/>
      <c r="VIX34" s="15"/>
      <c r="VIY34" s="15"/>
      <c r="VIZ34" s="15"/>
      <c r="VJA34" s="15"/>
      <c r="VJB34" s="15"/>
      <c r="VJC34" s="15"/>
      <c r="VJD34" s="15"/>
      <c r="VJE34" s="15"/>
      <c r="VJF34" s="15"/>
      <c r="VJG34" s="15"/>
      <c r="VJH34" s="15"/>
      <c r="VJI34" s="15"/>
      <c r="VJJ34" s="15"/>
      <c r="VJK34" s="15"/>
      <c r="VJL34" s="15"/>
      <c r="VJM34" s="15"/>
      <c r="VJN34" s="15"/>
      <c r="VJO34" s="15"/>
      <c r="VJP34" s="15"/>
      <c r="VJQ34" s="15"/>
      <c r="VJR34" s="15"/>
      <c r="VJS34" s="15"/>
      <c r="VJT34" s="15"/>
      <c r="VJU34" s="15"/>
      <c r="VJV34" s="15"/>
      <c r="VJW34" s="15"/>
      <c r="VJX34" s="15"/>
      <c r="VJY34" s="15"/>
      <c r="VJZ34" s="15"/>
      <c r="VKA34" s="15"/>
      <c r="VKB34" s="15"/>
      <c r="VKC34" s="15"/>
      <c r="VKD34" s="15"/>
      <c r="VKE34" s="15"/>
      <c r="VKF34" s="15"/>
      <c r="VKG34" s="15"/>
      <c r="VKH34" s="15"/>
      <c r="VKI34" s="15"/>
      <c r="VKJ34" s="15"/>
      <c r="VKK34" s="15"/>
      <c r="VKL34" s="15"/>
      <c r="VKM34" s="15"/>
      <c r="VKN34" s="15"/>
      <c r="VKO34" s="15"/>
      <c r="VKP34" s="15"/>
      <c r="VKQ34" s="15"/>
      <c r="VKR34" s="15"/>
      <c r="VKS34" s="15"/>
      <c r="VKT34" s="15"/>
      <c r="VKU34" s="15"/>
      <c r="VKV34" s="15"/>
      <c r="VKW34" s="15"/>
      <c r="VKX34" s="15"/>
      <c r="VKY34" s="15"/>
      <c r="VKZ34" s="15"/>
      <c r="VLA34" s="15"/>
      <c r="VLB34" s="15"/>
      <c r="VLC34" s="15"/>
      <c r="VLD34" s="15"/>
      <c r="VLE34" s="15"/>
      <c r="VLF34" s="15"/>
      <c r="VLG34" s="15"/>
      <c r="VLH34" s="15"/>
      <c r="VLI34" s="15"/>
      <c r="VLJ34" s="15"/>
      <c r="VLK34" s="15"/>
      <c r="VLL34" s="15"/>
      <c r="VLM34" s="15"/>
      <c r="VLN34" s="15"/>
      <c r="VLO34" s="15"/>
      <c r="VLP34" s="15"/>
      <c r="VLQ34" s="15"/>
      <c r="VLR34" s="15"/>
      <c r="VLS34" s="15"/>
      <c r="VLT34" s="15"/>
      <c r="VLU34" s="15"/>
      <c r="VLV34" s="15"/>
      <c r="VLW34" s="15"/>
      <c r="VLX34" s="15"/>
      <c r="VLY34" s="15"/>
      <c r="VLZ34" s="15"/>
      <c r="VMA34" s="15"/>
      <c r="VMB34" s="15"/>
      <c r="VMC34" s="15"/>
      <c r="VMD34" s="15"/>
      <c r="VME34" s="15"/>
      <c r="VMF34" s="15"/>
      <c r="VMG34" s="15"/>
      <c r="VMH34" s="15"/>
      <c r="VMI34" s="15"/>
      <c r="VMJ34" s="15"/>
      <c r="VMK34" s="15"/>
      <c r="VML34" s="15"/>
      <c r="VMM34" s="15"/>
      <c r="VMN34" s="15"/>
      <c r="VMO34" s="15"/>
      <c r="VMP34" s="15"/>
      <c r="VMQ34" s="15"/>
      <c r="VMR34" s="15"/>
      <c r="VMS34" s="15"/>
      <c r="VMT34" s="15"/>
      <c r="VMU34" s="15"/>
      <c r="VMV34" s="15"/>
      <c r="VMW34" s="15"/>
      <c r="VMX34" s="15"/>
      <c r="VMY34" s="15"/>
      <c r="VMZ34" s="15"/>
      <c r="VNA34" s="15"/>
      <c r="VNB34" s="15"/>
      <c r="VNC34" s="15"/>
      <c r="VND34" s="15"/>
      <c r="VNE34" s="15"/>
      <c r="VNF34" s="15"/>
      <c r="VNG34" s="15"/>
      <c r="VNH34" s="15"/>
      <c r="VNI34" s="15"/>
      <c r="VNJ34" s="15"/>
      <c r="VNK34" s="15"/>
      <c r="VNL34" s="15"/>
      <c r="VNM34" s="15"/>
      <c r="VNN34" s="15"/>
      <c r="VNO34" s="15"/>
      <c r="VNP34" s="15"/>
      <c r="VNQ34" s="15"/>
      <c r="VNR34" s="15"/>
      <c r="VNS34" s="15"/>
      <c r="VNT34" s="15"/>
      <c r="VNU34" s="15"/>
      <c r="VNV34" s="15"/>
      <c r="VNW34" s="15"/>
      <c r="VNX34" s="15"/>
      <c r="VNY34" s="15"/>
      <c r="VNZ34" s="15"/>
      <c r="VOA34" s="15"/>
      <c r="VOB34" s="15"/>
      <c r="VOC34" s="15"/>
      <c r="VOD34" s="15"/>
      <c r="VOE34" s="15"/>
      <c r="VOF34" s="15"/>
      <c r="VOG34" s="15"/>
      <c r="VOH34" s="15"/>
      <c r="VOI34" s="15"/>
      <c r="VOJ34" s="15"/>
      <c r="VOK34" s="15"/>
      <c r="VOL34" s="15"/>
      <c r="VOM34" s="15"/>
      <c r="VON34" s="15"/>
      <c r="VOO34" s="15"/>
      <c r="VOP34" s="15"/>
      <c r="VOQ34" s="15"/>
      <c r="VOR34" s="15"/>
      <c r="VOS34" s="15"/>
      <c r="VOT34" s="15"/>
      <c r="VOU34" s="15"/>
      <c r="VOV34" s="15"/>
      <c r="VOW34" s="15"/>
      <c r="VOX34" s="15"/>
      <c r="VOY34" s="15"/>
      <c r="VOZ34" s="15"/>
      <c r="VPA34" s="15"/>
      <c r="VPB34" s="15"/>
      <c r="VPC34" s="15"/>
      <c r="VPD34" s="15"/>
      <c r="VPE34" s="15"/>
      <c r="VPF34" s="15"/>
      <c r="VPG34" s="15"/>
      <c r="VPH34" s="15"/>
      <c r="VPI34" s="15"/>
      <c r="VPJ34" s="15"/>
      <c r="VPK34" s="15"/>
      <c r="VPL34" s="15"/>
      <c r="VPM34" s="15"/>
      <c r="VPN34" s="15"/>
      <c r="VPO34" s="15"/>
      <c r="VPP34" s="15"/>
      <c r="VPQ34" s="15"/>
      <c r="VPR34" s="15"/>
      <c r="VPS34" s="15"/>
      <c r="VPT34" s="15"/>
      <c r="VPU34" s="15"/>
      <c r="VPV34" s="15"/>
      <c r="VPW34" s="15"/>
      <c r="VPX34" s="15"/>
      <c r="VPY34" s="15"/>
      <c r="VPZ34" s="15"/>
      <c r="VQA34" s="15"/>
      <c r="VQB34" s="15"/>
      <c r="VQC34" s="15"/>
      <c r="VQD34" s="15"/>
      <c r="VQE34" s="15"/>
      <c r="VQF34" s="15"/>
      <c r="VQG34" s="15"/>
      <c r="VQH34" s="15"/>
      <c r="VQI34" s="15"/>
      <c r="VQJ34" s="15"/>
      <c r="VQK34" s="15"/>
      <c r="VQL34" s="15"/>
      <c r="VQM34" s="15"/>
      <c r="VQN34" s="15"/>
      <c r="VQO34" s="15"/>
      <c r="VQP34" s="15"/>
      <c r="VQQ34" s="15"/>
      <c r="VQR34" s="15"/>
      <c r="VQS34" s="15"/>
      <c r="VQT34" s="15"/>
      <c r="VQU34" s="15"/>
      <c r="VQV34" s="15"/>
      <c r="VQW34" s="15"/>
      <c r="VQX34" s="15"/>
      <c r="VQY34" s="15"/>
      <c r="VQZ34" s="15"/>
      <c r="VRA34" s="15"/>
      <c r="VRB34" s="15"/>
      <c r="VRC34" s="15"/>
      <c r="VRD34" s="15"/>
      <c r="VRE34" s="15"/>
      <c r="VRF34" s="15"/>
      <c r="VRG34" s="15"/>
      <c r="VRH34" s="15"/>
      <c r="VRI34" s="15"/>
      <c r="VRJ34" s="15"/>
      <c r="VRK34" s="15"/>
      <c r="VRL34" s="15"/>
      <c r="VRM34" s="15"/>
      <c r="VRN34" s="15"/>
      <c r="VRO34" s="15"/>
      <c r="VRP34" s="15"/>
      <c r="VRQ34" s="15"/>
      <c r="VRR34" s="15"/>
      <c r="VRS34" s="15"/>
      <c r="VRT34" s="15"/>
      <c r="VRU34" s="15"/>
      <c r="VRV34" s="15"/>
      <c r="VRW34" s="15"/>
      <c r="VRX34" s="15"/>
      <c r="VRY34" s="15"/>
      <c r="VRZ34" s="15"/>
      <c r="VSA34" s="15"/>
      <c r="VSB34" s="15"/>
      <c r="VSC34" s="15"/>
      <c r="VSD34" s="15"/>
      <c r="VSE34" s="15"/>
      <c r="VSF34" s="15"/>
      <c r="VSG34" s="15"/>
      <c r="VSH34" s="15"/>
      <c r="VSI34" s="15"/>
      <c r="VSJ34" s="15"/>
      <c r="VSK34" s="15"/>
      <c r="VSL34" s="15"/>
      <c r="VSM34" s="15"/>
      <c r="VSN34" s="15"/>
      <c r="VSO34" s="15"/>
      <c r="VSP34" s="15"/>
      <c r="VSQ34" s="15"/>
      <c r="VSR34" s="15"/>
      <c r="VSS34" s="15"/>
      <c r="VST34" s="15"/>
      <c r="VSU34" s="15"/>
      <c r="VSV34" s="15"/>
      <c r="VSW34" s="15"/>
      <c r="VSX34" s="15"/>
      <c r="VSY34" s="15"/>
      <c r="VSZ34" s="15"/>
      <c r="VTA34" s="15"/>
      <c r="VTB34" s="15"/>
      <c r="VTC34" s="15"/>
      <c r="VTD34" s="15"/>
      <c r="VTE34" s="15"/>
      <c r="VTF34" s="15"/>
      <c r="VTG34" s="15"/>
      <c r="VTH34" s="15"/>
      <c r="VTI34" s="15"/>
      <c r="VTJ34" s="15"/>
      <c r="VTK34" s="15"/>
      <c r="VTL34" s="15"/>
      <c r="VTM34" s="15"/>
      <c r="VTN34" s="15"/>
      <c r="VTO34" s="15"/>
      <c r="VTP34" s="15"/>
      <c r="VTQ34" s="15"/>
      <c r="VTR34" s="15"/>
      <c r="VTS34" s="15"/>
      <c r="VTT34" s="15"/>
      <c r="VTU34" s="15"/>
      <c r="VTV34" s="15"/>
      <c r="VTW34" s="15"/>
      <c r="VTX34" s="15"/>
      <c r="VTY34" s="15"/>
      <c r="VTZ34" s="15"/>
      <c r="VUA34" s="15"/>
      <c r="VUB34" s="15"/>
      <c r="VUC34" s="15"/>
      <c r="VUD34" s="15"/>
      <c r="VUE34" s="15"/>
      <c r="VUF34" s="15"/>
      <c r="VUG34" s="15"/>
      <c r="VUH34" s="15"/>
      <c r="VUI34" s="15"/>
      <c r="VUJ34" s="15"/>
      <c r="VUK34" s="15"/>
      <c r="VUL34" s="15"/>
      <c r="VUM34" s="15"/>
      <c r="VUN34" s="15"/>
      <c r="VUO34" s="15"/>
      <c r="VUP34" s="15"/>
      <c r="VUQ34" s="15"/>
      <c r="VUR34" s="15"/>
      <c r="VUS34" s="15"/>
      <c r="VUT34" s="15"/>
      <c r="VUU34" s="15"/>
      <c r="VUV34" s="15"/>
      <c r="VUW34" s="15"/>
      <c r="VUX34" s="15"/>
      <c r="VUY34" s="15"/>
      <c r="VUZ34" s="15"/>
      <c r="VVA34" s="15"/>
      <c r="VVB34" s="15"/>
      <c r="VVC34" s="15"/>
      <c r="VVD34" s="15"/>
      <c r="VVE34" s="15"/>
      <c r="VVF34" s="15"/>
      <c r="VVG34" s="15"/>
      <c r="VVH34" s="15"/>
      <c r="VVI34" s="15"/>
      <c r="VVJ34" s="15"/>
      <c r="VVK34" s="15"/>
      <c r="VVL34" s="15"/>
      <c r="VVM34" s="15"/>
      <c r="VVN34" s="15"/>
      <c r="VVO34" s="15"/>
      <c r="VVP34" s="15"/>
      <c r="VVQ34" s="15"/>
      <c r="VVR34" s="15"/>
      <c r="VVS34" s="15"/>
      <c r="VVT34" s="15"/>
      <c r="VVU34" s="15"/>
      <c r="VVV34" s="15"/>
      <c r="VVW34" s="15"/>
      <c r="VVX34" s="15"/>
      <c r="VVY34" s="15"/>
      <c r="VVZ34" s="15"/>
      <c r="VWA34" s="15"/>
      <c r="VWB34" s="15"/>
      <c r="VWC34" s="15"/>
      <c r="VWD34" s="15"/>
      <c r="VWE34" s="15"/>
      <c r="VWF34" s="15"/>
      <c r="VWG34" s="15"/>
      <c r="VWH34" s="15"/>
      <c r="VWI34" s="15"/>
      <c r="VWJ34" s="15"/>
      <c r="VWK34" s="15"/>
      <c r="VWL34" s="15"/>
      <c r="VWM34" s="15"/>
      <c r="VWN34" s="15"/>
      <c r="VWO34" s="15"/>
      <c r="VWP34" s="15"/>
      <c r="VWQ34" s="15"/>
      <c r="VWR34" s="15"/>
      <c r="VWS34" s="15"/>
      <c r="VWT34" s="15"/>
      <c r="VWU34" s="15"/>
      <c r="VWV34" s="15"/>
      <c r="VWW34" s="15"/>
      <c r="VWX34" s="15"/>
      <c r="VWY34" s="15"/>
      <c r="VWZ34" s="15"/>
      <c r="VXA34" s="15"/>
      <c r="VXB34" s="15"/>
      <c r="VXC34" s="15"/>
      <c r="VXD34" s="15"/>
      <c r="VXE34" s="15"/>
      <c r="VXF34" s="15"/>
      <c r="VXG34" s="15"/>
      <c r="VXH34" s="15"/>
      <c r="VXI34" s="15"/>
      <c r="VXJ34" s="15"/>
      <c r="VXK34" s="15"/>
      <c r="VXL34" s="15"/>
      <c r="VXM34" s="15"/>
      <c r="VXN34" s="15"/>
      <c r="VXO34" s="15"/>
      <c r="VXP34" s="15"/>
      <c r="VXQ34" s="15"/>
      <c r="VXR34" s="15"/>
      <c r="VXS34" s="15"/>
      <c r="VXT34" s="15"/>
      <c r="VXU34" s="15"/>
      <c r="VXV34" s="15"/>
      <c r="VXW34" s="15"/>
      <c r="VXX34" s="15"/>
      <c r="VXY34" s="15"/>
      <c r="VXZ34" s="15"/>
      <c r="VYA34" s="15"/>
      <c r="VYB34" s="15"/>
      <c r="VYC34" s="15"/>
      <c r="VYD34" s="15"/>
      <c r="VYE34" s="15"/>
      <c r="VYF34" s="15"/>
      <c r="VYG34" s="15"/>
      <c r="VYH34" s="15"/>
      <c r="VYI34" s="15"/>
      <c r="VYJ34" s="15"/>
      <c r="VYK34" s="15"/>
      <c r="VYL34" s="15"/>
      <c r="VYM34" s="15"/>
      <c r="VYN34" s="15"/>
      <c r="VYO34" s="15"/>
      <c r="VYP34" s="15"/>
      <c r="VYQ34" s="15"/>
      <c r="VYR34" s="15"/>
      <c r="VYS34" s="15"/>
      <c r="VYT34" s="15"/>
      <c r="VYU34" s="15"/>
      <c r="VYV34" s="15"/>
      <c r="VYW34" s="15"/>
      <c r="VYX34" s="15"/>
      <c r="VYY34" s="15"/>
      <c r="VYZ34" s="15"/>
      <c r="VZA34" s="15"/>
      <c r="VZB34" s="15"/>
      <c r="VZC34" s="15"/>
      <c r="VZD34" s="15"/>
      <c r="VZE34" s="15"/>
      <c r="VZF34" s="15"/>
      <c r="VZG34" s="15"/>
      <c r="VZH34" s="15"/>
      <c r="VZI34" s="15"/>
      <c r="VZJ34" s="15"/>
      <c r="VZK34" s="15"/>
      <c r="VZL34" s="15"/>
      <c r="VZM34" s="15"/>
      <c r="VZN34" s="15"/>
      <c r="VZO34" s="15"/>
      <c r="VZP34" s="15"/>
      <c r="VZQ34" s="15"/>
      <c r="VZR34" s="15"/>
      <c r="VZS34" s="15"/>
      <c r="VZT34" s="15"/>
      <c r="VZU34" s="15"/>
      <c r="VZV34" s="15"/>
      <c r="VZW34" s="15"/>
      <c r="VZX34" s="15"/>
      <c r="VZY34" s="15"/>
      <c r="VZZ34" s="15"/>
      <c r="WAA34" s="15"/>
      <c r="WAB34" s="15"/>
      <c r="WAC34" s="15"/>
      <c r="WAD34" s="15"/>
      <c r="WAE34" s="15"/>
      <c r="WAF34" s="15"/>
      <c r="WAG34" s="15"/>
      <c r="WAH34" s="15"/>
      <c r="WAI34" s="15"/>
      <c r="WAJ34" s="15"/>
      <c r="WAK34" s="15"/>
      <c r="WAL34" s="15"/>
      <c r="WAM34" s="15"/>
      <c r="WAN34" s="15"/>
      <c r="WAO34" s="15"/>
      <c r="WAP34" s="15"/>
      <c r="WAQ34" s="15"/>
      <c r="WAR34" s="15"/>
      <c r="WAS34" s="15"/>
      <c r="WAT34" s="15"/>
      <c r="WAU34" s="15"/>
      <c r="WAV34" s="15"/>
      <c r="WAW34" s="15"/>
      <c r="WAX34" s="15"/>
      <c r="WAY34" s="15"/>
      <c r="WAZ34" s="15"/>
      <c r="WBA34" s="15"/>
      <c r="WBB34" s="15"/>
      <c r="WBC34" s="15"/>
      <c r="WBD34" s="15"/>
      <c r="WBE34" s="15"/>
      <c r="WBF34" s="15"/>
      <c r="WBG34" s="15"/>
      <c r="WBH34" s="15"/>
      <c r="WBI34" s="15"/>
      <c r="WBJ34" s="15"/>
      <c r="WBK34" s="15"/>
      <c r="WBL34" s="15"/>
      <c r="WBM34" s="15"/>
      <c r="WBN34" s="15"/>
      <c r="WBO34" s="15"/>
      <c r="WBP34" s="15"/>
      <c r="WBQ34" s="15"/>
      <c r="WBR34" s="15"/>
      <c r="WBS34" s="15"/>
      <c r="WBT34" s="15"/>
      <c r="WBU34" s="15"/>
      <c r="WBV34" s="15"/>
      <c r="WBW34" s="15"/>
      <c r="WBX34" s="15"/>
      <c r="WBY34" s="15"/>
      <c r="WBZ34" s="15"/>
      <c r="WCA34" s="15"/>
      <c r="WCB34" s="15"/>
      <c r="WCC34" s="15"/>
      <c r="WCD34" s="15"/>
      <c r="WCE34" s="15"/>
      <c r="WCF34" s="15"/>
      <c r="WCG34" s="15"/>
      <c r="WCH34" s="15"/>
      <c r="WCI34" s="15"/>
      <c r="WCJ34" s="15"/>
      <c r="WCK34" s="15"/>
      <c r="WCL34" s="15"/>
      <c r="WCM34" s="15"/>
      <c r="WCN34" s="15"/>
      <c r="WCO34" s="15"/>
      <c r="WCP34" s="15"/>
      <c r="WCQ34" s="15"/>
      <c r="WCR34" s="15"/>
      <c r="WCS34" s="15"/>
      <c r="WCT34" s="15"/>
      <c r="WCU34" s="15"/>
      <c r="WCV34" s="15"/>
      <c r="WCW34" s="15"/>
      <c r="WCX34" s="15"/>
      <c r="WCY34" s="15"/>
      <c r="WCZ34" s="15"/>
      <c r="WDA34" s="15"/>
      <c r="WDB34" s="15"/>
      <c r="WDC34" s="15"/>
      <c r="WDD34" s="15"/>
      <c r="WDE34" s="15"/>
      <c r="WDF34" s="15"/>
      <c r="WDG34" s="15"/>
      <c r="WDH34" s="15"/>
      <c r="WDI34" s="15"/>
      <c r="WDJ34" s="15"/>
      <c r="WDK34" s="15"/>
      <c r="WDL34" s="15"/>
      <c r="WDM34" s="15"/>
      <c r="WDN34" s="15"/>
      <c r="WDO34" s="15"/>
      <c r="WDP34" s="15"/>
      <c r="WDQ34" s="15"/>
      <c r="WDR34" s="15"/>
      <c r="WDS34" s="15"/>
      <c r="WDT34" s="15"/>
      <c r="WDU34" s="15"/>
      <c r="WDV34" s="15"/>
      <c r="WDW34" s="15"/>
      <c r="WDX34" s="15"/>
      <c r="WDY34" s="15"/>
      <c r="WDZ34" s="15"/>
      <c r="WEA34" s="15"/>
      <c r="WEB34" s="15"/>
      <c r="WEC34" s="15"/>
      <c r="WED34" s="15"/>
      <c r="WEE34" s="15"/>
      <c r="WEF34" s="15"/>
      <c r="WEG34" s="15"/>
      <c r="WEH34" s="15"/>
      <c r="WEI34" s="15"/>
      <c r="WEJ34" s="15"/>
      <c r="WEK34" s="15"/>
      <c r="WEL34" s="15"/>
      <c r="WEM34" s="15"/>
      <c r="WEN34" s="15"/>
      <c r="WEO34" s="15"/>
      <c r="WEP34" s="15"/>
      <c r="WEQ34" s="15"/>
      <c r="WER34" s="15"/>
      <c r="WES34" s="15"/>
      <c r="WET34" s="15"/>
      <c r="WEU34" s="15"/>
      <c r="WEV34" s="15"/>
      <c r="WEW34" s="15"/>
      <c r="WEX34" s="15"/>
      <c r="WEY34" s="15"/>
      <c r="WEZ34" s="15"/>
      <c r="WFA34" s="15"/>
      <c r="WFB34" s="15"/>
      <c r="WFC34" s="15"/>
      <c r="WFD34" s="15"/>
      <c r="WFE34" s="15"/>
      <c r="WFF34" s="15"/>
      <c r="WFG34" s="15"/>
      <c r="WFH34" s="15"/>
      <c r="WFI34" s="15"/>
      <c r="WFJ34" s="15"/>
      <c r="WFK34" s="15"/>
      <c r="WFL34" s="15"/>
      <c r="WFM34" s="15"/>
      <c r="WFN34" s="15"/>
      <c r="WFO34" s="15"/>
      <c r="WFP34" s="15"/>
      <c r="WFQ34" s="15"/>
      <c r="WFR34" s="15"/>
      <c r="WFS34" s="15"/>
      <c r="WFT34" s="15"/>
      <c r="WFU34" s="15"/>
      <c r="WFV34" s="15"/>
      <c r="WFW34" s="15"/>
      <c r="WFX34" s="15"/>
      <c r="WFY34" s="15"/>
      <c r="WFZ34" s="15"/>
      <c r="WGA34" s="15"/>
      <c r="WGB34" s="15"/>
      <c r="WGC34" s="15"/>
      <c r="WGD34" s="15"/>
      <c r="WGE34" s="15"/>
      <c r="WGF34" s="15"/>
      <c r="WGG34" s="15"/>
      <c r="WGH34" s="15"/>
      <c r="WGI34" s="15"/>
      <c r="WGJ34" s="15"/>
      <c r="WGK34" s="15"/>
      <c r="WGL34" s="15"/>
      <c r="WGM34" s="15"/>
      <c r="WGN34" s="15"/>
      <c r="WGO34" s="15"/>
      <c r="WGP34" s="15"/>
      <c r="WGQ34" s="15"/>
      <c r="WGR34" s="15"/>
      <c r="WGS34" s="15"/>
      <c r="WGT34" s="15"/>
      <c r="WGU34" s="15"/>
      <c r="WGV34" s="15"/>
      <c r="WGW34" s="15"/>
      <c r="WGX34" s="15"/>
      <c r="WGY34" s="15"/>
      <c r="WGZ34" s="15"/>
      <c r="WHA34" s="15"/>
      <c r="WHB34" s="15"/>
      <c r="WHC34" s="15"/>
      <c r="WHD34" s="15"/>
      <c r="WHE34" s="15"/>
      <c r="WHF34" s="15"/>
      <c r="WHG34" s="15"/>
      <c r="WHH34" s="15"/>
      <c r="WHI34" s="15"/>
      <c r="WHJ34" s="15"/>
      <c r="WHK34" s="15"/>
      <c r="WHL34" s="15"/>
      <c r="WHM34" s="15"/>
      <c r="WHN34" s="15"/>
      <c r="WHO34" s="15"/>
      <c r="WHP34" s="15"/>
      <c r="WHQ34" s="15"/>
      <c r="WHR34" s="15"/>
      <c r="WHS34" s="15"/>
      <c r="WHT34" s="15"/>
      <c r="WHU34" s="15"/>
      <c r="WHV34" s="15"/>
      <c r="WHW34" s="15"/>
      <c r="WHX34" s="15"/>
      <c r="WHY34" s="15"/>
      <c r="WHZ34" s="15"/>
      <c r="WIA34" s="15"/>
      <c r="WIB34" s="15"/>
      <c r="WIC34" s="15"/>
      <c r="WID34" s="15"/>
      <c r="WIE34" s="15"/>
      <c r="WIF34" s="15"/>
      <c r="WIG34" s="15"/>
      <c r="WIH34" s="15"/>
      <c r="WII34" s="15"/>
      <c r="WIJ34" s="15"/>
      <c r="WIK34" s="15"/>
      <c r="WIL34" s="15"/>
      <c r="WIM34" s="15"/>
      <c r="WIN34" s="15"/>
      <c r="WIO34" s="15"/>
      <c r="WIP34" s="15"/>
      <c r="WIQ34" s="15"/>
      <c r="WIR34" s="15"/>
      <c r="WIS34" s="15"/>
      <c r="WIT34" s="15"/>
      <c r="WIU34" s="15"/>
      <c r="WIV34" s="15"/>
      <c r="WIW34" s="15"/>
      <c r="WIX34" s="15"/>
      <c r="WIY34" s="15"/>
      <c r="WIZ34" s="15"/>
      <c r="WJA34" s="15"/>
      <c r="WJB34" s="15"/>
      <c r="WJC34" s="15"/>
      <c r="WJD34" s="15"/>
      <c r="WJE34" s="15"/>
      <c r="WJF34" s="15"/>
      <c r="WJG34" s="15"/>
      <c r="WJH34" s="15"/>
      <c r="WJI34" s="15"/>
      <c r="WJJ34" s="15"/>
      <c r="WJK34" s="15"/>
      <c r="WJL34" s="15"/>
      <c r="WJM34" s="15"/>
      <c r="WJN34" s="15"/>
      <c r="WJO34" s="15"/>
      <c r="WJP34" s="15"/>
      <c r="WJQ34" s="15"/>
      <c r="WJR34" s="15"/>
      <c r="WJS34" s="15"/>
      <c r="WJT34" s="15"/>
      <c r="WJU34" s="15"/>
      <c r="WJV34" s="15"/>
      <c r="WJW34" s="15"/>
      <c r="WJX34" s="15"/>
      <c r="WJY34" s="15"/>
      <c r="WJZ34" s="15"/>
      <c r="WKA34" s="15"/>
      <c r="WKB34" s="15"/>
      <c r="WKC34" s="15"/>
      <c r="WKD34" s="15"/>
      <c r="WKE34" s="15"/>
      <c r="WKF34" s="15"/>
      <c r="WKG34" s="15"/>
      <c r="WKH34" s="15"/>
      <c r="WKI34" s="15"/>
      <c r="WKJ34" s="15"/>
      <c r="WKK34" s="15"/>
      <c r="WKL34" s="15"/>
      <c r="WKM34" s="15"/>
      <c r="WKN34" s="15"/>
      <c r="WKO34" s="15"/>
      <c r="WKP34" s="15"/>
      <c r="WKQ34" s="15"/>
      <c r="WKR34" s="15"/>
      <c r="WKS34" s="15"/>
      <c r="WKT34" s="15"/>
      <c r="WKU34" s="15"/>
      <c r="WKV34" s="15"/>
      <c r="WKW34" s="15"/>
      <c r="WKX34" s="15"/>
      <c r="WKY34" s="15"/>
      <c r="WKZ34" s="15"/>
      <c r="WLA34" s="15"/>
      <c r="WLB34" s="15"/>
      <c r="WLC34" s="15"/>
      <c r="WLD34" s="15"/>
      <c r="WLE34" s="15"/>
      <c r="WLF34" s="15"/>
      <c r="WLG34" s="15"/>
      <c r="WLH34" s="15"/>
      <c r="WLI34" s="15"/>
      <c r="WLJ34" s="15"/>
      <c r="WLK34" s="15"/>
      <c r="WLL34" s="15"/>
      <c r="WLM34" s="15"/>
      <c r="WLN34" s="15"/>
      <c r="WLO34" s="15"/>
      <c r="WLP34" s="15"/>
      <c r="WLQ34" s="15"/>
      <c r="WLR34" s="15"/>
      <c r="WLS34" s="15"/>
      <c r="WLT34" s="15"/>
      <c r="WLU34" s="15"/>
      <c r="WLV34" s="15"/>
      <c r="WLW34" s="15"/>
      <c r="WLX34" s="15"/>
      <c r="WLY34" s="15"/>
      <c r="WLZ34" s="15"/>
      <c r="WMA34" s="15"/>
      <c r="WMB34" s="15"/>
      <c r="WMC34" s="15"/>
      <c r="WMD34" s="15"/>
      <c r="WME34" s="15"/>
      <c r="WMF34" s="15"/>
      <c r="WMG34" s="15"/>
      <c r="WMH34" s="15"/>
      <c r="WMI34" s="15"/>
      <c r="WMJ34" s="15"/>
      <c r="WMK34" s="15"/>
      <c r="WML34" s="15"/>
      <c r="WMM34" s="15"/>
      <c r="WMN34" s="15"/>
      <c r="WMO34" s="15"/>
      <c r="WMP34" s="15"/>
      <c r="WMQ34" s="15"/>
      <c r="WMR34" s="15"/>
      <c r="WMS34" s="15"/>
      <c r="WMT34" s="15"/>
      <c r="WMU34" s="15"/>
      <c r="WMV34" s="15"/>
      <c r="WMW34" s="15"/>
      <c r="WMX34" s="15"/>
      <c r="WMY34" s="15"/>
      <c r="WMZ34" s="15"/>
      <c r="WNA34" s="15"/>
      <c r="WNB34" s="15"/>
      <c r="WNC34" s="15"/>
      <c r="WND34" s="15"/>
      <c r="WNE34" s="15"/>
      <c r="WNF34" s="15"/>
      <c r="WNG34" s="15"/>
      <c r="WNH34" s="15"/>
      <c r="WNI34" s="15"/>
      <c r="WNJ34" s="15"/>
      <c r="WNK34" s="15"/>
      <c r="WNL34" s="15"/>
      <c r="WNM34" s="15"/>
      <c r="WNN34" s="15"/>
      <c r="WNO34" s="15"/>
      <c r="WNP34" s="15"/>
      <c r="WNQ34" s="15"/>
      <c r="WNR34" s="15"/>
      <c r="WNS34" s="15"/>
      <c r="WNT34" s="15"/>
      <c r="WNU34" s="15"/>
      <c r="WNV34" s="15"/>
      <c r="WNW34" s="15"/>
      <c r="WNX34" s="15"/>
      <c r="WNY34" s="15"/>
      <c r="WNZ34" s="15"/>
      <c r="WOA34" s="15"/>
      <c r="WOB34" s="15"/>
      <c r="WOC34" s="15"/>
      <c r="WOD34" s="15"/>
      <c r="WOE34" s="15"/>
      <c r="WOF34" s="15"/>
      <c r="WOG34" s="15"/>
      <c r="WOH34" s="15"/>
      <c r="WOI34" s="15"/>
      <c r="WOJ34" s="15"/>
      <c r="WOK34" s="15"/>
      <c r="WOL34" s="15"/>
      <c r="WOM34" s="15"/>
      <c r="WON34" s="15"/>
      <c r="WOO34" s="15"/>
      <c r="WOP34" s="15"/>
      <c r="WOQ34" s="15"/>
      <c r="WOR34" s="15"/>
      <c r="WOS34" s="15"/>
      <c r="WOT34" s="15"/>
      <c r="WOU34" s="15"/>
      <c r="WOV34" s="15"/>
      <c r="WOW34" s="15"/>
      <c r="WOX34" s="15"/>
      <c r="WOY34" s="15"/>
      <c r="WOZ34" s="15"/>
      <c r="WPA34" s="15"/>
      <c r="WPB34" s="15"/>
      <c r="WPC34" s="15"/>
      <c r="WPD34" s="15"/>
      <c r="WPE34" s="15"/>
      <c r="WPF34" s="15"/>
      <c r="WPG34" s="15"/>
      <c r="WPH34" s="15"/>
      <c r="WPI34" s="15"/>
      <c r="WPJ34" s="15"/>
      <c r="WPK34" s="15"/>
      <c r="WPL34" s="15"/>
      <c r="WPM34" s="15"/>
      <c r="WPN34" s="15"/>
      <c r="WPO34" s="15"/>
      <c r="WPP34" s="15"/>
      <c r="WPQ34" s="15"/>
      <c r="WPR34" s="15"/>
      <c r="WPS34" s="15"/>
      <c r="WPT34" s="15"/>
      <c r="WPU34" s="15"/>
      <c r="WPV34" s="15"/>
      <c r="WPW34" s="15"/>
      <c r="WPX34" s="15"/>
      <c r="WPY34" s="15"/>
      <c r="WPZ34" s="15"/>
      <c r="WQA34" s="15"/>
      <c r="WQB34" s="15"/>
      <c r="WQC34" s="15"/>
      <c r="WQD34" s="15"/>
      <c r="WQE34" s="15"/>
      <c r="WQF34" s="15"/>
      <c r="WQG34" s="15"/>
      <c r="WQH34" s="15"/>
      <c r="WQI34" s="15"/>
      <c r="WQJ34" s="15"/>
      <c r="WQK34" s="15"/>
      <c r="WQL34" s="15"/>
      <c r="WQM34" s="15"/>
      <c r="WQN34" s="15"/>
      <c r="WQO34" s="15"/>
      <c r="WQP34" s="15"/>
      <c r="WQQ34" s="15"/>
      <c r="WQR34" s="15"/>
      <c r="WQS34" s="15"/>
      <c r="WQT34" s="15"/>
      <c r="WQU34" s="15"/>
      <c r="WQV34" s="15"/>
      <c r="WQW34" s="15"/>
      <c r="WQX34" s="15"/>
      <c r="WQY34" s="15"/>
      <c r="WQZ34" s="15"/>
      <c r="WRA34" s="15"/>
      <c r="WRB34" s="15"/>
      <c r="WRC34" s="15"/>
      <c r="WRD34" s="15"/>
      <c r="WRE34" s="15"/>
      <c r="WRF34" s="15"/>
      <c r="WRG34" s="15"/>
      <c r="WRH34" s="15"/>
      <c r="WRI34" s="15"/>
      <c r="WRJ34" s="15"/>
      <c r="WRK34" s="15"/>
      <c r="WRL34" s="15"/>
      <c r="WRM34" s="15"/>
      <c r="WRN34" s="15"/>
      <c r="WRO34" s="15"/>
      <c r="WRP34" s="15"/>
      <c r="WRQ34" s="15"/>
      <c r="WRR34" s="15"/>
      <c r="WRS34" s="15"/>
      <c r="WRT34" s="15"/>
      <c r="WRU34" s="15"/>
      <c r="WRV34" s="15"/>
      <c r="WRW34" s="15"/>
      <c r="WRX34" s="15"/>
      <c r="WRY34" s="15"/>
      <c r="WRZ34" s="15"/>
      <c r="WSA34" s="15"/>
      <c r="WSB34" s="15"/>
      <c r="WSC34" s="15"/>
      <c r="WSD34" s="15"/>
      <c r="WSE34" s="15"/>
      <c r="WSF34" s="15"/>
      <c r="WSG34" s="15"/>
      <c r="WSH34" s="15"/>
      <c r="WSI34" s="15"/>
      <c r="WSJ34" s="15"/>
      <c r="WSK34" s="15"/>
      <c r="WSL34" s="15"/>
      <c r="WSM34" s="15"/>
      <c r="WSN34" s="15"/>
      <c r="WSO34" s="15"/>
      <c r="WSP34" s="15"/>
      <c r="WSQ34" s="15"/>
      <c r="WSR34" s="15"/>
      <c r="WSS34" s="15"/>
      <c r="WST34" s="15"/>
      <c r="WSU34" s="15"/>
      <c r="WSV34" s="15"/>
      <c r="WSW34" s="15"/>
      <c r="WSX34" s="15"/>
      <c r="WSY34" s="15"/>
      <c r="WSZ34" s="15"/>
      <c r="WTA34" s="15"/>
      <c r="WTB34" s="15"/>
      <c r="WTC34" s="15"/>
      <c r="WTD34" s="15"/>
      <c r="WTE34" s="15"/>
      <c r="WTF34" s="15"/>
      <c r="WTG34" s="15"/>
      <c r="WTH34" s="15"/>
      <c r="WTI34" s="15"/>
      <c r="WTJ34" s="15"/>
      <c r="WTK34" s="15"/>
      <c r="WTL34" s="15"/>
      <c r="WTM34" s="15"/>
      <c r="WTN34" s="15"/>
      <c r="WTO34" s="15"/>
      <c r="WTP34" s="15"/>
      <c r="WTQ34" s="15"/>
      <c r="WTR34" s="15"/>
      <c r="WTS34" s="15"/>
      <c r="WTT34" s="15"/>
      <c r="WTU34" s="15"/>
      <c r="WTV34" s="15"/>
      <c r="WTW34" s="15"/>
      <c r="WTX34" s="15"/>
      <c r="WTY34" s="15"/>
      <c r="WTZ34" s="15"/>
      <c r="WUA34" s="15"/>
      <c r="WUB34" s="15"/>
      <c r="WUC34" s="15"/>
      <c r="WUD34" s="15"/>
      <c r="WUE34" s="15"/>
      <c r="WUF34" s="15"/>
      <c r="WUG34" s="15"/>
      <c r="WUH34" s="15"/>
      <c r="WUI34" s="15"/>
      <c r="WUJ34" s="15"/>
      <c r="WUK34" s="15"/>
      <c r="WUL34" s="15"/>
      <c r="WUM34" s="15"/>
      <c r="WUN34" s="15"/>
      <c r="WUO34" s="15"/>
      <c r="WUP34" s="15"/>
      <c r="WUQ34" s="15"/>
      <c r="WUR34" s="15"/>
      <c r="WUS34" s="15"/>
      <c r="WUT34" s="15"/>
    </row>
    <row r="35" spans="1:16114" s="14" customFormat="1" ht="17.25" customHeight="1">
      <c r="A35" s="16"/>
      <c r="B35" s="35" t="s">
        <v>26</v>
      </c>
      <c r="C35" s="35"/>
      <c r="D35" s="15"/>
      <c r="E35" s="15"/>
      <c r="F35" s="84"/>
      <c r="G35" s="84"/>
      <c r="H35" s="84"/>
      <c r="I35" s="15"/>
      <c r="BI35" s="15"/>
      <c r="BJ35" s="15"/>
      <c r="BK35" s="15"/>
      <c r="BL35" s="15"/>
      <c r="BM35" s="15"/>
      <c r="BN35" s="15"/>
      <c r="BO35" s="15"/>
      <c r="BP35" s="15"/>
      <c r="BQ35" s="15"/>
      <c r="BR35" s="15"/>
      <c r="BS35" s="15"/>
      <c r="BT35" s="15"/>
      <c r="BU35" s="15"/>
      <c r="BV35" s="15"/>
      <c r="BW35" s="15"/>
      <c r="BX35" s="15"/>
      <c r="BY35" s="15"/>
      <c r="BZ35" s="15"/>
      <c r="CA35" s="15"/>
      <c r="CB35" s="15"/>
      <c r="CC35" s="15"/>
      <c r="CD35" s="15"/>
      <c r="CE35" s="15"/>
      <c r="CF35" s="15"/>
      <c r="CG35" s="15"/>
      <c r="CH35" s="15"/>
      <c r="CI35" s="15"/>
      <c r="CJ35" s="15"/>
      <c r="CK35" s="15"/>
      <c r="CL35" s="15"/>
      <c r="CM35" s="15"/>
      <c r="CN35" s="15"/>
      <c r="CO35" s="15"/>
      <c r="CP35" s="15"/>
      <c r="CQ35" s="15"/>
      <c r="CR35" s="15"/>
      <c r="CS35" s="15"/>
      <c r="CT35" s="15"/>
      <c r="CU35" s="15"/>
      <c r="CV35" s="15"/>
      <c r="CW35" s="15"/>
      <c r="CX35" s="15"/>
      <c r="CY35" s="15"/>
      <c r="CZ35" s="15"/>
      <c r="DA35" s="15"/>
      <c r="DB35" s="15"/>
      <c r="DC35" s="15"/>
      <c r="DD35" s="15"/>
      <c r="DE35" s="15"/>
      <c r="DF35" s="15"/>
      <c r="DG35" s="15"/>
      <c r="DH35" s="15"/>
      <c r="DI35" s="15"/>
      <c r="DJ35" s="15"/>
      <c r="DK35" s="15"/>
      <c r="DL35" s="15"/>
      <c r="DM35" s="15"/>
      <c r="DN35" s="15"/>
      <c r="DO35" s="15"/>
      <c r="DP35" s="15"/>
      <c r="DQ35" s="15"/>
      <c r="DR35" s="15"/>
      <c r="DS35" s="15"/>
      <c r="DT35" s="15"/>
      <c r="DU35" s="15"/>
      <c r="DV35" s="15"/>
      <c r="DW35" s="15"/>
      <c r="DX35" s="15"/>
      <c r="DY35" s="15"/>
      <c r="DZ35" s="15"/>
      <c r="EA35" s="15"/>
      <c r="EB35" s="15"/>
      <c r="EC35" s="15"/>
      <c r="ED35" s="15"/>
      <c r="EE35" s="15"/>
      <c r="EF35" s="15"/>
      <c r="EG35" s="15"/>
      <c r="EH35" s="15"/>
      <c r="EI35" s="15"/>
      <c r="EJ35" s="15"/>
      <c r="EK35" s="15"/>
      <c r="EL35" s="15"/>
      <c r="EM35" s="15"/>
      <c r="EN35" s="15"/>
      <c r="EO35" s="15"/>
      <c r="EP35" s="15"/>
      <c r="EQ35" s="15"/>
      <c r="ER35" s="15"/>
      <c r="ES35" s="15"/>
      <c r="ET35" s="15"/>
      <c r="EU35" s="15"/>
      <c r="EV35" s="15"/>
      <c r="EW35" s="15"/>
      <c r="EX35" s="15"/>
      <c r="EY35" s="15"/>
      <c r="EZ35" s="15"/>
      <c r="FA35" s="15"/>
      <c r="FB35" s="15"/>
      <c r="FC35" s="15"/>
      <c r="FD35" s="15"/>
      <c r="FE35" s="15"/>
      <c r="FF35" s="15"/>
      <c r="FG35" s="15"/>
      <c r="FH35" s="15"/>
      <c r="FI35" s="15"/>
      <c r="FJ35" s="15"/>
      <c r="FK35" s="15"/>
      <c r="FL35" s="15"/>
      <c r="FM35" s="15"/>
      <c r="FN35" s="15"/>
      <c r="FO35" s="15"/>
      <c r="FP35" s="15"/>
      <c r="FQ35" s="15"/>
      <c r="FR35" s="15"/>
      <c r="FS35" s="15"/>
      <c r="FT35" s="15"/>
      <c r="FU35" s="15"/>
      <c r="FV35" s="15"/>
      <c r="FW35" s="15"/>
      <c r="FX35" s="15"/>
      <c r="FY35" s="15"/>
      <c r="FZ35" s="15"/>
      <c r="GA35" s="15"/>
      <c r="GB35" s="15"/>
      <c r="GC35" s="15"/>
      <c r="GD35" s="15"/>
      <c r="GE35" s="15"/>
      <c r="GF35" s="15"/>
      <c r="GG35" s="15"/>
      <c r="GH35" s="15"/>
      <c r="GI35" s="15"/>
      <c r="GJ35" s="15"/>
      <c r="GK35" s="15"/>
      <c r="GL35" s="15"/>
      <c r="GM35" s="15"/>
      <c r="GN35" s="15"/>
      <c r="GO35" s="15"/>
      <c r="GP35" s="15"/>
      <c r="GQ35" s="15"/>
      <c r="GR35" s="15"/>
      <c r="GS35" s="15"/>
      <c r="GT35" s="15"/>
      <c r="GU35" s="15"/>
      <c r="GV35" s="15"/>
      <c r="GW35" s="15"/>
      <c r="GX35" s="15"/>
      <c r="GY35" s="15"/>
      <c r="GZ35" s="15"/>
      <c r="HA35" s="15"/>
      <c r="HB35" s="15"/>
      <c r="HC35" s="15"/>
      <c r="HD35" s="15"/>
      <c r="HE35" s="15"/>
      <c r="HF35" s="15"/>
      <c r="HG35" s="15"/>
      <c r="HH35" s="15"/>
      <c r="HI35" s="15"/>
      <c r="HJ35" s="15"/>
      <c r="HK35" s="15"/>
      <c r="HL35" s="15"/>
      <c r="HM35" s="15"/>
      <c r="HN35" s="15"/>
      <c r="HO35" s="15"/>
      <c r="HP35" s="15"/>
      <c r="HQ35" s="15"/>
      <c r="HR35" s="15"/>
      <c r="HS35" s="15"/>
      <c r="HT35" s="15"/>
      <c r="HU35" s="15"/>
      <c r="HV35" s="15"/>
      <c r="HW35" s="15"/>
      <c r="HX35" s="15"/>
      <c r="HY35" s="15"/>
      <c r="HZ35" s="15"/>
      <c r="IA35" s="15"/>
      <c r="IB35" s="15"/>
      <c r="IC35" s="15"/>
      <c r="ID35" s="15"/>
      <c r="IE35" s="15"/>
      <c r="IF35" s="15"/>
      <c r="IG35" s="15"/>
      <c r="IH35" s="15"/>
      <c r="II35" s="15"/>
      <c r="IJ35" s="15"/>
      <c r="IK35" s="15"/>
      <c r="IL35" s="15"/>
      <c r="IM35" s="15"/>
      <c r="IN35" s="15"/>
      <c r="IO35" s="15"/>
      <c r="IP35" s="15"/>
      <c r="IQ35" s="15"/>
      <c r="IR35" s="15"/>
      <c r="IS35" s="15"/>
      <c r="IT35" s="15"/>
      <c r="IU35" s="15"/>
      <c r="IV35" s="15"/>
      <c r="IW35" s="15"/>
      <c r="IX35" s="15"/>
      <c r="IY35" s="15"/>
      <c r="IZ35" s="15"/>
      <c r="JA35" s="15"/>
      <c r="JB35" s="15"/>
      <c r="JC35" s="15"/>
      <c r="JD35" s="15"/>
      <c r="JE35" s="15"/>
      <c r="JF35" s="15"/>
      <c r="JG35" s="15"/>
      <c r="JH35" s="15"/>
      <c r="JI35" s="15"/>
      <c r="JJ35" s="15"/>
      <c r="JK35" s="15"/>
      <c r="JL35" s="15"/>
      <c r="JM35" s="15"/>
      <c r="JN35" s="15"/>
      <c r="JO35" s="15"/>
      <c r="JP35" s="15"/>
      <c r="JQ35" s="15"/>
      <c r="JR35" s="15"/>
      <c r="JS35" s="15"/>
      <c r="JT35" s="15"/>
      <c r="JU35" s="15"/>
      <c r="JV35" s="15"/>
      <c r="JW35" s="15"/>
      <c r="JX35" s="15"/>
      <c r="JY35" s="15"/>
      <c r="JZ35" s="15"/>
      <c r="KA35" s="15"/>
      <c r="KB35" s="15"/>
      <c r="KC35" s="15"/>
      <c r="KD35" s="15"/>
      <c r="KE35" s="15"/>
      <c r="KF35" s="15"/>
      <c r="KG35" s="15"/>
      <c r="KH35" s="15"/>
      <c r="KI35" s="15"/>
      <c r="KJ35" s="15"/>
      <c r="KK35" s="15"/>
      <c r="KL35" s="15"/>
      <c r="KM35" s="15"/>
      <c r="KN35" s="15"/>
      <c r="KO35" s="15"/>
      <c r="KP35" s="15"/>
      <c r="KQ35" s="15"/>
      <c r="KR35" s="15"/>
      <c r="KS35" s="15"/>
      <c r="KT35" s="15"/>
      <c r="KU35" s="15"/>
      <c r="KV35" s="15"/>
      <c r="KW35" s="15"/>
      <c r="KX35" s="15"/>
      <c r="KY35" s="15"/>
      <c r="KZ35" s="15"/>
      <c r="LA35" s="15"/>
      <c r="LB35" s="15"/>
      <c r="LC35" s="15"/>
      <c r="LD35" s="15"/>
      <c r="LE35" s="15"/>
      <c r="LF35" s="15"/>
      <c r="LG35" s="15"/>
      <c r="LH35" s="15"/>
      <c r="LI35" s="15"/>
      <c r="LJ35" s="15"/>
      <c r="LK35" s="15"/>
      <c r="LL35" s="15"/>
      <c r="LM35" s="15"/>
      <c r="LN35" s="15"/>
      <c r="LO35" s="15"/>
      <c r="LP35" s="15"/>
      <c r="LQ35" s="15"/>
      <c r="LR35" s="15"/>
      <c r="LS35" s="15"/>
      <c r="LT35" s="15"/>
      <c r="LU35" s="15"/>
      <c r="LV35" s="15"/>
      <c r="LW35" s="15"/>
      <c r="LX35" s="15"/>
      <c r="LY35" s="15"/>
      <c r="LZ35" s="15"/>
      <c r="MA35" s="15"/>
      <c r="MB35" s="15"/>
      <c r="MC35" s="15"/>
      <c r="MD35" s="15"/>
      <c r="ME35" s="15"/>
      <c r="MF35" s="15"/>
      <c r="MG35" s="15"/>
      <c r="MH35" s="15"/>
      <c r="MI35" s="15"/>
      <c r="MJ35" s="15"/>
      <c r="MK35" s="15"/>
      <c r="ML35" s="15"/>
      <c r="MM35" s="15"/>
      <c r="MN35" s="15"/>
      <c r="MO35" s="15"/>
      <c r="MP35" s="15"/>
      <c r="MQ35" s="15"/>
      <c r="MR35" s="15"/>
      <c r="MS35" s="15"/>
      <c r="MT35" s="15"/>
      <c r="MU35" s="15"/>
      <c r="MV35" s="15"/>
      <c r="MW35" s="15"/>
      <c r="MX35" s="15"/>
      <c r="MY35" s="15"/>
      <c r="MZ35" s="15"/>
      <c r="NA35" s="15"/>
      <c r="NB35" s="15"/>
      <c r="NC35" s="15"/>
      <c r="ND35" s="15"/>
      <c r="NE35" s="15"/>
      <c r="NF35" s="15"/>
      <c r="NG35" s="15"/>
      <c r="NH35" s="15"/>
      <c r="NI35" s="15"/>
      <c r="NJ35" s="15"/>
      <c r="NK35" s="15"/>
      <c r="NL35" s="15"/>
      <c r="NM35" s="15"/>
      <c r="NN35" s="15"/>
      <c r="NO35" s="15"/>
      <c r="NP35" s="15"/>
      <c r="NQ35" s="15"/>
      <c r="NR35" s="15"/>
      <c r="NS35" s="15"/>
      <c r="NT35" s="15"/>
      <c r="NU35" s="15"/>
      <c r="NV35" s="15"/>
      <c r="NW35" s="15"/>
      <c r="NX35" s="15"/>
      <c r="NY35" s="15"/>
      <c r="NZ35" s="15"/>
      <c r="OA35" s="15"/>
      <c r="OB35" s="15"/>
      <c r="OC35" s="15"/>
      <c r="OD35" s="15"/>
      <c r="OE35" s="15"/>
      <c r="OF35" s="15"/>
      <c r="OG35" s="15"/>
      <c r="OH35" s="15"/>
      <c r="OI35" s="15"/>
      <c r="OJ35" s="15"/>
      <c r="OK35" s="15"/>
      <c r="OL35" s="15"/>
      <c r="OM35" s="15"/>
      <c r="ON35" s="15"/>
      <c r="OO35" s="15"/>
      <c r="OP35" s="15"/>
      <c r="OQ35" s="15"/>
      <c r="OR35" s="15"/>
      <c r="OS35" s="15"/>
      <c r="OT35" s="15"/>
      <c r="OU35" s="15"/>
      <c r="OV35" s="15"/>
      <c r="OW35" s="15"/>
      <c r="OX35" s="15"/>
      <c r="OY35" s="15"/>
      <c r="OZ35" s="15"/>
      <c r="PA35" s="15"/>
      <c r="PB35" s="15"/>
      <c r="PC35" s="15"/>
      <c r="PD35" s="15"/>
      <c r="PE35" s="15"/>
      <c r="PF35" s="15"/>
      <c r="PG35" s="15"/>
      <c r="PH35" s="15"/>
      <c r="PI35" s="15"/>
      <c r="PJ35" s="15"/>
      <c r="PK35" s="15"/>
      <c r="PL35" s="15"/>
      <c r="PM35" s="15"/>
      <c r="PN35" s="15"/>
      <c r="PO35" s="15"/>
      <c r="PP35" s="15"/>
      <c r="PQ35" s="15"/>
      <c r="PR35" s="15"/>
      <c r="PS35" s="15"/>
      <c r="PT35" s="15"/>
      <c r="PU35" s="15"/>
      <c r="PV35" s="15"/>
      <c r="PW35" s="15"/>
      <c r="PX35" s="15"/>
      <c r="PY35" s="15"/>
      <c r="PZ35" s="15"/>
      <c r="QA35" s="15"/>
      <c r="QB35" s="15"/>
      <c r="QC35" s="15"/>
      <c r="QD35" s="15"/>
      <c r="QE35" s="15"/>
      <c r="QF35" s="15"/>
      <c r="QG35" s="15"/>
      <c r="QH35" s="15"/>
      <c r="QI35" s="15"/>
      <c r="QJ35" s="15"/>
      <c r="QK35" s="15"/>
      <c r="QL35" s="15"/>
      <c r="QM35" s="15"/>
      <c r="QN35" s="15"/>
      <c r="QO35" s="15"/>
      <c r="QP35" s="15"/>
      <c r="QQ35" s="15"/>
      <c r="QR35" s="15"/>
      <c r="QS35" s="15"/>
      <c r="QT35" s="15"/>
      <c r="QU35" s="15"/>
      <c r="QV35" s="15"/>
      <c r="QW35" s="15"/>
      <c r="QX35" s="15"/>
      <c r="QY35" s="15"/>
      <c r="QZ35" s="15"/>
      <c r="RA35" s="15"/>
      <c r="RB35" s="15"/>
      <c r="RC35" s="15"/>
      <c r="RD35" s="15"/>
      <c r="RE35" s="15"/>
      <c r="RF35" s="15"/>
      <c r="RG35" s="15"/>
      <c r="RH35" s="15"/>
      <c r="RI35" s="15"/>
      <c r="RJ35" s="15"/>
      <c r="RK35" s="15"/>
      <c r="RL35" s="15"/>
      <c r="RM35" s="15"/>
      <c r="RN35" s="15"/>
      <c r="RO35" s="15"/>
      <c r="RP35" s="15"/>
      <c r="RQ35" s="15"/>
      <c r="RR35" s="15"/>
      <c r="RS35" s="15"/>
      <c r="RT35" s="15"/>
      <c r="RU35" s="15"/>
      <c r="RV35" s="15"/>
      <c r="RW35" s="15"/>
      <c r="RX35" s="15"/>
      <c r="RY35" s="15"/>
      <c r="RZ35" s="15"/>
      <c r="SA35" s="15"/>
      <c r="SB35" s="15"/>
      <c r="SC35" s="15"/>
      <c r="SD35" s="15"/>
      <c r="SE35" s="15"/>
      <c r="SF35" s="15"/>
      <c r="SG35" s="15"/>
      <c r="SH35" s="15"/>
      <c r="SI35" s="15"/>
      <c r="SJ35" s="15"/>
      <c r="SK35" s="15"/>
      <c r="SL35" s="15"/>
      <c r="SM35" s="15"/>
      <c r="SN35" s="15"/>
      <c r="SO35" s="15"/>
      <c r="SP35" s="15"/>
      <c r="SQ35" s="15"/>
      <c r="SR35" s="15"/>
      <c r="SS35" s="15"/>
      <c r="ST35" s="15"/>
      <c r="SU35" s="15"/>
      <c r="SV35" s="15"/>
      <c r="SW35" s="15"/>
      <c r="SX35" s="15"/>
      <c r="SY35" s="15"/>
      <c r="SZ35" s="15"/>
      <c r="TA35" s="15"/>
      <c r="TB35" s="15"/>
      <c r="TC35" s="15"/>
      <c r="TD35" s="15"/>
      <c r="TE35" s="15"/>
      <c r="TF35" s="15"/>
      <c r="TG35" s="15"/>
      <c r="TH35" s="15"/>
      <c r="TI35" s="15"/>
      <c r="TJ35" s="15"/>
      <c r="TK35" s="15"/>
      <c r="TL35" s="15"/>
      <c r="TM35" s="15"/>
      <c r="TN35" s="15"/>
      <c r="TO35" s="15"/>
      <c r="TP35" s="15"/>
      <c r="TQ35" s="15"/>
      <c r="TR35" s="15"/>
      <c r="TS35" s="15"/>
      <c r="TT35" s="15"/>
      <c r="TU35" s="15"/>
      <c r="TV35" s="15"/>
      <c r="TW35" s="15"/>
      <c r="TX35" s="15"/>
      <c r="TY35" s="15"/>
      <c r="TZ35" s="15"/>
      <c r="UA35" s="15"/>
      <c r="UB35" s="15"/>
      <c r="UC35" s="15"/>
      <c r="UD35" s="15"/>
      <c r="UE35" s="15"/>
      <c r="UF35" s="15"/>
      <c r="UG35" s="15"/>
      <c r="UH35" s="15"/>
      <c r="UI35" s="15"/>
      <c r="UJ35" s="15"/>
      <c r="UK35" s="15"/>
      <c r="UL35" s="15"/>
      <c r="UM35" s="15"/>
      <c r="UN35" s="15"/>
      <c r="UO35" s="15"/>
      <c r="UP35" s="15"/>
      <c r="UQ35" s="15"/>
      <c r="UR35" s="15"/>
      <c r="US35" s="15"/>
      <c r="UT35" s="15"/>
      <c r="UU35" s="15"/>
      <c r="UV35" s="15"/>
      <c r="UW35" s="15"/>
      <c r="UX35" s="15"/>
      <c r="UY35" s="15"/>
      <c r="UZ35" s="15"/>
      <c r="VA35" s="15"/>
      <c r="VB35" s="15"/>
      <c r="VC35" s="15"/>
      <c r="VD35" s="15"/>
      <c r="VE35" s="15"/>
      <c r="VF35" s="15"/>
      <c r="VG35" s="15"/>
      <c r="VH35" s="15"/>
      <c r="VI35" s="15"/>
      <c r="VJ35" s="15"/>
      <c r="VK35" s="15"/>
      <c r="VL35" s="15"/>
      <c r="VM35" s="15"/>
      <c r="VN35" s="15"/>
      <c r="VO35" s="15"/>
      <c r="VP35" s="15"/>
      <c r="VQ35" s="15"/>
      <c r="VR35" s="15"/>
      <c r="VS35" s="15"/>
      <c r="VT35" s="15"/>
      <c r="VU35" s="15"/>
      <c r="VV35" s="15"/>
      <c r="VW35" s="15"/>
      <c r="VX35" s="15"/>
      <c r="VY35" s="15"/>
      <c r="VZ35" s="15"/>
      <c r="WA35" s="15"/>
      <c r="WB35" s="15"/>
      <c r="WC35" s="15"/>
      <c r="WD35" s="15"/>
      <c r="WE35" s="15"/>
      <c r="WF35" s="15"/>
      <c r="WG35" s="15"/>
      <c r="WH35" s="15"/>
      <c r="WI35" s="15"/>
      <c r="WJ35" s="15"/>
      <c r="WK35" s="15"/>
      <c r="WL35" s="15"/>
      <c r="WM35" s="15"/>
      <c r="WN35" s="15"/>
      <c r="WO35" s="15"/>
      <c r="WP35" s="15"/>
      <c r="WQ35" s="15"/>
      <c r="WR35" s="15"/>
      <c r="WS35" s="15"/>
      <c r="WT35" s="15"/>
      <c r="WU35" s="15"/>
      <c r="WV35" s="15"/>
      <c r="WW35" s="15"/>
      <c r="WX35" s="15"/>
      <c r="WY35" s="15"/>
      <c r="WZ35" s="15"/>
      <c r="XA35" s="15"/>
      <c r="XB35" s="15"/>
      <c r="XC35" s="15"/>
      <c r="XD35" s="15"/>
      <c r="XE35" s="15"/>
      <c r="XF35" s="15"/>
      <c r="XG35" s="15"/>
      <c r="XH35" s="15"/>
      <c r="XI35" s="15"/>
      <c r="XJ35" s="15"/>
      <c r="XK35" s="15"/>
      <c r="XL35" s="15"/>
      <c r="XM35" s="15"/>
      <c r="XN35" s="15"/>
      <c r="XO35" s="15"/>
      <c r="XP35" s="15"/>
      <c r="XQ35" s="15"/>
      <c r="XR35" s="15"/>
      <c r="XS35" s="15"/>
      <c r="XT35" s="15"/>
      <c r="XU35" s="15"/>
      <c r="XV35" s="15"/>
      <c r="XW35" s="15"/>
      <c r="XX35" s="15"/>
      <c r="XY35" s="15"/>
      <c r="XZ35" s="15"/>
      <c r="YA35" s="15"/>
      <c r="YB35" s="15"/>
      <c r="YC35" s="15"/>
      <c r="YD35" s="15"/>
      <c r="YE35" s="15"/>
      <c r="YF35" s="15"/>
      <c r="YG35" s="15"/>
      <c r="YH35" s="15"/>
      <c r="YI35" s="15"/>
      <c r="YJ35" s="15"/>
      <c r="YK35" s="15"/>
      <c r="YL35" s="15"/>
      <c r="YM35" s="15"/>
      <c r="YN35" s="15"/>
      <c r="YO35" s="15"/>
      <c r="YP35" s="15"/>
      <c r="YQ35" s="15"/>
      <c r="YR35" s="15"/>
      <c r="YS35" s="15"/>
      <c r="YT35" s="15"/>
      <c r="YU35" s="15"/>
      <c r="YV35" s="15"/>
      <c r="YW35" s="15"/>
      <c r="YX35" s="15"/>
      <c r="YY35" s="15"/>
      <c r="YZ35" s="15"/>
      <c r="ZA35" s="15"/>
      <c r="ZB35" s="15"/>
      <c r="ZC35" s="15"/>
      <c r="ZD35" s="15"/>
      <c r="ZE35" s="15"/>
      <c r="ZF35" s="15"/>
      <c r="ZG35" s="15"/>
      <c r="ZH35" s="15"/>
      <c r="ZI35" s="15"/>
      <c r="ZJ35" s="15"/>
      <c r="ZK35" s="15"/>
      <c r="ZL35" s="15"/>
      <c r="ZM35" s="15"/>
      <c r="ZN35" s="15"/>
      <c r="ZO35" s="15"/>
      <c r="ZP35" s="15"/>
      <c r="ZQ35" s="15"/>
      <c r="ZR35" s="15"/>
      <c r="ZS35" s="15"/>
      <c r="ZT35" s="15"/>
      <c r="ZU35" s="15"/>
      <c r="ZV35" s="15"/>
      <c r="ZW35" s="15"/>
      <c r="ZX35" s="15"/>
      <c r="ZY35" s="15"/>
      <c r="ZZ35" s="15"/>
      <c r="AAA35" s="15"/>
      <c r="AAB35" s="15"/>
      <c r="AAC35" s="15"/>
      <c r="AAD35" s="15"/>
      <c r="AAE35" s="15"/>
      <c r="AAF35" s="15"/>
      <c r="AAG35" s="15"/>
      <c r="AAH35" s="15"/>
      <c r="AAI35" s="15"/>
      <c r="AAJ35" s="15"/>
      <c r="AAK35" s="15"/>
      <c r="AAL35" s="15"/>
      <c r="AAM35" s="15"/>
      <c r="AAN35" s="15"/>
      <c r="AAO35" s="15"/>
      <c r="AAP35" s="15"/>
      <c r="AAQ35" s="15"/>
      <c r="AAR35" s="15"/>
      <c r="AAS35" s="15"/>
      <c r="AAT35" s="15"/>
      <c r="AAU35" s="15"/>
      <c r="AAV35" s="15"/>
      <c r="AAW35" s="15"/>
      <c r="AAX35" s="15"/>
      <c r="AAY35" s="15"/>
      <c r="AAZ35" s="15"/>
      <c r="ABA35" s="15"/>
      <c r="ABB35" s="15"/>
      <c r="ABC35" s="15"/>
      <c r="ABD35" s="15"/>
      <c r="ABE35" s="15"/>
      <c r="ABF35" s="15"/>
      <c r="ABG35" s="15"/>
      <c r="ABH35" s="15"/>
      <c r="ABI35" s="15"/>
      <c r="ABJ35" s="15"/>
      <c r="ABK35" s="15"/>
      <c r="ABL35" s="15"/>
      <c r="ABM35" s="15"/>
      <c r="ABN35" s="15"/>
      <c r="ABO35" s="15"/>
      <c r="ABP35" s="15"/>
      <c r="ABQ35" s="15"/>
      <c r="ABR35" s="15"/>
      <c r="ABS35" s="15"/>
      <c r="ABT35" s="15"/>
      <c r="ABU35" s="15"/>
      <c r="ABV35" s="15"/>
      <c r="ABW35" s="15"/>
      <c r="ABX35" s="15"/>
      <c r="ABY35" s="15"/>
      <c r="ABZ35" s="15"/>
      <c r="ACA35" s="15"/>
      <c r="ACB35" s="15"/>
      <c r="ACC35" s="15"/>
      <c r="ACD35" s="15"/>
      <c r="ACE35" s="15"/>
      <c r="ACF35" s="15"/>
      <c r="ACG35" s="15"/>
      <c r="ACH35" s="15"/>
      <c r="ACI35" s="15"/>
      <c r="ACJ35" s="15"/>
      <c r="ACK35" s="15"/>
      <c r="ACL35" s="15"/>
      <c r="ACM35" s="15"/>
      <c r="ACN35" s="15"/>
      <c r="ACO35" s="15"/>
      <c r="ACP35" s="15"/>
      <c r="ACQ35" s="15"/>
      <c r="ACR35" s="15"/>
      <c r="ACS35" s="15"/>
      <c r="ACT35" s="15"/>
      <c r="ACU35" s="15"/>
      <c r="ACV35" s="15"/>
      <c r="ACW35" s="15"/>
      <c r="ACX35" s="15"/>
      <c r="ACY35" s="15"/>
      <c r="ACZ35" s="15"/>
      <c r="ADA35" s="15"/>
      <c r="ADB35" s="15"/>
      <c r="ADC35" s="15"/>
      <c r="ADD35" s="15"/>
      <c r="ADE35" s="15"/>
      <c r="ADF35" s="15"/>
      <c r="ADG35" s="15"/>
      <c r="ADH35" s="15"/>
      <c r="ADI35" s="15"/>
      <c r="ADJ35" s="15"/>
      <c r="ADK35" s="15"/>
      <c r="ADL35" s="15"/>
      <c r="ADM35" s="15"/>
      <c r="ADN35" s="15"/>
      <c r="ADO35" s="15"/>
      <c r="ADP35" s="15"/>
      <c r="ADQ35" s="15"/>
      <c r="ADR35" s="15"/>
      <c r="ADS35" s="15"/>
      <c r="ADT35" s="15"/>
      <c r="ADU35" s="15"/>
      <c r="ADV35" s="15"/>
      <c r="ADW35" s="15"/>
      <c r="ADX35" s="15"/>
      <c r="ADY35" s="15"/>
      <c r="ADZ35" s="15"/>
      <c r="AEA35" s="15"/>
      <c r="AEB35" s="15"/>
      <c r="AEC35" s="15"/>
      <c r="AED35" s="15"/>
      <c r="AEE35" s="15"/>
      <c r="AEF35" s="15"/>
      <c r="AEG35" s="15"/>
      <c r="AEH35" s="15"/>
      <c r="AEI35" s="15"/>
      <c r="AEJ35" s="15"/>
      <c r="AEK35" s="15"/>
      <c r="AEL35" s="15"/>
      <c r="AEM35" s="15"/>
      <c r="AEN35" s="15"/>
      <c r="AEO35" s="15"/>
      <c r="AEP35" s="15"/>
      <c r="AEQ35" s="15"/>
      <c r="AER35" s="15"/>
      <c r="AES35" s="15"/>
      <c r="AET35" s="15"/>
      <c r="AEU35" s="15"/>
      <c r="AEV35" s="15"/>
      <c r="AEW35" s="15"/>
      <c r="AEX35" s="15"/>
      <c r="AEY35" s="15"/>
      <c r="AEZ35" s="15"/>
      <c r="AFA35" s="15"/>
      <c r="AFB35" s="15"/>
      <c r="AFC35" s="15"/>
      <c r="AFD35" s="15"/>
      <c r="AFE35" s="15"/>
      <c r="AFF35" s="15"/>
      <c r="AFG35" s="15"/>
      <c r="AFH35" s="15"/>
      <c r="AFI35" s="15"/>
      <c r="AFJ35" s="15"/>
      <c r="AFK35" s="15"/>
      <c r="AFL35" s="15"/>
      <c r="AFM35" s="15"/>
      <c r="AFN35" s="15"/>
      <c r="AFO35" s="15"/>
      <c r="AFP35" s="15"/>
      <c r="AFQ35" s="15"/>
      <c r="AFR35" s="15"/>
      <c r="AFS35" s="15"/>
      <c r="AFT35" s="15"/>
      <c r="AFU35" s="15"/>
      <c r="AFV35" s="15"/>
      <c r="AFW35" s="15"/>
      <c r="AFX35" s="15"/>
      <c r="AFY35" s="15"/>
      <c r="AFZ35" s="15"/>
      <c r="AGA35" s="15"/>
      <c r="AGB35" s="15"/>
      <c r="AGC35" s="15"/>
      <c r="AGD35" s="15"/>
      <c r="AGE35" s="15"/>
      <c r="AGF35" s="15"/>
      <c r="AGG35" s="15"/>
      <c r="AGH35" s="15"/>
      <c r="AGI35" s="15"/>
      <c r="AGJ35" s="15"/>
      <c r="AGK35" s="15"/>
      <c r="AGL35" s="15"/>
      <c r="AGM35" s="15"/>
      <c r="AGN35" s="15"/>
      <c r="AGO35" s="15"/>
      <c r="AGP35" s="15"/>
      <c r="AGQ35" s="15"/>
      <c r="AGR35" s="15"/>
      <c r="AGS35" s="15"/>
      <c r="AGT35" s="15"/>
      <c r="AGU35" s="15"/>
      <c r="AGV35" s="15"/>
      <c r="AGW35" s="15"/>
      <c r="AGX35" s="15"/>
      <c r="AGY35" s="15"/>
      <c r="AGZ35" s="15"/>
      <c r="AHA35" s="15"/>
      <c r="AHB35" s="15"/>
      <c r="AHC35" s="15"/>
      <c r="AHD35" s="15"/>
      <c r="AHE35" s="15"/>
      <c r="AHF35" s="15"/>
      <c r="AHG35" s="15"/>
      <c r="AHH35" s="15"/>
      <c r="AHI35" s="15"/>
      <c r="AHJ35" s="15"/>
      <c r="AHK35" s="15"/>
      <c r="AHL35" s="15"/>
      <c r="AHM35" s="15"/>
      <c r="AHN35" s="15"/>
      <c r="AHO35" s="15"/>
      <c r="AHP35" s="15"/>
      <c r="AHQ35" s="15"/>
      <c r="AHR35" s="15"/>
      <c r="AHS35" s="15"/>
      <c r="AHT35" s="15"/>
      <c r="AHU35" s="15"/>
      <c r="AHV35" s="15"/>
      <c r="AHW35" s="15"/>
      <c r="AHX35" s="15"/>
      <c r="AHY35" s="15"/>
      <c r="AHZ35" s="15"/>
      <c r="AIA35" s="15"/>
      <c r="AIB35" s="15"/>
      <c r="AIC35" s="15"/>
      <c r="AID35" s="15"/>
      <c r="AIE35" s="15"/>
      <c r="AIF35" s="15"/>
      <c r="AIG35" s="15"/>
      <c r="AIH35" s="15"/>
      <c r="AII35" s="15"/>
      <c r="AIJ35" s="15"/>
      <c r="AIK35" s="15"/>
      <c r="AIL35" s="15"/>
      <c r="AIM35" s="15"/>
      <c r="AIN35" s="15"/>
      <c r="AIO35" s="15"/>
      <c r="AIP35" s="15"/>
      <c r="AIQ35" s="15"/>
      <c r="AIR35" s="15"/>
      <c r="AIS35" s="15"/>
      <c r="AIT35" s="15"/>
      <c r="AIU35" s="15"/>
      <c r="AIV35" s="15"/>
      <c r="AIW35" s="15"/>
      <c r="AIX35" s="15"/>
      <c r="AIY35" s="15"/>
      <c r="AIZ35" s="15"/>
      <c r="AJA35" s="15"/>
      <c r="AJB35" s="15"/>
      <c r="AJC35" s="15"/>
      <c r="AJD35" s="15"/>
      <c r="AJE35" s="15"/>
      <c r="AJF35" s="15"/>
      <c r="AJG35" s="15"/>
      <c r="AJH35" s="15"/>
      <c r="AJI35" s="15"/>
      <c r="AJJ35" s="15"/>
      <c r="AJK35" s="15"/>
      <c r="AJL35" s="15"/>
      <c r="AJM35" s="15"/>
      <c r="AJN35" s="15"/>
      <c r="AJO35" s="15"/>
      <c r="AJP35" s="15"/>
      <c r="AJQ35" s="15"/>
      <c r="AJR35" s="15"/>
      <c r="AJS35" s="15"/>
      <c r="AJT35" s="15"/>
      <c r="AJU35" s="15"/>
      <c r="AJV35" s="15"/>
      <c r="AJW35" s="15"/>
      <c r="AJX35" s="15"/>
      <c r="AJY35" s="15"/>
      <c r="AJZ35" s="15"/>
      <c r="AKA35" s="15"/>
      <c r="AKB35" s="15"/>
      <c r="AKC35" s="15"/>
      <c r="AKD35" s="15"/>
      <c r="AKE35" s="15"/>
      <c r="AKF35" s="15"/>
      <c r="AKG35" s="15"/>
      <c r="AKH35" s="15"/>
      <c r="AKI35" s="15"/>
      <c r="AKJ35" s="15"/>
      <c r="AKK35" s="15"/>
      <c r="AKL35" s="15"/>
      <c r="AKM35" s="15"/>
      <c r="AKN35" s="15"/>
      <c r="AKO35" s="15"/>
      <c r="AKP35" s="15"/>
      <c r="AKQ35" s="15"/>
      <c r="AKR35" s="15"/>
      <c r="AKS35" s="15"/>
      <c r="AKT35" s="15"/>
      <c r="AKU35" s="15"/>
      <c r="AKV35" s="15"/>
      <c r="AKW35" s="15"/>
      <c r="AKX35" s="15"/>
      <c r="AKY35" s="15"/>
      <c r="AKZ35" s="15"/>
      <c r="ALA35" s="15"/>
      <c r="ALB35" s="15"/>
      <c r="ALC35" s="15"/>
      <c r="ALD35" s="15"/>
      <c r="ALE35" s="15"/>
      <c r="ALF35" s="15"/>
      <c r="ALG35" s="15"/>
      <c r="ALH35" s="15"/>
      <c r="ALI35" s="15"/>
      <c r="ALJ35" s="15"/>
      <c r="ALK35" s="15"/>
      <c r="ALL35" s="15"/>
      <c r="ALM35" s="15"/>
      <c r="ALN35" s="15"/>
      <c r="ALO35" s="15"/>
      <c r="ALP35" s="15"/>
      <c r="ALQ35" s="15"/>
      <c r="ALR35" s="15"/>
      <c r="ALS35" s="15"/>
      <c r="ALT35" s="15"/>
      <c r="ALU35" s="15"/>
      <c r="ALV35" s="15"/>
      <c r="ALW35" s="15"/>
      <c r="ALX35" s="15"/>
      <c r="ALY35" s="15"/>
      <c r="ALZ35" s="15"/>
      <c r="AMA35" s="15"/>
      <c r="AMB35" s="15"/>
      <c r="AMC35" s="15"/>
      <c r="AMD35" s="15"/>
      <c r="AME35" s="15"/>
      <c r="AMF35" s="15"/>
      <c r="AMG35" s="15"/>
      <c r="AMH35" s="15"/>
      <c r="AMI35" s="15"/>
      <c r="AMJ35" s="15"/>
      <c r="AMK35" s="15"/>
      <c r="AML35" s="15"/>
      <c r="AMM35" s="15"/>
      <c r="AMN35" s="15"/>
      <c r="AMO35" s="15"/>
      <c r="AMP35" s="15"/>
      <c r="AMQ35" s="15"/>
      <c r="AMR35" s="15"/>
      <c r="AMS35" s="15"/>
      <c r="AMT35" s="15"/>
      <c r="AMU35" s="15"/>
      <c r="AMV35" s="15"/>
      <c r="AMW35" s="15"/>
      <c r="AMX35" s="15"/>
      <c r="AMY35" s="15"/>
      <c r="AMZ35" s="15"/>
      <c r="ANA35" s="15"/>
      <c r="ANB35" s="15"/>
      <c r="ANC35" s="15"/>
      <c r="AND35" s="15"/>
      <c r="ANE35" s="15"/>
      <c r="ANF35" s="15"/>
      <c r="ANG35" s="15"/>
      <c r="ANH35" s="15"/>
      <c r="ANI35" s="15"/>
      <c r="ANJ35" s="15"/>
      <c r="ANK35" s="15"/>
      <c r="ANL35" s="15"/>
      <c r="ANM35" s="15"/>
      <c r="ANN35" s="15"/>
      <c r="ANO35" s="15"/>
      <c r="ANP35" s="15"/>
      <c r="ANQ35" s="15"/>
      <c r="ANR35" s="15"/>
      <c r="ANS35" s="15"/>
      <c r="ANT35" s="15"/>
      <c r="ANU35" s="15"/>
      <c r="ANV35" s="15"/>
      <c r="ANW35" s="15"/>
      <c r="ANX35" s="15"/>
      <c r="ANY35" s="15"/>
      <c r="ANZ35" s="15"/>
      <c r="AOA35" s="15"/>
      <c r="AOB35" s="15"/>
      <c r="AOC35" s="15"/>
      <c r="AOD35" s="15"/>
      <c r="AOE35" s="15"/>
      <c r="AOF35" s="15"/>
      <c r="AOG35" s="15"/>
      <c r="AOH35" s="15"/>
      <c r="AOI35" s="15"/>
      <c r="AOJ35" s="15"/>
      <c r="AOK35" s="15"/>
      <c r="AOL35" s="15"/>
      <c r="AOM35" s="15"/>
      <c r="AON35" s="15"/>
      <c r="AOO35" s="15"/>
      <c r="AOP35" s="15"/>
      <c r="AOQ35" s="15"/>
      <c r="AOR35" s="15"/>
      <c r="AOS35" s="15"/>
      <c r="AOT35" s="15"/>
      <c r="AOU35" s="15"/>
      <c r="AOV35" s="15"/>
      <c r="AOW35" s="15"/>
      <c r="AOX35" s="15"/>
      <c r="AOY35" s="15"/>
      <c r="AOZ35" s="15"/>
      <c r="APA35" s="15"/>
      <c r="APB35" s="15"/>
      <c r="APC35" s="15"/>
      <c r="APD35" s="15"/>
      <c r="APE35" s="15"/>
      <c r="APF35" s="15"/>
      <c r="APG35" s="15"/>
      <c r="APH35" s="15"/>
      <c r="API35" s="15"/>
      <c r="APJ35" s="15"/>
      <c r="APK35" s="15"/>
      <c r="APL35" s="15"/>
      <c r="APM35" s="15"/>
      <c r="APN35" s="15"/>
      <c r="APO35" s="15"/>
      <c r="APP35" s="15"/>
      <c r="APQ35" s="15"/>
      <c r="APR35" s="15"/>
      <c r="APS35" s="15"/>
      <c r="APT35" s="15"/>
      <c r="APU35" s="15"/>
      <c r="APV35" s="15"/>
      <c r="APW35" s="15"/>
      <c r="APX35" s="15"/>
      <c r="APY35" s="15"/>
      <c r="APZ35" s="15"/>
      <c r="AQA35" s="15"/>
      <c r="AQB35" s="15"/>
      <c r="AQC35" s="15"/>
      <c r="AQD35" s="15"/>
      <c r="AQE35" s="15"/>
      <c r="AQF35" s="15"/>
      <c r="AQG35" s="15"/>
      <c r="AQH35" s="15"/>
      <c r="AQI35" s="15"/>
      <c r="AQJ35" s="15"/>
      <c r="AQK35" s="15"/>
      <c r="AQL35" s="15"/>
      <c r="AQM35" s="15"/>
      <c r="AQN35" s="15"/>
      <c r="AQO35" s="15"/>
      <c r="AQP35" s="15"/>
      <c r="AQQ35" s="15"/>
      <c r="AQR35" s="15"/>
      <c r="AQS35" s="15"/>
      <c r="AQT35" s="15"/>
      <c r="AQU35" s="15"/>
      <c r="AQV35" s="15"/>
      <c r="AQW35" s="15"/>
      <c r="AQX35" s="15"/>
      <c r="AQY35" s="15"/>
      <c r="AQZ35" s="15"/>
      <c r="ARA35" s="15"/>
      <c r="ARB35" s="15"/>
      <c r="ARC35" s="15"/>
      <c r="ARD35" s="15"/>
      <c r="ARE35" s="15"/>
      <c r="ARF35" s="15"/>
      <c r="ARG35" s="15"/>
      <c r="ARH35" s="15"/>
      <c r="ARI35" s="15"/>
      <c r="ARJ35" s="15"/>
      <c r="ARK35" s="15"/>
      <c r="ARL35" s="15"/>
      <c r="ARM35" s="15"/>
      <c r="ARN35" s="15"/>
      <c r="ARO35" s="15"/>
      <c r="ARP35" s="15"/>
      <c r="ARQ35" s="15"/>
      <c r="ARR35" s="15"/>
      <c r="ARS35" s="15"/>
      <c r="ART35" s="15"/>
      <c r="ARU35" s="15"/>
      <c r="ARV35" s="15"/>
      <c r="ARW35" s="15"/>
      <c r="ARX35" s="15"/>
      <c r="ARY35" s="15"/>
      <c r="ARZ35" s="15"/>
      <c r="ASA35" s="15"/>
      <c r="ASB35" s="15"/>
      <c r="ASC35" s="15"/>
      <c r="ASD35" s="15"/>
      <c r="ASE35" s="15"/>
      <c r="ASF35" s="15"/>
      <c r="ASG35" s="15"/>
      <c r="ASH35" s="15"/>
      <c r="ASI35" s="15"/>
      <c r="ASJ35" s="15"/>
      <c r="ASK35" s="15"/>
      <c r="ASL35" s="15"/>
      <c r="ASM35" s="15"/>
      <c r="ASN35" s="15"/>
      <c r="ASO35" s="15"/>
      <c r="ASP35" s="15"/>
      <c r="ASQ35" s="15"/>
      <c r="ASR35" s="15"/>
      <c r="ASS35" s="15"/>
      <c r="AST35" s="15"/>
      <c r="ASU35" s="15"/>
      <c r="ASV35" s="15"/>
      <c r="ASW35" s="15"/>
      <c r="ASX35" s="15"/>
      <c r="ASY35" s="15"/>
      <c r="ASZ35" s="15"/>
      <c r="ATA35" s="15"/>
      <c r="ATB35" s="15"/>
      <c r="ATC35" s="15"/>
      <c r="ATD35" s="15"/>
      <c r="ATE35" s="15"/>
      <c r="ATF35" s="15"/>
      <c r="ATG35" s="15"/>
      <c r="ATH35" s="15"/>
      <c r="ATI35" s="15"/>
      <c r="ATJ35" s="15"/>
      <c r="ATK35" s="15"/>
      <c r="ATL35" s="15"/>
      <c r="ATM35" s="15"/>
      <c r="ATN35" s="15"/>
      <c r="ATO35" s="15"/>
      <c r="ATP35" s="15"/>
      <c r="ATQ35" s="15"/>
      <c r="ATR35" s="15"/>
      <c r="ATS35" s="15"/>
      <c r="ATT35" s="15"/>
      <c r="ATU35" s="15"/>
      <c r="ATV35" s="15"/>
      <c r="ATW35" s="15"/>
      <c r="ATX35" s="15"/>
      <c r="ATY35" s="15"/>
      <c r="ATZ35" s="15"/>
      <c r="AUA35" s="15"/>
      <c r="AUB35" s="15"/>
      <c r="AUC35" s="15"/>
      <c r="AUD35" s="15"/>
      <c r="AUE35" s="15"/>
      <c r="AUF35" s="15"/>
      <c r="AUG35" s="15"/>
      <c r="AUH35" s="15"/>
      <c r="AUI35" s="15"/>
      <c r="AUJ35" s="15"/>
      <c r="AUK35" s="15"/>
      <c r="AUL35" s="15"/>
      <c r="AUM35" s="15"/>
      <c r="AUN35" s="15"/>
      <c r="AUO35" s="15"/>
      <c r="AUP35" s="15"/>
      <c r="AUQ35" s="15"/>
      <c r="AUR35" s="15"/>
      <c r="AUS35" s="15"/>
      <c r="AUT35" s="15"/>
      <c r="AUU35" s="15"/>
      <c r="AUV35" s="15"/>
      <c r="AUW35" s="15"/>
      <c r="AUX35" s="15"/>
      <c r="AUY35" s="15"/>
      <c r="AUZ35" s="15"/>
      <c r="AVA35" s="15"/>
      <c r="AVB35" s="15"/>
      <c r="AVC35" s="15"/>
      <c r="AVD35" s="15"/>
      <c r="AVE35" s="15"/>
      <c r="AVF35" s="15"/>
      <c r="AVG35" s="15"/>
      <c r="AVH35" s="15"/>
      <c r="AVI35" s="15"/>
      <c r="AVJ35" s="15"/>
      <c r="AVK35" s="15"/>
      <c r="AVL35" s="15"/>
      <c r="AVM35" s="15"/>
      <c r="AVN35" s="15"/>
      <c r="AVO35" s="15"/>
      <c r="AVP35" s="15"/>
      <c r="AVQ35" s="15"/>
      <c r="AVR35" s="15"/>
      <c r="AVS35" s="15"/>
      <c r="AVT35" s="15"/>
      <c r="AVU35" s="15"/>
      <c r="AVV35" s="15"/>
      <c r="AVW35" s="15"/>
      <c r="AVX35" s="15"/>
      <c r="AVY35" s="15"/>
      <c r="AVZ35" s="15"/>
      <c r="AWA35" s="15"/>
      <c r="AWB35" s="15"/>
      <c r="AWC35" s="15"/>
      <c r="AWD35" s="15"/>
      <c r="AWE35" s="15"/>
      <c r="AWF35" s="15"/>
      <c r="AWG35" s="15"/>
      <c r="AWH35" s="15"/>
      <c r="AWI35" s="15"/>
      <c r="AWJ35" s="15"/>
      <c r="AWK35" s="15"/>
      <c r="AWL35" s="15"/>
      <c r="AWM35" s="15"/>
      <c r="AWN35" s="15"/>
      <c r="AWO35" s="15"/>
      <c r="AWP35" s="15"/>
      <c r="AWQ35" s="15"/>
      <c r="AWR35" s="15"/>
      <c r="AWS35" s="15"/>
      <c r="AWT35" s="15"/>
      <c r="AWU35" s="15"/>
      <c r="AWV35" s="15"/>
      <c r="AWW35" s="15"/>
      <c r="AWX35" s="15"/>
      <c r="AWY35" s="15"/>
      <c r="AWZ35" s="15"/>
      <c r="AXA35" s="15"/>
      <c r="AXB35" s="15"/>
      <c r="AXC35" s="15"/>
      <c r="AXD35" s="15"/>
      <c r="AXE35" s="15"/>
      <c r="AXF35" s="15"/>
      <c r="AXG35" s="15"/>
      <c r="AXH35" s="15"/>
      <c r="AXI35" s="15"/>
      <c r="AXJ35" s="15"/>
      <c r="AXK35" s="15"/>
      <c r="AXL35" s="15"/>
      <c r="AXM35" s="15"/>
      <c r="AXN35" s="15"/>
      <c r="AXO35" s="15"/>
      <c r="AXP35" s="15"/>
      <c r="AXQ35" s="15"/>
      <c r="AXR35" s="15"/>
      <c r="AXS35" s="15"/>
      <c r="AXT35" s="15"/>
      <c r="AXU35" s="15"/>
      <c r="AXV35" s="15"/>
      <c r="AXW35" s="15"/>
      <c r="AXX35" s="15"/>
      <c r="AXY35" s="15"/>
      <c r="AXZ35" s="15"/>
      <c r="AYA35" s="15"/>
      <c r="AYB35" s="15"/>
      <c r="AYC35" s="15"/>
      <c r="AYD35" s="15"/>
      <c r="AYE35" s="15"/>
      <c r="AYF35" s="15"/>
      <c r="AYG35" s="15"/>
      <c r="AYH35" s="15"/>
      <c r="AYI35" s="15"/>
      <c r="AYJ35" s="15"/>
      <c r="AYK35" s="15"/>
      <c r="AYL35" s="15"/>
      <c r="AYM35" s="15"/>
      <c r="AYN35" s="15"/>
      <c r="AYO35" s="15"/>
      <c r="AYP35" s="15"/>
      <c r="AYQ35" s="15"/>
      <c r="AYR35" s="15"/>
      <c r="AYS35" s="15"/>
      <c r="AYT35" s="15"/>
      <c r="AYU35" s="15"/>
      <c r="AYV35" s="15"/>
      <c r="AYW35" s="15"/>
      <c r="AYX35" s="15"/>
      <c r="AYY35" s="15"/>
      <c r="AYZ35" s="15"/>
      <c r="AZA35" s="15"/>
      <c r="AZB35" s="15"/>
      <c r="AZC35" s="15"/>
      <c r="AZD35" s="15"/>
      <c r="AZE35" s="15"/>
      <c r="AZF35" s="15"/>
      <c r="AZG35" s="15"/>
      <c r="AZH35" s="15"/>
      <c r="AZI35" s="15"/>
      <c r="AZJ35" s="15"/>
      <c r="AZK35" s="15"/>
      <c r="AZL35" s="15"/>
      <c r="AZM35" s="15"/>
      <c r="AZN35" s="15"/>
      <c r="AZO35" s="15"/>
      <c r="AZP35" s="15"/>
      <c r="AZQ35" s="15"/>
      <c r="AZR35" s="15"/>
      <c r="AZS35" s="15"/>
      <c r="AZT35" s="15"/>
      <c r="AZU35" s="15"/>
      <c r="AZV35" s="15"/>
      <c r="AZW35" s="15"/>
      <c r="AZX35" s="15"/>
      <c r="AZY35" s="15"/>
      <c r="AZZ35" s="15"/>
      <c r="BAA35" s="15"/>
      <c r="BAB35" s="15"/>
      <c r="BAC35" s="15"/>
      <c r="BAD35" s="15"/>
      <c r="BAE35" s="15"/>
      <c r="BAF35" s="15"/>
      <c r="BAG35" s="15"/>
      <c r="BAH35" s="15"/>
      <c r="BAI35" s="15"/>
      <c r="BAJ35" s="15"/>
      <c r="BAK35" s="15"/>
      <c r="BAL35" s="15"/>
      <c r="BAM35" s="15"/>
      <c r="BAN35" s="15"/>
      <c r="BAO35" s="15"/>
      <c r="BAP35" s="15"/>
      <c r="BAQ35" s="15"/>
      <c r="BAR35" s="15"/>
      <c r="BAS35" s="15"/>
      <c r="BAT35" s="15"/>
      <c r="BAU35" s="15"/>
      <c r="BAV35" s="15"/>
      <c r="BAW35" s="15"/>
      <c r="BAX35" s="15"/>
      <c r="BAY35" s="15"/>
      <c r="BAZ35" s="15"/>
      <c r="BBA35" s="15"/>
      <c r="BBB35" s="15"/>
      <c r="BBC35" s="15"/>
      <c r="BBD35" s="15"/>
      <c r="BBE35" s="15"/>
      <c r="BBF35" s="15"/>
      <c r="BBG35" s="15"/>
      <c r="BBH35" s="15"/>
      <c r="BBI35" s="15"/>
      <c r="BBJ35" s="15"/>
      <c r="BBK35" s="15"/>
      <c r="BBL35" s="15"/>
      <c r="BBM35" s="15"/>
      <c r="BBN35" s="15"/>
      <c r="BBO35" s="15"/>
      <c r="BBP35" s="15"/>
      <c r="BBQ35" s="15"/>
      <c r="BBR35" s="15"/>
      <c r="BBS35" s="15"/>
      <c r="BBT35" s="15"/>
      <c r="BBU35" s="15"/>
      <c r="BBV35" s="15"/>
      <c r="BBW35" s="15"/>
      <c r="BBX35" s="15"/>
      <c r="BBY35" s="15"/>
      <c r="BBZ35" s="15"/>
      <c r="BCA35" s="15"/>
      <c r="BCB35" s="15"/>
      <c r="BCC35" s="15"/>
      <c r="BCD35" s="15"/>
      <c r="BCE35" s="15"/>
      <c r="BCF35" s="15"/>
      <c r="BCG35" s="15"/>
      <c r="BCH35" s="15"/>
      <c r="BCI35" s="15"/>
      <c r="BCJ35" s="15"/>
      <c r="BCK35" s="15"/>
      <c r="BCL35" s="15"/>
      <c r="BCM35" s="15"/>
      <c r="BCN35" s="15"/>
      <c r="BCO35" s="15"/>
      <c r="BCP35" s="15"/>
      <c r="BCQ35" s="15"/>
      <c r="BCR35" s="15"/>
      <c r="BCS35" s="15"/>
      <c r="BCT35" s="15"/>
      <c r="BCU35" s="15"/>
      <c r="BCV35" s="15"/>
      <c r="BCW35" s="15"/>
      <c r="BCX35" s="15"/>
      <c r="BCY35" s="15"/>
      <c r="BCZ35" s="15"/>
      <c r="BDA35" s="15"/>
      <c r="BDB35" s="15"/>
      <c r="BDC35" s="15"/>
      <c r="BDD35" s="15"/>
      <c r="BDE35" s="15"/>
      <c r="BDF35" s="15"/>
      <c r="BDG35" s="15"/>
      <c r="BDH35" s="15"/>
      <c r="BDI35" s="15"/>
      <c r="BDJ35" s="15"/>
      <c r="BDK35" s="15"/>
      <c r="BDL35" s="15"/>
      <c r="BDM35" s="15"/>
      <c r="BDN35" s="15"/>
      <c r="BDO35" s="15"/>
      <c r="BDP35" s="15"/>
      <c r="BDQ35" s="15"/>
      <c r="BDR35" s="15"/>
      <c r="BDS35" s="15"/>
      <c r="BDT35" s="15"/>
      <c r="BDU35" s="15"/>
      <c r="BDV35" s="15"/>
      <c r="BDW35" s="15"/>
      <c r="BDX35" s="15"/>
      <c r="BDY35" s="15"/>
      <c r="BDZ35" s="15"/>
      <c r="BEA35" s="15"/>
      <c r="BEB35" s="15"/>
      <c r="BEC35" s="15"/>
      <c r="BED35" s="15"/>
      <c r="BEE35" s="15"/>
      <c r="BEF35" s="15"/>
      <c r="BEG35" s="15"/>
      <c r="BEH35" s="15"/>
      <c r="BEI35" s="15"/>
      <c r="BEJ35" s="15"/>
      <c r="BEK35" s="15"/>
      <c r="BEL35" s="15"/>
      <c r="BEM35" s="15"/>
      <c r="BEN35" s="15"/>
      <c r="BEO35" s="15"/>
      <c r="BEP35" s="15"/>
      <c r="BEQ35" s="15"/>
      <c r="BER35" s="15"/>
      <c r="BES35" s="15"/>
      <c r="BET35" s="15"/>
      <c r="BEU35" s="15"/>
      <c r="BEV35" s="15"/>
      <c r="BEW35" s="15"/>
      <c r="BEX35" s="15"/>
      <c r="BEY35" s="15"/>
      <c r="BEZ35" s="15"/>
      <c r="BFA35" s="15"/>
      <c r="BFB35" s="15"/>
      <c r="BFC35" s="15"/>
      <c r="BFD35" s="15"/>
      <c r="BFE35" s="15"/>
      <c r="BFF35" s="15"/>
      <c r="BFG35" s="15"/>
      <c r="BFH35" s="15"/>
      <c r="BFI35" s="15"/>
      <c r="BFJ35" s="15"/>
      <c r="BFK35" s="15"/>
      <c r="BFL35" s="15"/>
      <c r="BFM35" s="15"/>
      <c r="BFN35" s="15"/>
      <c r="BFO35" s="15"/>
      <c r="BFP35" s="15"/>
      <c r="BFQ35" s="15"/>
      <c r="BFR35" s="15"/>
      <c r="BFS35" s="15"/>
      <c r="BFT35" s="15"/>
      <c r="BFU35" s="15"/>
      <c r="BFV35" s="15"/>
      <c r="BFW35" s="15"/>
      <c r="BFX35" s="15"/>
      <c r="BFY35" s="15"/>
      <c r="BFZ35" s="15"/>
      <c r="BGA35" s="15"/>
      <c r="BGB35" s="15"/>
      <c r="BGC35" s="15"/>
      <c r="BGD35" s="15"/>
      <c r="BGE35" s="15"/>
      <c r="BGF35" s="15"/>
      <c r="BGG35" s="15"/>
      <c r="BGH35" s="15"/>
      <c r="BGI35" s="15"/>
      <c r="BGJ35" s="15"/>
      <c r="BGK35" s="15"/>
      <c r="BGL35" s="15"/>
      <c r="BGM35" s="15"/>
      <c r="BGN35" s="15"/>
      <c r="BGO35" s="15"/>
      <c r="BGP35" s="15"/>
      <c r="BGQ35" s="15"/>
      <c r="BGR35" s="15"/>
      <c r="BGS35" s="15"/>
      <c r="BGT35" s="15"/>
      <c r="BGU35" s="15"/>
      <c r="BGV35" s="15"/>
      <c r="BGW35" s="15"/>
      <c r="BGX35" s="15"/>
      <c r="BGY35" s="15"/>
      <c r="BGZ35" s="15"/>
      <c r="BHA35" s="15"/>
      <c r="BHB35" s="15"/>
      <c r="BHC35" s="15"/>
      <c r="BHD35" s="15"/>
      <c r="BHE35" s="15"/>
      <c r="BHF35" s="15"/>
      <c r="BHG35" s="15"/>
      <c r="BHH35" s="15"/>
      <c r="BHI35" s="15"/>
      <c r="BHJ35" s="15"/>
      <c r="BHK35" s="15"/>
      <c r="BHL35" s="15"/>
      <c r="BHM35" s="15"/>
      <c r="BHN35" s="15"/>
      <c r="BHO35" s="15"/>
      <c r="BHP35" s="15"/>
      <c r="BHQ35" s="15"/>
      <c r="BHR35" s="15"/>
      <c r="BHS35" s="15"/>
      <c r="BHT35" s="15"/>
      <c r="BHU35" s="15"/>
      <c r="BHV35" s="15"/>
      <c r="BHW35" s="15"/>
      <c r="BHX35" s="15"/>
      <c r="BHY35" s="15"/>
      <c r="BHZ35" s="15"/>
      <c r="BIA35" s="15"/>
      <c r="BIB35" s="15"/>
      <c r="BIC35" s="15"/>
      <c r="BID35" s="15"/>
      <c r="BIE35" s="15"/>
      <c r="BIF35" s="15"/>
      <c r="BIG35" s="15"/>
      <c r="BIH35" s="15"/>
      <c r="BII35" s="15"/>
      <c r="BIJ35" s="15"/>
      <c r="BIK35" s="15"/>
      <c r="BIL35" s="15"/>
      <c r="BIM35" s="15"/>
      <c r="BIN35" s="15"/>
      <c r="BIO35" s="15"/>
      <c r="BIP35" s="15"/>
      <c r="BIQ35" s="15"/>
      <c r="BIR35" s="15"/>
      <c r="BIS35" s="15"/>
      <c r="BIT35" s="15"/>
      <c r="BIU35" s="15"/>
      <c r="BIV35" s="15"/>
      <c r="BIW35" s="15"/>
      <c r="BIX35" s="15"/>
      <c r="BIY35" s="15"/>
      <c r="BIZ35" s="15"/>
      <c r="BJA35" s="15"/>
      <c r="BJB35" s="15"/>
      <c r="BJC35" s="15"/>
      <c r="BJD35" s="15"/>
      <c r="BJE35" s="15"/>
      <c r="BJF35" s="15"/>
      <c r="BJG35" s="15"/>
      <c r="BJH35" s="15"/>
      <c r="BJI35" s="15"/>
      <c r="BJJ35" s="15"/>
      <c r="BJK35" s="15"/>
      <c r="BJL35" s="15"/>
      <c r="BJM35" s="15"/>
      <c r="BJN35" s="15"/>
      <c r="BJO35" s="15"/>
      <c r="BJP35" s="15"/>
      <c r="BJQ35" s="15"/>
      <c r="BJR35" s="15"/>
      <c r="BJS35" s="15"/>
      <c r="BJT35" s="15"/>
      <c r="BJU35" s="15"/>
      <c r="BJV35" s="15"/>
      <c r="BJW35" s="15"/>
      <c r="BJX35" s="15"/>
      <c r="BJY35" s="15"/>
      <c r="BJZ35" s="15"/>
      <c r="BKA35" s="15"/>
      <c r="BKB35" s="15"/>
      <c r="BKC35" s="15"/>
      <c r="BKD35" s="15"/>
      <c r="BKE35" s="15"/>
      <c r="BKF35" s="15"/>
      <c r="BKG35" s="15"/>
      <c r="BKH35" s="15"/>
      <c r="BKI35" s="15"/>
      <c r="BKJ35" s="15"/>
      <c r="BKK35" s="15"/>
      <c r="BKL35" s="15"/>
      <c r="BKM35" s="15"/>
      <c r="BKN35" s="15"/>
      <c r="BKO35" s="15"/>
      <c r="BKP35" s="15"/>
      <c r="BKQ35" s="15"/>
      <c r="BKR35" s="15"/>
      <c r="BKS35" s="15"/>
      <c r="BKT35" s="15"/>
      <c r="BKU35" s="15"/>
      <c r="BKV35" s="15"/>
      <c r="BKW35" s="15"/>
      <c r="BKX35" s="15"/>
      <c r="BKY35" s="15"/>
      <c r="BKZ35" s="15"/>
      <c r="BLA35" s="15"/>
      <c r="BLB35" s="15"/>
      <c r="BLC35" s="15"/>
      <c r="BLD35" s="15"/>
      <c r="BLE35" s="15"/>
      <c r="BLF35" s="15"/>
      <c r="BLG35" s="15"/>
      <c r="BLH35" s="15"/>
      <c r="BLI35" s="15"/>
      <c r="BLJ35" s="15"/>
      <c r="BLK35" s="15"/>
      <c r="BLL35" s="15"/>
      <c r="BLM35" s="15"/>
      <c r="BLN35" s="15"/>
      <c r="BLO35" s="15"/>
      <c r="BLP35" s="15"/>
      <c r="BLQ35" s="15"/>
      <c r="BLR35" s="15"/>
      <c r="BLS35" s="15"/>
      <c r="BLT35" s="15"/>
      <c r="BLU35" s="15"/>
      <c r="BLV35" s="15"/>
      <c r="BLW35" s="15"/>
      <c r="BLX35" s="15"/>
      <c r="BLY35" s="15"/>
      <c r="BLZ35" s="15"/>
      <c r="BMA35" s="15"/>
      <c r="BMB35" s="15"/>
      <c r="BMC35" s="15"/>
      <c r="BMD35" s="15"/>
      <c r="BME35" s="15"/>
      <c r="BMF35" s="15"/>
      <c r="BMG35" s="15"/>
      <c r="BMH35" s="15"/>
      <c r="BMI35" s="15"/>
      <c r="BMJ35" s="15"/>
      <c r="BMK35" s="15"/>
      <c r="BML35" s="15"/>
      <c r="BMM35" s="15"/>
      <c r="BMN35" s="15"/>
      <c r="BMO35" s="15"/>
      <c r="BMP35" s="15"/>
      <c r="BMQ35" s="15"/>
      <c r="BMR35" s="15"/>
      <c r="BMS35" s="15"/>
      <c r="BMT35" s="15"/>
      <c r="BMU35" s="15"/>
      <c r="BMV35" s="15"/>
      <c r="BMW35" s="15"/>
      <c r="BMX35" s="15"/>
      <c r="BMY35" s="15"/>
      <c r="BMZ35" s="15"/>
      <c r="BNA35" s="15"/>
      <c r="BNB35" s="15"/>
      <c r="BNC35" s="15"/>
      <c r="BND35" s="15"/>
      <c r="BNE35" s="15"/>
      <c r="BNF35" s="15"/>
      <c r="BNG35" s="15"/>
      <c r="BNH35" s="15"/>
      <c r="BNI35" s="15"/>
      <c r="BNJ35" s="15"/>
      <c r="BNK35" s="15"/>
      <c r="BNL35" s="15"/>
      <c r="BNM35" s="15"/>
      <c r="BNN35" s="15"/>
      <c r="BNO35" s="15"/>
      <c r="BNP35" s="15"/>
      <c r="BNQ35" s="15"/>
      <c r="BNR35" s="15"/>
      <c r="BNS35" s="15"/>
      <c r="BNT35" s="15"/>
      <c r="BNU35" s="15"/>
      <c r="BNV35" s="15"/>
      <c r="BNW35" s="15"/>
      <c r="BNX35" s="15"/>
      <c r="BNY35" s="15"/>
      <c r="BNZ35" s="15"/>
      <c r="BOA35" s="15"/>
      <c r="BOB35" s="15"/>
      <c r="BOC35" s="15"/>
      <c r="BOD35" s="15"/>
      <c r="BOE35" s="15"/>
      <c r="BOF35" s="15"/>
      <c r="BOG35" s="15"/>
      <c r="BOH35" s="15"/>
      <c r="BOI35" s="15"/>
      <c r="BOJ35" s="15"/>
      <c r="BOK35" s="15"/>
      <c r="BOL35" s="15"/>
      <c r="BOM35" s="15"/>
      <c r="BON35" s="15"/>
      <c r="BOO35" s="15"/>
      <c r="BOP35" s="15"/>
      <c r="BOQ35" s="15"/>
      <c r="BOR35" s="15"/>
      <c r="BOS35" s="15"/>
      <c r="BOT35" s="15"/>
      <c r="BOU35" s="15"/>
      <c r="BOV35" s="15"/>
      <c r="BOW35" s="15"/>
      <c r="BOX35" s="15"/>
      <c r="BOY35" s="15"/>
      <c r="BOZ35" s="15"/>
      <c r="BPA35" s="15"/>
      <c r="BPB35" s="15"/>
      <c r="BPC35" s="15"/>
      <c r="BPD35" s="15"/>
      <c r="BPE35" s="15"/>
      <c r="BPF35" s="15"/>
      <c r="BPG35" s="15"/>
      <c r="BPH35" s="15"/>
      <c r="BPI35" s="15"/>
      <c r="BPJ35" s="15"/>
      <c r="BPK35" s="15"/>
      <c r="BPL35" s="15"/>
      <c r="BPM35" s="15"/>
      <c r="BPN35" s="15"/>
      <c r="BPO35" s="15"/>
      <c r="BPP35" s="15"/>
      <c r="BPQ35" s="15"/>
      <c r="BPR35" s="15"/>
      <c r="BPS35" s="15"/>
      <c r="BPT35" s="15"/>
      <c r="BPU35" s="15"/>
      <c r="BPV35" s="15"/>
      <c r="BPW35" s="15"/>
      <c r="BPX35" s="15"/>
      <c r="BPY35" s="15"/>
      <c r="BPZ35" s="15"/>
      <c r="BQA35" s="15"/>
      <c r="BQB35" s="15"/>
      <c r="BQC35" s="15"/>
      <c r="BQD35" s="15"/>
      <c r="BQE35" s="15"/>
      <c r="BQF35" s="15"/>
      <c r="BQG35" s="15"/>
      <c r="BQH35" s="15"/>
      <c r="BQI35" s="15"/>
      <c r="BQJ35" s="15"/>
      <c r="BQK35" s="15"/>
      <c r="BQL35" s="15"/>
      <c r="BQM35" s="15"/>
      <c r="BQN35" s="15"/>
      <c r="BQO35" s="15"/>
      <c r="BQP35" s="15"/>
      <c r="BQQ35" s="15"/>
      <c r="BQR35" s="15"/>
      <c r="BQS35" s="15"/>
      <c r="BQT35" s="15"/>
      <c r="BQU35" s="15"/>
      <c r="BQV35" s="15"/>
      <c r="BQW35" s="15"/>
      <c r="BQX35" s="15"/>
      <c r="BQY35" s="15"/>
      <c r="BQZ35" s="15"/>
      <c r="BRA35" s="15"/>
      <c r="BRB35" s="15"/>
      <c r="BRC35" s="15"/>
      <c r="BRD35" s="15"/>
      <c r="BRE35" s="15"/>
      <c r="BRF35" s="15"/>
      <c r="BRG35" s="15"/>
      <c r="BRH35" s="15"/>
      <c r="BRI35" s="15"/>
      <c r="BRJ35" s="15"/>
      <c r="BRK35" s="15"/>
      <c r="BRL35" s="15"/>
      <c r="BRM35" s="15"/>
      <c r="BRN35" s="15"/>
      <c r="BRO35" s="15"/>
      <c r="BRP35" s="15"/>
      <c r="BRQ35" s="15"/>
      <c r="BRR35" s="15"/>
      <c r="BRS35" s="15"/>
      <c r="BRT35" s="15"/>
      <c r="BRU35" s="15"/>
      <c r="BRV35" s="15"/>
      <c r="BRW35" s="15"/>
      <c r="BRX35" s="15"/>
      <c r="BRY35" s="15"/>
      <c r="BRZ35" s="15"/>
      <c r="BSA35" s="15"/>
      <c r="BSB35" s="15"/>
      <c r="BSC35" s="15"/>
      <c r="BSD35" s="15"/>
      <c r="BSE35" s="15"/>
      <c r="BSF35" s="15"/>
      <c r="BSG35" s="15"/>
      <c r="BSH35" s="15"/>
      <c r="BSI35" s="15"/>
      <c r="BSJ35" s="15"/>
      <c r="BSK35" s="15"/>
      <c r="BSL35" s="15"/>
      <c r="BSM35" s="15"/>
      <c r="BSN35" s="15"/>
      <c r="BSO35" s="15"/>
      <c r="BSP35" s="15"/>
      <c r="BSQ35" s="15"/>
      <c r="BSR35" s="15"/>
      <c r="BSS35" s="15"/>
      <c r="BST35" s="15"/>
      <c r="BSU35" s="15"/>
      <c r="BSV35" s="15"/>
      <c r="BSW35" s="15"/>
      <c r="BSX35" s="15"/>
      <c r="BSY35" s="15"/>
      <c r="BSZ35" s="15"/>
      <c r="BTA35" s="15"/>
      <c r="BTB35" s="15"/>
      <c r="BTC35" s="15"/>
      <c r="BTD35" s="15"/>
      <c r="BTE35" s="15"/>
      <c r="BTF35" s="15"/>
      <c r="BTG35" s="15"/>
      <c r="BTH35" s="15"/>
      <c r="BTI35" s="15"/>
      <c r="BTJ35" s="15"/>
      <c r="BTK35" s="15"/>
      <c r="BTL35" s="15"/>
      <c r="BTM35" s="15"/>
      <c r="BTN35" s="15"/>
      <c r="BTO35" s="15"/>
      <c r="BTP35" s="15"/>
      <c r="BTQ35" s="15"/>
      <c r="BTR35" s="15"/>
      <c r="BTS35" s="15"/>
      <c r="BTT35" s="15"/>
      <c r="BTU35" s="15"/>
      <c r="BTV35" s="15"/>
      <c r="BTW35" s="15"/>
      <c r="BTX35" s="15"/>
      <c r="BTY35" s="15"/>
      <c r="BTZ35" s="15"/>
      <c r="BUA35" s="15"/>
      <c r="BUB35" s="15"/>
      <c r="BUC35" s="15"/>
      <c r="BUD35" s="15"/>
      <c r="BUE35" s="15"/>
      <c r="BUF35" s="15"/>
      <c r="BUG35" s="15"/>
      <c r="BUH35" s="15"/>
      <c r="BUI35" s="15"/>
      <c r="BUJ35" s="15"/>
      <c r="BUK35" s="15"/>
      <c r="BUL35" s="15"/>
      <c r="BUM35" s="15"/>
      <c r="BUN35" s="15"/>
      <c r="BUO35" s="15"/>
      <c r="BUP35" s="15"/>
      <c r="BUQ35" s="15"/>
      <c r="BUR35" s="15"/>
      <c r="BUS35" s="15"/>
      <c r="BUT35" s="15"/>
      <c r="BUU35" s="15"/>
      <c r="BUV35" s="15"/>
      <c r="BUW35" s="15"/>
      <c r="BUX35" s="15"/>
      <c r="BUY35" s="15"/>
      <c r="BUZ35" s="15"/>
      <c r="BVA35" s="15"/>
      <c r="BVB35" s="15"/>
      <c r="BVC35" s="15"/>
      <c r="BVD35" s="15"/>
      <c r="BVE35" s="15"/>
      <c r="BVF35" s="15"/>
      <c r="BVG35" s="15"/>
      <c r="BVH35" s="15"/>
      <c r="BVI35" s="15"/>
      <c r="BVJ35" s="15"/>
      <c r="BVK35" s="15"/>
      <c r="BVL35" s="15"/>
      <c r="BVM35" s="15"/>
      <c r="BVN35" s="15"/>
      <c r="BVO35" s="15"/>
      <c r="BVP35" s="15"/>
      <c r="BVQ35" s="15"/>
      <c r="BVR35" s="15"/>
      <c r="BVS35" s="15"/>
      <c r="BVT35" s="15"/>
      <c r="BVU35" s="15"/>
      <c r="BVV35" s="15"/>
      <c r="BVW35" s="15"/>
      <c r="BVX35" s="15"/>
      <c r="BVY35" s="15"/>
      <c r="BVZ35" s="15"/>
      <c r="BWA35" s="15"/>
      <c r="BWB35" s="15"/>
      <c r="BWC35" s="15"/>
      <c r="BWD35" s="15"/>
      <c r="BWE35" s="15"/>
      <c r="BWF35" s="15"/>
      <c r="BWG35" s="15"/>
      <c r="BWH35" s="15"/>
      <c r="BWI35" s="15"/>
      <c r="BWJ35" s="15"/>
      <c r="BWK35" s="15"/>
      <c r="BWL35" s="15"/>
      <c r="BWM35" s="15"/>
      <c r="BWN35" s="15"/>
      <c r="BWO35" s="15"/>
      <c r="BWP35" s="15"/>
      <c r="BWQ35" s="15"/>
      <c r="BWR35" s="15"/>
      <c r="BWS35" s="15"/>
      <c r="BWT35" s="15"/>
      <c r="BWU35" s="15"/>
      <c r="BWV35" s="15"/>
      <c r="BWW35" s="15"/>
      <c r="BWX35" s="15"/>
      <c r="BWY35" s="15"/>
      <c r="BWZ35" s="15"/>
      <c r="BXA35" s="15"/>
      <c r="BXB35" s="15"/>
      <c r="BXC35" s="15"/>
      <c r="BXD35" s="15"/>
      <c r="BXE35" s="15"/>
      <c r="BXF35" s="15"/>
      <c r="BXG35" s="15"/>
      <c r="BXH35" s="15"/>
      <c r="BXI35" s="15"/>
      <c r="BXJ35" s="15"/>
      <c r="BXK35" s="15"/>
      <c r="BXL35" s="15"/>
      <c r="BXM35" s="15"/>
      <c r="BXN35" s="15"/>
      <c r="BXO35" s="15"/>
      <c r="BXP35" s="15"/>
      <c r="BXQ35" s="15"/>
      <c r="BXR35" s="15"/>
      <c r="BXS35" s="15"/>
      <c r="BXT35" s="15"/>
      <c r="BXU35" s="15"/>
      <c r="BXV35" s="15"/>
      <c r="BXW35" s="15"/>
      <c r="BXX35" s="15"/>
      <c r="BXY35" s="15"/>
      <c r="BXZ35" s="15"/>
      <c r="BYA35" s="15"/>
      <c r="BYB35" s="15"/>
      <c r="BYC35" s="15"/>
      <c r="BYD35" s="15"/>
      <c r="BYE35" s="15"/>
      <c r="BYF35" s="15"/>
      <c r="BYG35" s="15"/>
      <c r="BYH35" s="15"/>
      <c r="BYI35" s="15"/>
      <c r="BYJ35" s="15"/>
      <c r="BYK35" s="15"/>
      <c r="BYL35" s="15"/>
      <c r="BYM35" s="15"/>
      <c r="BYN35" s="15"/>
      <c r="BYO35" s="15"/>
      <c r="BYP35" s="15"/>
      <c r="BYQ35" s="15"/>
      <c r="BYR35" s="15"/>
      <c r="BYS35" s="15"/>
      <c r="BYT35" s="15"/>
      <c r="BYU35" s="15"/>
      <c r="BYV35" s="15"/>
      <c r="BYW35" s="15"/>
      <c r="BYX35" s="15"/>
      <c r="BYY35" s="15"/>
      <c r="BYZ35" s="15"/>
      <c r="BZA35" s="15"/>
      <c r="BZB35" s="15"/>
      <c r="BZC35" s="15"/>
      <c r="BZD35" s="15"/>
      <c r="BZE35" s="15"/>
      <c r="BZF35" s="15"/>
      <c r="BZG35" s="15"/>
      <c r="BZH35" s="15"/>
      <c r="BZI35" s="15"/>
      <c r="BZJ35" s="15"/>
      <c r="BZK35" s="15"/>
      <c r="BZL35" s="15"/>
      <c r="BZM35" s="15"/>
      <c r="BZN35" s="15"/>
      <c r="BZO35" s="15"/>
      <c r="BZP35" s="15"/>
      <c r="BZQ35" s="15"/>
      <c r="BZR35" s="15"/>
      <c r="BZS35" s="15"/>
      <c r="BZT35" s="15"/>
      <c r="BZU35" s="15"/>
      <c r="BZV35" s="15"/>
      <c r="BZW35" s="15"/>
      <c r="BZX35" s="15"/>
      <c r="BZY35" s="15"/>
      <c r="BZZ35" s="15"/>
      <c r="CAA35" s="15"/>
      <c r="CAB35" s="15"/>
      <c r="CAC35" s="15"/>
      <c r="CAD35" s="15"/>
      <c r="CAE35" s="15"/>
      <c r="CAF35" s="15"/>
      <c r="CAG35" s="15"/>
      <c r="CAH35" s="15"/>
      <c r="CAI35" s="15"/>
      <c r="CAJ35" s="15"/>
      <c r="CAK35" s="15"/>
      <c r="CAL35" s="15"/>
      <c r="CAM35" s="15"/>
      <c r="CAN35" s="15"/>
      <c r="CAO35" s="15"/>
      <c r="CAP35" s="15"/>
      <c r="CAQ35" s="15"/>
      <c r="CAR35" s="15"/>
      <c r="CAS35" s="15"/>
      <c r="CAT35" s="15"/>
      <c r="CAU35" s="15"/>
      <c r="CAV35" s="15"/>
      <c r="CAW35" s="15"/>
      <c r="CAX35" s="15"/>
      <c r="CAY35" s="15"/>
      <c r="CAZ35" s="15"/>
      <c r="CBA35" s="15"/>
      <c r="CBB35" s="15"/>
      <c r="CBC35" s="15"/>
      <c r="CBD35" s="15"/>
      <c r="CBE35" s="15"/>
      <c r="CBF35" s="15"/>
      <c r="CBG35" s="15"/>
      <c r="CBH35" s="15"/>
      <c r="CBI35" s="15"/>
      <c r="CBJ35" s="15"/>
      <c r="CBK35" s="15"/>
      <c r="CBL35" s="15"/>
      <c r="CBM35" s="15"/>
      <c r="CBN35" s="15"/>
      <c r="CBO35" s="15"/>
      <c r="CBP35" s="15"/>
      <c r="CBQ35" s="15"/>
      <c r="CBR35" s="15"/>
      <c r="CBS35" s="15"/>
      <c r="CBT35" s="15"/>
      <c r="CBU35" s="15"/>
      <c r="CBV35" s="15"/>
      <c r="CBW35" s="15"/>
      <c r="CBX35" s="15"/>
      <c r="CBY35" s="15"/>
      <c r="CBZ35" s="15"/>
      <c r="CCA35" s="15"/>
      <c r="CCB35" s="15"/>
      <c r="CCC35" s="15"/>
      <c r="CCD35" s="15"/>
      <c r="CCE35" s="15"/>
      <c r="CCF35" s="15"/>
      <c r="CCG35" s="15"/>
      <c r="CCH35" s="15"/>
      <c r="CCI35" s="15"/>
      <c r="CCJ35" s="15"/>
      <c r="CCK35" s="15"/>
      <c r="CCL35" s="15"/>
      <c r="CCM35" s="15"/>
      <c r="CCN35" s="15"/>
      <c r="CCO35" s="15"/>
      <c r="CCP35" s="15"/>
      <c r="CCQ35" s="15"/>
      <c r="CCR35" s="15"/>
      <c r="CCS35" s="15"/>
      <c r="CCT35" s="15"/>
      <c r="CCU35" s="15"/>
      <c r="CCV35" s="15"/>
      <c r="CCW35" s="15"/>
      <c r="CCX35" s="15"/>
      <c r="CCY35" s="15"/>
      <c r="CCZ35" s="15"/>
      <c r="CDA35" s="15"/>
      <c r="CDB35" s="15"/>
      <c r="CDC35" s="15"/>
      <c r="CDD35" s="15"/>
      <c r="CDE35" s="15"/>
      <c r="CDF35" s="15"/>
      <c r="CDG35" s="15"/>
      <c r="CDH35" s="15"/>
      <c r="CDI35" s="15"/>
      <c r="CDJ35" s="15"/>
      <c r="CDK35" s="15"/>
      <c r="CDL35" s="15"/>
      <c r="CDM35" s="15"/>
      <c r="CDN35" s="15"/>
      <c r="CDO35" s="15"/>
      <c r="CDP35" s="15"/>
      <c r="CDQ35" s="15"/>
      <c r="CDR35" s="15"/>
      <c r="CDS35" s="15"/>
      <c r="CDT35" s="15"/>
      <c r="CDU35" s="15"/>
      <c r="CDV35" s="15"/>
      <c r="CDW35" s="15"/>
      <c r="CDX35" s="15"/>
      <c r="CDY35" s="15"/>
      <c r="CDZ35" s="15"/>
      <c r="CEA35" s="15"/>
      <c r="CEB35" s="15"/>
      <c r="CEC35" s="15"/>
      <c r="CED35" s="15"/>
      <c r="CEE35" s="15"/>
      <c r="CEF35" s="15"/>
      <c r="CEG35" s="15"/>
      <c r="CEH35" s="15"/>
      <c r="CEI35" s="15"/>
      <c r="CEJ35" s="15"/>
      <c r="CEK35" s="15"/>
      <c r="CEL35" s="15"/>
      <c r="CEM35" s="15"/>
      <c r="CEN35" s="15"/>
      <c r="CEO35" s="15"/>
      <c r="CEP35" s="15"/>
      <c r="CEQ35" s="15"/>
      <c r="CER35" s="15"/>
      <c r="CES35" s="15"/>
      <c r="CET35" s="15"/>
      <c r="CEU35" s="15"/>
      <c r="CEV35" s="15"/>
      <c r="CEW35" s="15"/>
      <c r="CEX35" s="15"/>
      <c r="CEY35" s="15"/>
      <c r="CEZ35" s="15"/>
      <c r="CFA35" s="15"/>
      <c r="CFB35" s="15"/>
      <c r="CFC35" s="15"/>
      <c r="CFD35" s="15"/>
      <c r="CFE35" s="15"/>
      <c r="CFF35" s="15"/>
      <c r="CFG35" s="15"/>
      <c r="CFH35" s="15"/>
      <c r="CFI35" s="15"/>
      <c r="CFJ35" s="15"/>
      <c r="CFK35" s="15"/>
      <c r="CFL35" s="15"/>
      <c r="CFM35" s="15"/>
      <c r="CFN35" s="15"/>
      <c r="CFO35" s="15"/>
      <c r="CFP35" s="15"/>
      <c r="CFQ35" s="15"/>
      <c r="CFR35" s="15"/>
      <c r="CFS35" s="15"/>
      <c r="CFT35" s="15"/>
      <c r="CFU35" s="15"/>
      <c r="CFV35" s="15"/>
      <c r="CFW35" s="15"/>
      <c r="CFX35" s="15"/>
      <c r="CFY35" s="15"/>
      <c r="CFZ35" s="15"/>
      <c r="CGA35" s="15"/>
      <c r="CGB35" s="15"/>
      <c r="CGC35" s="15"/>
      <c r="CGD35" s="15"/>
      <c r="CGE35" s="15"/>
      <c r="CGF35" s="15"/>
      <c r="CGG35" s="15"/>
      <c r="CGH35" s="15"/>
      <c r="CGI35" s="15"/>
      <c r="CGJ35" s="15"/>
      <c r="CGK35" s="15"/>
      <c r="CGL35" s="15"/>
      <c r="CGM35" s="15"/>
      <c r="CGN35" s="15"/>
      <c r="CGO35" s="15"/>
      <c r="CGP35" s="15"/>
      <c r="CGQ35" s="15"/>
      <c r="CGR35" s="15"/>
      <c r="CGS35" s="15"/>
      <c r="CGT35" s="15"/>
      <c r="CGU35" s="15"/>
      <c r="CGV35" s="15"/>
      <c r="CGW35" s="15"/>
      <c r="CGX35" s="15"/>
      <c r="CGY35" s="15"/>
      <c r="CGZ35" s="15"/>
      <c r="CHA35" s="15"/>
      <c r="CHB35" s="15"/>
      <c r="CHC35" s="15"/>
      <c r="CHD35" s="15"/>
      <c r="CHE35" s="15"/>
      <c r="CHF35" s="15"/>
      <c r="CHG35" s="15"/>
      <c r="CHH35" s="15"/>
      <c r="CHI35" s="15"/>
      <c r="CHJ35" s="15"/>
      <c r="CHK35" s="15"/>
      <c r="CHL35" s="15"/>
      <c r="CHM35" s="15"/>
      <c r="CHN35" s="15"/>
      <c r="CHO35" s="15"/>
      <c r="CHP35" s="15"/>
      <c r="CHQ35" s="15"/>
      <c r="CHR35" s="15"/>
      <c r="CHS35" s="15"/>
      <c r="CHT35" s="15"/>
      <c r="CHU35" s="15"/>
      <c r="CHV35" s="15"/>
      <c r="CHW35" s="15"/>
      <c r="CHX35" s="15"/>
      <c r="CHY35" s="15"/>
      <c r="CHZ35" s="15"/>
      <c r="CIA35" s="15"/>
      <c r="CIB35" s="15"/>
      <c r="CIC35" s="15"/>
      <c r="CID35" s="15"/>
      <c r="CIE35" s="15"/>
      <c r="CIF35" s="15"/>
      <c r="CIG35" s="15"/>
      <c r="CIH35" s="15"/>
      <c r="CII35" s="15"/>
      <c r="CIJ35" s="15"/>
      <c r="CIK35" s="15"/>
      <c r="CIL35" s="15"/>
      <c r="CIM35" s="15"/>
      <c r="CIN35" s="15"/>
      <c r="CIO35" s="15"/>
      <c r="CIP35" s="15"/>
      <c r="CIQ35" s="15"/>
      <c r="CIR35" s="15"/>
      <c r="CIS35" s="15"/>
      <c r="CIT35" s="15"/>
      <c r="CIU35" s="15"/>
      <c r="CIV35" s="15"/>
      <c r="CIW35" s="15"/>
      <c r="CIX35" s="15"/>
      <c r="CIY35" s="15"/>
      <c r="CIZ35" s="15"/>
      <c r="CJA35" s="15"/>
      <c r="CJB35" s="15"/>
      <c r="CJC35" s="15"/>
      <c r="CJD35" s="15"/>
      <c r="CJE35" s="15"/>
      <c r="CJF35" s="15"/>
      <c r="CJG35" s="15"/>
      <c r="CJH35" s="15"/>
      <c r="CJI35" s="15"/>
      <c r="CJJ35" s="15"/>
      <c r="CJK35" s="15"/>
      <c r="CJL35" s="15"/>
      <c r="CJM35" s="15"/>
      <c r="CJN35" s="15"/>
      <c r="CJO35" s="15"/>
      <c r="CJP35" s="15"/>
      <c r="CJQ35" s="15"/>
      <c r="CJR35" s="15"/>
      <c r="CJS35" s="15"/>
      <c r="CJT35" s="15"/>
      <c r="CJU35" s="15"/>
      <c r="CJV35" s="15"/>
      <c r="CJW35" s="15"/>
      <c r="CJX35" s="15"/>
      <c r="CJY35" s="15"/>
      <c r="CJZ35" s="15"/>
      <c r="CKA35" s="15"/>
      <c r="CKB35" s="15"/>
      <c r="CKC35" s="15"/>
      <c r="CKD35" s="15"/>
      <c r="CKE35" s="15"/>
      <c r="CKF35" s="15"/>
      <c r="CKG35" s="15"/>
      <c r="CKH35" s="15"/>
      <c r="CKI35" s="15"/>
      <c r="CKJ35" s="15"/>
      <c r="CKK35" s="15"/>
      <c r="CKL35" s="15"/>
      <c r="CKM35" s="15"/>
      <c r="CKN35" s="15"/>
      <c r="CKO35" s="15"/>
      <c r="CKP35" s="15"/>
      <c r="CKQ35" s="15"/>
      <c r="CKR35" s="15"/>
      <c r="CKS35" s="15"/>
      <c r="CKT35" s="15"/>
      <c r="CKU35" s="15"/>
      <c r="CKV35" s="15"/>
      <c r="CKW35" s="15"/>
      <c r="CKX35" s="15"/>
      <c r="CKY35" s="15"/>
      <c r="CKZ35" s="15"/>
      <c r="CLA35" s="15"/>
      <c r="CLB35" s="15"/>
      <c r="CLC35" s="15"/>
      <c r="CLD35" s="15"/>
      <c r="CLE35" s="15"/>
      <c r="CLF35" s="15"/>
      <c r="CLG35" s="15"/>
      <c r="CLH35" s="15"/>
      <c r="CLI35" s="15"/>
      <c r="CLJ35" s="15"/>
      <c r="CLK35" s="15"/>
      <c r="CLL35" s="15"/>
      <c r="CLM35" s="15"/>
      <c r="CLN35" s="15"/>
      <c r="CLO35" s="15"/>
      <c r="CLP35" s="15"/>
      <c r="CLQ35" s="15"/>
      <c r="CLR35" s="15"/>
      <c r="CLS35" s="15"/>
      <c r="CLT35" s="15"/>
      <c r="CLU35" s="15"/>
      <c r="CLV35" s="15"/>
      <c r="CLW35" s="15"/>
      <c r="CLX35" s="15"/>
      <c r="CLY35" s="15"/>
      <c r="CLZ35" s="15"/>
      <c r="CMA35" s="15"/>
      <c r="CMB35" s="15"/>
      <c r="CMC35" s="15"/>
      <c r="CMD35" s="15"/>
      <c r="CME35" s="15"/>
      <c r="CMF35" s="15"/>
      <c r="CMG35" s="15"/>
      <c r="CMH35" s="15"/>
      <c r="CMI35" s="15"/>
      <c r="CMJ35" s="15"/>
      <c r="CMK35" s="15"/>
      <c r="CML35" s="15"/>
      <c r="CMM35" s="15"/>
      <c r="CMN35" s="15"/>
      <c r="CMO35" s="15"/>
      <c r="CMP35" s="15"/>
      <c r="CMQ35" s="15"/>
      <c r="CMR35" s="15"/>
      <c r="CMS35" s="15"/>
      <c r="CMT35" s="15"/>
      <c r="CMU35" s="15"/>
      <c r="CMV35" s="15"/>
      <c r="CMW35" s="15"/>
      <c r="CMX35" s="15"/>
      <c r="CMY35" s="15"/>
      <c r="CMZ35" s="15"/>
      <c r="CNA35" s="15"/>
      <c r="CNB35" s="15"/>
      <c r="CNC35" s="15"/>
      <c r="CND35" s="15"/>
      <c r="CNE35" s="15"/>
      <c r="CNF35" s="15"/>
      <c r="CNG35" s="15"/>
      <c r="CNH35" s="15"/>
      <c r="CNI35" s="15"/>
      <c r="CNJ35" s="15"/>
      <c r="CNK35" s="15"/>
      <c r="CNL35" s="15"/>
      <c r="CNM35" s="15"/>
      <c r="CNN35" s="15"/>
      <c r="CNO35" s="15"/>
      <c r="CNP35" s="15"/>
      <c r="CNQ35" s="15"/>
      <c r="CNR35" s="15"/>
      <c r="CNS35" s="15"/>
      <c r="CNT35" s="15"/>
      <c r="CNU35" s="15"/>
      <c r="CNV35" s="15"/>
      <c r="CNW35" s="15"/>
      <c r="CNX35" s="15"/>
      <c r="CNY35" s="15"/>
      <c r="CNZ35" s="15"/>
      <c r="COA35" s="15"/>
      <c r="COB35" s="15"/>
      <c r="COC35" s="15"/>
      <c r="COD35" s="15"/>
      <c r="COE35" s="15"/>
      <c r="COF35" s="15"/>
      <c r="COG35" s="15"/>
      <c r="COH35" s="15"/>
      <c r="COI35" s="15"/>
      <c r="COJ35" s="15"/>
      <c r="COK35" s="15"/>
      <c r="COL35" s="15"/>
      <c r="COM35" s="15"/>
      <c r="CON35" s="15"/>
      <c r="COO35" s="15"/>
      <c r="COP35" s="15"/>
      <c r="COQ35" s="15"/>
      <c r="COR35" s="15"/>
      <c r="COS35" s="15"/>
      <c r="COT35" s="15"/>
      <c r="COU35" s="15"/>
      <c r="COV35" s="15"/>
      <c r="COW35" s="15"/>
      <c r="COX35" s="15"/>
      <c r="COY35" s="15"/>
      <c r="COZ35" s="15"/>
      <c r="CPA35" s="15"/>
      <c r="CPB35" s="15"/>
      <c r="CPC35" s="15"/>
      <c r="CPD35" s="15"/>
      <c r="CPE35" s="15"/>
      <c r="CPF35" s="15"/>
      <c r="CPG35" s="15"/>
      <c r="CPH35" s="15"/>
      <c r="CPI35" s="15"/>
      <c r="CPJ35" s="15"/>
      <c r="CPK35" s="15"/>
      <c r="CPL35" s="15"/>
      <c r="CPM35" s="15"/>
      <c r="CPN35" s="15"/>
      <c r="CPO35" s="15"/>
      <c r="CPP35" s="15"/>
      <c r="CPQ35" s="15"/>
      <c r="CPR35" s="15"/>
      <c r="CPS35" s="15"/>
      <c r="CPT35" s="15"/>
      <c r="CPU35" s="15"/>
      <c r="CPV35" s="15"/>
      <c r="CPW35" s="15"/>
      <c r="CPX35" s="15"/>
      <c r="CPY35" s="15"/>
      <c r="CPZ35" s="15"/>
      <c r="CQA35" s="15"/>
      <c r="CQB35" s="15"/>
      <c r="CQC35" s="15"/>
      <c r="CQD35" s="15"/>
      <c r="CQE35" s="15"/>
      <c r="CQF35" s="15"/>
      <c r="CQG35" s="15"/>
      <c r="CQH35" s="15"/>
      <c r="CQI35" s="15"/>
      <c r="CQJ35" s="15"/>
      <c r="CQK35" s="15"/>
      <c r="CQL35" s="15"/>
      <c r="CQM35" s="15"/>
      <c r="CQN35" s="15"/>
      <c r="CQO35" s="15"/>
      <c r="CQP35" s="15"/>
      <c r="CQQ35" s="15"/>
      <c r="CQR35" s="15"/>
      <c r="CQS35" s="15"/>
      <c r="CQT35" s="15"/>
      <c r="CQU35" s="15"/>
      <c r="CQV35" s="15"/>
      <c r="CQW35" s="15"/>
      <c r="CQX35" s="15"/>
      <c r="CQY35" s="15"/>
      <c r="CQZ35" s="15"/>
      <c r="CRA35" s="15"/>
      <c r="CRB35" s="15"/>
      <c r="CRC35" s="15"/>
      <c r="CRD35" s="15"/>
      <c r="CRE35" s="15"/>
      <c r="CRF35" s="15"/>
      <c r="CRG35" s="15"/>
      <c r="CRH35" s="15"/>
      <c r="CRI35" s="15"/>
      <c r="CRJ35" s="15"/>
      <c r="CRK35" s="15"/>
      <c r="CRL35" s="15"/>
      <c r="CRM35" s="15"/>
      <c r="CRN35" s="15"/>
      <c r="CRO35" s="15"/>
      <c r="CRP35" s="15"/>
      <c r="CRQ35" s="15"/>
      <c r="CRR35" s="15"/>
      <c r="CRS35" s="15"/>
      <c r="CRT35" s="15"/>
      <c r="CRU35" s="15"/>
      <c r="CRV35" s="15"/>
      <c r="CRW35" s="15"/>
      <c r="CRX35" s="15"/>
      <c r="CRY35" s="15"/>
      <c r="CRZ35" s="15"/>
      <c r="CSA35" s="15"/>
      <c r="CSB35" s="15"/>
      <c r="CSC35" s="15"/>
      <c r="CSD35" s="15"/>
      <c r="CSE35" s="15"/>
      <c r="CSF35" s="15"/>
      <c r="CSG35" s="15"/>
      <c r="CSH35" s="15"/>
      <c r="CSI35" s="15"/>
      <c r="CSJ35" s="15"/>
      <c r="CSK35" s="15"/>
      <c r="CSL35" s="15"/>
      <c r="CSM35" s="15"/>
      <c r="CSN35" s="15"/>
      <c r="CSO35" s="15"/>
      <c r="CSP35" s="15"/>
      <c r="CSQ35" s="15"/>
      <c r="CSR35" s="15"/>
      <c r="CSS35" s="15"/>
      <c r="CST35" s="15"/>
      <c r="CSU35" s="15"/>
      <c r="CSV35" s="15"/>
      <c r="CSW35" s="15"/>
      <c r="CSX35" s="15"/>
      <c r="CSY35" s="15"/>
      <c r="CSZ35" s="15"/>
      <c r="CTA35" s="15"/>
      <c r="CTB35" s="15"/>
      <c r="CTC35" s="15"/>
      <c r="CTD35" s="15"/>
      <c r="CTE35" s="15"/>
      <c r="CTF35" s="15"/>
      <c r="CTG35" s="15"/>
      <c r="CTH35" s="15"/>
      <c r="CTI35" s="15"/>
      <c r="CTJ35" s="15"/>
      <c r="CTK35" s="15"/>
      <c r="CTL35" s="15"/>
      <c r="CTM35" s="15"/>
      <c r="CTN35" s="15"/>
      <c r="CTO35" s="15"/>
      <c r="CTP35" s="15"/>
      <c r="CTQ35" s="15"/>
      <c r="CTR35" s="15"/>
      <c r="CTS35" s="15"/>
      <c r="CTT35" s="15"/>
      <c r="CTU35" s="15"/>
      <c r="CTV35" s="15"/>
      <c r="CTW35" s="15"/>
      <c r="CTX35" s="15"/>
      <c r="CTY35" s="15"/>
      <c r="CTZ35" s="15"/>
      <c r="CUA35" s="15"/>
      <c r="CUB35" s="15"/>
      <c r="CUC35" s="15"/>
      <c r="CUD35" s="15"/>
      <c r="CUE35" s="15"/>
      <c r="CUF35" s="15"/>
      <c r="CUG35" s="15"/>
      <c r="CUH35" s="15"/>
      <c r="CUI35" s="15"/>
      <c r="CUJ35" s="15"/>
      <c r="CUK35" s="15"/>
      <c r="CUL35" s="15"/>
      <c r="CUM35" s="15"/>
      <c r="CUN35" s="15"/>
      <c r="CUO35" s="15"/>
      <c r="CUP35" s="15"/>
      <c r="CUQ35" s="15"/>
      <c r="CUR35" s="15"/>
      <c r="CUS35" s="15"/>
      <c r="CUT35" s="15"/>
      <c r="CUU35" s="15"/>
      <c r="CUV35" s="15"/>
      <c r="CUW35" s="15"/>
      <c r="CUX35" s="15"/>
      <c r="CUY35" s="15"/>
      <c r="CUZ35" s="15"/>
      <c r="CVA35" s="15"/>
      <c r="CVB35" s="15"/>
      <c r="CVC35" s="15"/>
      <c r="CVD35" s="15"/>
      <c r="CVE35" s="15"/>
      <c r="CVF35" s="15"/>
      <c r="CVG35" s="15"/>
      <c r="CVH35" s="15"/>
      <c r="CVI35" s="15"/>
      <c r="CVJ35" s="15"/>
      <c r="CVK35" s="15"/>
      <c r="CVL35" s="15"/>
      <c r="CVM35" s="15"/>
      <c r="CVN35" s="15"/>
      <c r="CVO35" s="15"/>
      <c r="CVP35" s="15"/>
      <c r="CVQ35" s="15"/>
      <c r="CVR35" s="15"/>
      <c r="CVS35" s="15"/>
      <c r="CVT35" s="15"/>
      <c r="CVU35" s="15"/>
      <c r="CVV35" s="15"/>
      <c r="CVW35" s="15"/>
      <c r="CVX35" s="15"/>
      <c r="CVY35" s="15"/>
      <c r="CVZ35" s="15"/>
      <c r="CWA35" s="15"/>
      <c r="CWB35" s="15"/>
      <c r="CWC35" s="15"/>
      <c r="CWD35" s="15"/>
      <c r="CWE35" s="15"/>
      <c r="CWF35" s="15"/>
      <c r="CWG35" s="15"/>
      <c r="CWH35" s="15"/>
      <c r="CWI35" s="15"/>
      <c r="CWJ35" s="15"/>
      <c r="CWK35" s="15"/>
      <c r="CWL35" s="15"/>
      <c r="CWM35" s="15"/>
      <c r="CWN35" s="15"/>
      <c r="CWO35" s="15"/>
      <c r="CWP35" s="15"/>
      <c r="CWQ35" s="15"/>
      <c r="CWR35" s="15"/>
      <c r="CWS35" s="15"/>
      <c r="CWT35" s="15"/>
      <c r="CWU35" s="15"/>
      <c r="CWV35" s="15"/>
      <c r="CWW35" s="15"/>
      <c r="CWX35" s="15"/>
      <c r="CWY35" s="15"/>
      <c r="CWZ35" s="15"/>
      <c r="CXA35" s="15"/>
      <c r="CXB35" s="15"/>
      <c r="CXC35" s="15"/>
      <c r="CXD35" s="15"/>
      <c r="CXE35" s="15"/>
      <c r="CXF35" s="15"/>
      <c r="CXG35" s="15"/>
      <c r="CXH35" s="15"/>
      <c r="CXI35" s="15"/>
      <c r="CXJ35" s="15"/>
      <c r="CXK35" s="15"/>
      <c r="CXL35" s="15"/>
      <c r="CXM35" s="15"/>
      <c r="CXN35" s="15"/>
      <c r="CXO35" s="15"/>
      <c r="CXP35" s="15"/>
      <c r="CXQ35" s="15"/>
      <c r="CXR35" s="15"/>
      <c r="CXS35" s="15"/>
      <c r="CXT35" s="15"/>
      <c r="CXU35" s="15"/>
      <c r="CXV35" s="15"/>
      <c r="CXW35" s="15"/>
      <c r="CXX35" s="15"/>
      <c r="CXY35" s="15"/>
      <c r="CXZ35" s="15"/>
      <c r="CYA35" s="15"/>
      <c r="CYB35" s="15"/>
      <c r="CYC35" s="15"/>
      <c r="CYD35" s="15"/>
      <c r="CYE35" s="15"/>
      <c r="CYF35" s="15"/>
      <c r="CYG35" s="15"/>
      <c r="CYH35" s="15"/>
      <c r="CYI35" s="15"/>
      <c r="CYJ35" s="15"/>
      <c r="CYK35" s="15"/>
      <c r="CYL35" s="15"/>
      <c r="CYM35" s="15"/>
      <c r="CYN35" s="15"/>
      <c r="CYO35" s="15"/>
      <c r="CYP35" s="15"/>
      <c r="CYQ35" s="15"/>
      <c r="CYR35" s="15"/>
      <c r="CYS35" s="15"/>
      <c r="CYT35" s="15"/>
      <c r="CYU35" s="15"/>
      <c r="CYV35" s="15"/>
      <c r="CYW35" s="15"/>
      <c r="CYX35" s="15"/>
      <c r="CYY35" s="15"/>
      <c r="CYZ35" s="15"/>
      <c r="CZA35" s="15"/>
      <c r="CZB35" s="15"/>
      <c r="CZC35" s="15"/>
      <c r="CZD35" s="15"/>
      <c r="CZE35" s="15"/>
      <c r="CZF35" s="15"/>
      <c r="CZG35" s="15"/>
      <c r="CZH35" s="15"/>
      <c r="CZI35" s="15"/>
      <c r="CZJ35" s="15"/>
      <c r="CZK35" s="15"/>
      <c r="CZL35" s="15"/>
      <c r="CZM35" s="15"/>
      <c r="CZN35" s="15"/>
      <c r="CZO35" s="15"/>
      <c r="CZP35" s="15"/>
      <c r="CZQ35" s="15"/>
      <c r="CZR35" s="15"/>
      <c r="CZS35" s="15"/>
      <c r="CZT35" s="15"/>
      <c r="CZU35" s="15"/>
      <c r="CZV35" s="15"/>
      <c r="CZW35" s="15"/>
      <c r="CZX35" s="15"/>
      <c r="CZY35" s="15"/>
      <c r="CZZ35" s="15"/>
      <c r="DAA35" s="15"/>
      <c r="DAB35" s="15"/>
      <c r="DAC35" s="15"/>
      <c r="DAD35" s="15"/>
      <c r="DAE35" s="15"/>
      <c r="DAF35" s="15"/>
      <c r="DAG35" s="15"/>
      <c r="DAH35" s="15"/>
      <c r="DAI35" s="15"/>
      <c r="DAJ35" s="15"/>
      <c r="DAK35" s="15"/>
      <c r="DAL35" s="15"/>
      <c r="DAM35" s="15"/>
      <c r="DAN35" s="15"/>
      <c r="DAO35" s="15"/>
      <c r="DAP35" s="15"/>
      <c r="DAQ35" s="15"/>
      <c r="DAR35" s="15"/>
      <c r="DAS35" s="15"/>
      <c r="DAT35" s="15"/>
      <c r="DAU35" s="15"/>
      <c r="DAV35" s="15"/>
      <c r="DAW35" s="15"/>
      <c r="DAX35" s="15"/>
      <c r="DAY35" s="15"/>
      <c r="DAZ35" s="15"/>
      <c r="DBA35" s="15"/>
      <c r="DBB35" s="15"/>
      <c r="DBC35" s="15"/>
      <c r="DBD35" s="15"/>
      <c r="DBE35" s="15"/>
      <c r="DBF35" s="15"/>
      <c r="DBG35" s="15"/>
      <c r="DBH35" s="15"/>
      <c r="DBI35" s="15"/>
      <c r="DBJ35" s="15"/>
      <c r="DBK35" s="15"/>
      <c r="DBL35" s="15"/>
      <c r="DBM35" s="15"/>
      <c r="DBN35" s="15"/>
      <c r="DBO35" s="15"/>
      <c r="DBP35" s="15"/>
      <c r="DBQ35" s="15"/>
      <c r="DBR35" s="15"/>
      <c r="DBS35" s="15"/>
      <c r="DBT35" s="15"/>
      <c r="DBU35" s="15"/>
      <c r="DBV35" s="15"/>
      <c r="DBW35" s="15"/>
      <c r="DBX35" s="15"/>
      <c r="DBY35" s="15"/>
      <c r="DBZ35" s="15"/>
      <c r="DCA35" s="15"/>
      <c r="DCB35" s="15"/>
      <c r="DCC35" s="15"/>
      <c r="DCD35" s="15"/>
      <c r="DCE35" s="15"/>
      <c r="DCF35" s="15"/>
      <c r="DCG35" s="15"/>
      <c r="DCH35" s="15"/>
      <c r="DCI35" s="15"/>
      <c r="DCJ35" s="15"/>
      <c r="DCK35" s="15"/>
      <c r="DCL35" s="15"/>
      <c r="DCM35" s="15"/>
      <c r="DCN35" s="15"/>
      <c r="DCO35" s="15"/>
      <c r="DCP35" s="15"/>
      <c r="DCQ35" s="15"/>
      <c r="DCR35" s="15"/>
      <c r="DCS35" s="15"/>
      <c r="DCT35" s="15"/>
      <c r="DCU35" s="15"/>
      <c r="DCV35" s="15"/>
      <c r="DCW35" s="15"/>
      <c r="DCX35" s="15"/>
      <c r="DCY35" s="15"/>
      <c r="DCZ35" s="15"/>
      <c r="DDA35" s="15"/>
      <c r="DDB35" s="15"/>
      <c r="DDC35" s="15"/>
      <c r="DDD35" s="15"/>
      <c r="DDE35" s="15"/>
      <c r="DDF35" s="15"/>
      <c r="DDG35" s="15"/>
      <c r="DDH35" s="15"/>
      <c r="DDI35" s="15"/>
      <c r="DDJ35" s="15"/>
      <c r="DDK35" s="15"/>
      <c r="DDL35" s="15"/>
      <c r="DDM35" s="15"/>
      <c r="DDN35" s="15"/>
      <c r="DDO35" s="15"/>
      <c r="DDP35" s="15"/>
      <c r="DDQ35" s="15"/>
      <c r="DDR35" s="15"/>
      <c r="DDS35" s="15"/>
      <c r="DDT35" s="15"/>
      <c r="DDU35" s="15"/>
      <c r="DDV35" s="15"/>
      <c r="DDW35" s="15"/>
      <c r="DDX35" s="15"/>
      <c r="DDY35" s="15"/>
      <c r="DDZ35" s="15"/>
      <c r="DEA35" s="15"/>
      <c r="DEB35" s="15"/>
      <c r="DEC35" s="15"/>
      <c r="DED35" s="15"/>
      <c r="DEE35" s="15"/>
      <c r="DEF35" s="15"/>
      <c r="DEG35" s="15"/>
      <c r="DEH35" s="15"/>
      <c r="DEI35" s="15"/>
      <c r="DEJ35" s="15"/>
      <c r="DEK35" s="15"/>
      <c r="DEL35" s="15"/>
      <c r="DEM35" s="15"/>
      <c r="DEN35" s="15"/>
      <c r="DEO35" s="15"/>
      <c r="DEP35" s="15"/>
      <c r="DEQ35" s="15"/>
      <c r="DER35" s="15"/>
      <c r="DES35" s="15"/>
      <c r="DET35" s="15"/>
      <c r="DEU35" s="15"/>
      <c r="DEV35" s="15"/>
      <c r="DEW35" s="15"/>
      <c r="DEX35" s="15"/>
      <c r="DEY35" s="15"/>
      <c r="DEZ35" s="15"/>
      <c r="DFA35" s="15"/>
      <c r="DFB35" s="15"/>
      <c r="DFC35" s="15"/>
      <c r="DFD35" s="15"/>
      <c r="DFE35" s="15"/>
      <c r="DFF35" s="15"/>
      <c r="DFG35" s="15"/>
      <c r="DFH35" s="15"/>
      <c r="DFI35" s="15"/>
      <c r="DFJ35" s="15"/>
      <c r="DFK35" s="15"/>
      <c r="DFL35" s="15"/>
      <c r="DFM35" s="15"/>
      <c r="DFN35" s="15"/>
      <c r="DFO35" s="15"/>
      <c r="DFP35" s="15"/>
      <c r="DFQ35" s="15"/>
      <c r="DFR35" s="15"/>
      <c r="DFS35" s="15"/>
      <c r="DFT35" s="15"/>
      <c r="DFU35" s="15"/>
      <c r="DFV35" s="15"/>
      <c r="DFW35" s="15"/>
      <c r="DFX35" s="15"/>
      <c r="DFY35" s="15"/>
      <c r="DFZ35" s="15"/>
      <c r="DGA35" s="15"/>
      <c r="DGB35" s="15"/>
      <c r="DGC35" s="15"/>
      <c r="DGD35" s="15"/>
      <c r="DGE35" s="15"/>
      <c r="DGF35" s="15"/>
      <c r="DGG35" s="15"/>
      <c r="DGH35" s="15"/>
      <c r="DGI35" s="15"/>
      <c r="DGJ35" s="15"/>
      <c r="DGK35" s="15"/>
      <c r="DGL35" s="15"/>
      <c r="DGM35" s="15"/>
      <c r="DGN35" s="15"/>
      <c r="DGO35" s="15"/>
      <c r="DGP35" s="15"/>
      <c r="DGQ35" s="15"/>
      <c r="DGR35" s="15"/>
      <c r="DGS35" s="15"/>
      <c r="DGT35" s="15"/>
      <c r="DGU35" s="15"/>
      <c r="DGV35" s="15"/>
      <c r="DGW35" s="15"/>
      <c r="DGX35" s="15"/>
      <c r="DGY35" s="15"/>
      <c r="DGZ35" s="15"/>
      <c r="DHA35" s="15"/>
      <c r="DHB35" s="15"/>
      <c r="DHC35" s="15"/>
      <c r="DHD35" s="15"/>
      <c r="DHE35" s="15"/>
      <c r="DHF35" s="15"/>
      <c r="DHG35" s="15"/>
      <c r="DHH35" s="15"/>
      <c r="DHI35" s="15"/>
      <c r="DHJ35" s="15"/>
      <c r="DHK35" s="15"/>
      <c r="DHL35" s="15"/>
      <c r="DHM35" s="15"/>
      <c r="DHN35" s="15"/>
      <c r="DHO35" s="15"/>
      <c r="DHP35" s="15"/>
      <c r="DHQ35" s="15"/>
      <c r="DHR35" s="15"/>
      <c r="DHS35" s="15"/>
      <c r="DHT35" s="15"/>
      <c r="DHU35" s="15"/>
      <c r="DHV35" s="15"/>
      <c r="DHW35" s="15"/>
      <c r="DHX35" s="15"/>
      <c r="DHY35" s="15"/>
      <c r="DHZ35" s="15"/>
      <c r="DIA35" s="15"/>
      <c r="DIB35" s="15"/>
      <c r="DIC35" s="15"/>
      <c r="DID35" s="15"/>
      <c r="DIE35" s="15"/>
      <c r="DIF35" s="15"/>
      <c r="DIG35" s="15"/>
      <c r="DIH35" s="15"/>
      <c r="DII35" s="15"/>
      <c r="DIJ35" s="15"/>
      <c r="DIK35" s="15"/>
      <c r="DIL35" s="15"/>
      <c r="DIM35" s="15"/>
      <c r="DIN35" s="15"/>
      <c r="DIO35" s="15"/>
      <c r="DIP35" s="15"/>
      <c r="DIQ35" s="15"/>
      <c r="DIR35" s="15"/>
      <c r="DIS35" s="15"/>
      <c r="DIT35" s="15"/>
      <c r="DIU35" s="15"/>
      <c r="DIV35" s="15"/>
      <c r="DIW35" s="15"/>
      <c r="DIX35" s="15"/>
      <c r="DIY35" s="15"/>
      <c r="DIZ35" s="15"/>
      <c r="DJA35" s="15"/>
      <c r="DJB35" s="15"/>
      <c r="DJC35" s="15"/>
      <c r="DJD35" s="15"/>
      <c r="DJE35" s="15"/>
      <c r="DJF35" s="15"/>
      <c r="DJG35" s="15"/>
      <c r="DJH35" s="15"/>
      <c r="DJI35" s="15"/>
      <c r="DJJ35" s="15"/>
      <c r="DJK35" s="15"/>
      <c r="DJL35" s="15"/>
      <c r="DJM35" s="15"/>
      <c r="DJN35" s="15"/>
      <c r="DJO35" s="15"/>
      <c r="DJP35" s="15"/>
      <c r="DJQ35" s="15"/>
      <c r="DJR35" s="15"/>
      <c r="DJS35" s="15"/>
      <c r="DJT35" s="15"/>
      <c r="DJU35" s="15"/>
      <c r="DJV35" s="15"/>
      <c r="DJW35" s="15"/>
      <c r="DJX35" s="15"/>
      <c r="DJY35" s="15"/>
      <c r="DJZ35" s="15"/>
      <c r="DKA35" s="15"/>
      <c r="DKB35" s="15"/>
      <c r="DKC35" s="15"/>
      <c r="DKD35" s="15"/>
      <c r="DKE35" s="15"/>
      <c r="DKF35" s="15"/>
      <c r="DKG35" s="15"/>
      <c r="DKH35" s="15"/>
      <c r="DKI35" s="15"/>
      <c r="DKJ35" s="15"/>
      <c r="DKK35" s="15"/>
      <c r="DKL35" s="15"/>
      <c r="DKM35" s="15"/>
      <c r="DKN35" s="15"/>
      <c r="DKO35" s="15"/>
      <c r="DKP35" s="15"/>
      <c r="DKQ35" s="15"/>
      <c r="DKR35" s="15"/>
      <c r="DKS35" s="15"/>
      <c r="DKT35" s="15"/>
      <c r="DKU35" s="15"/>
      <c r="DKV35" s="15"/>
      <c r="DKW35" s="15"/>
      <c r="DKX35" s="15"/>
      <c r="DKY35" s="15"/>
      <c r="DKZ35" s="15"/>
      <c r="DLA35" s="15"/>
      <c r="DLB35" s="15"/>
      <c r="DLC35" s="15"/>
      <c r="DLD35" s="15"/>
      <c r="DLE35" s="15"/>
      <c r="DLF35" s="15"/>
      <c r="DLG35" s="15"/>
      <c r="DLH35" s="15"/>
      <c r="DLI35" s="15"/>
      <c r="DLJ35" s="15"/>
      <c r="DLK35" s="15"/>
      <c r="DLL35" s="15"/>
      <c r="DLM35" s="15"/>
      <c r="DLN35" s="15"/>
      <c r="DLO35" s="15"/>
      <c r="DLP35" s="15"/>
      <c r="DLQ35" s="15"/>
      <c r="DLR35" s="15"/>
      <c r="DLS35" s="15"/>
      <c r="DLT35" s="15"/>
      <c r="DLU35" s="15"/>
      <c r="DLV35" s="15"/>
      <c r="DLW35" s="15"/>
      <c r="DLX35" s="15"/>
      <c r="DLY35" s="15"/>
      <c r="DLZ35" s="15"/>
      <c r="DMA35" s="15"/>
      <c r="DMB35" s="15"/>
      <c r="DMC35" s="15"/>
      <c r="DMD35" s="15"/>
      <c r="DME35" s="15"/>
      <c r="DMF35" s="15"/>
      <c r="DMG35" s="15"/>
      <c r="DMH35" s="15"/>
      <c r="DMI35" s="15"/>
      <c r="DMJ35" s="15"/>
      <c r="DMK35" s="15"/>
      <c r="DML35" s="15"/>
      <c r="DMM35" s="15"/>
      <c r="DMN35" s="15"/>
      <c r="DMO35" s="15"/>
      <c r="DMP35" s="15"/>
      <c r="DMQ35" s="15"/>
      <c r="DMR35" s="15"/>
      <c r="DMS35" s="15"/>
      <c r="DMT35" s="15"/>
      <c r="DMU35" s="15"/>
      <c r="DMV35" s="15"/>
      <c r="DMW35" s="15"/>
      <c r="DMX35" s="15"/>
      <c r="DMY35" s="15"/>
      <c r="DMZ35" s="15"/>
      <c r="DNA35" s="15"/>
      <c r="DNB35" s="15"/>
      <c r="DNC35" s="15"/>
      <c r="DND35" s="15"/>
      <c r="DNE35" s="15"/>
      <c r="DNF35" s="15"/>
      <c r="DNG35" s="15"/>
      <c r="DNH35" s="15"/>
      <c r="DNI35" s="15"/>
      <c r="DNJ35" s="15"/>
      <c r="DNK35" s="15"/>
      <c r="DNL35" s="15"/>
      <c r="DNM35" s="15"/>
      <c r="DNN35" s="15"/>
      <c r="DNO35" s="15"/>
      <c r="DNP35" s="15"/>
      <c r="DNQ35" s="15"/>
      <c r="DNR35" s="15"/>
      <c r="DNS35" s="15"/>
      <c r="DNT35" s="15"/>
      <c r="DNU35" s="15"/>
      <c r="DNV35" s="15"/>
      <c r="DNW35" s="15"/>
      <c r="DNX35" s="15"/>
      <c r="DNY35" s="15"/>
      <c r="DNZ35" s="15"/>
      <c r="DOA35" s="15"/>
      <c r="DOB35" s="15"/>
      <c r="DOC35" s="15"/>
      <c r="DOD35" s="15"/>
      <c r="DOE35" s="15"/>
      <c r="DOF35" s="15"/>
      <c r="DOG35" s="15"/>
      <c r="DOH35" s="15"/>
      <c r="DOI35" s="15"/>
      <c r="DOJ35" s="15"/>
      <c r="DOK35" s="15"/>
      <c r="DOL35" s="15"/>
      <c r="DOM35" s="15"/>
      <c r="DON35" s="15"/>
      <c r="DOO35" s="15"/>
      <c r="DOP35" s="15"/>
      <c r="DOQ35" s="15"/>
      <c r="DOR35" s="15"/>
      <c r="DOS35" s="15"/>
      <c r="DOT35" s="15"/>
      <c r="DOU35" s="15"/>
      <c r="DOV35" s="15"/>
      <c r="DOW35" s="15"/>
      <c r="DOX35" s="15"/>
      <c r="DOY35" s="15"/>
      <c r="DOZ35" s="15"/>
      <c r="DPA35" s="15"/>
      <c r="DPB35" s="15"/>
      <c r="DPC35" s="15"/>
      <c r="DPD35" s="15"/>
      <c r="DPE35" s="15"/>
      <c r="DPF35" s="15"/>
      <c r="DPG35" s="15"/>
      <c r="DPH35" s="15"/>
      <c r="DPI35" s="15"/>
      <c r="DPJ35" s="15"/>
      <c r="DPK35" s="15"/>
      <c r="DPL35" s="15"/>
      <c r="DPM35" s="15"/>
      <c r="DPN35" s="15"/>
      <c r="DPO35" s="15"/>
      <c r="DPP35" s="15"/>
      <c r="DPQ35" s="15"/>
      <c r="DPR35" s="15"/>
      <c r="DPS35" s="15"/>
      <c r="DPT35" s="15"/>
      <c r="DPU35" s="15"/>
      <c r="DPV35" s="15"/>
      <c r="DPW35" s="15"/>
      <c r="DPX35" s="15"/>
      <c r="DPY35" s="15"/>
      <c r="DPZ35" s="15"/>
      <c r="DQA35" s="15"/>
      <c r="DQB35" s="15"/>
      <c r="DQC35" s="15"/>
      <c r="DQD35" s="15"/>
      <c r="DQE35" s="15"/>
      <c r="DQF35" s="15"/>
      <c r="DQG35" s="15"/>
      <c r="DQH35" s="15"/>
      <c r="DQI35" s="15"/>
      <c r="DQJ35" s="15"/>
      <c r="DQK35" s="15"/>
      <c r="DQL35" s="15"/>
      <c r="DQM35" s="15"/>
      <c r="DQN35" s="15"/>
      <c r="DQO35" s="15"/>
      <c r="DQP35" s="15"/>
      <c r="DQQ35" s="15"/>
      <c r="DQR35" s="15"/>
      <c r="DQS35" s="15"/>
      <c r="DQT35" s="15"/>
      <c r="DQU35" s="15"/>
      <c r="DQV35" s="15"/>
      <c r="DQW35" s="15"/>
      <c r="DQX35" s="15"/>
      <c r="DQY35" s="15"/>
      <c r="DQZ35" s="15"/>
      <c r="DRA35" s="15"/>
      <c r="DRB35" s="15"/>
      <c r="DRC35" s="15"/>
      <c r="DRD35" s="15"/>
      <c r="DRE35" s="15"/>
      <c r="DRF35" s="15"/>
      <c r="DRG35" s="15"/>
      <c r="DRH35" s="15"/>
      <c r="DRI35" s="15"/>
      <c r="DRJ35" s="15"/>
      <c r="DRK35" s="15"/>
      <c r="DRL35" s="15"/>
      <c r="DRM35" s="15"/>
      <c r="DRN35" s="15"/>
      <c r="DRO35" s="15"/>
      <c r="DRP35" s="15"/>
      <c r="DRQ35" s="15"/>
      <c r="DRR35" s="15"/>
      <c r="DRS35" s="15"/>
      <c r="DRT35" s="15"/>
      <c r="DRU35" s="15"/>
      <c r="DRV35" s="15"/>
      <c r="DRW35" s="15"/>
      <c r="DRX35" s="15"/>
      <c r="DRY35" s="15"/>
      <c r="DRZ35" s="15"/>
      <c r="DSA35" s="15"/>
      <c r="DSB35" s="15"/>
      <c r="DSC35" s="15"/>
      <c r="DSD35" s="15"/>
      <c r="DSE35" s="15"/>
      <c r="DSF35" s="15"/>
      <c r="DSG35" s="15"/>
      <c r="DSH35" s="15"/>
      <c r="DSI35" s="15"/>
      <c r="DSJ35" s="15"/>
      <c r="DSK35" s="15"/>
      <c r="DSL35" s="15"/>
      <c r="DSM35" s="15"/>
      <c r="DSN35" s="15"/>
      <c r="DSO35" s="15"/>
      <c r="DSP35" s="15"/>
      <c r="DSQ35" s="15"/>
      <c r="DSR35" s="15"/>
      <c r="DSS35" s="15"/>
      <c r="DST35" s="15"/>
      <c r="DSU35" s="15"/>
      <c r="DSV35" s="15"/>
      <c r="DSW35" s="15"/>
      <c r="DSX35" s="15"/>
      <c r="DSY35" s="15"/>
      <c r="DSZ35" s="15"/>
      <c r="DTA35" s="15"/>
      <c r="DTB35" s="15"/>
      <c r="DTC35" s="15"/>
      <c r="DTD35" s="15"/>
      <c r="DTE35" s="15"/>
      <c r="DTF35" s="15"/>
      <c r="DTG35" s="15"/>
      <c r="DTH35" s="15"/>
      <c r="DTI35" s="15"/>
      <c r="DTJ35" s="15"/>
      <c r="DTK35" s="15"/>
      <c r="DTL35" s="15"/>
      <c r="DTM35" s="15"/>
      <c r="DTN35" s="15"/>
      <c r="DTO35" s="15"/>
      <c r="DTP35" s="15"/>
      <c r="DTQ35" s="15"/>
      <c r="DTR35" s="15"/>
      <c r="DTS35" s="15"/>
      <c r="DTT35" s="15"/>
      <c r="DTU35" s="15"/>
      <c r="DTV35" s="15"/>
      <c r="DTW35" s="15"/>
      <c r="DTX35" s="15"/>
      <c r="DTY35" s="15"/>
      <c r="DTZ35" s="15"/>
      <c r="DUA35" s="15"/>
      <c r="DUB35" s="15"/>
      <c r="DUC35" s="15"/>
      <c r="DUD35" s="15"/>
      <c r="DUE35" s="15"/>
      <c r="DUF35" s="15"/>
      <c r="DUG35" s="15"/>
      <c r="DUH35" s="15"/>
      <c r="DUI35" s="15"/>
      <c r="DUJ35" s="15"/>
      <c r="DUK35" s="15"/>
      <c r="DUL35" s="15"/>
      <c r="DUM35" s="15"/>
      <c r="DUN35" s="15"/>
      <c r="DUO35" s="15"/>
      <c r="DUP35" s="15"/>
      <c r="DUQ35" s="15"/>
      <c r="DUR35" s="15"/>
      <c r="DUS35" s="15"/>
      <c r="DUT35" s="15"/>
      <c r="DUU35" s="15"/>
      <c r="DUV35" s="15"/>
      <c r="DUW35" s="15"/>
      <c r="DUX35" s="15"/>
      <c r="DUY35" s="15"/>
      <c r="DUZ35" s="15"/>
      <c r="DVA35" s="15"/>
      <c r="DVB35" s="15"/>
      <c r="DVC35" s="15"/>
      <c r="DVD35" s="15"/>
      <c r="DVE35" s="15"/>
      <c r="DVF35" s="15"/>
      <c r="DVG35" s="15"/>
      <c r="DVH35" s="15"/>
      <c r="DVI35" s="15"/>
      <c r="DVJ35" s="15"/>
      <c r="DVK35" s="15"/>
      <c r="DVL35" s="15"/>
      <c r="DVM35" s="15"/>
      <c r="DVN35" s="15"/>
      <c r="DVO35" s="15"/>
      <c r="DVP35" s="15"/>
      <c r="DVQ35" s="15"/>
      <c r="DVR35" s="15"/>
      <c r="DVS35" s="15"/>
      <c r="DVT35" s="15"/>
      <c r="DVU35" s="15"/>
      <c r="DVV35" s="15"/>
      <c r="DVW35" s="15"/>
      <c r="DVX35" s="15"/>
      <c r="DVY35" s="15"/>
      <c r="DVZ35" s="15"/>
      <c r="DWA35" s="15"/>
      <c r="DWB35" s="15"/>
      <c r="DWC35" s="15"/>
      <c r="DWD35" s="15"/>
      <c r="DWE35" s="15"/>
      <c r="DWF35" s="15"/>
      <c r="DWG35" s="15"/>
      <c r="DWH35" s="15"/>
      <c r="DWI35" s="15"/>
      <c r="DWJ35" s="15"/>
      <c r="DWK35" s="15"/>
      <c r="DWL35" s="15"/>
      <c r="DWM35" s="15"/>
      <c r="DWN35" s="15"/>
      <c r="DWO35" s="15"/>
      <c r="DWP35" s="15"/>
      <c r="DWQ35" s="15"/>
      <c r="DWR35" s="15"/>
      <c r="DWS35" s="15"/>
      <c r="DWT35" s="15"/>
      <c r="DWU35" s="15"/>
      <c r="DWV35" s="15"/>
      <c r="DWW35" s="15"/>
      <c r="DWX35" s="15"/>
      <c r="DWY35" s="15"/>
      <c r="DWZ35" s="15"/>
      <c r="DXA35" s="15"/>
      <c r="DXB35" s="15"/>
      <c r="DXC35" s="15"/>
      <c r="DXD35" s="15"/>
      <c r="DXE35" s="15"/>
      <c r="DXF35" s="15"/>
      <c r="DXG35" s="15"/>
      <c r="DXH35" s="15"/>
      <c r="DXI35" s="15"/>
      <c r="DXJ35" s="15"/>
      <c r="DXK35" s="15"/>
      <c r="DXL35" s="15"/>
      <c r="DXM35" s="15"/>
      <c r="DXN35" s="15"/>
      <c r="DXO35" s="15"/>
      <c r="DXP35" s="15"/>
      <c r="DXQ35" s="15"/>
      <c r="DXR35" s="15"/>
      <c r="DXS35" s="15"/>
      <c r="DXT35" s="15"/>
      <c r="DXU35" s="15"/>
      <c r="DXV35" s="15"/>
      <c r="DXW35" s="15"/>
      <c r="DXX35" s="15"/>
      <c r="DXY35" s="15"/>
      <c r="DXZ35" s="15"/>
      <c r="DYA35" s="15"/>
      <c r="DYB35" s="15"/>
      <c r="DYC35" s="15"/>
      <c r="DYD35" s="15"/>
      <c r="DYE35" s="15"/>
      <c r="DYF35" s="15"/>
      <c r="DYG35" s="15"/>
      <c r="DYH35" s="15"/>
      <c r="DYI35" s="15"/>
      <c r="DYJ35" s="15"/>
      <c r="DYK35" s="15"/>
      <c r="DYL35" s="15"/>
      <c r="DYM35" s="15"/>
      <c r="DYN35" s="15"/>
      <c r="DYO35" s="15"/>
      <c r="DYP35" s="15"/>
      <c r="DYQ35" s="15"/>
      <c r="DYR35" s="15"/>
      <c r="DYS35" s="15"/>
      <c r="DYT35" s="15"/>
      <c r="DYU35" s="15"/>
      <c r="DYV35" s="15"/>
      <c r="DYW35" s="15"/>
      <c r="DYX35" s="15"/>
      <c r="DYY35" s="15"/>
      <c r="DYZ35" s="15"/>
      <c r="DZA35" s="15"/>
      <c r="DZB35" s="15"/>
      <c r="DZC35" s="15"/>
      <c r="DZD35" s="15"/>
      <c r="DZE35" s="15"/>
      <c r="DZF35" s="15"/>
      <c r="DZG35" s="15"/>
      <c r="DZH35" s="15"/>
      <c r="DZI35" s="15"/>
      <c r="DZJ35" s="15"/>
      <c r="DZK35" s="15"/>
      <c r="DZL35" s="15"/>
      <c r="DZM35" s="15"/>
      <c r="DZN35" s="15"/>
      <c r="DZO35" s="15"/>
      <c r="DZP35" s="15"/>
      <c r="DZQ35" s="15"/>
      <c r="DZR35" s="15"/>
      <c r="DZS35" s="15"/>
      <c r="DZT35" s="15"/>
      <c r="DZU35" s="15"/>
      <c r="DZV35" s="15"/>
      <c r="DZW35" s="15"/>
      <c r="DZX35" s="15"/>
      <c r="DZY35" s="15"/>
      <c r="DZZ35" s="15"/>
      <c r="EAA35" s="15"/>
      <c r="EAB35" s="15"/>
      <c r="EAC35" s="15"/>
      <c r="EAD35" s="15"/>
      <c r="EAE35" s="15"/>
      <c r="EAF35" s="15"/>
      <c r="EAG35" s="15"/>
      <c r="EAH35" s="15"/>
      <c r="EAI35" s="15"/>
      <c r="EAJ35" s="15"/>
      <c r="EAK35" s="15"/>
      <c r="EAL35" s="15"/>
      <c r="EAM35" s="15"/>
      <c r="EAN35" s="15"/>
      <c r="EAO35" s="15"/>
      <c r="EAP35" s="15"/>
      <c r="EAQ35" s="15"/>
      <c r="EAR35" s="15"/>
      <c r="EAS35" s="15"/>
      <c r="EAT35" s="15"/>
      <c r="EAU35" s="15"/>
      <c r="EAV35" s="15"/>
      <c r="EAW35" s="15"/>
      <c r="EAX35" s="15"/>
      <c r="EAY35" s="15"/>
      <c r="EAZ35" s="15"/>
      <c r="EBA35" s="15"/>
      <c r="EBB35" s="15"/>
      <c r="EBC35" s="15"/>
      <c r="EBD35" s="15"/>
      <c r="EBE35" s="15"/>
      <c r="EBF35" s="15"/>
      <c r="EBG35" s="15"/>
      <c r="EBH35" s="15"/>
      <c r="EBI35" s="15"/>
      <c r="EBJ35" s="15"/>
      <c r="EBK35" s="15"/>
      <c r="EBL35" s="15"/>
      <c r="EBM35" s="15"/>
      <c r="EBN35" s="15"/>
      <c r="EBO35" s="15"/>
      <c r="EBP35" s="15"/>
      <c r="EBQ35" s="15"/>
      <c r="EBR35" s="15"/>
      <c r="EBS35" s="15"/>
      <c r="EBT35" s="15"/>
      <c r="EBU35" s="15"/>
      <c r="EBV35" s="15"/>
      <c r="EBW35" s="15"/>
      <c r="EBX35" s="15"/>
      <c r="EBY35" s="15"/>
      <c r="EBZ35" s="15"/>
      <c r="ECA35" s="15"/>
      <c r="ECB35" s="15"/>
      <c r="ECC35" s="15"/>
      <c r="ECD35" s="15"/>
      <c r="ECE35" s="15"/>
      <c r="ECF35" s="15"/>
      <c r="ECG35" s="15"/>
      <c r="ECH35" s="15"/>
      <c r="ECI35" s="15"/>
      <c r="ECJ35" s="15"/>
      <c r="ECK35" s="15"/>
      <c r="ECL35" s="15"/>
      <c r="ECM35" s="15"/>
      <c r="ECN35" s="15"/>
      <c r="ECO35" s="15"/>
      <c r="ECP35" s="15"/>
      <c r="ECQ35" s="15"/>
      <c r="ECR35" s="15"/>
      <c r="ECS35" s="15"/>
      <c r="ECT35" s="15"/>
      <c r="ECU35" s="15"/>
      <c r="ECV35" s="15"/>
      <c r="ECW35" s="15"/>
      <c r="ECX35" s="15"/>
      <c r="ECY35" s="15"/>
      <c r="ECZ35" s="15"/>
      <c r="EDA35" s="15"/>
      <c r="EDB35" s="15"/>
      <c r="EDC35" s="15"/>
      <c r="EDD35" s="15"/>
      <c r="EDE35" s="15"/>
      <c r="EDF35" s="15"/>
      <c r="EDG35" s="15"/>
      <c r="EDH35" s="15"/>
      <c r="EDI35" s="15"/>
      <c r="EDJ35" s="15"/>
      <c r="EDK35" s="15"/>
      <c r="EDL35" s="15"/>
      <c r="EDM35" s="15"/>
      <c r="EDN35" s="15"/>
      <c r="EDO35" s="15"/>
      <c r="EDP35" s="15"/>
      <c r="EDQ35" s="15"/>
      <c r="EDR35" s="15"/>
      <c r="EDS35" s="15"/>
      <c r="EDT35" s="15"/>
      <c r="EDU35" s="15"/>
      <c r="EDV35" s="15"/>
      <c r="EDW35" s="15"/>
      <c r="EDX35" s="15"/>
      <c r="EDY35" s="15"/>
      <c r="EDZ35" s="15"/>
      <c r="EEA35" s="15"/>
      <c r="EEB35" s="15"/>
      <c r="EEC35" s="15"/>
      <c r="EED35" s="15"/>
      <c r="EEE35" s="15"/>
      <c r="EEF35" s="15"/>
      <c r="EEG35" s="15"/>
      <c r="EEH35" s="15"/>
      <c r="EEI35" s="15"/>
      <c r="EEJ35" s="15"/>
      <c r="EEK35" s="15"/>
      <c r="EEL35" s="15"/>
      <c r="EEM35" s="15"/>
      <c r="EEN35" s="15"/>
      <c r="EEO35" s="15"/>
      <c r="EEP35" s="15"/>
      <c r="EEQ35" s="15"/>
      <c r="EER35" s="15"/>
      <c r="EES35" s="15"/>
      <c r="EET35" s="15"/>
      <c r="EEU35" s="15"/>
      <c r="EEV35" s="15"/>
      <c r="EEW35" s="15"/>
      <c r="EEX35" s="15"/>
      <c r="EEY35" s="15"/>
      <c r="EEZ35" s="15"/>
      <c r="EFA35" s="15"/>
      <c r="EFB35" s="15"/>
      <c r="EFC35" s="15"/>
      <c r="EFD35" s="15"/>
      <c r="EFE35" s="15"/>
      <c r="EFF35" s="15"/>
      <c r="EFG35" s="15"/>
      <c r="EFH35" s="15"/>
      <c r="EFI35" s="15"/>
      <c r="EFJ35" s="15"/>
      <c r="EFK35" s="15"/>
      <c r="EFL35" s="15"/>
      <c r="EFM35" s="15"/>
      <c r="EFN35" s="15"/>
      <c r="EFO35" s="15"/>
      <c r="EFP35" s="15"/>
      <c r="EFQ35" s="15"/>
      <c r="EFR35" s="15"/>
      <c r="EFS35" s="15"/>
      <c r="EFT35" s="15"/>
      <c r="EFU35" s="15"/>
      <c r="EFV35" s="15"/>
      <c r="EFW35" s="15"/>
      <c r="EFX35" s="15"/>
      <c r="EFY35" s="15"/>
      <c r="EFZ35" s="15"/>
      <c r="EGA35" s="15"/>
      <c r="EGB35" s="15"/>
      <c r="EGC35" s="15"/>
      <c r="EGD35" s="15"/>
      <c r="EGE35" s="15"/>
      <c r="EGF35" s="15"/>
      <c r="EGG35" s="15"/>
      <c r="EGH35" s="15"/>
      <c r="EGI35" s="15"/>
      <c r="EGJ35" s="15"/>
      <c r="EGK35" s="15"/>
      <c r="EGL35" s="15"/>
      <c r="EGM35" s="15"/>
      <c r="EGN35" s="15"/>
      <c r="EGO35" s="15"/>
      <c r="EGP35" s="15"/>
      <c r="EGQ35" s="15"/>
      <c r="EGR35" s="15"/>
      <c r="EGS35" s="15"/>
      <c r="EGT35" s="15"/>
      <c r="EGU35" s="15"/>
      <c r="EGV35" s="15"/>
      <c r="EGW35" s="15"/>
      <c r="EGX35" s="15"/>
      <c r="EGY35" s="15"/>
      <c r="EGZ35" s="15"/>
      <c r="EHA35" s="15"/>
      <c r="EHB35" s="15"/>
      <c r="EHC35" s="15"/>
      <c r="EHD35" s="15"/>
      <c r="EHE35" s="15"/>
      <c r="EHF35" s="15"/>
      <c r="EHG35" s="15"/>
      <c r="EHH35" s="15"/>
      <c r="EHI35" s="15"/>
      <c r="EHJ35" s="15"/>
      <c r="EHK35" s="15"/>
      <c r="EHL35" s="15"/>
      <c r="EHM35" s="15"/>
      <c r="EHN35" s="15"/>
      <c r="EHO35" s="15"/>
      <c r="EHP35" s="15"/>
      <c r="EHQ35" s="15"/>
      <c r="EHR35" s="15"/>
      <c r="EHS35" s="15"/>
      <c r="EHT35" s="15"/>
      <c r="EHU35" s="15"/>
      <c r="EHV35" s="15"/>
      <c r="EHW35" s="15"/>
      <c r="EHX35" s="15"/>
      <c r="EHY35" s="15"/>
      <c r="EHZ35" s="15"/>
      <c r="EIA35" s="15"/>
      <c r="EIB35" s="15"/>
      <c r="EIC35" s="15"/>
      <c r="EID35" s="15"/>
      <c r="EIE35" s="15"/>
      <c r="EIF35" s="15"/>
      <c r="EIG35" s="15"/>
      <c r="EIH35" s="15"/>
      <c r="EII35" s="15"/>
      <c r="EIJ35" s="15"/>
      <c r="EIK35" s="15"/>
      <c r="EIL35" s="15"/>
      <c r="EIM35" s="15"/>
      <c r="EIN35" s="15"/>
      <c r="EIO35" s="15"/>
      <c r="EIP35" s="15"/>
      <c r="EIQ35" s="15"/>
      <c r="EIR35" s="15"/>
      <c r="EIS35" s="15"/>
      <c r="EIT35" s="15"/>
      <c r="EIU35" s="15"/>
      <c r="EIV35" s="15"/>
      <c r="EIW35" s="15"/>
      <c r="EIX35" s="15"/>
      <c r="EIY35" s="15"/>
      <c r="EIZ35" s="15"/>
      <c r="EJA35" s="15"/>
      <c r="EJB35" s="15"/>
      <c r="EJC35" s="15"/>
      <c r="EJD35" s="15"/>
      <c r="EJE35" s="15"/>
      <c r="EJF35" s="15"/>
      <c r="EJG35" s="15"/>
      <c r="EJH35" s="15"/>
      <c r="EJI35" s="15"/>
      <c r="EJJ35" s="15"/>
      <c r="EJK35" s="15"/>
      <c r="EJL35" s="15"/>
      <c r="EJM35" s="15"/>
      <c r="EJN35" s="15"/>
      <c r="EJO35" s="15"/>
      <c r="EJP35" s="15"/>
      <c r="EJQ35" s="15"/>
      <c r="EJR35" s="15"/>
      <c r="EJS35" s="15"/>
      <c r="EJT35" s="15"/>
      <c r="EJU35" s="15"/>
      <c r="EJV35" s="15"/>
      <c r="EJW35" s="15"/>
      <c r="EJX35" s="15"/>
      <c r="EJY35" s="15"/>
      <c r="EJZ35" s="15"/>
      <c r="EKA35" s="15"/>
      <c r="EKB35" s="15"/>
      <c r="EKC35" s="15"/>
      <c r="EKD35" s="15"/>
      <c r="EKE35" s="15"/>
      <c r="EKF35" s="15"/>
      <c r="EKG35" s="15"/>
      <c r="EKH35" s="15"/>
      <c r="EKI35" s="15"/>
      <c r="EKJ35" s="15"/>
      <c r="EKK35" s="15"/>
      <c r="EKL35" s="15"/>
      <c r="EKM35" s="15"/>
      <c r="EKN35" s="15"/>
      <c r="EKO35" s="15"/>
      <c r="EKP35" s="15"/>
      <c r="EKQ35" s="15"/>
      <c r="EKR35" s="15"/>
      <c r="EKS35" s="15"/>
      <c r="EKT35" s="15"/>
      <c r="EKU35" s="15"/>
      <c r="EKV35" s="15"/>
      <c r="EKW35" s="15"/>
      <c r="EKX35" s="15"/>
      <c r="EKY35" s="15"/>
      <c r="EKZ35" s="15"/>
      <c r="ELA35" s="15"/>
      <c r="ELB35" s="15"/>
      <c r="ELC35" s="15"/>
      <c r="ELD35" s="15"/>
      <c r="ELE35" s="15"/>
      <c r="ELF35" s="15"/>
      <c r="ELG35" s="15"/>
      <c r="ELH35" s="15"/>
      <c r="ELI35" s="15"/>
      <c r="ELJ35" s="15"/>
      <c r="ELK35" s="15"/>
      <c r="ELL35" s="15"/>
      <c r="ELM35" s="15"/>
      <c r="ELN35" s="15"/>
      <c r="ELO35" s="15"/>
      <c r="ELP35" s="15"/>
      <c r="ELQ35" s="15"/>
      <c r="ELR35" s="15"/>
      <c r="ELS35" s="15"/>
      <c r="ELT35" s="15"/>
      <c r="ELU35" s="15"/>
      <c r="ELV35" s="15"/>
      <c r="ELW35" s="15"/>
      <c r="ELX35" s="15"/>
      <c r="ELY35" s="15"/>
      <c r="ELZ35" s="15"/>
      <c r="EMA35" s="15"/>
      <c r="EMB35" s="15"/>
      <c r="EMC35" s="15"/>
      <c r="EMD35" s="15"/>
      <c r="EME35" s="15"/>
      <c r="EMF35" s="15"/>
      <c r="EMG35" s="15"/>
      <c r="EMH35" s="15"/>
      <c r="EMI35" s="15"/>
      <c r="EMJ35" s="15"/>
      <c r="EMK35" s="15"/>
      <c r="EML35" s="15"/>
      <c r="EMM35" s="15"/>
      <c r="EMN35" s="15"/>
      <c r="EMO35" s="15"/>
      <c r="EMP35" s="15"/>
      <c r="EMQ35" s="15"/>
      <c r="EMR35" s="15"/>
      <c r="EMS35" s="15"/>
      <c r="EMT35" s="15"/>
      <c r="EMU35" s="15"/>
      <c r="EMV35" s="15"/>
      <c r="EMW35" s="15"/>
      <c r="EMX35" s="15"/>
      <c r="EMY35" s="15"/>
      <c r="EMZ35" s="15"/>
      <c r="ENA35" s="15"/>
      <c r="ENB35" s="15"/>
      <c r="ENC35" s="15"/>
      <c r="END35" s="15"/>
      <c r="ENE35" s="15"/>
      <c r="ENF35" s="15"/>
      <c r="ENG35" s="15"/>
      <c r="ENH35" s="15"/>
      <c r="ENI35" s="15"/>
      <c r="ENJ35" s="15"/>
      <c r="ENK35" s="15"/>
      <c r="ENL35" s="15"/>
      <c r="ENM35" s="15"/>
      <c r="ENN35" s="15"/>
      <c r="ENO35" s="15"/>
      <c r="ENP35" s="15"/>
      <c r="ENQ35" s="15"/>
      <c r="ENR35" s="15"/>
      <c r="ENS35" s="15"/>
      <c r="ENT35" s="15"/>
      <c r="ENU35" s="15"/>
      <c r="ENV35" s="15"/>
      <c r="ENW35" s="15"/>
      <c r="ENX35" s="15"/>
      <c r="ENY35" s="15"/>
      <c r="ENZ35" s="15"/>
      <c r="EOA35" s="15"/>
      <c r="EOB35" s="15"/>
      <c r="EOC35" s="15"/>
      <c r="EOD35" s="15"/>
      <c r="EOE35" s="15"/>
      <c r="EOF35" s="15"/>
      <c r="EOG35" s="15"/>
      <c r="EOH35" s="15"/>
      <c r="EOI35" s="15"/>
      <c r="EOJ35" s="15"/>
      <c r="EOK35" s="15"/>
      <c r="EOL35" s="15"/>
      <c r="EOM35" s="15"/>
      <c r="EON35" s="15"/>
      <c r="EOO35" s="15"/>
      <c r="EOP35" s="15"/>
      <c r="EOQ35" s="15"/>
      <c r="EOR35" s="15"/>
      <c r="EOS35" s="15"/>
      <c r="EOT35" s="15"/>
      <c r="EOU35" s="15"/>
      <c r="EOV35" s="15"/>
      <c r="EOW35" s="15"/>
      <c r="EOX35" s="15"/>
      <c r="EOY35" s="15"/>
      <c r="EOZ35" s="15"/>
      <c r="EPA35" s="15"/>
      <c r="EPB35" s="15"/>
      <c r="EPC35" s="15"/>
      <c r="EPD35" s="15"/>
      <c r="EPE35" s="15"/>
      <c r="EPF35" s="15"/>
      <c r="EPG35" s="15"/>
      <c r="EPH35" s="15"/>
      <c r="EPI35" s="15"/>
      <c r="EPJ35" s="15"/>
      <c r="EPK35" s="15"/>
      <c r="EPL35" s="15"/>
      <c r="EPM35" s="15"/>
      <c r="EPN35" s="15"/>
      <c r="EPO35" s="15"/>
      <c r="EPP35" s="15"/>
      <c r="EPQ35" s="15"/>
      <c r="EPR35" s="15"/>
      <c r="EPS35" s="15"/>
      <c r="EPT35" s="15"/>
      <c r="EPU35" s="15"/>
      <c r="EPV35" s="15"/>
      <c r="EPW35" s="15"/>
      <c r="EPX35" s="15"/>
      <c r="EPY35" s="15"/>
      <c r="EPZ35" s="15"/>
      <c r="EQA35" s="15"/>
      <c r="EQB35" s="15"/>
      <c r="EQC35" s="15"/>
      <c r="EQD35" s="15"/>
      <c r="EQE35" s="15"/>
      <c r="EQF35" s="15"/>
      <c r="EQG35" s="15"/>
      <c r="EQH35" s="15"/>
      <c r="EQI35" s="15"/>
      <c r="EQJ35" s="15"/>
      <c r="EQK35" s="15"/>
      <c r="EQL35" s="15"/>
      <c r="EQM35" s="15"/>
      <c r="EQN35" s="15"/>
      <c r="EQO35" s="15"/>
      <c r="EQP35" s="15"/>
      <c r="EQQ35" s="15"/>
      <c r="EQR35" s="15"/>
      <c r="EQS35" s="15"/>
      <c r="EQT35" s="15"/>
      <c r="EQU35" s="15"/>
      <c r="EQV35" s="15"/>
      <c r="EQW35" s="15"/>
      <c r="EQX35" s="15"/>
      <c r="EQY35" s="15"/>
      <c r="EQZ35" s="15"/>
      <c r="ERA35" s="15"/>
      <c r="ERB35" s="15"/>
      <c r="ERC35" s="15"/>
      <c r="ERD35" s="15"/>
      <c r="ERE35" s="15"/>
      <c r="ERF35" s="15"/>
      <c r="ERG35" s="15"/>
      <c r="ERH35" s="15"/>
      <c r="ERI35" s="15"/>
      <c r="ERJ35" s="15"/>
      <c r="ERK35" s="15"/>
      <c r="ERL35" s="15"/>
      <c r="ERM35" s="15"/>
      <c r="ERN35" s="15"/>
      <c r="ERO35" s="15"/>
      <c r="ERP35" s="15"/>
      <c r="ERQ35" s="15"/>
      <c r="ERR35" s="15"/>
      <c r="ERS35" s="15"/>
      <c r="ERT35" s="15"/>
      <c r="ERU35" s="15"/>
      <c r="ERV35" s="15"/>
      <c r="ERW35" s="15"/>
      <c r="ERX35" s="15"/>
      <c r="ERY35" s="15"/>
      <c r="ERZ35" s="15"/>
      <c r="ESA35" s="15"/>
      <c r="ESB35" s="15"/>
      <c r="ESC35" s="15"/>
      <c r="ESD35" s="15"/>
      <c r="ESE35" s="15"/>
      <c r="ESF35" s="15"/>
      <c r="ESG35" s="15"/>
      <c r="ESH35" s="15"/>
      <c r="ESI35" s="15"/>
      <c r="ESJ35" s="15"/>
      <c r="ESK35" s="15"/>
      <c r="ESL35" s="15"/>
      <c r="ESM35" s="15"/>
      <c r="ESN35" s="15"/>
      <c r="ESO35" s="15"/>
      <c r="ESP35" s="15"/>
      <c r="ESQ35" s="15"/>
      <c r="ESR35" s="15"/>
      <c r="ESS35" s="15"/>
      <c r="EST35" s="15"/>
      <c r="ESU35" s="15"/>
      <c r="ESV35" s="15"/>
      <c r="ESW35" s="15"/>
      <c r="ESX35" s="15"/>
      <c r="ESY35" s="15"/>
      <c r="ESZ35" s="15"/>
      <c r="ETA35" s="15"/>
      <c r="ETB35" s="15"/>
      <c r="ETC35" s="15"/>
      <c r="ETD35" s="15"/>
      <c r="ETE35" s="15"/>
      <c r="ETF35" s="15"/>
      <c r="ETG35" s="15"/>
      <c r="ETH35" s="15"/>
      <c r="ETI35" s="15"/>
      <c r="ETJ35" s="15"/>
      <c r="ETK35" s="15"/>
      <c r="ETL35" s="15"/>
      <c r="ETM35" s="15"/>
      <c r="ETN35" s="15"/>
      <c r="ETO35" s="15"/>
      <c r="ETP35" s="15"/>
      <c r="ETQ35" s="15"/>
      <c r="ETR35" s="15"/>
      <c r="ETS35" s="15"/>
      <c r="ETT35" s="15"/>
      <c r="ETU35" s="15"/>
      <c r="ETV35" s="15"/>
      <c r="ETW35" s="15"/>
      <c r="ETX35" s="15"/>
      <c r="ETY35" s="15"/>
      <c r="ETZ35" s="15"/>
      <c r="EUA35" s="15"/>
      <c r="EUB35" s="15"/>
      <c r="EUC35" s="15"/>
      <c r="EUD35" s="15"/>
      <c r="EUE35" s="15"/>
      <c r="EUF35" s="15"/>
      <c r="EUG35" s="15"/>
      <c r="EUH35" s="15"/>
      <c r="EUI35" s="15"/>
      <c r="EUJ35" s="15"/>
      <c r="EUK35" s="15"/>
      <c r="EUL35" s="15"/>
      <c r="EUM35" s="15"/>
      <c r="EUN35" s="15"/>
      <c r="EUO35" s="15"/>
      <c r="EUP35" s="15"/>
      <c r="EUQ35" s="15"/>
      <c r="EUR35" s="15"/>
      <c r="EUS35" s="15"/>
      <c r="EUT35" s="15"/>
      <c r="EUU35" s="15"/>
      <c r="EUV35" s="15"/>
      <c r="EUW35" s="15"/>
      <c r="EUX35" s="15"/>
      <c r="EUY35" s="15"/>
      <c r="EUZ35" s="15"/>
      <c r="EVA35" s="15"/>
      <c r="EVB35" s="15"/>
      <c r="EVC35" s="15"/>
      <c r="EVD35" s="15"/>
      <c r="EVE35" s="15"/>
      <c r="EVF35" s="15"/>
      <c r="EVG35" s="15"/>
      <c r="EVH35" s="15"/>
      <c r="EVI35" s="15"/>
      <c r="EVJ35" s="15"/>
      <c r="EVK35" s="15"/>
      <c r="EVL35" s="15"/>
      <c r="EVM35" s="15"/>
      <c r="EVN35" s="15"/>
      <c r="EVO35" s="15"/>
      <c r="EVP35" s="15"/>
      <c r="EVQ35" s="15"/>
      <c r="EVR35" s="15"/>
      <c r="EVS35" s="15"/>
      <c r="EVT35" s="15"/>
      <c r="EVU35" s="15"/>
      <c r="EVV35" s="15"/>
      <c r="EVW35" s="15"/>
      <c r="EVX35" s="15"/>
      <c r="EVY35" s="15"/>
      <c r="EVZ35" s="15"/>
      <c r="EWA35" s="15"/>
      <c r="EWB35" s="15"/>
      <c r="EWC35" s="15"/>
      <c r="EWD35" s="15"/>
      <c r="EWE35" s="15"/>
      <c r="EWF35" s="15"/>
      <c r="EWG35" s="15"/>
      <c r="EWH35" s="15"/>
      <c r="EWI35" s="15"/>
      <c r="EWJ35" s="15"/>
      <c r="EWK35" s="15"/>
      <c r="EWL35" s="15"/>
      <c r="EWM35" s="15"/>
      <c r="EWN35" s="15"/>
      <c r="EWO35" s="15"/>
      <c r="EWP35" s="15"/>
      <c r="EWQ35" s="15"/>
      <c r="EWR35" s="15"/>
      <c r="EWS35" s="15"/>
      <c r="EWT35" s="15"/>
      <c r="EWU35" s="15"/>
      <c r="EWV35" s="15"/>
      <c r="EWW35" s="15"/>
      <c r="EWX35" s="15"/>
      <c r="EWY35" s="15"/>
      <c r="EWZ35" s="15"/>
      <c r="EXA35" s="15"/>
      <c r="EXB35" s="15"/>
      <c r="EXC35" s="15"/>
      <c r="EXD35" s="15"/>
      <c r="EXE35" s="15"/>
      <c r="EXF35" s="15"/>
      <c r="EXG35" s="15"/>
      <c r="EXH35" s="15"/>
      <c r="EXI35" s="15"/>
      <c r="EXJ35" s="15"/>
      <c r="EXK35" s="15"/>
      <c r="EXL35" s="15"/>
      <c r="EXM35" s="15"/>
      <c r="EXN35" s="15"/>
      <c r="EXO35" s="15"/>
      <c r="EXP35" s="15"/>
      <c r="EXQ35" s="15"/>
      <c r="EXR35" s="15"/>
      <c r="EXS35" s="15"/>
      <c r="EXT35" s="15"/>
      <c r="EXU35" s="15"/>
      <c r="EXV35" s="15"/>
      <c r="EXW35" s="15"/>
      <c r="EXX35" s="15"/>
      <c r="EXY35" s="15"/>
      <c r="EXZ35" s="15"/>
      <c r="EYA35" s="15"/>
      <c r="EYB35" s="15"/>
      <c r="EYC35" s="15"/>
      <c r="EYD35" s="15"/>
      <c r="EYE35" s="15"/>
      <c r="EYF35" s="15"/>
      <c r="EYG35" s="15"/>
      <c r="EYH35" s="15"/>
      <c r="EYI35" s="15"/>
      <c r="EYJ35" s="15"/>
      <c r="EYK35" s="15"/>
      <c r="EYL35" s="15"/>
      <c r="EYM35" s="15"/>
      <c r="EYN35" s="15"/>
      <c r="EYO35" s="15"/>
      <c r="EYP35" s="15"/>
      <c r="EYQ35" s="15"/>
      <c r="EYR35" s="15"/>
      <c r="EYS35" s="15"/>
      <c r="EYT35" s="15"/>
      <c r="EYU35" s="15"/>
      <c r="EYV35" s="15"/>
      <c r="EYW35" s="15"/>
      <c r="EYX35" s="15"/>
      <c r="EYY35" s="15"/>
      <c r="EYZ35" s="15"/>
      <c r="EZA35" s="15"/>
      <c r="EZB35" s="15"/>
      <c r="EZC35" s="15"/>
      <c r="EZD35" s="15"/>
      <c r="EZE35" s="15"/>
      <c r="EZF35" s="15"/>
      <c r="EZG35" s="15"/>
      <c r="EZH35" s="15"/>
      <c r="EZI35" s="15"/>
      <c r="EZJ35" s="15"/>
      <c r="EZK35" s="15"/>
      <c r="EZL35" s="15"/>
      <c r="EZM35" s="15"/>
      <c r="EZN35" s="15"/>
      <c r="EZO35" s="15"/>
      <c r="EZP35" s="15"/>
      <c r="EZQ35" s="15"/>
      <c r="EZR35" s="15"/>
      <c r="EZS35" s="15"/>
      <c r="EZT35" s="15"/>
      <c r="EZU35" s="15"/>
      <c r="EZV35" s="15"/>
      <c r="EZW35" s="15"/>
      <c r="EZX35" s="15"/>
      <c r="EZY35" s="15"/>
      <c r="EZZ35" s="15"/>
      <c r="FAA35" s="15"/>
      <c r="FAB35" s="15"/>
      <c r="FAC35" s="15"/>
      <c r="FAD35" s="15"/>
      <c r="FAE35" s="15"/>
      <c r="FAF35" s="15"/>
      <c r="FAG35" s="15"/>
      <c r="FAH35" s="15"/>
      <c r="FAI35" s="15"/>
      <c r="FAJ35" s="15"/>
      <c r="FAK35" s="15"/>
      <c r="FAL35" s="15"/>
      <c r="FAM35" s="15"/>
      <c r="FAN35" s="15"/>
      <c r="FAO35" s="15"/>
      <c r="FAP35" s="15"/>
      <c r="FAQ35" s="15"/>
      <c r="FAR35" s="15"/>
      <c r="FAS35" s="15"/>
      <c r="FAT35" s="15"/>
      <c r="FAU35" s="15"/>
      <c r="FAV35" s="15"/>
      <c r="FAW35" s="15"/>
      <c r="FAX35" s="15"/>
      <c r="FAY35" s="15"/>
      <c r="FAZ35" s="15"/>
      <c r="FBA35" s="15"/>
      <c r="FBB35" s="15"/>
      <c r="FBC35" s="15"/>
      <c r="FBD35" s="15"/>
      <c r="FBE35" s="15"/>
      <c r="FBF35" s="15"/>
      <c r="FBG35" s="15"/>
      <c r="FBH35" s="15"/>
      <c r="FBI35" s="15"/>
      <c r="FBJ35" s="15"/>
      <c r="FBK35" s="15"/>
      <c r="FBL35" s="15"/>
      <c r="FBM35" s="15"/>
      <c r="FBN35" s="15"/>
      <c r="FBO35" s="15"/>
      <c r="FBP35" s="15"/>
      <c r="FBQ35" s="15"/>
      <c r="FBR35" s="15"/>
      <c r="FBS35" s="15"/>
      <c r="FBT35" s="15"/>
      <c r="FBU35" s="15"/>
      <c r="FBV35" s="15"/>
      <c r="FBW35" s="15"/>
      <c r="FBX35" s="15"/>
      <c r="FBY35" s="15"/>
      <c r="FBZ35" s="15"/>
      <c r="FCA35" s="15"/>
      <c r="FCB35" s="15"/>
      <c r="FCC35" s="15"/>
      <c r="FCD35" s="15"/>
      <c r="FCE35" s="15"/>
      <c r="FCF35" s="15"/>
      <c r="FCG35" s="15"/>
      <c r="FCH35" s="15"/>
      <c r="FCI35" s="15"/>
      <c r="FCJ35" s="15"/>
      <c r="FCK35" s="15"/>
      <c r="FCL35" s="15"/>
      <c r="FCM35" s="15"/>
      <c r="FCN35" s="15"/>
      <c r="FCO35" s="15"/>
      <c r="FCP35" s="15"/>
      <c r="FCQ35" s="15"/>
      <c r="FCR35" s="15"/>
      <c r="FCS35" s="15"/>
      <c r="FCT35" s="15"/>
      <c r="FCU35" s="15"/>
      <c r="FCV35" s="15"/>
      <c r="FCW35" s="15"/>
      <c r="FCX35" s="15"/>
      <c r="FCY35" s="15"/>
      <c r="FCZ35" s="15"/>
      <c r="FDA35" s="15"/>
      <c r="FDB35" s="15"/>
      <c r="FDC35" s="15"/>
      <c r="FDD35" s="15"/>
      <c r="FDE35" s="15"/>
      <c r="FDF35" s="15"/>
      <c r="FDG35" s="15"/>
      <c r="FDH35" s="15"/>
      <c r="FDI35" s="15"/>
      <c r="FDJ35" s="15"/>
      <c r="FDK35" s="15"/>
      <c r="FDL35" s="15"/>
      <c r="FDM35" s="15"/>
      <c r="FDN35" s="15"/>
      <c r="FDO35" s="15"/>
      <c r="FDP35" s="15"/>
      <c r="FDQ35" s="15"/>
      <c r="FDR35" s="15"/>
      <c r="FDS35" s="15"/>
      <c r="FDT35" s="15"/>
      <c r="FDU35" s="15"/>
      <c r="FDV35" s="15"/>
      <c r="FDW35" s="15"/>
      <c r="FDX35" s="15"/>
      <c r="FDY35" s="15"/>
      <c r="FDZ35" s="15"/>
      <c r="FEA35" s="15"/>
      <c r="FEB35" s="15"/>
      <c r="FEC35" s="15"/>
      <c r="FED35" s="15"/>
      <c r="FEE35" s="15"/>
      <c r="FEF35" s="15"/>
      <c r="FEG35" s="15"/>
      <c r="FEH35" s="15"/>
      <c r="FEI35" s="15"/>
      <c r="FEJ35" s="15"/>
      <c r="FEK35" s="15"/>
      <c r="FEL35" s="15"/>
      <c r="FEM35" s="15"/>
      <c r="FEN35" s="15"/>
      <c r="FEO35" s="15"/>
      <c r="FEP35" s="15"/>
      <c r="FEQ35" s="15"/>
      <c r="FER35" s="15"/>
      <c r="FES35" s="15"/>
      <c r="FET35" s="15"/>
      <c r="FEU35" s="15"/>
      <c r="FEV35" s="15"/>
      <c r="FEW35" s="15"/>
      <c r="FEX35" s="15"/>
      <c r="FEY35" s="15"/>
      <c r="FEZ35" s="15"/>
      <c r="FFA35" s="15"/>
      <c r="FFB35" s="15"/>
      <c r="FFC35" s="15"/>
      <c r="FFD35" s="15"/>
      <c r="FFE35" s="15"/>
      <c r="FFF35" s="15"/>
      <c r="FFG35" s="15"/>
      <c r="FFH35" s="15"/>
      <c r="FFI35" s="15"/>
      <c r="FFJ35" s="15"/>
      <c r="FFK35" s="15"/>
      <c r="FFL35" s="15"/>
      <c r="FFM35" s="15"/>
      <c r="FFN35" s="15"/>
      <c r="FFO35" s="15"/>
      <c r="FFP35" s="15"/>
      <c r="FFQ35" s="15"/>
      <c r="FFR35" s="15"/>
      <c r="FFS35" s="15"/>
      <c r="FFT35" s="15"/>
      <c r="FFU35" s="15"/>
      <c r="FFV35" s="15"/>
      <c r="FFW35" s="15"/>
      <c r="FFX35" s="15"/>
      <c r="FFY35" s="15"/>
      <c r="FFZ35" s="15"/>
      <c r="FGA35" s="15"/>
      <c r="FGB35" s="15"/>
      <c r="FGC35" s="15"/>
      <c r="FGD35" s="15"/>
      <c r="FGE35" s="15"/>
      <c r="FGF35" s="15"/>
      <c r="FGG35" s="15"/>
      <c r="FGH35" s="15"/>
      <c r="FGI35" s="15"/>
      <c r="FGJ35" s="15"/>
      <c r="FGK35" s="15"/>
      <c r="FGL35" s="15"/>
      <c r="FGM35" s="15"/>
      <c r="FGN35" s="15"/>
      <c r="FGO35" s="15"/>
      <c r="FGP35" s="15"/>
      <c r="FGQ35" s="15"/>
      <c r="FGR35" s="15"/>
      <c r="FGS35" s="15"/>
      <c r="FGT35" s="15"/>
      <c r="FGU35" s="15"/>
      <c r="FGV35" s="15"/>
      <c r="FGW35" s="15"/>
      <c r="FGX35" s="15"/>
      <c r="FGY35" s="15"/>
      <c r="FGZ35" s="15"/>
      <c r="FHA35" s="15"/>
      <c r="FHB35" s="15"/>
      <c r="FHC35" s="15"/>
      <c r="FHD35" s="15"/>
      <c r="FHE35" s="15"/>
      <c r="FHF35" s="15"/>
      <c r="FHG35" s="15"/>
      <c r="FHH35" s="15"/>
      <c r="FHI35" s="15"/>
      <c r="FHJ35" s="15"/>
      <c r="FHK35" s="15"/>
      <c r="FHL35" s="15"/>
      <c r="FHM35" s="15"/>
      <c r="FHN35" s="15"/>
      <c r="FHO35" s="15"/>
      <c r="FHP35" s="15"/>
      <c r="FHQ35" s="15"/>
      <c r="FHR35" s="15"/>
      <c r="FHS35" s="15"/>
      <c r="FHT35" s="15"/>
      <c r="FHU35" s="15"/>
      <c r="FHV35" s="15"/>
      <c r="FHW35" s="15"/>
      <c r="FHX35" s="15"/>
      <c r="FHY35" s="15"/>
      <c r="FHZ35" s="15"/>
      <c r="FIA35" s="15"/>
      <c r="FIB35" s="15"/>
      <c r="FIC35" s="15"/>
      <c r="FID35" s="15"/>
      <c r="FIE35" s="15"/>
      <c r="FIF35" s="15"/>
      <c r="FIG35" s="15"/>
      <c r="FIH35" s="15"/>
      <c r="FII35" s="15"/>
      <c r="FIJ35" s="15"/>
      <c r="FIK35" s="15"/>
      <c r="FIL35" s="15"/>
      <c r="FIM35" s="15"/>
      <c r="FIN35" s="15"/>
      <c r="FIO35" s="15"/>
      <c r="FIP35" s="15"/>
      <c r="FIQ35" s="15"/>
      <c r="FIR35" s="15"/>
      <c r="FIS35" s="15"/>
      <c r="FIT35" s="15"/>
      <c r="FIU35" s="15"/>
      <c r="FIV35" s="15"/>
      <c r="FIW35" s="15"/>
      <c r="FIX35" s="15"/>
      <c r="FIY35" s="15"/>
      <c r="FIZ35" s="15"/>
      <c r="FJA35" s="15"/>
      <c r="FJB35" s="15"/>
      <c r="FJC35" s="15"/>
      <c r="FJD35" s="15"/>
      <c r="FJE35" s="15"/>
      <c r="FJF35" s="15"/>
      <c r="FJG35" s="15"/>
      <c r="FJH35" s="15"/>
      <c r="FJI35" s="15"/>
      <c r="FJJ35" s="15"/>
      <c r="FJK35" s="15"/>
      <c r="FJL35" s="15"/>
      <c r="FJM35" s="15"/>
      <c r="FJN35" s="15"/>
      <c r="FJO35" s="15"/>
      <c r="FJP35" s="15"/>
      <c r="FJQ35" s="15"/>
      <c r="FJR35" s="15"/>
      <c r="FJS35" s="15"/>
      <c r="FJT35" s="15"/>
      <c r="FJU35" s="15"/>
      <c r="FJV35" s="15"/>
      <c r="FJW35" s="15"/>
      <c r="FJX35" s="15"/>
      <c r="FJY35" s="15"/>
      <c r="FJZ35" s="15"/>
      <c r="FKA35" s="15"/>
      <c r="FKB35" s="15"/>
      <c r="FKC35" s="15"/>
      <c r="FKD35" s="15"/>
      <c r="FKE35" s="15"/>
      <c r="FKF35" s="15"/>
      <c r="FKG35" s="15"/>
      <c r="FKH35" s="15"/>
      <c r="FKI35" s="15"/>
      <c r="FKJ35" s="15"/>
      <c r="FKK35" s="15"/>
      <c r="FKL35" s="15"/>
      <c r="FKM35" s="15"/>
      <c r="FKN35" s="15"/>
      <c r="FKO35" s="15"/>
      <c r="FKP35" s="15"/>
      <c r="FKQ35" s="15"/>
      <c r="FKR35" s="15"/>
      <c r="FKS35" s="15"/>
      <c r="FKT35" s="15"/>
      <c r="FKU35" s="15"/>
      <c r="FKV35" s="15"/>
      <c r="FKW35" s="15"/>
      <c r="FKX35" s="15"/>
      <c r="FKY35" s="15"/>
      <c r="FKZ35" s="15"/>
      <c r="FLA35" s="15"/>
      <c r="FLB35" s="15"/>
      <c r="FLC35" s="15"/>
      <c r="FLD35" s="15"/>
      <c r="FLE35" s="15"/>
      <c r="FLF35" s="15"/>
      <c r="FLG35" s="15"/>
      <c r="FLH35" s="15"/>
      <c r="FLI35" s="15"/>
      <c r="FLJ35" s="15"/>
      <c r="FLK35" s="15"/>
      <c r="FLL35" s="15"/>
      <c r="FLM35" s="15"/>
      <c r="FLN35" s="15"/>
      <c r="FLO35" s="15"/>
      <c r="FLP35" s="15"/>
      <c r="FLQ35" s="15"/>
      <c r="FLR35" s="15"/>
      <c r="FLS35" s="15"/>
      <c r="FLT35" s="15"/>
      <c r="FLU35" s="15"/>
      <c r="FLV35" s="15"/>
      <c r="FLW35" s="15"/>
      <c r="FLX35" s="15"/>
      <c r="FLY35" s="15"/>
      <c r="FLZ35" s="15"/>
      <c r="FMA35" s="15"/>
      <c r="FMB35" s="15"/>
      <c r="FMC35" s="15"/>
      <c r="FMD35" s="15"/>
      <c r="FME35" s="15"/>
      <c r="FMF35" s="15"/>
      <c r="FMG35" s="15"/>
      <c r="FMH35" s="15"/>
      <c r="FMI35" s="15"/>
      <c r="FMJ35" s="15"/>
      <c r="FMK35" s="15"/>
      <c r="FML35" s="15"/>
      <c r="FMM35" s="15"/>
      <c r="FMN35" s="15"/>
      <c r="FMO35" s="15"/>
      <c r="FMP35" s="15"/>
      <c r="FMQ35" s="15"/>
      <c r="FMR35" s="15"/>
      <c r="FMS35" s="15"/>
      <c r="FMT35" s="15"/>
      <c r="FMU35" s="15"/>
      <c r="FMV35" s="15"/>
      <c r="FMW35" s="15"/>
      <c r="FMX35" s="15"/>
      <c r="FMY35" s="15"/>
      <c r="FMZ35" s="15"/>
      <c r="FNA35" s="15"/>
      <c r="FNB35" s="15"/>
      <c r="FNC35" s="15"/>
      <c r="FND35" s="15"/>
      <c r="FNE35" s="15"/>
      <c r="FNF35" s="15"/>
      <c r="FNG35" s="15"/>
      <c r="FNH35" s="15"/>
      <c r="FNI35" s="15"/>
      <c r="FNJ35" s="15"/>
      <c r="FNK35" s="15"/>
      <c r="FNL35" s="15"/>
      <c r="FNM35" s="15"/>
      <c r="FNN35" s="15"/>
      <c r="FNO35" s="15"/>
      <c r="FNP35" s="15"/>
      <c r="FNQ35" s="15"/>
      <c r="FNR35" s="15"/>
      <c r="FNS35" s="15"/>
      <c r="FNT35" s="15"/>
      <c r="FNU35" s="15"/>
      <c r="FNV35" s="15"/>
      <c r="FNW35" s="15"/>
      <c r="FNX35" s="15"/>
      <c r="FNY35" s="15"/>
      <c r="FNZ35" s="15"/>
      <c r="FOA35" s="15"/>
      <c r="FOB35" s="15"/>
      <c r="FOC35" s="15"/>
      <c r="FOD35" s="15"/>
      <c r="FOE35" s="15"/>
      <c r="FOF35" s="15"/>
      <c r="FOG35" s="15"/>
      <c r="FOH35" s="15"/>
      <c r="FOI35" s="15"/>
      <c r="FOJ35" s="15"/>
      <c r="FOK35" s="15"/>
      <c r="FOL35" s="15"/>
      <c r="FOM35" s="15"/>
      <c r="FON35" s="15"/>
      <c r="FOO35" s="15"/>
      <c r="FOP35" s="15"/>
      <c r="FOQ35" s="15"/>
      <c r="FOR35" s="15"/>
      <c r="FOS35" s="15"/>
      <c r="FOT35" s="15"/>
      <c r="FOU35" s="15"/>
      <c r="FOV35" s="15"/>
      <c r="FOW35" s="15"/>
      <c r="FOX35" s="15"/>
      <c r="FOY35" s="15"/>
      <c r="FOZ35" s="15"/>
      <c r="FPA35" s="15"/>
      <c r="FPB35" s="15"/>
      <c r="FPC35" s="15"/>
      <c r="FPD35" s="15"/>
      <c r="FPE35" s="15"/>
      <c r="FPF35" s="15"/>
      <c r="FPG35" s="15"/>
      <c r="FPH35" s="15"/>
      <c r="FPI35" s="15"/>
      <c r="FPJ35" s="15"/>
      <c r="FPK35" s="15"/>
      <c r="FPL35" s="15"/>
      <c r="FPM35" s="15"/>
      <c r="FPN35" s="15"/>
      <c r="FPO35" s="15"/>
      <c r="FPP35" s="15"/>
      <c r="FPQ35" s="15"/>
      <c r="FPR35" s="15"/>
      <c r="FPS35" s="15"/>
      <c r="FPT35" s="15"/>
      <c r="FPU35" s="15"/>
      <c r="FPV35" s="15"/>
      <c r="FPW35" s="15"/>
      <c r="FPX35" s="15"/>
      <c r="FPY35" s="15"/>
      <c r="FPZ35" s="15"/>
      <c r="FQA35" s="15"/>
      <c r="FQB35" s="15"/>
      <c r="FQC35" s="15"/>
      <c r="FQD35" s="15"/>
      <c r="FQE35" s="15"/>
      <c r="FQF35" s="15"/>
      <c r="FQG35" s="15"/>
      <c r="FQH35" s="15"/>
      <c r="FQI35" s="15"/>
      <c r="FQJ35" s="15"/>
      <c r="FQK35" s="15"/>
      <c r="FQL35" s="15"/>
      <c r="FQM35" s="15"/>
      <c r="FQN35" s="15"/>
      <c r="FQO35" s="15"/>
      <c r="FQP35" s="15"/>
      <c r="FQQ35" s="15"/>
      <c r="FQR35" s="15"/>
      <c r="FQS35" s="15"/>
      <c r="FQT35" s="15"/>
      <c r="FQU35" s="15"/>
      <c r="FQV35" s="15"/>
      <c r="FQW35" s="15"/>
      <c r="FQX35" s="15"/>
      <c r="FQY35" s="15"/>
      <c r="FQZ35" s="15"/>
      <c r="FRA35" s="15"/>
      <c r="FRB35" s="15"/>
      <c r="FRC35" s="15"/>
      <c r="FRD35" s="15"/>
      <c r="FRE35" s="15"/>
      <c r="FRF35" s="15"/>
      <c r="FRG35" s="15"/>
      <c r="FRH35" s="15"/>
      <c r="FRI35" s="15"/>
      <c r="FRJ35" s="15"/>
      <c r="FRK35" s="15"/>
      <c r="FRL35" s="15"/>
      <c r="FRM35" s="15"/>
      <c r="FRN35" s="15"/>
      <c r="FRO35" s="15"/>
      <c r="FRP35" s="15"/>
      <c r="FRQ35" s="15"/>
      <c r="FRR35" s="15"/>
      <c r="FRS35" s="15"/>
      <c r="FRT35" s="15"/>
      <c r="FRU35" s="15"/>
      <c r="FRV35" s="15"/>
      <c r="FRW35" s="15"/>
      <c r="FRX35" s="15"/>
      <c r="FRY35" s="15"/>
      <c r="FRZ35" s="15"/>
      <c r="FSA35" s="15"/>
      <c r="FSB35" s="15"/>
      <c r="FSC35" s="15"/>
      <c r="FSD35" s="15"/>
      <c r="FSE35" s="15"/>
      <c r="FSF35" s="15"/>
      <c r="FSG35" s="15"/>
      <c r="FSH35" s="15"/>
      <c r="FSI35" s="15"/>
      <c r="FSJ35" s="15"/>
      <c r="FSK35" s="15"/>
      <c r="FSL35" s="15"/>
      <c r="FSM35" s="15"/>
      <c r="FSN35" s="15"/>
      <c r="FSO35" s="15"/>
      <c r="FSP35" s="15"/>
      <c r="FSQ35" s="15"/>
      <c r="FSR35" s="15"/>
      <c r="FSS35" s="15"/>
      <c r="FST35" s="15"/>
      <c r="FSU35" s="15"/>
      <c r="FSV35" s="15"/>
      <c r="FSW35" s="15"/>
      <c r="FSX35" s="15"/>
      <c r="FSY35" s="15"/>
      <c r="FSZ35" s="15"/>
      <c r="FTA35" s="15"/>
      <c r="FTB35" s="15"/>
      <c r="FTC35" s="15"/>
      <c r="FTD35" s="15"/>
      <c r="FTE35" s="15"/>
      <c r="FTF35" s="15"/>
      <c r="FTG35" s="15"/>
      <c r="FTH35" s="15"/>
      <c r="FTI35" s="15"/>
      <c r="FTJ35" s="15"/>
      <c r="FTK35" s="15"/>
      <c r="FTL35" s="15"/>
      <c r="FTM35" s="15"/>
      <c r="FTN35" s="15"/>
      <c r="FTO35" s="15"/>
      <c r="FTP35" s="15"/>
      <c r="FTQ35" s="15"/>
      <c r="FTR35" s="15"/>
      <c r="FTS35" s="15"/>
      <c r="FTT35" s="15"/>
      <c r="FTU35" s="15"/>
      <c r="FTV35" s="15"/>
      <c r="FTW35" s="15"/>
      <c r="FTX35" s="15"/>
      <c r="FTY35" s="15"/>
      <c r="FTZ35" s="15"/>
      <c r="FUA35" s="15"/>
      <c r="FUB35" s="15"/>
      <c r="FUC35" s="15"/>
      <c r="FUD35" s="15"/>
      <c r="FUE35" s="15"/>
      <c r="FUF35" s="15"/>
      <c r="FUG35" s="15"/>
      <c r="FUH35" s="15"/>
      <c r="FUI35" s="15"/>
      <c r="FUJ35" s="15"/>
      <c r="FUK35" s="15"/>
      <c r="FUL35" s="15"/>
      <c r="FUM35" s="15"/>
      <c r="FUN35" s="15"/>
      <c r="FUO35" s="15"/>
      <c r="FUP35" s="15"/>
      <c r="FUQ35" s="15"/>
      <c r="FUR35" s="15"/>
      <c r="FUS35" s="15"/>
      <c r="FUT35" s="15"/>
      <c r="FUU35" s="15"/>
      <c r="FUV35" s="15"/>
      <c r="FUW35" s="15"/>
      <c r="FUX35" s="15"/>
      <c r="FUY35" s="15"/>
      <c r="FUZ35" s="15"/>
      <c r="FVA35" s="15"/>
      <c r="FVB35" s="15"/>
      <c r="FVC35" s="15"/>
      <c r="FVD35" s="15"/>
      <c r="FVE35" s="15"/>
      <c r="FVF35" s="15"/>
      <c r="FVG35" s="15"/>
      <c r="FVH35" s="15"/>
      <c r="FVI35" s="15"/>
      <c r="FVJ35" s="15"/>
      <c r="FVK35" s="15"/>
      <c r="FVL35" s="15"/>
      <c r="FVM35" s="15"/>
      <c r="FVN35" s="15"/>
      <c r="FVO35" s="15"/>
      <c r="FVP35" s="15"/>
      <c r="FVQ35" s="15"/>
      <c r="FVR35" s="15"/>
      <c r="FVS35" s="15"/>
      <c r="FVT35" s="15"/>
      <c r="FVU35" s="15"/>
      <c r="FVV35" s="15"/>
      <c r="FVW35" s="15"/>
      <c r="FVX35" s="15"/>
      <c r="FVY35" s="15"/>
      <c r="FVZ35" s="15"/>
      <c r="FWA35" s="15"/>
      <c r="FWB35" s="15"/>
      <c r="FWC35" s="15"/>
      <c r="FWD35" s="15"/>
      <c r="FWE35" s="15"/>
      <c r="FWF35" s="15"/>
      <c r="FWG35" s="15"/>
      <c r="FWH35" s="15"/>
      <c r="FWI35" s="15"/>
      <c r="FWJ35" s="15"/>
      <c r="FWK35" s="15"/>
      <c r="FWL35" s="15"/>
      <c r="FWM35" s="15"/>
      <c r="FWN35" s="15"/>
      <c r="FWO35" s="15"/>
      <c r="FWP35" s="15"/>
      <c r="FWQ35" s="15"/>
      <c r="FWR35" s="15"/>
      <c r="FWS35" s="15"/>
      <c r="FWT35" s="15"/>
      <c r="FWU35" s="15"/>
      <c r="FWV35" s="15"/>
      <c r="FWW35" s="15"/>
      <c r="FWX35" s="15"/>
      <c r="FWY35" s="15"/>
      <c r="FWZ35" s="15"/>
      <c r="FXA35" s="15"/>
      <c r="FXB35" s="15"/>
      <c r="FXC35" s="15"/>
      <c r="FXD35" s="15"/>
      <c r="FXE35" s="15"/>
      <c r="FXF35" s="15"/>
      <c r="FXG35" s="15"/>
      <c r="FXH35" s="15"/>
      <c r="FXI35" s="15"/>
      <c r="FXJ35" s="15"/>
      <c r="FXK35" s="15"/>
      <c r="FXL35" s="15"/>
      <c r="FXM35" s="15"/>
      <c r="FXN35" s="15"/>
      <c r="FXO35" s="15"/>
      <c r="FXP35" s="15"/>
      <c r="FXQ35" s="15"/>
      <c r="FXR35" s="15"/>
      <c r="FXS35" s="15"/>
      <c r="FXT35" s="15"/>
      <c r="FXU35" s="15"/>
      <c r="FXV35" s="15"/>
      <c r="FXW35" s="15"/>
      <c r="FXX35" s="15"/>
      <c r="FXY35" s="15"/>
      <c r="FXZ35" s="15"/>
      <c r="FYA35" s="15"/>
      <c r="FYB35" s="15"/>
      <c r="FYC35" s="15"/>
      <c r="FYD35" s="15"/>
      <c r="FYE35" s="15"/>
      <c r="FYF35" s="15"/>
      <c r="FYG35" s="15"/>
      <c r="FYH35" s="15"/>
      <c r="FYI35" s="15"/>
      <c r="FYJ35" s="15"/>
      <c r="FYK35" s="15"/>
      <c r="FYL35" s="15"/>
      <c r="FYM35" s="15"/>
      <c r="FYN35" s="15"/>
      <c r="FYO35" s="15"/>
      <c r="FYP35" s="15"/>
      <c r="FYQ35" s="15"/>
      <c r="FYR35" s="15"/>
      <c r="FYS35" s="15"/>
      <c r="FYT35" s="15"/>
      <c r="FYU35" s="15"/>
      <c r="FYV35" s="15"/>
      <c r="FYW35" s="15"/>
      <c r="FYX35" s="15"/>
      <c r="FYY35" s="15"/>
      <c r="FYZ35" s="15"/>
      <c r="FZA35" s="15"/>
      <c r="FZB35" s="15"/>
      <c r="FZC35" s="15"/>
      <c r="FZD35" s="15"/>
      <c r="FZE35" s="15"/>
      <c r="FZF35" s="15"/>
      <c r="FZG35" s="15"/>
      <c r="FZH35" s="15"/>
      <c r="FZI35" s="15"/>
      <c r="FZJ35" s="15"/>
      <c r="FZK35" s="15"/>
      <c r="FZL35" s="15"/>
      <c r="FZM35" s="15"/>
      <c r="FZN35" s="15"/>
      <c r="FZO35" s="15"/>
      <c r="FZP35" s="15"/>
      <c r="FZQ35" s="15"/>
      <c r="FZR35" s="15"/>
      <c r="FZS35" s="15"/>
      <c r="FZT35" s="15"/>
      <c r="FZU35" s="15"/>
      <c r="FZV35" s="15"/>
      <c r="FZW35" s="15"/>
      <c r="FZX35" s="15"/>
      <c r="FZY35" s="15"/>
      <c r="FZZ35" s="15"/>
      <c r="GAA35" s="15"/>
      <c r="GAB35" s="15"/>
      <c r="GAC35" s="15"/>
      <c r="GAD35" s="15"/>
      <c r="GAE35" s="15"/>
      <c r="GAF35" s="15"/>
      <c r="GAG35" s="15"/>
      <c r="GAH35" s="15"/>
      <c r="GAI35" s="15"/>
      <c r="GAJ35" s="15"/>
      <c r="GAK35" s="15"/>
      <c r="GAL35" s="15"/>
      <c r="GAM35" s="15"/>
      <c r="GAN35" s="15"/>
      <c r="GAO35" s="15"/>
      <c r="GAP35" s="15"/>
      <c r="GAQ35" s="15"/>
      <c r="GAR35" s="15"/>
      <c r="GAS35" s="15"/>
      <c r="GAT35" s="15"/>
      <c r="GAU35" s="15"/>
      <c r="GAV35" s="15"/>
      <c r="GAW35" s="15"/>
      <c r="GAX35" s="15"/>
      <c r="GAY35" s="15"/>
      <c r="GAZ35" s="15"/>
      <c r="GBA35" s="15"/>
      <c r="GBB35" s="15"/>
      <c r="GBC35" s="15"/>
      <c r="GBD35" s="15"/>
      <c r="GBE35" s="15"/>
      <c r="GBF35" s="15"/>
      <c r="GBG35" s="15"/>
      <c r="GBH35" s="15"/>
      <c r="GBI35" s="15"/>
      <c r="GBJ35" s="15"/>
      <c r="GBK35" s="15"/>
      <c r="GBL35" s="15"/>
      <c r="GBM35" s="15"/>
      <c r="GBN35" s="15"/>
      <c r="GBO35" s="15"/>
      <c r="GBP35" s="15"/>
      <c r="GBQ35" s="15"/>
      <c r="GBR35" s="15"/>
      <c r="GBS35" s="15"/>
      <c r="GBT35" s="15"/>
      <c r="GBU35" s="15"/>
      <c r="GBV35" s="15"/>
      <c r="GBW35" s="15"/>
      <c r="GBX35" s="15"/>
      <c r="GBY35" s="15"/>
      <c r="GBZ35" s="15"/>
      <c r="GCA35" s="15"/>
      <c r="GCB35" s="15"/>
      <c r="GCC35" s="15"/>
      <c r="GCD35" s="15"/>
      <c r="GCE35" s="15"/>
      <c r="GCF35" s="15"/>
      <c r="GCG35" s="15"/>
      <c r="GCH35" s="15"/>
      <c r="GCI35" s="15"/>
      <c r="GCJ35" s="15"/>
      <c r="GCK35" s="15"/>
      <c r="GCL35" s="15"/>
      <c r="GCM35" s="15"/>
      <c r="GCN35" s="15"/>
      <c r="GCO35" s="15"/>
      <c r="GCP35" s="15"/>
      <c r="GCQ35" s="15"/>
      <c r="GCR35" s="15"/>
      <c r="GCS35" s="15"/>
      <c r="GCT35" s="15"/>
      <c r="GCU35" s="15"/>
      <c r="GCV35" s="15"/>
      <c r="GCW35" s="15"/>
      <c r="GCX35" s="15"/>
      <c r="GCY35" s="15"/>
      <c r="GCZ35" s="15"/>
      <c r="GDA35" s="15"/>
      <c r="GDB35" s="15"/>
      <c r="GDC35" s="15"/>
      <c r="GDD35" s="15"/>
      <c r="GDE35" s="15"/>
      <c r="GDF35" s="15"/>
      <c r="GDG35" s="15"/>
      <c r="GDH35" s="15"/>
      <c r="GDI35" s="15"/>
      <c r="GDJ35" s="15"/>
      <c r="GDK35" s="15"/>
      <c r="GDL35" s="15"/>
      <c r="GDM35" s="15"/>
      <c r="GDN35" s="15"/>
      <c r="GDO35" s="15"/>
      <c r="GDP35" s="15"/>
      <c r="GDQ35" s="15"/>
      <c r="GDR35" s="15"/>
      <c r="GDS35" s="15"/>
      <c r="GDT35" s="15"/>
      <c r="GDU35" s="15"/>
      <c r="GDV35" s="15"/>
      <c r="GDW35" s="15"/>
      <c r="GDX35" s="15"/>
      <c r="GDY35" s="15"/>
      <c r="GDZ35" s="15"/>
      <c r="GEA35" s="15"/>
      <c r="GEB35" s="15"/>
      <c r="GEC35" s="15"/>
      <c r="GED35" s="15"/>
      <c r="GEE35" s="15"/>
      <c r="GEF35" s="15"/>
      <c r="GEG35" s="15"/>
      <c r="GEH35" s="15"/>
      <c r="GEI35" s="15"/>
      <c r="GEJ35" s="15"/>
      <c r="GEK35" s="15"/>
      <c r="GEL35" s="15"/>
      <c r="GEM35" s="15"/>
      <c r="GEN35" s="15"/>
      <c r="GEO35" s="15"/>
      <c r="GEP35" s="15"/>
      <c r="GEQ35" s="15"/>
      <c r="GER35" s="15"/>
      <c r="GES35" s="15"/>
      <c r="GET35" s="15"/>
      <c r="GEU35" s="15"/>
      <c r="GEV35" s="15"/>
      <c r="GEW35" s="15"/>
      <c r="GEX35" s="15"/>
      <c r="GEY35" s="15"/>
      <c r="GEZ35" s="15"/>
      <c r="GFA35" s="15"/>
      <c r="GFB35" s="15"/>
      <c r="GFC35" s="15"/>
      <c r="GFD35" s="15"/>
      <c r="GFE35" s="15"/>
      <c r="GFF35" s="15"/>
      <c r="GFG35" s="15"/>
      <c r="GFH35" s="15"/>
      <c r="GFI35" s="15"/>
      <c r="GFJ35" s="15"/>
      <c r="GFK35" s="15"/>
      <c r="GFL35" s="15"/>
      <c r="GFM35" s="15"/>
      <c r="GFN35" s="15"/>
      <c r="GFO35" s="15"/>
      <c r="GFP35" s="15"/>
      <c r="GFQ35" s="15"/>
      <c r="GFR35" s="15"/>
      <c r="GFS35" s="15"/>
      <c r="GFT35" s="15"/>
      <c r="GFU35" s="15"/>
      <c r="GFV35" s="15"/>
      <c r="GFW35" s="15"/>
      <c r="GFX35" s="15"/>
      <c r="GFY35" s="15"/>
      <c r="GFZ35" s="15"/>
      <c r="GGA35" s="15"/>
      <c r="GGB35" s="15"/>
      <c r="GGC35" s="15"/>
      <c r="GGD35" s="15"/>
      <c r="GGE35" s="15"/>
      <c r="GGF35" s="15"/>
      <c r="GGG35" s="15"/>
      <c r="GGH35" s="15"/>
      <c r="GGI35" s="15"/>
      <c r="GGJ35" s="15"/>
      <c r="GGK35" s="15"/>
      <c r="GGL35" s="15"/>
      <c r="GGM35" s="15"/>
      <c r="GGN35" s="15"/>
      <c r="GGO35" s="15"/>
      <c r="GGP35" s="15"/>
      <c r="GGQ35" s="15"/>
      <c r="GGR35" s="15"/>
      <c r="GGS35" s="15"/>
      <c r="GGT35" s="15"/>
      <c r="GGU35" s="15"/>
      <c r="GGV35" s="15"/>
      <c r="GGW35" s="15"/>
      <c r="GGX35" s="15"/>
      <c r="GGY35" s="15"/>
      <c r="GGZ35" s="15"/>
      <c r="GHA35" s="15"/>
      <c r="GHB35" s="15"/>
      <c r="GHC35" s="15"/>
      <c r="GHD35" s="15"/>
      <c r="GHE35" s="15"/>
      <c r="GHF35" s="15"/>
      <c r="GHG35" s="15"/>
      <c r="GHH35" s="15"/>
      <c r="GHI35" s="15"/>
      <c r="GHJ35" s="15"/>
      <c r="GHK35" s="15"/>
      <c r="GHL35" s="15"/>
      <c r="GHM35" s="15"/>
      <c r="GHN35" s="15"/>
      <c r="GHO35" s="15"/>
      <c r="GHP35" s="15"/>
      <c r="GHQ35" s="15"/>
      <c r="GHR35" s="15"/>
      <c r="GHS35" s="15"/>
      <c r="GHT35" s="15"/>
      <c r="GHU35" s="15"/>
      <c r="GHV35" s="15"/>
      <c r="GHW35" s="15"/>
      <c r="GHX35" s="15"/>
      <c r="GHY35" s="15"/>
      <c r="GHZ35" s="15"/>
      <c r="GIA35" s="15"/>
      <c r="GIB35" s="15"/>
      <c r="GIC35" s="15"/>
      <c r="GID35" s="15"/>
      <c r="GIE35" s="15"/>
      <c r="GIF35" s="15"/>
      <c r="GIG35" s="15"/>
      <c r="GIH35" s="15"/>
      <c r="GII35" s="15"/>
      <c r="GIJ35" s="15"/>
      <c r="GIK35" s="15"/>
      <c r="GIL35" s="15"/>
      <c r="GIM35" s="15"/>
      <c r="GIN35" s="15"/>
      <c r="GIO35" s="15"/>
      <c r="GIP35" s="15"/>
      <c r="GIQ35" s="15"/>
      <c r="GIR35" s="15"/>
      <c r="GIS35" s="15"/>
      <c r="GIT35" s="15"/>
      <c r="GIU35" s="15"/>
      <c r="GIV35" s="15"/>
      <c r="GIW35" s="15"/>
      <c r="GIX35" s="15"/>
      <c r="GIY35" s="15"/>
      <c r="GIZ35" s="15"/>
      <c r="GJA35" s="15"/>
      <c r="GJB35" s="15"/>
      <c r="GJC35" s="15"/>
      <c r="GJD35" s="15"/>
      <c r="GJE35" s="15"/>
      <c r="GJF35" s="15"/>
      <c r="GJG35" s="15"/>
      <c r="GJH35" s="15"/>
      <c r="GJI35" s="15"/>
      <c r="GJJ35" s="15"/>
      <c r="GJK35" s="15"/>
      <c r="GJL35" s="15"/>
      <c r="GJM35" s="15"/>
      <c r="GJN35" s="15"/>
      <c r="GJO35" s="15"/>
      <c r="GJP35" s="15"/>
      <c r="GJQ35" s="15"/>
      <c r="GJR35" s="15"/>
      <c r="GJS35" s="15"/>
      <c r="GJT35" s="15"/>
      <c r="GJU35" s="15"/>
      <c r="GJV35" s="15"/>
      <c r="GJW35" s="15"/>
      <c r="GJX35" s="15"/>
      <c r="GJY35" s="15"/>
      <c r="GJZ35" s="15"/>
      <c r="GKA35" s="15"/>
      <c r="GKB35" s="15"/>
      <c r="GKC35" s="15"/>
      <c r="GKD35" s="15"/>
      <c r="GKE35" s="15"/>
      <c r="GKF35" s="15"/>
      <c r="GKG35" s="15"/>
      <c r="GKH35" s="15"/>
      <c r="GKI35" s="15"/>
      <c r="GKJ35" s="15"/>
      <c r="GKK35" s="15"/>
      <c r="GKL35" s="15"/>
      <c r="GKM35" s="15"/>
      <c r="GKN35" s="15"/>
      <c r="GKO35" s="15"/>
      <c r="GKP35" s="15"/>
      <c r="GKQ35" s="15"/>
      <c r="GKR35" s="15"/>
      <c r="GKS35" s="15"/>
      <c r="GKT35" s="15"/>
      <c r="GKU35" s="15"/>
      <c r="GKV35" s="15"/>
      <c r="GKW35" s="15"/>
      <c r="GKX35" s="15"/>
      <c r="GKY35" s="15"/>
      <c r="GKZ35" s="15"/>
      <c r="GLA35" s="15"/>
      <c r="GLB35" s="15"/>
      <c r="GLC35" s="15"/>
      <c r="GLD35" s="15"/>
      <c r="GLE35" s="15"/>
      <c r="GLF35" s="15"/>
      <c r="GLG35" s="15"/>
      <c r="GLH35" s="15"/>
      <c r="GLI35" s="15"/>
      <c r="GLJ35" s="15"/>
      <c r="GLK35" s="15"/>
      <c r="GLL35" s="15"/>
      <c r="GLM35" s="15"/>
      <c r="GLN35" s="15"/>
      <c r="GLO35" s="15"/>
      <c r="GLP35" s="15"/>
      <c r="GLQ35" s="15"/>
      <c r="GLR35" s="15"/>
      <c r="GLS35" s="15"/>
      <c r="GLT35" s="15"/>
      <c r="GLU35" s="15"/>
      <c r="GLV35" s="15"/>
      <c r="GLW35" s="15"/>
      <c r="GLX35" s="15"/>
      <c r="GLY35" s="15"/>
      <c r="GLZ35" s="15"/>
      <c r="GMA35" s="15"/>
      <c r="GMB35" s="15"/>
      <c r="GMC35" s="15"/>
      <c r="GMD35" s="15"/>
      <c r="GME35" s="15"/>
      <c r="GMF35" s="15"/>
      <c r="GMG35" s="15"/>
      <c r="GMH35" s="15"/>
      <c r="GMI35" s="15"/>
      <c r="GMJ35" s="15"/>
      <c r="GMK35" s="15"/>
      <c r="GML35" s="15"/>
      <c r="GMM35" s="15"/>
      <c r="GMN35" s="15"/>
      <c r="GMO35" s="15"/>
      <c r="GMP35" s="15"/>
      <c r="GMQ35" s="15"/>
      <c r="GMR35" s="15"/>
      <c r="GMS35" s="15"/>
      <c r="GMT35" s="15"/>
      <c r="GMU35" s="15"/>
      <c r="GMV35" s="15"/>
      <c r="GMW35" s="15"/>
      <c r="GMX35" s="15"/>
      <c r="GMY35" s="15"/>
      <c r="GMZ35" s="15"/>
      <c r="GNA35" s="15"/>
      <c r="GNB35" s="15"/>
      <c r="GNC35" s="15"/>
      <c r="GND35" s="15"/>
      <c r="GNE35" s="15"/>
      <c r="GNF35" s="15"/>
      <c r="GNG35" s="15"/>
      <c r="GNH35" s="15"/>
      <c r="GNI35" s="15"/>
      <c r="GNJ35" s="15"/>
      <c r="GNK35" s="15"/>
      <c r="GNL35" s="15"/>
      <c r="GNM35" s="15"/>
      <c r="GNN35" s="15"/>
      <c r="GNO35" s="15"/>
      <c r="GNP35" s="15"/>
      <c r="GNQ35" s="15"/>
      <c r="GNR35" s="15"/>
      <c r="GNS35" s="15"/>
      <c r="GNT35" s="15"/>
      <c r="GNU35" s="15"/>
      <c r="GNV35" s="15"/>
      <c r="GNW35" s="15"/>
      <c r="GNX35" s="15"/>
      <c r="GNY35" s="15"/>
      <c r="GNZ35" s="15"/>
      <c r="GOA35" s="15"/>
      <c r="GOB35" s="15"/>
      <c r="GOC35" s="15"/>
      <c r="GOD35" s="15"/>
      <c r="GOE35" s="15"/>
      <c r="GOF35" s="15"/>
      <c r="GOG35" s="15"/>
      <c r="GOH35" s="15"/>
      <c r="GOI35" s="15"/>
      <c r="GOJ35" s="15"/>
      <c r="GOK35" s="15"/>
      <c r="GOL35" s="15"/>
      <c r="GOM35" s="15"/>
      <c r="GON35" s="15"/>
      <c r="GOO35" s="15"/>
      <c r="GOP35" s="15"/>
      <c r="GOQ35" s="15"/>
      <c r="GOR35" s="15"/>
      <c r="GOS35" s="15"/>
      <c r="GOT35" s="15"/>
      <c r="GOU35" s="15"/>
      <c r="GOV35" s="15"/>
      <c r="GOW35" s="15"/>
      <c r="GOX35" s="15"/>
      <c r="GOY35" s="15"/>
      <c r="GOZ35" s="15"/>
      <c r="GPA35" s="15"/>
      <c r="GPB35" s="15"/>
      <c r="GPC35" s="15"/>
      <c r="GPD35" s="15"/>
      <c r="GPE35" s="15"/>
      <c r="GPF35" s="15"/>
      <c r="GPG35" s="15"/>
      <c r="GPH35" s="15"/>
      <c r="GPI35" s="15"/>
      <c r="GPJ35" s="15"/>
      <c r="GPK35" s="15"/>
      <c r="GPL35" s="15"/>
      <c r="GPM35" s="15"/>
      <c r="GPN35" s="15"/>
      <c r="GPO35" s="15"/>
      <c r="GPP35" s="15"/>
      <c r="GPQ35" s="15"/>
      <c r="GPR35" s="15"/>
      <c r="GPS35" s="15"/>
      <c r="GPT35" s="15"/>
      <c r="GPU35" s="15"/>
      <c r="GPV35" s="15"/>
      <c r="GPW35" s="15"/>
      <c r="GPX35" s="15"/>
      <c r="GPY35" s="15"/>
      <c r="GPZ35" s="15"/>
      <c r="GQA35" s="15"/>
      <c r="GQB35" s="15"/>
      <c r="GQC35" s="15"/>
      <c r="GQD35" s="15"/>
      <c r="GQE35" s="15"/>
      <c r="GQF35" s="15"/>
      <c r="GQG35" s="15"/>
      <c r="GQH35" s="15"/>
      <c r="GQI35" s="15"/>
      <c r="GQJ35" s="15"/>
      <c r="GQK35" s="15"/>
      <c r="GQL35" s="15"/>
      <c r="GQM35" s="15"/>
      <c r="GQN35" s="15"/>
      <c r="GQO35" s="15"/>
      <c r="GQP35" s="15"/>
      <c r="GQQ35" s="15"/>
      <c r="GQR35" s="15"/>
      <c r="GQS35" s="15"/>
      <c r="GQT35" s="15"/>
      <c r="GQU35" s="15"/>
      <c r="GQV35" s="15"/>
      <c r="GQW35" s="15"/>
      <c r="GQX35" s="15"/>
      <c r="GQY35" s="15"/>
      <c r="GQZ35" s="15"/>
      <c r="GRA35" s="15"/>
      <c r="GRB35" s="15"/>
      <c r="GRC35" s="15"/>
      <c r="GRD35" s="15"/>
      <c r="GRE35" s="15"/>
      <c r="GRF35" s="15"/>
      <c r="GRG35" s="15"/>
      <c r="GRH35" s="15"/>
      <c r="GRI35" s="15"/>
      <c r="GRJ35" s="15"/>
      <c r="GRK35" s="15"/>
      <c r="GRL35" s="15"/>
      <c r="GRM35" s="15"/>
      <c r="GRN35" s="15"/>
      <c r="GRO35" s="15"/>
      <c r="GRP35" s="15"/>
      <c r="GRQ35" s="15"/>
      <c r="GRR35" s="15"/>
      <c r="GRS35" s="15"/>
      <c r="GRT35" s="15"/>
      <c r="GRU35" s="15"/>
      <c r="GRV35" s="15"/>
      <c r="GRW35" s="15"/>
      <c r="GRX35" s="15"/>
      <c r="GRY35" s="15"/>
      <c r="GRZ35" s="15"/>
      <c r="GSA35" s="15"/>
      <c r="GSB35" s="15"/>
      <c r="GSC35" s="15"/>
      <c r="GSD35" s="15"/>
      <c r="GSE35" s="15"/>
      <c r="GSF35" s="15"/>
      <c r="GSG35" s="15"/>
      <c r="GSH35" s="15"/>
      <c r="GSI35" s="15"/>
      <c r="GSJ35" s="15"/>
      <c r="GSK35" s="15"/>
      <c r="GSL35" s="15"/>
      <c r="GSM35" s="15"/>
      <c r="GSN35" s="15"/>
      <c r="GSO35" s="15"/>
      <c r="GSP35" s="15"/>
      <c r="GSQ35" s="15"/>
      <c r="GSR35" s="15"/>
      <c r="GSS35" s="15"/>
      <c r="GST35" s="15"/>
      <c r="GSU35" s="15"/>
      <c r="GSV35" s="15"/>
      <c r="GSW35" s="15"/>
      <c r="GSX35" s="15"/>
      <c r="GSY35" s="15"/>
      <c r="GSZ35" s="15"/>
      <c r="GTA35" s="15"/>
      <c r="GTB35" s="15"/>
      <c r="GTC35" s="15"/>
      <c r="GTD35" s="15"/>
      <c r="GTE35" s="15"/>
      <c r="GTF35" s="15"/>
      <c r="GTG35" s="15"/>
      <c r="GTH35" s="15"/>
      <c r="GTI35" s="15"/>
      <c r="GTJ35" s="15"/>
      <c r="GTK35" s="15"/>
      <c r="GTL35" s="15"/>
      <c r="GTM35" s="15"/>
      <c r="GTN35" s="15"/>
      <c r="GTO35" s="15"/>
      <c r="GTP35" s="15"/>
      <c r="GTQ35" s="15"/>
      <c r="GTR35" s="15"/>
      <c r="GTS35" s="15"/>
      <c r="GTT35" s="15"/>
      <c r="GTU35" s="15"/>
      <c r="GTV35" s="15"/>
      <c r="GTW35" s="15"/>
      <c r="GTX35" s="15"/>
      <c r="GTY35" s="15"/>
      <c r="GTZ35" s="15"/>
      <c r="GUA35" s="15"/>
      <c r="GUB35" s="15"/>
      <c r="GUC35" s="15"/>
      <c r="GUD35" s="15"/>
      <c r="GUE35" s="15"/>
      <c r="GUF35" s="15"/>
      <c r="GUG35" s="15"/>
      <c r="GUH35" s="15"/>
      <c r="GUI35" s="15"/>
      <c r="GUJ35" s="15"/>
      <c r="GUK35" s="15"/>
      <c r="GUL35" s="15"/>
      <c r="GUM35" s="15"/>
      <c r="GUN35" s="15"/>
      <c r="GUO35" s="15"/>
      <c r="GUP35" s="15"/>
      <c r="GUQ35" s="15"/>
      <c r="GUR35" s="15"/>
      <c r="GUS35" s="15"/>
      <c r="GUT35" s="15"/>
      <c r="GUU35" s="15"/>
      <c r="GUV35" s="15"/>
      <c r="GUW35" s="15"/>
      <c r="GUX35" s="15"/>
      <c r="GUY35" s="15"/>
      <c r="GUZ35" s="15"/>
      <c r="GVA35" s="15"/>
      <c r="GVB35" s="15"/>
      <c r="GVC35" s="15"/>
      <c r="GVD35" s="15"/>
      <c r="GVE35" s="15"/>
      <c r="GVF35" s="15"/>
      <c r="GVG35" s="15"/>
      <c r="GVH35" s="15"/>
      <c r="GVI35" s="15"/>
      <c r="GVJ35" s="15"/>
      <c r="GVK35" s="15"/>
      <c r="GVL35" s="15"/>
      <c r="GVM35" s="15"/>
      <c r="GVN35" s="15"/>
      <c r="GVO35" s="15"/>
      <c r="GVP35" s="15"/>
      <c r="GVQ35" s="15"/>
      <c r="GVR35" s="15"/>
      <c r="GVS35" s="15"/>
      <c r="GVT35" s="15"/>
      <c r="GVU35" s="15"/>
      <c r="GVV35" s="15"/>
      <c r="GVW35" s="15"/>
      <c r="GVX35" s="15"/>
      <c r="GVY35" s="15"/>
      <c r="GVZ35" s="15"/>
      <c r="GWA35" s="15"/>
      <c r="GWB35" s="15"/>
      <c r="GWC35" s="15"/>
      <c r="GWD35" s="15"/>
      <c r="GWE35" s="15"/>
      <c r="GWF35" s="15"/>
      <c r="GWG35" s="15"/>
      <c r="GWH35" s="15"/>
      <c r="GWI35" s="15"/>
      <c r="GWJ35" s="15"/>
      <c r="GWK35" s="15"/>
      <c r="GWL35" s="15"/>
      <c r="GWM35" s="15"/>
      <c r="GWN35" s="15"/>
      <c r="GWO35" s="15"/>
      <c r="GWP35" s="15"/>
      <c r="GWQ35" s="15"/>
      <c r="GWR35" s="15"/>
      <c r="GWS35" s="15"/>
      <c r="GWT35" s="15"/>
      <c r="GWU35" s="15"/>
      <c r="GWV35" s="15"/>
      <c r="GWW35" s="15"/>
      <c r="GWX35" s="15"/>
      <c r="GWY35" s="15"/>
      <c r="GWZ35" s="15"/>
      <c r="GXA35" s="15"/>
      <c r="GXB35" s="15"/>
      <c r="GXC35" s="15"/>
      <c r="GXD35" s="15"/>
      <c r="GXE35" s="15"/>
      <c r="GXF35" s="15"/>
      <c r="GXG35" s="15"/>
      <c r="GXH35" s="15"/>
      <c r="GXI35" s="15"/>
      <c r="GXJ35" s="15"/>
      <c r="GXK35" s="15"/>
      <c r="GXL35" s="15"/>
      <c r="GXM35" s="15"/>
      <c r="GXN35" s="15"/>
      <c r="GXO35" s="15"/>
      <c r="GXP35" s="15"/>
      <c r="GXQ35" s="15"/>
      <c r="GXR35" s="15"/>
      <c r="GXS35" s="15"/>
      <c r="GXT35" s="15"/>
      <c r="GXU35" s="15"/>
      <c r="GXV35" s="15"/>
      <c r="GXW35" s="15"/>
      <c r="GXX35" s="15"/>
      <c r="GXY35" s="15"/>
      <c r="GXZ35" s="15"/>
      <c r="GYA35" s="15"/>
      <c r="GYB35" s="15"/>
      <c r="GYC35" s="15"/>
      <c r="GYD35" s="15"/>
      <c r="GYE35" s="15"/>
      <c r="GYF35" s="15"/>
      <c r="GYG35" s="15"/>
      <c r="GYH35" s="15"/>
      <c r="GYI35" s="15"/>
      <c r="GYJ35" s="15"/>
      <c r="GYK35" s="15"/>
      <c r="GYL35" s="15"/>
      <c r="GYM35" s="15"/>
      <c r="GYN35" s="15"/>
      <c r="GYO35" s="15"/>
      <c r="GYP35" s="15"/>
      <c r="GYQ35" s="15"/>
      <c r="GYR35" s="15"/>
      <c r="GYS35" s="15"/>
      <c r="GYT35" s="15"/>
      <c r="GYU35" s="15"/>
      <c r="GYV35" s="15"/>
      <c r="GYW35" s="15"/>
      <c r="GYX35" s="15"/>
      <c r="GYY35" s="15"/>
      <c r="GYZ35" s="15"/>
      <c r="GZA35" s="15"/>
      <c r="GZB35" s="15"/>
      <c r="GZC35" s="15"/>
      <c r="GZD35" s="15"/>
      <c r="GZE35" s="15"/>
      <c r="GZF35" s="15"/>
      <c r="GZG35" s="15"/>
      <c r="GZH35" s="15"/>
      <c r="GZI35" s="15"/>
      <c r="GZJ35" s="15"/>
      <c r="GZK35" s="15"/>
      <c r="GZL35" s="15"/>
      <c r="GZM35" s="15"/>
      <c r="GZN35" s="15"/>
      <c r="GZO35" s="15"/>
      <c r="GZP35" s="15"/>
      <c r="GZQ35" s="15"/>
      <c r="GZR35" s="15"/>
      <c r="GZS35" s="15"/>
      <c r="GZT35" s="15"/>
      <c r="GZU35" s="15"/>
      <c r="GZV35" s="15"/>
      <c r="GZW35" s="15"/>
      <c r="GZX35" s="15"/>
      <c r="GZY35" s="15"/>
      <c r="GZZ35" s="15"/>
      <c r="HAA35" s="15"/>
      <c r="HAB35" s="15"/>
      <c r="HAC35" s="15"/>
      <c r="HAD35" s="15"/>
      <c r="HAE35" s="15"/>
      <c r="HAF35" s="15"/>
      <c r="HAG35" s="15"/>
      <c r="HAH35" s="15"/>
      <c r="HAI35" s="15"/>
      <c r="HAJ35" s="15"/>
      <c r="HAK35" s="15"/>
      <c r="HAL35" s="15"/>
      <c r="HAM35" s="15"/>
      <c r="HAN35" s="15"/>
      <c r="HAO35" s="15"/>
      <c r="HAP35" s="15"/>
      <c r="HAQ35" s="15"/>
      <c r="HAR35" s="15"/>
      <c r="HAS35" s="15"/>
      <c r="HAT35" s="15"/>
      <c r="HAU35" s="15"/>
      <c r="HAV35" s="15"/>
      <c r="HAW35" s="15"/>
      <c r="HAX35" s="15"/>
      <c r="HAY35" s="15"/>
      <c r="HAZ35" s="15"/>
      <c r="HBA35" s="15"/>
      <c r="HBB35" s="15"/>
      <c r="HBC35" s="15"/>
      <c r="HBD35" s="15"/>
      <c r="HBE35" s="15"/>
      <c r="HBF35" s="15"/>
      <c r="HBG35" s="15"/>
      <c r="HBH35" s="15"/>
      <c r="HBI35" s="15"/>
      <c r="HBJ35" s="15"/>
      <c r="HBK35" s="15"/>
      <c r="HBL35" s="15"/>
      <c r="HBM35" s="15"/>
      <c r="HBN35" s="15"/>
      <c r="HBO35" s="15"/>
      <c r="HBP35" s="15"/>
      <c r="HBQ35" s="15"/>
      <c r="HBR35" s="15"/>
      <c r="HBS35" s="15"/>
      <c r="HBT35" s="15"/>
      <c r="HBU35" s="15"/>
      <c r="HBV35" s="15"/>
      <c r="HBW35" s="15"/>
      <c r="HBX35" s="15"/>
      <c r="HBY35" s="15"/>
      <c r="HBZ35" s="15"/>
      <c r="HCA35" s="15"/>
      <c r="HCB35" s="15"/>
      <c r="HCC35" s="15"/>
      <c r="HCD35" s="15"/>
      <c r="HCE35" s="15"/>
      <c r="HCF35" s="15"/>
      <c r="HCG35" s="15"/>
      <c r="HCH35" s="15"/>
      <c r="HCI35" s="15"/>
      <c r="HCJ35" s="15"/>
      <c r="HCK35" s="15"/>
      <c r="HCL35" s="15"/>
      <c r="HCM35" s="15"/>
      <c r="HCN35" s="15"/>
      <c r="HCO35" s="15"/>
      <c r="HCP35" s="15"/>
      <c r="HCQ35" s="15"/>
      <c r="HCR35" s="15"/>
      <c r="HCS35" s="15"/>
      <c r="HCT35" s="15"/>
      <c r="HCU35" s="15"/>
      <c r="HCV35" s="15"/>
      <c r="HCW35" s="15"/>
      <c r="HCX35" s="15"/>
      <c r="HCY35" s="15"/>
      <c r="HCZ35" s="15"/>
      <c r="HDA35" s="15"/>
      <c r="HDB35" s="15"/>
      <c r="HDC35" s="15"/>
      <c r="HDD35" s="15"/>
      <c r="HDE35" s="15"/>
      <c r="HDF35" s="15"/>
      <c r="HDG35" s="15"/>
      <c r="HDH35" s="15"/>
      <c r="HDI35" s="15"/>
      <c r="HDJ35" s="15"/>
      <c r="HDK35" s="15"/>
      <c r="HDL35" s="15"/>
      <c r="HDM35" s="15"/>
      <c r="HDN35" s="15"/>
      <c r="HDO35" s="15"/>
      <c r="HDP35" s="15"/>
      <c r="HDQ35" s="15"/>
      <c r="HDR35" s="15"/>
      <c r="HDS35" s="15"/>
      <c r="HDT35" s="15"/>
      <c r="HDU35" s="15"/>
      <c r="HDV35" s="15"/>
      <c r="HDW35" s="15"/>
      <c r="HDX35" s="15"/>
      <c r="HDY35" s="15"/>
      <c r="HDZ35" s="15"/>
      <c r="HEA35" s="15"/>
      <c r="HEB35" s="15"/>
      <c r="HEC35" s="15"/>
      <c r="HED35" s="15"/>
      <c r="HEE35" s="15"/>
      <c r="HEF35" s="15"/>
      <c r="HEG35" s="15"/>
      <c r="HEH35" s="15"/>
      <c r="HEI35" s="15"/>
      <c r="HEJ35" s="15"/>
      <c r="HEK35" s="15"/>
      <c r="HEL35" s="15"/>
      <c r="HEM35" s="15"/>
      <c r="HEN35" s="15"/>
      <c r="HEO35" s="15"/>
      <c r="HEP35" s="15"/>
      <c r="HEQ35" s="15"/>
      <c r="HER35" s="15"/>
      <c r="HES35" s="15"/>
      <c r="HET35" s="15"/>
      <c r="HEU35" s="15"/>
      <c r="HEV35" s="15"/>
      <c r="HEW35" s="15"/>
      <c r="HEX35" s="15"/>
      <c r="HEY35" s="15"/>
      <c r="HEZ35" s="15"/>
      <c r="HFA35" s="15"/>
      <c r="HFB35" s="15"/>
      <c r="HFC35" s="15"/>
      <c r="HFD35" s="15"/>
      <c r="HFE35" s="15"/>
      <c r="HFF35" s="15"/>
      <c r="HFG35" s="15"/>
      <c r="HFH35" s="15"/>
      <c r="HFI35" s="15"/>
      <c r="HFJ35" s="15"/>
      <c r="HFK35" s="15"/>
      <c r="HFL35" s="15"/>
      <c r="HFM35" s="15"/>
      <c r="HFN35" s="15"/>
      <c r="HFO35" s="15"/>
      <c r="HFP35" s="15"/>
      <c r="HFQ35" s="15"/>
      <c r="HFR35" s="15"/>
      <c r="HFS35" s="15"/>
      <c r="HFT35" s="15"/>
      <c r="HFU35" s="15"/>
      <c r="HFV35" s="15"/>
      <c r="HFW35" s="15"/>
      <c r="HFX35" s="15"/>
      <c r="HFY35" s="15"/>
      <c r="HFZ35" s="15"/>
      <c r="HGA35" s="15"/>
      <c r="HGB35" s="15"/>
      <c r="HGC35" s="15"/>
      <c r="HGD35" s="15"/>
      <c r="HGE35" s="15"/>
      <c r="HGF35" s="15"/>
      <c r="HGG35" s="15"/>
      <c r="HGH35" s="15"/>
      <c r="HGI35" s="15"/>
      <c r="HGJ35" s="15"/>
      <c r="HGK35" s="15"/>
      <c r="HGL35" s="15"/>
      <c r="HGM35" s="15"/>
      <c r="HGN35" s="15"/>
      <c r="HGO35" s="15"/>
      <c r="HGP35" s="15"/>
      <c r="HGQ35" s="15"/>
      <c r="HGR35" s="15"/>
      <c r="HGS35" s="15"/>
      <c r="HGT35" s="15"/>
      <c r="HGU35" s="15"/>
      <c r="HGV35" s="15"/>
      <c r="HGW35" s="15"/>
      <c r="HGX35" s="15"/>
      <c r="HGY35" s="15"/>
      <c r="HGZ35" s="15"/>
      <c r="HHA35" s="15"/>
      <c r="HHB35" s="15"/>
      <c r="HHC35" s="15"/>
      <c r="HHD35" s="15"/>
      <c r="HHE35" s="15"/>
      <c r="HHF35" s="15"/>
      <c r="HHG35" s="15"/>
      <c r="HHH35" s="15"/>
      <c r="HHI35" s="15"/>
      <c r="HHJ35" s="15"/>
      <c r="HHK35" s="15"/>
      <c r="HHL35" s="15"/>
      <c r="HHM35" s="15"/>
      <c r="HHN35" s="15"/>
      <c r="HHO35" s="15"/>
      <c r="HHP35" s="15"/>
      <c r="HHQ35" s="15"/>
      <c r="HHR35" s="15"/>
      <c r="HHS35" s="15"/>
      <c r="HHT35" s="15"/>
      <c r="HHU35" s="15"/>
      <c r="HHV35" s="15"/>
      <c r="HHW35" s="15"/>
      <c r="HHX35" s="15"/>
      <c r="HHY35" s="15"/>
      <c r="HHZ35" s="15"/>
      <c r="HIA35" s="15"/>
      <c r="HIB35" s="15"/>
      <c r="HIC35" s="15"/>
      <c r="HID35" s="15"/>
      <c r="HIE35" s="15"/>
      <c r="HIF35" s="15"/>
      <c r="HIG35" s="15"/>
      <c r="HIH35" s="15"/>
      <c r="HII35" s="15"/>
      <c r="HIJ35" s="15"/>
      <c r="HIK35" s="15"/>
      <c r="HIL35" s="15"/>
      <c r="HIM35" s="15"/>
      <c r="HIN35" s="15"/>
      <c r="HIO35" s="15"/>
      <c r="HIP35" s="15"/>
      <c r="HIQ35" s="15"/>
      <c r="HIR35" s="15"/>
      <c r="HIS35" s="15"/>
      <c r="HIT35" s="15"/>
      <c r="HIU35" s="15"/>
      <c r="HIV35" s="15"/>
      <c r="HIW35" s="15"/>
      <c r="HIX35" s="15"/>
      <c r="HIY35" s="15"/>
      <c r="HIZ35" s="15"/>
      <c r="HJA35" s="15"/>
      <c r="HJB35" s="15"/>
      <c r="HJC35" s="15"/>
      <c r="HJD35" s="15"/>
      <c r="HJE35" s="15"/>
      <c r="HJF35" s="15"/>
      <c r="HJG35" s="15"/>
      <c r="HJH35" s="15"/>
      <c r="HJI35" s="15"/>
      <c r="HJJ35" s="15"/>
      <c r="HJK35" s="15"/>
      <c r="HJL35" s="15"/>
      <c r="HJM35" s="15"/>
      <c r="HJN35" s="15"/>
      <c r="HJO35" s="15"/>
      <c r="HJP35" s="15"/>
      <c r="HJQ35" s="15"/>
      <c r="HJR35" s="15"/>
      <c r="HJS35" s="15"/>
      <c r="HJT35" s="15"/>
      <c r="HJU35" s="15"/>
      <c r="HJV35" s="15"/>
      <c r="HJW35" s="15"/>
      <c r="HJX35" s="15"/>
      <c r="HJY35" s="15"/>
      <c r="HJZ35" s="15"/>
      <c r="HKA35" s="15"/>
      <c r="HKB35" s="15"/>
      <c r="HKC35" s="15"/>
      <c r="HKD35" s="15"/>
      <c r="HKE35" s="15"/>
      <c r="HKF35" s="15"/>
      <c r="HKG35" s="15"/>
      <c r="HKH35" s="15"/>
      <c r="HKI35" s="15"/>
      <c r="HKJ35" s="15"/>
      <c r="HKK35" s="15"/>
      <c r="HKL35" s="15"/>
      <c r="HKM35" s="15"/>
      <c r="HKN35" s="15"/>
      <c r="HKO35" s="15"/>
      <c r="HKP35" s="15"/>
      <c r="HKQ35" s="15"/>
      <c r="HKR35" s="15"/>
      <c r="HKS35" s="15"/>
      <c r="HKT35" s="15"/>
      <c r="HKU35" s="15"/>
      <c r="HKV35" s="15"/>
      <c r="HKW35" s="15"/>
      <c r="HKX35" s="15"/>
      <c r="HKY35" s="15"/>
      <c r="HKZ35" s="15"/>
      <c r="HLA35" s="15"/>
      <c r="HLB35" s="15"/>
      <c r="HLC35" s="15"/>
      <c r="HLD35" s="15"/>
      <c r="HLE35" s="15"/>
      <c r="HLF35" s="15"/>
      <c r="HLG35" s="15"/>
      <c r="HLH35" s="15"/>
      <c r="HLI35" s="15"/>
      <c r="HLJ35" s="15"/>
      <c r="HLK35" s="15"/>
      <c r="HLL35" s="15"/>
      <c r="HLM35" s="15"/>
      <c r="HLN35" s="15"/>
      <c r="HLO35" s="15"/>
      <c r="HLP35" s="15"/>
      <c r="HLQ35" s="15"/>
      <c r="HLR35" s="15"/>
      <c r="HLS35" s="15"/>
      <c r="HLT35" s="15"/>
      <c r="HLU35" s="15"/>
      <c r="HLV35" s="15"/>
      <c r="HLW35" s="15"/>
      <c r="HLX35" s="15"/>
      <c r="HLY35" s="15"/>
      <c r="HLZ35" s="15"/>
      <c r="HMA35" s="15"/>
      <c r="HMB35" s="15"/>
      <c r="HMC35" s="15"/>
      <c r="HMD35" s="15"/>
      <c r="HME35" s="15"/>
      <c r="HMF35" s="15"/>
      <c r="HMG35" s="15"/>
      <c r="HMH35" s="15"/>
      <c r="HMI35" s="15"/>
      <c r="HMJ35" s="15"/>
      <c r="HMK35" s="15"/>
      <c r="HML35" s="15"/>
      <c r="HMM35" s="15"/>
      <c r="HMN35" s="15"/>
      <c r="HMO35" s="15"/>
      <c r="HMP35" s="15"/>
      <c r="HMQ35" s="15"/>
      <c r="HMR35" s="15"/>
      <c r="HMS35" s="15"/>
      <c r="HMT35" s="15"/>
      <c r="HMU35" s="15"/>
      <c r="HMV35" s="15"/>
      <c r="HMW35" s="15"/>
      <c r="HMX35" s="15"/>
      <c r="HMY35" s="15"/>
      <c r="HMZ35" s="15"/>
      <c r="HNA35" s="15"/>
      <c r="HNB35" s="15"/>
      <c r="HNC35" s="15"/>
      <c r="HND35" s="15"/>
      <c r="HNE35" s="15"/>
      <c r="HNF35" s="15"/>
      <c r="HNG35" s="15"/>
      <c r="HNH35" s="15"/>
      <c r="HNI35" s="15"/>
      <c r="HNJ35" s="15"/>
      <c r="HNK35" s="15"/>
      <c r="HNL35" s="15"/>
      <c r="HNM35" s="15"/>
      <c r="HNN35" s="15"/>
      <c r="HNO35" s="15"/>
      <c r="HNP35" s="15"/>
      <c r="HNQ35" s="15"/>
      <c r="HNR35" s="15"/>
      <c r="HNS35" s="15"/>
      <c r="HNT35" s="15"/>
      <c r="HNU35" s="15"/>
      <c r="HNV35" s="15"/>
      <c r="HNW35" s="15"/>
      <c r="HNX35" s="15"/>
      <c r="HNY35" s="15"/>
      <c r="HNZ35" s="15"/>
      <c r="HOA35" s="15"/>
      <c r="HOB35" s="15"/>
      <c r="HOC35" s="15"/>
      <c r="HOD35" s="15"/>
      <c r="HOE35" s="15"/>
      <c r="HOF35" s="15"/>
      <c r="HOG35" s="15"/>
      <c r="HOH35" s="15"/>
      <c r="HOI35" s="15"/>
      <c r="HOJ35" s="15"/>
      <c r="HOK35" s="15"/>
      <c r="HOL35" s="15"/>
      <c r="HOM35" s="15"/>
      <c r="HON35" s="15"/>
      <c r="HOO35" s="15"/>
      <c r="HOP35" s="15"/>
      <c r="HOQ35" s="15"/>
      <c r="HOR35" s="15"/>
      <c r="HOS35" s="15"/>
      <c r="HOT35" s="15"/>
      <c r="HOU35" s="15"/>
      <c r="HOV35" s="15"/>
      <c r="HOW35" s="15"/>
      <c r="HOX35" s="15"/>
      <c r="HOY35" s="15"/>
      <c r="HOZ35" s="15"/>
      <c r="HPA35" s="15"/>
      <c r="HPB35" s="15"/>
      <c r="HPC35" s="15"/>
      <c r="HPD35" s="15"/>
      <c r="HPE35" s="15"/>
      <c r="HPF35" s="15"/>
      <c r="HPG35" s="15"/>
      <c r="HPH35" s="15"/>
      <c r="HPI35" s="15"/>
      <c r="HPJ35" s="15"/>
      <c r="HPK35" s="15"/>
      <c r="HPL35" s="15"/>
      <c r="HPM35" s="15"/>
      <c r="HPN35" s="15"/>
      <c r="HPO35" s="15"/>
      <c r="HPP35" s="15"/>
      <c r="HPQ35" s="15"/>
      <c r="HPR35" s="15"/>
      <c r="HPS35" s="15"/>
      <c r="HPT35" s="15"/>
      <c r="HPU35" s="15"/>
      <c r="HPV35" s="15"/>
      <c r="HPW35" s="15"/>
      <c r="HPX35" s="15"/>
      <c r="HPY35" s="15"/>
      <c r="HPZ35" s="15"/>
      <c r="HQA35" s="15"/>
      <c r="HQB35" s="15"/>
      <c r="HQC35" s="15"/>
      <c r="HQD35" s="15"/>
      <c r="HQE35" s="15"/>
      <c r="HQF35" s="15"/>
      <c r="HQG35" s="15"/>
      <c r="HQH35" s="15"/>
      <c r="HQI35" s="15"/>
      <c r="HQJ35" s="15"/>
      <c r="HQK35" s="15"/>
      <c r="HQL35" s="15"/>
      <c r="HQM35" s="15"/>
      <c r="HQN35" s="15"/>
      <c r="HQO35" s="15"/>
      <c r="HQP35" s="15"/>
      <c r="HQQ35" s="15"/>
      <c r="HQR35" s="15"/>
      <c r="HQS35" s="15"/>
      <c r="HQT35" s="15"/>
      <c r="HQU35" s="15"/>
      <c r="HQV35" s="15"/>
      <c r="HQW35" s="15"/>
      <c r="HQX35" s="15"/>
      <c r="HQY35" s="15"/>
      <c r="HQZ35" s="15"/>
      <c r="HRA35" s="15"/>
      <c r="HRB35" s="15"/>
      <c r="HRC35" s="15"/>
      <c r="HRD35" s="15"/>
      <c r="HRE35" s="15"/>
      <c r="HRF35" s="15"/>
      <c r="HRG35" s="15"/>
      <c r="HRH35" s="15"/>
      <c r="HRI35" s="15"/>
      <c r="HRJ35" s="15"/>
      <c r="HRK35" s="15"/>
      <c r="HRL35" s="15"/>
      <c r="HRM35" s="15"/>
      <c r="HRN35" s="15"/>
      <c r="HRO35" s="15"/>
      <c r="HRP35" s="15"/>
      <c r="HRQ35" s="15"/>
      <c r="HRR35" s="15"/>
      <c r="HRS35" s="15"/>
      <c r="HRT35" s="15"/>
      <c r="HRU35" s="15"/>
      <c r="HRV35" s="15"/>
      <c r="HRW35" s="15"/>
      <c r="HRX35" s="15"/>
      <c r="HRY35" s="15"/>
      <c r="HRZ35" s="15"/>
      <c r="HSA35" s="15"/>
      <c r="HSB35" s="15"/>
      <c r="HSC35" s="15"/>
      <c r="HSD35" s="15"/>
      <c r="HSE35" s="15"/>
      <c r="HSF35" s="15"/>
      <c r="HSG35" s="15"/>
      <c r="HSH35" s="15"/>
      <c r="HSI35" s="15"/>
      <c r="HSJ35" s="15"/>
      <c r="HSK35" s="15"/>
      <c r="HSL35" s="15"/>
      <c r="HSM35" s="15"/>
      <c r="HSN35" s="15"/>
      <c r="HSO35" s="15"/>
      <c r="HSP35" s="15"/>
      <c r="HSQ35" s="15"/>
      <c r="HSR35" s="15"/>
      <c r="HSS35" s="15"/>
      <c r="HST35" s="15"/>
      <c r="HSU35" s="15"/>
      <c r="HSV35" s="15"/>
      <c r="HSW35" s="15"/>
      <c r="HSX35" s="15"/>
      <c r="HSY35" s="15"/>
      <c r="HSZ35" s="15"/>
      <c r="HTA35" s="15"/>
      <c r="HTB35" s="15"/>
      <c r="HTC35" s="15"/>
      <c r="HTD35" s="15"/>
      <c r="HTE35" s="15"/>
      <c r="HTF35" s="15"/>
      <c r="HTG35" s="15"/>
      <c r="HTH35" s="15"/>
      <c r="HTI35" s="15"/>
      <c r="HTJ35" s="15"/>
      <c r="HTK35" s="15"/>
      <c r="HTL35" s="15"/>
      <c r="HTM35" s="15"/>
      <c r="HTN35" s="15"/>
      <c r="HTO35" s="15"/>
      <c r="HTP35" s="15"/>
      <c r="HTQ35" s="15"/>
      <c r="HTR35" s="15"/>
      <c r="HTS35" s="15"/>
      <c r="HTT35" s="15"/>
      <c r="HTU35" s="15"/>
      <c r="HTV35" s="15"/>
      <c r="HTW35" s="15"/>
      <c r="HTX35" s="15"/>
      <c r="HTY35" s="15"/>
      <c r="HTZ35" s="15"/>
      <c r="HUA35" s="15"/>
      <c r="HUB35" s="15"/>
      <c r="HUC35" s="15"/>
      <c r="HUD35" s="15"/>
      <c r="HUE35" s="15"/>
      <c r="HUF35" s="15"/>
      <c r="HUG35" s="15"/>
      <c r="HUH35" s="15"/>
      <c r="HUI35" s="15"/>
      <c r="HUJ35" s="15"/>
      <c r="HUK35" s="15"/>
      <c r="HUL35" s="15"/>
      <c r="HUM35" s="15"/>
      <c r="HUN35" s="15"/>
      <c r="HUO35" s="15"/>
      <c r="HUP35" s="15"/>
      <c r="HUQ35" s="15"/>
      <c r="HUR35" s="15"/>
      <c r="HUS35" s="15"/>
      <c r="HUT35" s="15"/>
      <c r="HUU35" s="15"/>
      <c r="HUV35" s="15"/>
      <c r="HUW35" s="15"/>
      <c r="HUX35" s="15"/>
      <c r="HUY35" s="15"/>
      <c r="HUZ35" s="15"/>
      <c r="HVA35" s="15"/>
      <c r="HVB35" s="15"/>
      <c r="HVC35" s="15"/>
      <c r="HVD35" s="15"/>
      <c r="HVE35" s="15"/>
      <c r="HVF35" s="15"/>
      <c r="HVG35" s="15"/>
      <c r="HVH35" s="15"/>
      <c r="HVI35" s="15"/>
      <c r="HVJ35" s="15"/>
      <c r="HVK35" s="15"/>
      <c r="HVL35" s="15"/>
      <c r="HVM35" s="15"/>
      <c r="HVN35" s="15"/>
      <c r="HVO35" s="15"/>
      <c r="HVP35" s="15"/>
      <c r="HVQ35" s="15"/>
      <c r="HVR35" s="15"/>
      <c r="HVS35" s="15"/>
      <c r="HVT35" s="15"/>
      <c r="HVU35" s="15"/>
      <c r="HVV35" s="15"/>
      <c r="HVW35" s="15"/>
      <c r="HVX35" s="15"/>
      <c r="HVY35" s="15"/>
      <c r="HVZ35" s="15"/>
      <c r="HWA35" s="15"/>
      <c r="HWB35" s="15"/>
      <c r="HWC35" s="15"/>
      <c r="HWD35" s="15"/>
      <c r="HWE35" s="15"/>
      <c r="HWF35" s="15"/>
      <c r="HWG35" s="15"/>
      <c r="HWH35" s="15"/>
      <c r="HWI35" s="15"/>
      <c r="HWJ35" s="15"/>
      <c r="HWK35" s="15"/>
      <c r="HWL35" s="15"/>
      <c r="HWM35" s="15"/>
      <c r="HWN35" s="15"/>
      <c r="HWO35" s="15"/>
      <c r="HWP35" s="15"/>
      <c r="HWQ35" s="15"/>
      <c r="HWR35" s="15"/>
      <c r="HWS35" s="15"/>
      <c r="HWT35" s="15"/>
      <c r="HWU35" s="15"/>
      <c r="HWV35" s="15"/>
      <c r="HWW35" s="15"/>
      <c r="HWX35" s="15"/>
      <c r="HWY35" s="15"/>
      <c r="HWZ35" s="15"/>
      <c r="HXA35" s="15"/>
      <c r="HXB35" s="15"/>
      <c r="HXC35" s="15"/>
      <c r="HXD35" s="15"/>
      <c r="HXE35" s="15"/>
      <c r="HXF35" s="15"/>
      <c r="HXG35" s="15"/>
      <c r="HXH35" s="15"/>
      <c r="HXI35" s="15"/>
      <c r="HXJ35" s="15"/>
      <c r="HXK35" s="15"/>
      <c r="HXL35" s="15"/>
      <c r="HXM35" s="15"/>
      <c r="HXN35" s="15"/>
      <c r="HXO35" s="15"/>
      <c r="HXP35" s="15"/>
      <c r="HXQ35" s="15"/>
      <c r="HXR35" s="15"/>
      <c r="HXS35" s="15"/>
      <c r="HXT35" s="15"/>
      <c r="HXU35" s="15"/>
      <c r="HXV35" s="15"/>
      <c r="HXW35" s="15"/>
      <c r="HXX35" s="15"/>
      <c r="HXY35" s="15"/>
      <c r="HXZ35" s="15"/>
      <c r="HYA35" s="15"/>
      <c r="HYB35" s="15"/>
      <c r="HYC35" s="15"/>
      <c r="HYD35" s="15"/>
      <c r="HYE35" s="15"/>
      <c r="HYF35" s="15"/>
      <c r="HYG35" s="15"/>
      <c r="HYH35" s="15"/>
      <c r="HYI35" s="15"/>
      <c r="HYJ35" s="15"/>
      <c r="HYK35" s="15"/>
      <c r="HYL35" s="15"/>
      <c r="HYM35" s="15"/>
      <c r="HYN35" s="15"/>
      <c r="HYO35" s="15"/>
      <c r="HYP35" s="15"/>
      <c r="HYQ35" s="15"/>
      <c r="HYR35" s="15"/>
      <c r="HYS35" s="15"/>
      <c r="HYT35" s="15"/>
      <c r="HYU35" s="15"/>
      <c r="HYV35" s="15"/>
      <c r="HYW35" s="15"/>
      <c r="HYX35" s="15"/>
      <c r="HYY35" s="15"/>
      <c r="HYZ35" s="15"/>
      <c r="HZA35" s="15"/>
      <c r="HZB35" s="15"/>
      <c r="HZC35" s="15"/>
      <c r="HZD35" s="15"/>
      <c r="HZE35" s="15"/>
      <c r="HZF35" s="15"/>
      <c r="HZG35" s="15"/>
      <c r="HZH35" s="15"/>
      <c r="HZI35" s="15"/>
      <c r="HZJ35" s="15"/>
      <c r="HZK35" s="15"/>
      <c r="HZL35" s="15"/>
      <c r="HZM35" s="15"/>
      <c r="HZN35" s="15"/>
      <c r="HZO35" s="15"/>
      <c r="HZP35" s="15"/>
      <c r="HZQ35" s="15"/>
      <c r="HZR35" s="15"/>
      <c r="HZS35" s="15"/>
      <c r="HZT35" s="15"/>
      <c r="HZU35" s="15"/>
      <c r="HZV35" s="15"/>
      <c r="HZW35" s="15"/>
      <c r="HZX35" s="15"/>
      <c r="HZY35" s="15"/>
      <c r="HZZ35" s="15"/>
      <c r="IAA35" s="15"/>
      <c r="IAB35" s="15"/>
      <c r="IAC35" s="15"/>
      <c r="IAD35" s="15"/>
      <c r="IAE35" s="15"/>
      <c r="IAF35" s="15"/>
      <c r="IAG35" s="15"/>
      <c r="IAH35" s="15"/>
      <c r="IAI35" s="15"/>
      <c r="IAJ35" s="15"/>
      <c r="IAK35" s="15"/>
      <c r="IAL35" s="15"/>
      <c r="IAM35" s="15"/>
      <c r="IAN35" s="15"/>
      <c r="IAO35" s="15"/>
      <c r="IAP35" s="15"/>
      <c r="IAQ35" s="15"/>
      <c r="IAR35" s="15"/>
      <c r="IAS35" s="15"/>
      <c r="IAT35" s="15"/>
      <c r="IAU35" s="15"/>
      <c r="IAV35" s="15"/>
      <c r="IAW35" s="15"/>
      <c r="IAX35" s="15"/>
      <c r="IAY35" s="15"/>
      <c r="IAZ35" s="15"/>
      <c r="IBA35" s="15"/>
      <c r="IBB35" s="15"/>
      <c r="IBC35" s="15"/>
      <c r="IBD35" s="15"/>
      <c r="IBE35" s="15"/>
      <c r="IBF35" s="15"/>
      <c r="IBG35" s="15"/>
      <c r="IBH35" s="15"/>
      <c r="IBI35" s="15"/>
      <c r="IBJ35" s="15"/>
      <c r="IBK35" s="15"/>
      <c r="IBL35" s="15"/>
      <c r="IBM35" s="15"/>
      <c r="IBN35" s="15"/>
      <c r="IBO35" s="15"/>
      <c r="IBP35" s="15"/>
      <c r="IBQ35" s="15"/>
      <c r="IBR35" s="15"/>
      <c r="IBS35" s="15"/>
      <c r="IBT35" s="15"/>
      <c r="IBU35" s="15"/>
      <c r="IBV35" s="15"/>
      <c r="IBW35" s="15"/>
      <c r="IBX35" s="15"/>
      <c r="IBY35" s="15"/>
      <c r="IBZ35" s="15"/>
      <c r="ICA35" s="15"/>
      <c r="ICB35" s="15"/>
      <c r="ICC35" s="15"/>
      <c r="ICD35" s="15"/>
      <c r="ICE35" s="15"/>
      <c r="ICF35" s="15"/>
      <c r="ICG35" s="15"/>
      <c r="ICH35" s="15"/>
      <c r="ICI35" s="15"/>
      <c r="ICJ35" s="15"/>
      <c r="ICK35" s="15"/>
      <c r="ICL35" s="15"/>
      <c r="ICM35" s="15"/>
      <c r="ICN35" s="15"/>
      <c r="ICO35" s="15"/>
      <c r="ICP35" s="15"/>
      <c r="ICQ35" s="15"/>
      <c r="ICR35" s="15"/>
      <c r="ICS35" s="15"/>
      <c r="ICT35" s="15"/>
      <c r="ICU35" s="15"/>
      <c r="ICV35" s="15"/>
      <c r="ICW35" s="15"/>
      <c r="ICX35" s="15"/>
      <c r="ICY35" s="15"/>
      <c r="ICZ35" s="15"/>
      <c r="IDA35" s="15"/>
      <c r="IDB35" s="15"/>
      <c r="IDC35" s="15"/>
      <c r="IDD35" s="15"/>
      <c r="IDE35" s="15"/>
      <c r="IDF35" s="15"/>
      <c r="IDG35" s="15"/>
      <c r="IDH35" s="15"/>
      <c r="IDI35" s="15"/>
      <c r="IDJ35" s="15"/>
      <c r="IDK35" s="15"/>
      <c r="IDL35" s="15"/>
      <c r="IDM35" s="15"/>
      <c r="IDN35" s="15"/>
      <c r="IDO35" s="15"/>
      <c r="IDP35" s="15"/>
      <c r="IDQ35" s="15"/>
      <c r="IDR35" s="15"/>
      <c r="IDS35" s="15"/>
      <c r="IDT35" s="15"/>
      <c r="IDU35" s="15"/>
      <c r="IDV35" s="15"/>
      <c r="IDW35" s="15"/>
      <c r="IDX35" s="15"/>
      <c r="IDY35" s="15"/>
      <c r="IDZ35" s="15"/>
      <c r="IEA35" s="15"/>
      <c r="IEB35" s="15"/>
      <c r="IEC35" s="15"/>
      <c r="IED35" s="15"/>
      <c r="IEE35" s="15"/>
      <c r="IEF35" s="15"/>
      <c r="IEG35" s="15"/>
      <c r="IEH35" s="15"/>
      <c r="IEI35" s="15"/>
      <c r="IEJ35" s="15"/>
      <c r="IEK35" s="15"/>
      <c r="IEL35" s="15"/>
      <c r="IEM35" s="15"/>
      <c r="IEN35" s="15"/>
      <c r="IEO35" s="15"/>
      <c r="IEP35" s="15"/>
      <c r="IEQ35" s="15"/>
      <c r="IER35" s="15"/>
      <c r="IES35" s="15"/>
      <c r="IET35" s="15"/>
      <c r="IEU35" s="15"/>
      <c r="IEV35" s="15"/>
      <c r="IEW35" s="15"/>
      <c r="IEX35" s="15"/>
      <c r="IEY35" s="15"/>
      <c r="IEZ35" s="15"/>
      <c r="IFA35" s="15"/>
      <c r="IFB35" s="15"/>
      <c r="IFC35" s="15"/>
      <c r="IFD35" s="15"/>
      <c r="IFE35" s="15"/>
      <c r="IFF35" s="15"/>
      <c r="IFG35" s="15"/>
      <c r="IFH35" s="15"/>
      <c r="IFI35" s="15"/>
      <c r="IFJ35" s="15"/>
      <c r="IFK35" s="15"/>
      <c r="IFL35" s="15"/>
      <c r="IFM35" s="15"/>
      <c r="IFN35" s="15"/>
      <c r="IFO35" s="15"/>
      <c r="IFP35" s="15"/>
      <c r="IFQ35" s="15"/>
      <c r="IFR35" s="15"/>
      <c r="IFS35" s="15"/>
      <c r="IFT35" s="15"/>
      <c r="IFU35" s="15"/>
      <c r="IFV35" s="15"/>
      <c r="IFW35" s="15"/>
      <c r="IFX35" s="15"/>
      <c r="IFY35" s="15"/>
      <c r="IFZ35" s="15"/>
      <c r="IGA35" s="15"/>
      <c r="IGB35" s="15"/>
      <c r="IGC35" s="15"/>
      <c r="IGD35" s="15"/>
      <c r="IGE35" s="15"/>
      <c r="IGF35" s="15"/>
      <c r="IGG35" s="15"/>
      <c r="IGH35" s="15"/>
      <c r="IGI35" s="15"/>
      <c r="IGJ35" s="15"/>
      <c r="IGK35" s="15"/>
      <c r="IGL35" s="15"/>
      <c r="IGM35" s="15"/>
      <c r="IGN35" s="15"/>
      <c r="IGO35" s="15"/>
      <c r="IGP35" s="15"/>
      <c r="IGQ35" s="15"/>
      <c r="IGR35" s="15"/>
      <c r="IGS35" s="15"/>
      <c r="IGT35" s="15"/>
      <c r="IGU35" s="15"/>
      <c r="IGV35" s="15"/>
      <c r="IGW35" s="15"/>
      <c r="IGX35" s="15"/>
      <c r="IGY35" s="15"/>
      <c r="IGZ35" s="15"/>
      <c r="IHA35" s="15"/>
      <c r="IHB35" s="15"/>
      <c r="IHC35" s="15"/>
      <c r="IHD35" s="15"/>
      <c r="IHE35" s="15"/>
      <c r="IHF35" s="15"/>
      <c r="IHG35" s="15"/>
      <c r="IHH35" s="15"/>
      <c r="IHI35" s="15"/>
      <c r="IHJ35" s="15"/>
      <c r="IHK35" s="15"/>
      <c r="IHL35" s="15"/>
      <c r="IHM35" s="15"/>
      <c r="IHN35" s="15"/>
      <c r="IHO35" s="15"/>
      <c r="IHP35" s="15"/>
      <c r="IHQ35" s="15"/>
      <c r="IHR35" s="15"/>
      <c r="IHS35" s="15"/>
      <c r="IHT35" s="15"/>
      <c r="IHU35" s="15"/>
      <c r="IHV35" s="15"/>
      <c r="IHW35" s="15"/>
      <c r="IHX35" s="15"/>
      <c r="IHY35" s="15"/>
      <c r="IHZ35" s="15"/>
      <c r="IIA35" s="15"/>
      <c r="IIB35" s="15"/>
      <c r="IIC35" s="15"/>
      <c r="IID35" s="15"/>
      <c r="IIE35" s="15"/>
      <c r="IIF35" s="15"/>
      <c r="IIG35" s="15"/>
      <c r="IIH35" s="15"/>
      <c r="III35" s="15"/>
      <c r="IIJ35" s="15"/>
      <c r="IIK35" s="15"/>
      <c r="IIL35" s="15"/>
      <c r="IIM35" s="15"/>
      <c r="IIN35" s="15"/>
      <c r="IIO35" s="15"/>
      <c r="IIP35" s="15"/>
      <c r="IIQ35" s="15"/>
      <c r="IIR35" s="15"/>
      <c r="IIS35" s="15"/>
      <c r="IIT35" s="15"/>
      <c r="IIU35" s="15"/>
      <c r="IIV35" s="15"/>
      <c r="IIW35" s="15"/>
      <c r="IIX35" s="15"/>
      <c r="IIY35" s="15"/>
      <c r="IIZ35" s="15"/>
      <c r="IJA35" s="15"/>
      <c r="IJB35" s="15"/>
      <c r="IJC35" s="15"/>
      <c r="IJD35" s="15"/>
      <c r="IJE35" s="15"/>
      <c r="IJF35" s="15"/>
      <c r="IJG35" s="15"/>
      <c r="IJH35" s="15"/>
      <c r="IJI35" s="15"/>
      <c r="IJJ35" s="15"/>
      <c r="IJK35" s="15"/>
      <c r="IJL35" s="15"/>
      <c r="IJM35" s="15"/>
      <c r="IJN35" s="15"/>
      <c r="IJO35" s="15"/>
      <c r="IJP35" s="15"/>
      <c r="IJQ35" s="15"/>
      <c r="IJR35" s="15"/>
      <c r="IJS35" s="15"/>
      <c r="IJT35" s="15"/>
      <c r="IJU35" s="15"/>
      <c r="IJV35" s="15"/>
      <c r="IJW35" s="15"/>
      <c r="IJX35" s="15"/>
      <c r="IJY35" s="15"/>
      <c r="IJZ35" s="15"/>
      <c r="IKA35" s="15"/>
      <c r="IKB35" s="15"/>
      <c r="IKC35" s="15"/>
      <c r="IKD35" s="15"/>
      <c r="IKE35" s="15"/>
      <c r="IKF35" s="15"/>
      <c r="IKG35" s="15"/>
      <c r="IKH35" s="15"/>
      <c r="IKI35" s="15"/>
      <c r="IKJ35" s="15"/>
      <c r="IKK35" s="15"/>
      <c r="IKL35" s="15"/>
      <c r="IKM35" s="15"/>
      <c r="IKN35" s="15"/>
      <c r="IKO35" s="15"/>
      <c r="IKP35" s="15"/>
      <c r="IKQ35" s="15"/>
      <c r="IKR35" s="15"/>
      <c r="IKS35" s="15"/>
      <c r="IKT35" s="15"/>
      <c r="IKU35" s="15"/>
      <c r="IKV35" s="15"/>
      <c r="IKW35" s="15"/>
      <c r="IKX35" s="15"/>
      <c r="IKY35" s="15"/>
      <c r="IKZ35" s="15"/>
      <c r="ILA35" s="15"/>
      <c r="ILB35" s="15"/>
      <c r="ILC35" s="15"/>
      <c r="ILD35" s="15"/>
      <c r="ILE35" s="15"/>
      <c r="ILF35" s="15"/>
      <c r="ILG35" s="15"/>
      <c r="ILH35" s="15"/>
      <c r="ILI35" s="15"/>
      <c r="ILJ35" s="15"/>
      <c r="ILK35" s="15"/>
      <c r="ILL35" s="15"/>
      <c r="ILM35" s="15"/>
      <c r="ILN35" s="15"/>
      <c r="ILO35" s="15"/>
      <c r="ILP35" s="15"/>
      <c r="ILQ35" s="15"/>
      <c r="ILR35" s="15"/>
      <c r="ILS35" s="15"/>
      <c r="ILT35" s="15"/>
      <c r="ILU35" s="15"/>
      <c r="ILV35" s="15"/>
      <c r="ILW35" s="15"/>
      <c r="ILX35" s="15"/>
      <c r="ILY35" s="15"/>
      <c r="ILZ35" s="15"/>
      <c r="IMA35" s="15"/>
      <c r="IMB35" s="15"/>
      <c r="IMC35" s="15"/>
      <c r="IMD35" s="15"/>
      <c r="IME35" s="15"/>
      <c r="IMF35" s="15"/>
      <c r="IMG35" s="15"/>
      <c r="IMH35" s="15"/>
      <c r="IMI35" s="15"/>
      <c r="IMJ35" s="15"/>
      <c r="IMK35" s="15"/>
      <c r="IML35" s="15"/>
      <c r="IMM35" s="15"/>
      <c r="IMN35" s="15"/>
      <c r="IMO35" s="15"/>
      <c r="IMP35" s="15"/>
      <c r="IMQ35" s="15"/>
      <c r="IMR35" s="15"/>
      <c r="IMS35" s="15"/>
      <c r="IMT35" s="15"/>
      <c r="IMU35" s="15"/>
      <c r="IMV35" s="15"/>
      <c r="IMW35" s="15"/>
      <c r="IMX35" s="15"/>
      <c r="IMY35" s="15"/>
      <c r="IMZ35" s="15"/>
      <c r="INA35" s="15"/>
      <c r="INB35" s="15"/>
      <c r="INC35" s="15"/>
      <c r="IND35" s="15"/>
      <c r="INE35" s="15"/>
      <c r="INF35" s="15"/>
      <c r="ING35" s="15"/>
      <c r="INH35" s="15"/>
      <c r="INI35" s="15"/>
      <c r="INJ35" s="15"/>
      <c r="INK35" s="15"/>
      <c r="INL35" s="15"/>
      <c r="INM35" s="15"/>
      <c r="INN35" s="15"/>
      <c r="INO35" s="15"/>
      <c r="INP35" s="15"/>
      <c r="INQ35" s="15"/>
      <c r="INR35" s="15"/>
      <c r="INS35" s="15"/>
      <c r="INT35" s="15"/>
      <c r="INU35" s="15"/>
      <c r="INV35" s="15"/>
      <c r="INW35" s="15"/>
      <c r="INX35" s="15"/>
      <c r="INY35" s="15"/>
      <c r="INZ35" s="15"/>
      <c r="IOA35" s="15"/>
      <c r="IOB35" s="15"/>
      <c r="IOC35" s="15"/>
      <c r="IOD35" s="15"/>
      <c r="IOE35" s="15"/>
      <c r="IOF35" s="15"/>
      <c r="IOG35" s="15"/>
      <c r="IOH35" s="15"/>
      <c r="IOI35" s="15"/>
      <c r="IOJ35" s="15"/>
      <c r="IOK35" s="15"/>
      <c r="IOL35" s="15"/>
      <c r="IOM35" s="15"/>
      <c r="ION35" s="15"/>
      <c r="IOO35" s="15"/>
      <c r="IOP35" s="15"/>
      <c r="IOQ35" s="15"/>
      <c r="IOR35" s="15"/>
      <c r="IOS35" s="15"/>
      <c r="IOT35" s="15"/>
      <c r="IOU35" s="15"/>
      <c r="IOV35" s="15"/>
      <c r="IOW35" s="15"/>
      <c r="IOX35" s="15"/>
      <c r="IOY35" s="15"/>
      <c r="IOZ35" s="15"/>
      <c r="IPA35" s="15"/>
      <c r="IPB35" s="15"/>
      <c r="IPC35" s="15"/>
      <c r="IPD35" s="15"/>
      <c r="IPE35" s="15"/>
      <c r="IPF35" s="15"/>
      <c r="IPG35" s="15"/>
      <c r="IPH35" s="15"/>
      <c r="IPI35" s="15"/>
      <c r="IPJ35" s="15"/>
      <c r="IPK35" s="15"/>
      <c r="IPL35" s="15"/>
      <c r="IPM35" s="15"/>
      <c r="IPN35" s="15"/>
      <c r="IPO35" s="15"/>
      <c r="IPP35" s="15"/>
      <c r="IPQ35" s="15"/>
      <c r="IPR35" s="15"/>
      <c r="IPS35" s="15"/>
      <c r="IPT35" s="15"/>
      <c r="IPU35" s="15"/>
      <c r="IPV35" s="15"/>
      <c r="IPW35" s="15"/>
      <c r="IPX35" s="15"/>
      <c r="IPY35" s="15"/>
      <c r="IPZ35" s="15"/>
      <c r="IQA35" s="15"/>
      <c r="IQB35" s="15"/>
      <c r="IQC35" s="15"/>
      <c r="IQD35" s="15"/>
      <c r="IQE35" s="15"/>
      <c r="IQF35" s="15"/>
      <c r="IQG35" s="15"/>
      <c r="IQH35" s="15"/>
      <c r="IQI35" s="15"/>
      <c r="IQJ35" s="15"/>
      <c r="IQK35" s="15"/>
      <c r="IQL35" s="15"/>
      <c r="IQM35" s="15"/>
      <c r="IQN35" s="15"/>
      <c r="IQO35" s="15"/>
      <c r="IQP35" s="15"/>
      <c r="IQQ35" s="15"/>
      <c r="IQR35" s="15"/>
      <c r="IQS35" s="15"/>
      <c r="IQT35" s="15"/>
      <c r="IQU35" s="15"/>
      <c r="IQV35" s="15"/>
      <c r="IQW35" s="15"/>
      <c r="IQX35" s="15"/>
      <c r="IQY35" s="15"/>
      <c r="IQZ35" s="15"/>
      <c r="IRA35" s="15"/>
      <c r="IRB35" s="15"/>
      <c r="IRC35" s="15"/>
      <c r="IRD35" s="15"/>
      <c r="IRE35" s="15"/>
      <c r="IRF35" s="15"/>
      <c r="IRG35" s="15"/>
      <c r="IRH35" s="15"/>
      <c r="IRI35" s="15"/>
      <c r="IRJ35" s="15"/>
      <c r="IRK35" s="15"/>
      <c r="IRL35" s="15"/>
      <c r="IRM35" s="15"/>
      <c r="IRN35" s="15"/>
      <c r="IRO35" s="15"/>
      <c r="IRP35" s="15"/>
      <c r="IRQ35" s="15"/>
      <c r="IRR35" s="15"/>
      <c r="IRS35" s="15"/>
      <c r="IRT35" s="15"/>
      <c r="IRU35" s="15"/>
      <c r="IRV35" s="15"/>
      <c r="IRW35" s="15"/>
      <c r="IRX35" s="15"/>
      <c r="IRY35" s="15"/>
      <c r="IRZ35" s="15"/>
      <c r="ISA35" s="15"/>
      <c r="ISB35" s="15"/>
      <c r="ISC35" s="15"/>
      <c r="ISD35" s="15"/>
      <c r="ISE35" s="15"/>
      <c r="ISF35" s="15"/>
      <c r="ISG35" s="15"/>
      <c r="ISH35" s="15"/>
      <c r="ISI35" s="15"/>
      <c r="ISJ35" s="15"/>
      <c r="ISK35" s="15"/>
      <c r="ISL35" s="15"/>
      <c r="ISM35" s="15"/>
      <c r="ISN35" s="15"/>
      <c r="ISO35" s="15"/>
      <c r="ISP35" s="15"/>
      <c r="ISQ35" s="15"/>
      <c r="ISR35" s="15"/>
      <c r="ISS35" s="15"/>
      <c r="IST35" s="15"/>
      <c r="ISU35" s="15"/>
      <c r="ISV35" s="15"/>
      <c r="ISW35" s="15"/>
      <c r="ISX35" s="15"/>
      <c r="ISY35" s="15"/>
      <c r="ISZ35" s="15"/>
      <c r="ITA35" s="15"/>
      <c r="ITB35" s="15"/>
      <c r="ITC35" s="15"/>
      <c r="ITD35" s="15"/>
      <c r="ITE35" s="15"/>
      <c r="ITF35" s="15"/>
      <c r="ITG35" s="15"/>
      <c r="ITH35" s="15"/>
      <c r="ITI35" s="15"/>
      <c r="ITJ35" s="15"/>
      <c r="ITK35" s="15"/>
      <c r="ITL35" s="15"/>
      <c r="ITM35" s="15"/>
      <c r="ITN35" s="15"/>
      <c r="ITO35" s="15"/>
      <c r="ITP35" s="15"/>
      <c r="ITQ35" s="15"/>
      <c r="ITR35" s="15"/>
      <c r="ITS35" s="15"/>
      <c r="ITT35" s="15"/>
      <c r="ITU35" s="15"/>
      <c r="ITV35" s="15"/>
      <c r="ITW35" s="15"/>
      <c r="ITX35" s="15"/>
      <c r="ITY35" s="15"/>
      <c r="ITZ35" s="15"/>
      <c r="IUA35" s="15"/>
      <c r="IUB35" s="15"/>
      <c r="IUC35" s="15"/>
      <c r="IUD35" s="15"/>
      <c r="IUE35" s="15"/>
      <c r="IUF35" s="15"/>
      <c r="IUG35" s="15"/>
      <c r="IUH35" s="15"/>
      <c r="IUI35" s="15"/>
      <c r="IUJ35" s="15"/>
      <c r="IUK35" s="15"/>
      <c r="IUL35" s="15"/>
      <c r="IUM35" s="15"/>
      <c r="IUN35" s="15"/>
      <c r="IUO35" s="15"/>
      <c r="IUP35" s="15"/>
      <c r="IUQ35" s="15"/>
      <c r="IUR35" s="15"/>
      <c r="IUS35" s="15"/>
      <c r="IUT35" s="15"/>
      <c r="IUU35" s="15"/>
      <c r="IUV35" s="15"/>
      <c r="IUW35" s="15"/>
      <c r="IUX35" s="15"/>
      <c r="IUY35" s="15"/>
      <c r="IUZ35" s="15"/>
      <c r="IVA35" s="15"/>
      <c r="IVB35" s="15"/>
      <c r="IVC35" s="15"/>
      <c r="IVD35" s="15"/>
      <c r="IVE35" s="15"/>
      <c r="IVF35" s="15"/>
      <c r="IVG35" s="15"/>
      <c r="IVH35" s="15"/>
      <c r="IVI35" s="15"/>
      <c r="IVJ35" s="15"/>
      <c r="IVK35" s="15"/>
      <c r="IVL35" s="15"/>
      <c r="IVM35" s="15"/>
      <c r="IVN35" s="15"/>
      <c r="IVO35" s="15"/>
      <c r="IVP35" s="15"/>
      <c r="IVQ35" s="15"/>
      <c r="IVR35" s="15"/>
      <c r="IVS35" s="15"/>
      <c r="IVT35" s="15"/>
      <c r="IVU35" s="15"/>
      <c r="IVV35" s="15"/>
      <c r="IVW35" s="15"/>
      <c r="IVX35" s="15"/>
      <c r="IVY35" s="15"/>
      <c r="IVZ35" s="15"/>
      <c r="IWA35" s="15"/>
      <c r="IWB35" s="15"/>
      <c r="IWC35" s="15"/>
      <c r="IWD35" s="15"/>
      <c r="IWE35" s="15"/>
      <c r="IWF35" s="15"/>
      <c r="IWG35" s="15"/>
      <c r="IWH35" s="15"/>
      <c r="IWI35" s="15"/>
      <c r="IWJ35" s="15"/>
      <c r="IWK35" s="15"/>
      <c r="IWL35" s="15"/>
      <c r="IWM35" s="15"/>
      <c r="IWN35" s="15"/>
      <c r="IWO35" s="15"/>
      <c r="IWP35" s="15"/>
      <c r="IWQ35" s="15"/>
      <c r="IWR35" s="15"/>
      <c r="IWS35" s="15"/>
      <c r="IWT35" s="15"/>
      <c r="IWU35" s="15"/>
      <c r="IWV35" s="15"/>
      <c r="IWW35" s="15"/>
      <c r="IWX35" s="15"/>
      <c r="IWY35" s="15"/>
      <c r="IWZ35" s="15"/>
      <c r="IXA35" s="15"/>
      <c r="IXB35" s="15"/>
      <c r="IXC35" s="15"/>
      <c r="IXD35" s="15"/>
      <c r="IXE35" s="15"/>
      <c r="IXF35" s="15"/>
      <c r="IXG35" s="15"/>
      <c r="IXH35" s="15"/>
      <c r="IXI35" s="15"/>
      <c r="IXJ35" s="15"/>
      <c r="IXK35" s="15"/>
      <c r="IXL35" s="15"/>
      <c r="IXM35" s="15"/>
      <c r="IXN35" s="15"/>
      <c r="IXO35" s="15"/>
      <c r="IXP35" s="15"/>
      <c r="IXQ35" s="15"/>
      <c r="IXR35" s="15"/>
      <c r="IXS35" s="15"/>
      <c r="IXT35" s="15"/>
      <c r="IXU35" s="15"/>
      <c r="IXV35" s="15"/>
      <c r="IXW35" s="15"/>
      <c r="IXX35" s="15"/>
      <c r="IXY35" s="15"/>
      <c r="IXZ35" s="15"/>
      <c r="IYA35" s="15"/>
      <c r="IYB35" s="15"/>
      <c r="IYC35" s="15"/>
      <c r="IYD35" s="15"/>
      <c r="IYE35" s="15"/>
      <c r="IYF35" s="15"/>
      <c r="IYG35" s="15"/>
      <c r="IYH35" s="15"/>
      <c r="IYI35" s="15"/>
      <c r="IYJ35" s="15"/>
      <c r="IYK35" s="15"/>
      <c r="IYL35" s="15"/>
      <c r="IYM35" s="15"/>
      <c r="IYN35" s="15"/>
      <c r="IYO35" s="15"/>
      <c r="IYP35" s="15"/>
      <c r="IYQ35" s="15"/>
      <c r="IYR35" s="15"/>
      <c r="IYS35" s="15"/>
      <c r="IYT35" s="15"/>
      <c r="IYU35" s="15"/>
      <c r="IYV35" s="15"/>
      <c r="IYW35" s="15"/>
      <c r="IYX35" s="15"/>
      <c r="IYY35" s="15"/>
      <c r="IYZ35" s="15"/>
      <c r="IZA35" s="15"/>
      <c r="IZB35" s="15"/>
      <c r="IZC35" s="15"/>
      <c r="IZD35" s="15"/>
      <c r="IZE35" s="15"/>
      <c r="IZF35" s="15"/>
      <c r="IZG35" s="15"/>
      <c r="IZH35" s="15"/>
      <c r="IZI35" s="15"/>
      <c r="IZJ35" s="15"/>
      <c r="IZK35" s="15"/>
      <c r="IZL35" s="15"/>
      <c r="IZM35" s="15"/>
      <c r="IZN35" s="15"/>
      <c r="IZO35" s="15"/>
      <c r="IZP35" s="15"/>
      <c r="IZQ35" s="15"/>
      <c r="IZR35" s="15"/>
      <c r="IZS35" s="15"/>
      <c r="IZT35" s="15"/>
      <c r="IZU35" s="15"/>
      <c r="IZV35" s="15"/>
      <c r="IZW35" s="15"/>
      <c r="IZX35" s="15"/>
      <c r="IZY35" s="15"/>
      <c r="IZZ35" s="15"/>
      <c r="JAA35" s="15"/>
      <c r="JAB35" s="15"/>
      <c r="JAC35" s="15"/>
      <c r="JAD35" s="15"/>
      <c r="JAE35" s="15"/>
      <c r="JAF35" s="15"/>
      <c r="JAG35" s="15"/>
      <c r="JAH35" s="15"/>
      <c r="JAI35" s="15"/>
      <c r="JAJ35" s="15"/>
      <c r="JAK35" s="15"/>
      <c r="JAL35" s="15"/>
      <c r="JAM35" s="15"/>
      <c r="JAN35" s="15"/>
      <c r="JAO35" s="15"/>
      <c r="JAP35" s="15"/>
      <c r="JAQ35" s="15"/>
      <c r="JAR35" s="15"/>
      <c r="JAS35" s="15"/>
      <c r="JAT35" s="15"/>
      <c r="JAU35" s="15"/>
      <c r="JAV35" s="15"/>
      <c r="JAW35" s="15"/>
      <c r="JAX35" s="15"/>
      <c r="JAY35" s="15"/>
      <c r="JAZ35" s="15"/>
      <c r="JBA35" s="15"/>
      <c r="JBB35" s="15"/>
      <c r="JBC35" s="15"/>
      <c r="JBD35" s="15"/>
      <c r="JBE35" s="15"/>
      <c r="JBF35" s="15"/>
      <c r="JBG35" s="15"/>
      <c r="JBH35" s="15"/>
      <c r="JBI35" s="15"/>
      <c r="JBJ35" s="15"/>
      <c r="JBK35" s="15"/>
      <c r="JBL35" s="15"/>
      <c r="JBM35" s="15"/>
      <c r="JBN35" s="15"/>
      <c r="JBO35" s="15"/>
      <c r="JBP35" s="15"/>
      <c r="JBQ35" s="15"/>
      <c r="JBR35" s="15"/>
      <c r="JBS35" s="15"/>
      <c r="JBT35" s="15"/>
      <c r="JBU35" s="15"/>
      <c r="JBV35" s="15"/>
      <c r="JBW35" s="15"/>
      <c r="JBX35" s="15"/>
      <c r="JBY35" s="15"/>
      <c r="JBZ35" s="15"/>
      <c r="JCA35" s="15"/>
      <c r="JCB35" s="15"/>
      <c r="JCC35" s="15"/>
      <c r="JCD35" s="15"/>
      <c r="JCE35" s="15"/>
      <c r="JCF35" s="15"/>
      <c r="JCG35" s="15"/>
      <c r="JCH35" s="15"/>
      <c r="JCI35" s="15"/>
      <c r="JCJ35" s="15"/>
      <c r="JCK35" s="15"/>
      <c r="JCL35" s="15"/>
      <c r="JCM35" s="15"/>
      <c r="JCN35" s="15"/>
      <c r="JCO35" s="15"/>
      <c r="JCP35" s="15"/>
      <c r="JCQ35" s="15"/>
      <c r="JCR35" s="15"/>
      <c r="JCS35" s="15"/>
      <c r="JCT35" s="15"/>
      <c r="JCU35" s="15"/>
      <c r="JCV35" s="15"/>
      <c r="JCW35" s="15"/>
      <c r="JCX35" s="15"/>
      <c r="JCY35" s="15"/>
      <c r="JCZ35" s="15"/>
      <c r="JDA35" s="15"/>
      <c r="JDB35" s="15"/>
      <c r="JDC35" s="15"/>
      <c r="JDD35" s="15"/>
      <c r="JDE35" s="15"/>
      <c r="JDF35" s="15"/>
      <c r="JDG35" s="15"/>
      <c r="JDH35" s="15"/>
      <c r="JDI35" s="15"/>
      <c r="JDJ35" s="15"/>
      <c r="JDK35" s="15"/>
      <c r="JDL35" s="15"/>
      <c r="JDM35" s="15"/>
      <c r="JDN35" s="15"/>
      <c r="JDO35" s="15"/>
      <c r="JDP35" s="15"/>
      <c r="JDQ35" s="15"/>
      <c r="JDR35" s="15"/>
      <c r="JDS35" s="15"/>
      <c r="JDT35" s="15"/>
      <c r="JDU35" s="15"/>
      <c r="JDV35" s="15"/>
      <c r="JDW35" s="15"/>
      <c r="JDX35" s="15"/>
      <c r="JDY35" s="15"/>
      <c r="JDZ35" s="15"/>
      <c r="JEA35" s="15"/>
      <c r="JEB35" s="15"/>
      <c r="JEC35" s="15"/>
      <c r="JED35" s="15"/>
      <c r="JEE35" s="15"/>
      <c r="JEF35" s="15"/>
      <c r="JEG35" s="15"/>
      <c r="JEH35" s="15"/>
      <c r="JEI35" s="15"/>
      <c r="JEJ35" s="15"/>
      <c r="JEK35" s="15"/>
      <c r="JEL35" s="15"/>
      <c r="JEM35" s="15"/>
      <c r="JEN35" s="15"/>
      <c r="JEO35" s="15"/>
      <c r="JEP35" s="15"/>
      <c r="JEQ35" s="15"/>
      <c r="JER35" s="15"/>
      <c r="JES35" s="15"/>
      <c r="JET35" s="15"/>
      <c r="JEU35" s="15"/>
      <c r="JEV35" s="15"/>
      <c r="JEW35" s="15"/>
      <c r="JEX35" s="15"/>
      <c r="JEY35" s="15"/>
      <c r="JEZ35" s="15"/>
      <c r="JFA35" s="15"/>
      <c r="JFB35" s="15"/>
      <c r="JFC35" s="15"/>
      <c r="JFD35" s="15"/>
      <c r="JFE35" s="15"/>
      <c r="JFF35" s="15"/>
      <c r="JFG35" s="15"/>
      <c r="JFH35" s="15"/>
      <c r="JFI35" s="15"/>
      <c r="JFJ35" s="15"/>
      <c r="JFK35" s="15"/>
      <c r="JFL35" s="15"/>
      <c r="JFM35" s="15"/>
      <c r="JFN35" s="15"/>
      <c r="JFO35" s="15"/>
      <c r="JFP35" s="15"/>
      <c r="JFQ35" s="15"/>
      <c r="JFR35" s="15"/>
      <c r="JFS35" s="15"/>
      <c r="JFT35" s="15"/>
      <c r="JFU35" s="15"/>
      <c r="JFV35" s="15"/>
      <c r="JFW35" s="15"/>
      <c r="JFX35" s="15"/>
      <c r="JFY35" s="15"/>
      <c r="JFZ35" s="15"/>
      <c r="JGA35" s="15"/>
      <c r="JGB35" s="15"/>
      <c r="JGC35" s="15"/>
      <c r="JGD35" s="15"/>
      <c r="JGE35" s="15"/>
      <c r="JGF35" s="15"/>
      <c r="JGG35" s="15"/>
      <c r="JGH35" s="15"/>
      <c r="JGI35" s="15"/>
      <c r="JGJ35" s="15"/>
      <c r="JGK35" s="15"/>
      <c r="JGL35" s="15"/>
      <c r="JGM35" s="15"/>
      <c r="JGN35" s="15"/>
      <c r="JGO35" s="15"/>
      <c r="JGP35" s="15"/>
      <c r="JGQ35" s="15"/>
      <c r="JGR35" s="15"/>
      <c r="JGS35" s="15"/>
      <c r="JGT35" s="15"/>
      <c r="JGU35" s="15"/>
      <c r="JGV35" s="15"/>
      <c r="JGW35" s="15"/>
      <c r="JGX35" s="15"/>
      <c r="JGY35" s="15"/>
      <c r="JGZ35" s="15"/>
      <c r="JHA35" s="15"/>
      <c r="JHB35" s="15"/>
      <c r="JHC35" s="15"/>
      <c r="JHD35" s="15"/>
      <c r="JHE35" s="15"/>
      <c r="JHF35" s="15"/>
      <c r="JHG35" s="15"/>
      <c r="JHH35" s="15"/>
      <c r="JHI35" s="15"/>
      <c r="JHJ35" s="15"/>
      <c r="JHK35" s="15"/>
      <c r="JHL35" s="15"/>
      <c r="JHM35" s="15"/>
      <c r="JHN35" s="15"/>
      <c r="JHO35" s="15"/>
      <c r="JHP35" s="15"/>
      <c r="JHQ35" s="15"/>
      <c r="JHR35" s="15"/>
      <c r="JHS35" s="15"/>
      <c r="JHT35" s="15"/>
      <c r="JHU35" s="15"/>
      <c r="JHV35" s="15"/>
      <c r="JHW35" s="15"/>
      <c r="JHX35" s="15"/>
      <c r="JHY35" s="15"/>
      <c r="JHZ35" s="15"/>
      <c r="JIA35" s="15"/>
      <c r="JIB35" s="15"/>
      <c r="JIC35" s="15"/>
      <c r="JID35" s="15"/>
      <c r="JIE35" s="15"/>
      <c r="JIF35" s="15"/>
      <c r="JIG35" s="15"/>
      <c r="JIH35" s="15"/>
      <c r="JII35" s="15"/>
      <c r="JIJ35" s="15"/>
      <c r="JIK35" s="15"/>
      <c r="JIL35" s="15"/>
      <c r="JIM35" s="15"/>
      <c r="JIN35" s="15"/>
      <c r="JIO35" s="15"/>
      <c r="JIP35" s="15"/>
      <c r="JIQ35" s="15"/>
      <c r="JIR35" s="15"/>
      <c r="JIS35" s="15"/>
      <c r="JIT35" s="15"/>
      <c r="JIU35" s="15"/>
      <c r="JIV35" s="15"/>
      <c r="JIW35" s="15"/>
      <c r="JIX35" s="15"/>
      <c r="JIY35" s="15"/>
      <c r="JIZ35" s="15"/>
      <c r="JJA35" s="15"/>
      <c r="JJB35" s="15"/>
      <c r="JJC35" s="15"/>
      <c r="JJD35" s="15"/>
      <c r="JJE35" s="15"/>
      <c r="JJF35" s="15"/>
      <c r="JJG35" s="15"/>
      <c r="JJH35" s="15"/>
      <c r="JJI35" s="15"/>
      <c r="JJJ35" s="15"/>
      <c r="JJK35" s="15"/>
      <c r="JJL35" s="15"/>
      <c r="JJM35" s="15"/>
      <c r="JJN35" s="15"/>
      <c r="JJO35" s="15"/>
      <c r="JJP35" s="15"/>
      <c r="JJQ35" s="15"/>
      <c r="JJR35" s="15"/>
      <c r="JJS35" s="15"/>
      <c r="JJT35" s="15"/>
      <c r="JJU35" s="15"/>
      <c r="JJV35" s="15"/>
      <c r="JJW35" s="15"/>
      <c r="JJX35" s="15"/>
      <c r="JJY35" s="15"/>
      <c r="JJZ35" s="15"/>
      <c r="JKA35" s="15"/>
      <c r="JKB35" s="15"/>
      <c r="JKC35" s="15"/>
      <c r="JKD35" s="15"/>
      <c r="JKE35" s="15"/>
      <c r="JKF35" s="15"/>
      <c r="JKG35" s="15"/>
      <c r="JKH35" s="15"/>
      <c r="JKI35" s="15"/>
      <c r="JKJ35" s="15"/>
      <c r="JKK35" s="15"/>
      <c r="JKL35" s="15"/>
      <c r="JKM35" s="15"/>
      <c r="JKN35" s="15"/>
      <c r="JKO35" s="15"/>
      <c r="JKP35" s="15"/>
      <c r="JKQ35" s="15"/>
      <c r="JKR35" s="15"/>
      <c r="JKS35" s="15"/>
      <c r="JKT35" s="15"/>
      <c r="JKU35" s="15"/>
      <c r="JKV35" s="15"/>
      <c r="JKW35" s="15"/>
      <c r="JKX35" s="15"/>
      <c r="JKY35" s="15"/>
      <c r="JKZ35" s="15"/>
      <c r="JLA35" s="15"/>
      <c r="JLB35" s="15"/>
      <c r="JLC35" s="15"/>
      <c r="JLD35" s="15"/>
      <c r="JLE35" s="15"/>
      <c r="JLF35" s="15"/>
      <c r="JLG35" s="15"/>
      <c r="JLH35" s="15"/>
      <c r="JLI35" s="15"/>
      <c r="JLJ35" s="15"/>
      <c r="JLK35" s="15"/>
      <c r="JLL35" s="15"/>
      <c r="JLM35" s="15"/>
      <c r="JLN35" s="15"/>
      <c r="JLO35" s="15"/>
      <c r="JLP35" s="15"/>
      <c r="JLQ35" s="15"/>
      <c r="JLR35" s="15"/>
      <c r="JLS35" s="15"/>
      <c r="JLT35" s="15"/>
      <c r="JLU35" s="15"/>
      <c r="JLV35" s="15"/>
      <c r="JLW35" s="15"/>
      <c r="JLX35" s="15"/>
      <c r="JLY35" s="15"/>
      <c r="JLZ35" s="15"/>
      <c r="JMA35" s="15"/>
      <c r="JMB35" s="15"/>
      <c r="JMC35" s="15"/>
      <c r="JMD35" s="15"/>
      <c r="JME35" s="15"/>
      <c r="JMF35" s="15"/>
      <c r="JMG35" s="15"/>
      <c r="JMH35" s="15"/>
      <c r="JMI35" s="15"/>
      <c r="JMJ35" s="15"/>
      <c r="JMK35" s="15"/>
      <c r="JML35" s="15"/>
      <c r="JMM35" s="15"/>
      <c r="JMN35" s="15"/>
      <c r="JMO35" s="15"/>
      <c r="JMP35" s="15"/>
      <c r="JMQ35" s="15"/>
      <c r="JMR35" s="15"/>
      <c r="JMS35" s="15"/>
      <c r="JMT35" s="15"/>
      <c r="JMU35" s="15"/>
      <c r="JMV35" s="15"/>
      <c r="JMW35" s="15"/>
      <c r="JMX35" s="15"/>
      <c r="JMY35" s="15"/>
      <c r="JMZ35" s="15"/>
      <c r="JNA35" s="15"/>
      <c r="JNB35" s="15"/>
      <c r="JNC35" s="15"/>
      <c r="JND35" s="15"/>
      <c r="JNE35" s="15"/>
      <c r="JNF35" s="15"/>
      <c r="JNG35" s="15"/>
      <c r="JNH35" s="15"/>
      <c r="JNI35" s="15"/>
      <c r="JNJ35" s="15"/>
      <c r="JNK35" s="15"/>
      <c r="JNL35" s="15"/>
      <c r="JNM35" s="15"/>
      <c r="JNN35" s="15"/>
      <c r="JNO35" s="15"/>
      <c r="JNP35" s="15"/>
      <c r="JNQ35" s="15"/>
      <c r="JNR35" s="15"/>
      <c r="JNS35" s="15"/>
      <c r="JNT35" s="15"/>
      <c r="JNU35" s="15"/>
      <c r="JNV35" s="15"/>
      <c r="JNW35" s="15"/>
      <c r="JNX35" s="15"/>
      <c r="JNY35" s="15"/>
      <c r="JNZ35" s="15"/>
      <c r="JOA35" s="15"/>
      <c r="JOB35" s="15"/>
      <c r="JOC35" s="15"/>
      <c r="JOD35" s="15"/>
      <c r="JOE35" s="15"/>
      <c r="JOF35" s="15"/>
      <c r="JOG35" s="15"/>
      <c r="JOH35" s="15"/>
      <c r="JOI35" s="15"/>
      <c r="JOJ35" s="15"/>
      <c r="JOK35" s="15"/>
      <c r="JOL35" s="15"/>
      <c r="JOM35" s="15"/>
      <c r="JON35" s="15"/>
      <c r="JOO35" s="15"/>
      <c r="JOP35" s="15"/>
      <c r="JOQ35" s="15"/>
      <c r="JOR35" s="15"/>
      <c r="JOS35" s="15"/>
      <c r="JOT35" s="15"/>
      <c r="JOU35" s="15"/>
      <c r="JOV35" s="15"/>
      <c r="JOW35" s="15"/>
      <c r="JOX35" s="15"/>
      <c r="JOY35" s="15"/>
      <c r="JOZ35" s="15"/>
      <c r="JPA35" s="15"/>
      <c r="JPB35" s="15"/>
      <c r="JPC35" s="15"/>
      <c r="JPD35" s="15"/>
      <c r="JPE35" s="15"/>
      <c r="JPF35" s="15"/>
      <c r="JPG35" s="15"/>
      <c r="JPH35" s="15"/>
      <c r="JPI35" s="15"/>
      <c r="JPJ35" s="15"/>
      <c r="JPK35" s="15"/>
      <c r="JPL35" s="15"/>
      <c r="JPM35" s="15"/>
      <c r="JPN35" s="15"/>
      <c r="JPO35" s="15"/>
      <c r="JPP35" s="15"/>
      <c r="JPQ35" s="15"/>
      <c r="JPR35" s="15"/>
      <c r="JPS35" s="15"/>
      <c r="JPT35" s="15"/>
      <c r="JPU35" s="15"/>
      <c r="JPV35" s="15"/>
      <c r="JPW35" s="15"/>
      <c r="JPX35" s="15"/>
      <c r="JPY35" s="15"/>
      <c r="JPZ35" s="15"/>
      <c r="JQA35" s="15"/>
      <c r="JQB35" s="15"/>
      <c r="JQC35" s="15"/>
      <c r="JQD35" s="15"/>
      <c r="JQE35" s="15"/>
      <c r="JQF35" s="15"/>
      <c r="JQG35" s="15"/>
      <c r="JQH35" s="15"/>
      <c r="JQI35" s="15"/>
      <c r="JQJ35" s="15"/>
      <c r="JQK35" s="15"/>
      <c r="JQL35" s="15"/>
      <c r="JQM35" s="15"/>
      <c r="JQN35" s="15"/>
      <c r="JQO35" s="15"/>
      <c r="JQP35" s="15"/>
      <c r="JQQ35" s="15"/>
      <c r="JQR35" s="15"/>
      <c r="JQS35" s="15"/>
      <c r="JQT35" s="15"/>
      <c r="JQU35" s="15"/>
      <c r="JQV35" s="15"/>
      <c r="JQW35" s="15"/>
      <c r="JQX35" s="15"/>
      <c r="JQY35" s="15"/>
      <c r="JQZ35" s="15"/>
      <c r="JRA35" s="15"/>
      <c r="JRB35" s="15"/>
      <c r="JRC35" s="15"/>
      <c r="JRD35" s="15"/>
      <c r="JRE35" s="15"/>
      <c r="JRF35" s="15"/>
      <c r="JRG35" s="15"/>
      <c r="JRH35" s="15"/>
      <c r="JRI35" s="15"/>
      <c r="JRJ35" s="15"/>
      <c r="JRK35" s="15"/>
      <c r="JRL35" s="15"/>
      <c r="JRM35" s="15"/>
      <c r="JRN35" s="15"/>
      <c r="JRO35" s="15"/>
      <c r="JRP35" s="15"/>
      <c r="JRQ35" s="15"/>
      <c r="JRR35" s="15"/>
      <c r="JRS35" s="15"/>
      <c r="JRT35" s="15"/>
      <c r="JRU35" s="15"/>
      <c r="JRV35" s="15"/>
      <c r="JRW35" s="15"/>
      <c r="JRX35" s="15"/>
      <c r="JRY35" s="15"/>
      <c r="JRZ35" s="15"/>
      <c r="JSA35" s="15"/>
      <c r="JSB35" s="15"/>
      <c r="JSC35" s="15"/>
      <c r="JSD35" s="15"/>
      <c r="JSE35" s="15"/>
      <c r="JSF35" s="15"/>
      <c r="JSG35" s="15"/>
      <c r="JSH35" s="15"/>
      <c r="JSI35" s="15"/>
      <c r="JSJ35" s="15"/>
      <c r="JSK35" s="15"/>
      <c r="JSL35" s="15"/>
      <c r="JSM35" s="15"/>
      <c r="JSN35" s="15"/>
      <c r="JSO35" s="15"/>
      <c r="JSP35" s="15"/>
      <c r="JSQ35" s="15"/>
      <c r="JSR35" s="15"/>
      <c r="JSS35" s="15"/>
      <c r="JST35" s="15"/>
      <c r="JSU35" s="15"/>
      <c r="JSV35" s="15"/>
      <c r="JSW35" s="15"/>
      <c r="JSX35" s="15"/>
      <c r="JSY35" s="15"/>
      <c r="JSZ35" s="15"/>
      <c r="JTA35" s="15"/>
      <c r="JTB35" s="15"/>
      <c r="JTC35" s="15"/>
      <c r="JTD35" s="15"/>
      <c r="JTE35" s="15"/>
      <c r="JTF35" s="15"/>
      <c r="JTG35" s="15"/>
      <c r="JTH35" s="15"/>
      <c r="JTI35" s="15"/>
      <c r="JTJ35" s="15"/>
      <c r="JTK35" s="15"/>
      <c r="JTL35" s="15"/>
      <c r="JTM35" s="15"/>
      <c r="JTN35" s="15"/>
      <c r="JTO35" s="15"/>
      <c r="JTP35" s="15"/>
      <c r="JTQ35" s="15"/>
      <c r="JTR35" s="15"/>
      <c r="JTS35" s="15"/>
      <c r="JTT35" s="15"/>
      <c r="JTU35" s="15"/>
      <c r="JTV35" s="15"/>
      <c r="JTW35" s="15"/>
      <c r="JTX35" s="15"/>
      <c r="JTY35" s="15"/>
      <c r="JTZ35" s="15"/>
      <c r="JUA35" s="15"/>
      <c r="JUB35" s="15"/>
      <c r="JUC35" s="15"/>
      <c r="JUD35" s="15"/>
      <c r="JUE35" s="15"/>
      <c r="JUF35" s="15"/>
      <c r="JUG35" s="15"/>
      <c r="JUH35" s="15"/>
      <c r="JUI35" s="15"/>
      <c r="JUJ35" s="15"/>
      <c r="JUK35" s="15"/>
      <c r="JUL35" s="15"/>
      <c r="JUM35" s="15"/>
      <c r="JUN35" s="15"/>
      <c r="JUO35" s="15"/>
      <c r="JUP35" s="15"/>
      <c r="JUQ35" s="15"/>
      <c r="JUR35" s="15"/>
      <c r="JUS35" s="15"/>
      <c r="JUT35" s="15"/>
      <c r="JUU35" s="15"/>
      <c r="JUV35" s="15"/>
      <c r="JUW35" s="15"/>
      <c r="JUX35" s="15"/>
      <c r="JUY35" s="15"/>
      <c r="JUZ35" s="15"/>
      <c r="JVA35" s="15"/>
      <c r="JVB35" s="15"/>
      <c r="JVC35" s="15"/>
      <c r="JVD35" s="15"/>
      <c r="JVE35" s="15"/>
      <c r="JVF35" s="15"/>
      <c r="JVG35" s="15"/>
      <c r="JVH35" s="15"/>
      <c r="JVI35" s="15"/>
      <c r="JVJ35" s="15"/>
      <c r="JVK35" s="15"/>
      <c r="JVL35" s="15"/>
      <c r="JVM35" s="15"/>
      <c r="JVN35" s="15"/>
      <c r="JVO35" s="15"/>
      <c r="JVP35" s="15"/>
      <c r="JVQ35" s="15"/>
      <c r="JVR35" s="15"/>
      <c r="JVS35" s="15"/>
      <c r="JVT35" s="15"/>
      <c r="JVU35" s="15"/>
      <c r="JVV35" s="15"/>
      <c r="JVW35" s="15"/>
      <c r="JVX35" s="15"/>
      <c r="JVY35" s="15"/>
      <c r="JVZ35" s="15"/>
      <c r="JWA35" s="15"/>
      <c r="JWB35" s="15"/>
      <c r="JWC35" s="15"/>
      <c r="JWD35" s="15"/>
      <c r="JWE35" s="15"/>
      <c r="JWF35" s="15"/>
      <c r="JWG35" s="15"/>
      <c r="JWH35" s="15"/>
      <c r="JWI35" s="15"/>
      <c r="JWJ35" s="15"/>
      <c r="JWK35" s="15"/>
      <c r="JWL35" s="15"/>
      <c r="JWM35" s="15"/>
      <c r="JWN35" s="15"/>
      <c r="JWO35" s="15"/>
      <c r="JWP35" s="15"/>
      <c r="JWQ35" s="15"/>
      <c r="JWR35" s="15"/>
      <c r="JWS35" s="15"/>
      <c r="JWT35" s="15"/>
      <c r="JWU35" s="15"/>
      <c r="JWV35" s="15"/>
      <c r="JWW35" s="15"/>
      <c r="JWX35" s="15"/>
      <c r="JWY35" s="15"/>
      <c r="JWZ35" s="15"/>
      <c r="JXA35" s="15"/>
      <c r="JXB35" s="15"/>
      <c r="JXC35" s="15"/>
      <c r="JXD35" s="15"/>
      <c r="JXE35" s="15"/>
      <c r="JXF35" s="15"/>
      <c r="JXG35" s="15"/>
      <c r="JXH35" s="15"/>
      <c r="JXI35" s="15"/>
      <c r="JXJ35" s="15"/>
      <c r="JXK35" s="15"/>
      <c r="JXL35" s="15"/>
      <c r="JXM35" s="15"/>
      <c r="JXN35" s="15"/>
      <c r="JXO35" s="15"/>
      <c r="JXP35" s="15"/>
      <c r="JXQ35" s="15"/>
      <c r="JXR35" s="15"/>
      <c r="JXS35" s="15"/>
      <c r="JXT35" s="15"/>
      <c r="JXU35" s="15"/>
      <c r="JXV35" s="15"/>
      <c r="JXW35" s="15"/>
      <c r="JXX35" s="15"/>
      <c r="JXY35" s="15"/>
      <c r="JXZ35" s="15"/>
      <c r="JYA35" s="15"/>
      <c r="JYB35" s="15"/>
      <c r="JYC35" s="15"/>
      <c r="JYD35" s="15"/>
      <c r="JYE35" s="15"/>
      <c r="JYF35" s="15"/>
      <c r="JYG35" s="15"/>
      <c r="JYH35" s="15"/>
      <c r="JYI35" s="15"/>
      <c r="JYJ35" s="15"/>
      <c r="JYK35" s="15"/>
      <c r="JYL35" s="15"/>
      <c r="JYM35" s="15"/>
      <c r="JYN35" s="15"/>
      <c r="JYO35" s="15"/>
      <c r="JYP35" s="15"/>
      <c r="JYQ35" s="15"/>
      <c r="JYR35" s="15"/>
      <c r="JYS35" s="15"/>
      <c r="JYT35" s="15"/>
      <c r="JYU35" s="15"/>
      <c r="JYV35" s="15"/>
      <c r="JYW35" s="15"/>
      <c r="JYX35" s="15"/>
      <c r="JYY35" s="15"/>
      <c r="JYZ35" s="15"/>
      <c r="JZA35" s="15"/>
      <c r="JZB35" s="15"/>
      <c r="JZC35" s="15"/>
      <c r="JZD35" s="15"/>
      <c r="JZE35" s="15"/>
      <c r="JZF35" s="15"/>
      <c r="JZG35" s="15"/>
      <c r="JZH35" s="15"/>
      <c r="JZI35" s="15"/>
      <c r="JZJ35" s="15"/>
      <c r="JZK35" s="15"/>
      <c r="JZL35" s="15"/>
      <c r="JZM35" s="15"/>
      <c r="JZN35" s="15"/>
      <c r="JZO35" s="15"/>
      <c r="JZP35" s="15"/>
      <c r="JZQ35" s="15"/>
      <c r="JZR35" s="15"/>
      <c r="JZS35" s="15"/>
      <c r="JZT35" s="15"/>
      <c r="JZU35" s="15"/>
      <c r="JZV35" s="15"/>
      <c r="JZW35" s="15"/>
      <c r="JZX35" s="15"/>
      <c r="JZY35" s="15"/>
      <c r="JZZ35" s="15"/>
      <c r="KAA35" s="15"/>
      <c r="KAB35" s="15"/>
      <c r="KAC35" s="15"/>
      <c r="KAD35" s="15"/>
      <c r="KAE35" s="15"/>
      <c r="KAF35" s="15"/>
      <c r="KAG35" s="15"/>
      <c r="KAH35" s="15"/>
      <c r="KAI35" s="15"/>
      <c r="KAJ35" s="15"/>
      <c r="KAK35" s="15"/>
      <c r="KAL35" s="15"/>
      <c r="KAM35" s="15"/>
      <c r="KAN35" s="15"/>
      <c r="KAO35" s="15"/>
      <c r="KAP35" s="15"/>
      <c r="KAQ35" s="15"/>
      <c r="KAR35" s="15"/>
      <c r="KAS35" s="15"/>
      <c r="KAT35" s="15"/>
      <c r="KAU35" s="15"/>
      <c r="KAV35" s="15"/>
      <c r="KAW35" s="15"/>
      <c r="KAX35" s="15"/>
      <c r="KAY35" s="15"/>
      <c r="KAZ35" s="15"/>
      <c r="KBA35" s="15"/>
      <c r="KBB35" s="15"/>
      <c r="KBC35" s="15"/>
      <c r="KBD35" s="15"/>
      <c r="KBE35" s="15"/>
      <c r="KBF35" s="15"/>
      <c r="KBG35" s="15"/>
      <c r="KBH35" s="15"/>
      <c r="KBI35" s="15"/>
      <c r="KBJ35" s="15"/>
      <c r="KBK35" s="15"/>
      <c r="KBL35" s="15"/>
      <c r="KBM35" s="15"/>
      <c r="KBN35" s="15"/>
      <c r="KBO35" s="15"/>
      <c r="KBP35" s="15"/>
      <c r="KBQ35" s="15"/>
      <c r="KBR35" s="15"/>
      <c r="KBS35" s="15"/>
      <c r="KBT35" s="15"/>
      <c r="KBU35" s="15"/>
      <c r="KBV35" s="15"/>
      <c r="KBW35" s="15"/>
      <c r="KBX35" s="15"/>
      <c r="KBY35" s="15"/>
      <c r="KBZ35" s="15"/>
      <c r="KCA35" s="15"/>
      <c r="KCB35" s="15"/>
      <c r="KCC35" s="15"/>
      <c r="KCD35" s="15"/>
      <c r="KCE35" s="15"/>
      <c r="KCF35" s="15"/>
      <c r="KCG35" s="15"/>
      <c r="KCH35" s="15"/>
      <c r="KCI35" s="15"/>
      <c r="KCJ35" s="15"/>
      <c r="KCK35" s="15"/>
      <c r="KCL35" s="15"/>
      <c r="KCM35" s="15"/>
      <c r="KCN35" s="15"/>
      <c r="KCO35" s="15"/>
      <c r="KCP35" s="15"/>
      <c r="KCQ35" s="15"/>
      <c r="KCR35" s="15"/>
      <c r="KCS35" s="15"/>
      <c r="KCT35" s="15"/>
      <c r="KCU35" s="15"/>
      <c r="KCV35" s="15"/>
      <c r="KCW35" s="15"/>
      <c r="KCX35" s="15"/>
      <c r="KCY35" s="15"/>
      <c r="KCZ35" s="15"/>
      <c r="KDA35" s="15"/>
      <c r="KDB35" s="15"/>
      <c r="KDC35" s="15"/>
      <c r="KDD35" s="15"/>
      <c r="KDE35" s="15"/>
      <c r="KDF35" s="15"/>
      <c r="KDG35" s="15"/>
      <c r="KDH35" s="15"/>
      <c r="KDI35" s="15"/>
      <c r="KDJ35" s="15"/>
      <c r="KDK35" s="15"/>
      <c r="KDL35" s="15"/>
      <c r="KDM35" s="15"/>
      <c r="KDN35" s="15"/>
      <c r="KDO35" s="15"/>
      <c r="KDP35" s="15"/>
      <c r="KDQ35" s="15"/>
      <c r="KDR35" s="15"/>
      <c r="KDS35" s="15"/>
      <c r="KDT35" s="15"/>
      <c r="KDU35" s="15"/>
      <c r="KDV35" s="15"/>
      <c r="KDW35" s="15"/>
      <c r="KDX35" s="15"/>
      <c r="KDY35" s="15"/>
      <c r="KDZ35" s="15"/>
      <c r="KEA35" s="15"/>
      <c r="KEB35" s="15"/>
      <c r="KEC35" s="15"/>
      <c r="KED35" s="15"/>
      <c r="KEE35" s="15"/>
      <c r="KEF35" s="15"/>
      <c r="KEG35" s="15"/>
      <c r="KEH35" s="15"/>
      <c r="KEI35" s="15"/>
      <c r="KEJ35" s="15"/>
      <c r="KEK35" s="15"/>
      <c r="KEL35" s="15"/>
      <c r="KEM35" s="15"/>
      <c r="KEN35" s="15"/>
      <c r="KEO35" s="15"/>
      <c r="KEP35" s="15"/>
      <c r="KEQ35" s="15"/>
      <c r="KER35" s="15"/>
      <c r="KES35" s="15"/>
      <c r="KET35" s="15"/>
      <c r="KEU35" s="15"/>
      <c r="KEV35" s="15"/>
      <c r="KEW35" s="15"/>
      <c r="KEX35" s="15"/>
      <c r="KEY35" s="15"/>
      <c r="KEZ35" s="15"/>
      <c r="KFA35" s="15"/>
      <c r="KFB35" s="15"/>
      <c r="KFC35" s="15"/>
      <c r="KFD35" s="15"/>
      <c r="KFE35" s="15"/>
      <c r="KFF35" s="15"/>
      <c r="KFG35" s="15"/>
      <c r="KFH35" s="15"/>
      <c r="KFI35" s="15"/>
      <c r="KFJ35" s="15"/>
      <c r="KFK35" s="15"/>
      <c r="KFL35" s="15"/>
      <c r="KFM35" s="15"/>
      <c r="KFN35" s="15"/>
      <c r="KFO35" s="15"/>
      <c r="KFP35" s="15"/>
      <c r="KFQ35" s="15"/>
      <c r="KFR35" s="15"/>
      <c r="KFS35" s="15"/>
      <c r="KFT35" s="15"/>
      <c r="KFU35" s="15"/>
      <c r="KFV35" s="15"/>
      <c r="KFW35" s="15"/>
      <c r="KFX35" s="15"/>
      <c r="KFY35" s="15"/>
      <c r="KFZ35" s="15"/>
      <c r="KGA35" s="15"/>
      <c r="KGB35" s="15"/>
      <c r="KGC35" s="15"/>
      <c r="KGD35" s="15"/>
      <c r="KGE35" s="15"/>
      <c r="KGF35" s="15"/>
      <c r="KGG35" s="15"/>
      <c r="KGH35" s="15"/>
      <c r="KGI35" s="15"/>
      <c r="KGJ35" s="15"/>
      <c r="KGK35" s="15"/>
      <c r="KGL35" s="15"/>
      <c r="KGM35" s="15"/>
      <c r="KGN35" s="15"/>
      <c r="KGO35" s="15"/>
      <c r="KGP35" s="15"/>
      <c r="KGQ35" s="15"/>
      <c r="KGR35" s="15"/>
      <c r="KGS35" s="15"/>
      <c r="KGT35" s="15"/>
      <c r="KGU35" s="15"/>
      <c r="KGV35" s="15"/>
      <c r="KGW35" s="15"/>
      <c r="KGX35" s="15"/>
      <c r="KGY35" s="15"/>
      <c r="KGZ35" s="15"/>
      <c r="KHA35" s="15"/>
      <c r="KHB35" s="15"/>
      <c r="KHC35" s="15"/>
      <c r="KHD35" s="15"/>
      <c r="KHE35" s="15"/>
      <c r="KHF35" s="15"/>
      <c r="KHG35" s="15"/>
      <c r="KHH35" s="15"/>
      <c r="KHI35" s="15"/>
      <c r="KHJ35" s="15"/>
      <c r="KHK35" s="15"/>
      <c r="KHL35" s="15"/>
      <c r="KHM35" s="15"/>
      <c r="KHN35" s="15"/>
      <c r="KHO35" s="15"/>
      <c r="KHP35" s="15"/>
      <c r="KHQ35" s="15"/>
      <c r="KHR35" s="15"/>
      <c r="KHS35" s="15"/>
      <c r="KHT35" s="15"/>
      <c r="KHU35" s="15"/>
      <c r="KHV35" s="15"/>
      <c r="KHW35" s="15"/>
      <c r="KHX35" s="15"/>
      <c r="KHY35" s="15"/>
      <c r="KHZ35" s="15"/>
      <c r="KIA35" s="15"/>
      <c r="KIB35" s="15"/>
      <c r="KIC35" s="15"/>
      <c r="KID35" s="15"/>
      <c r="KIE35" s="15"/>
      <c r="KIF35" s="15"/>
      <c r="KIG35" s="15"/>
      <c r="KIH35" s="15"/>
      <c r="KII35" s="15"/>
      <c r="KIJ35" s="15"/>
      <c r="KIK35" s="15"/>
      <c r="KIL35" s="15"/>
      <c r="KIM35" s="15"/>
      <c r="KIN35" s="15"/>
      <c r="KIO35" s="15"/>
      <c r="KIP35" s="15"/>
      <c r="KIQ35" s="15"/>
      <c r="KIR35" s="15"/>
      <c r="KIS35" s="15"/>
      <c r="KIT35" s="15"/>
      <c r="KIU35" s="15"/>
      <c r="KIV35" s="15"/>
      <c r="KIW35" s="15"/>
      <c r="KIX35" s="15"/>
      <c r="KIY35" s="15"/>
      <c r="KIZ35" s="15"/>
      <c r="KJA35" s="15"/>
      <c r="KJB35" s="15"/>
      <c r="KJC35" s="15"/>
      <c r="KJD35" s="15"/>
      <c r="KJE35" s="15"/>
      <c r="KJF35" s="15"/>
      <c r="KJG35" s="15"/>
      <c r="KJH35" s="15"/>
      <c r="KJI35" s="15"/>
      <c r="KJJ35" s="15"/>
      <c r="KJK35" s="15"/>
      <c r="KJL35" s="15"/>
      <c r="KJM35" s="15"/>
      <c r="KJN35" s="15"/>
      <c r="KJO35" s="15"/>
      <c r="KJP35" s="15"/>
      <c r="KJQ35" s="15"/>
      <c r="KJR35" s="15"/>
      <c r="KJS35" s="15"/>
      <c r="KJT35" s="15"/>
      <c r="KJU35" s="15"/>
      <c r="KJV35" s="15"/>
      <c r="KJW35" s="15"/>
      <c r="KJX35" s="15"/>
      <c r="KJY35" s="15"/>
      <c r="KJZ35" s="15"/>
      <c r="KKA35" s="15"/>
      <c r="KKB35" s="15"/>
      <c r="KKC35" s="15"/>
      <c r="KKD35" s="15"/>
      <c r="KKE35" s="15"/>
      <c r="KKF35" s="15"/>
      <c r="KKG35" s="15"/>
      <c r="KKH35" s="15"/>
      <c r="KKI35" s="15"/>
      <c r="KKJ35" s="15"/>
      <c r="KKK35" s="15"/>
      <c r="KKL35" s="15"/>
      <c r="KKM35" s="15"/>
      <c r="KKN35" s="15"/>
      <c r="KKO35" s="15"/>
      <c r="KKP35" s="15"/>
      <c r="KKQ35" s="15"/>
      <c r="KKR35" s="15"/>
      <c r="KKS35" s="15"/>
      <c r="KKT35" s="15"/>
      <c r="KKU35" s="15"/>
      <c r="KKV35" s="15"/>
      <c r="KKW35" s="15"/>
      <c r="KKX35" s="15"/>
      <c r="KKY35" s="15"/>
      <c r="KKZ35" s="15"/>
      <c r="KLA35" s="15"/>
      <c r="KLB35" s="15"/>
      <c r="KLC35" s="15"/>
      <c r="KLD35" s="15"/>
      <c r="KLE35" s="15"/>
      <c r="KLF35" s="15"/>
      <c r="KLG35" s="15"/>
      <c r="KLH35" s="15"/>
      <c r="KLI35" s="15"/>
      <c r="KLJ35" s="15"/>
      <c r="KLK35" s="15"/>
      <c r="KLL35" s="15"/>
      <c r="KLM35" s="15"/>
      <c r="KLN35" s="15"/>
      <c r="KLO35" s="15"/>
      <c r="KLP35" s="15"/>
      <c r="KLQ35" s="15"/>
      <c r="KLR35" s="15"/>
      <c r="KLS35" s="15"/>
      <c r="KLT35" s="15"/>
      <c r="KLU35" s="15"/>
      <c r="KLV35" s="15"/>
      <c r="KLW35" s="15"/>
      <c r="KLX35" s="15"/>
      <c r="KLY35" s="15"/>
      <c r="KLZ35" s="15"/>
      <c r="KMA35" s="15"/>
      <c r="KMB35" s="15"/>
      <c r="KMC35" s="15"/>
      <c r="KMD35" s="15"/>
      <c r="KME35" s="15"/>
      <c r="KMF35" s="15"/>
      <c r="KMG35" s="15"/>
      <c r="KMH35" s="15"/>
      <c r="KMI35" s="15"/>
      <c r="KMJ35" s="15"/>
      <c r="KMK35" s="15"/>
      <c r="KML35" s="15"/>
      <c r="KMM35" s="15"/>
      <c r="KMN35" s="15"/>
      <c r="KMO35" s="15"/>
      <c r="KMP35" s="15"/>
      <c r="KMQ35" s="15"/>
      <c r="KMR35" s="15"/>
      <c r="KMS35" s="15"/>
      <c r="KMT35" s="15"/>
      <c r="KMU35" s="15"/>
      <c r="KMV35" s="15"/>
      <c r="KMW35" s="15"/>
      <c r="KMX35" s="15"/>
      <c r="KMY35" s="15"/>
      <c r="KMZ35" s="15"/>
      <c r="KNA35" s="15"/>
      <c r="KNB35" s="15"/>
      <c r="KNC35" s="15"/>
      <c r="KND35" s="15"/>
      <c r="KNE35" s="15"/>
      <c r="KNF35" s="15"/>
      <c r="KNG35" s="15"/>
      <c r="KNH35" s="15"/>
      <c r="KNI35" s="15"/>
      <c r="KNJ35" s="15"/>
      <c r="KNK35" s="15"/>
      <c r="KNL35" s="15"/>
      <c r="KNM35" s="15"/>
      <c r="KNN35" s="15"/>
      <c r="KNO35" s="15"/>
      <c r="KNP35" s="15"/>
      <c r="KNQ35" s="15"/>
      <c r="KNR35" s="15"/>
      <c r="KNS35" s="15"/>
      <c r="KNT35" s="15"/>
      <c r="KNU35" s="15"/>
      <c r="KNV35" s="15"/>
      <c r="KNW35" s="15"/>
      <c r="KNX35" s="15"/>
      <c r="KNY35" s="15"/>
      <c r="KNZ35" s="15"/>
      <c r="KOA35" s="15"/>
      <c r="KOB35" s="15"/>
      <c r="KOC35" s="15"/>
      <c r="KOD35" s="15"/>
      <c r="KOE35" s="15"/>
      <c r="KOF35" s="15"/>
      <c r="KOG35" s="15"/>
      <c r="KOH35" s="15"/>
      <c r="KOI35" s="15"/>
      <c r="KOJ35" s="15"/>
      <c r="KOK35" s="15"/>
      <c r="KOL35" s="15"/>
      <c r="KOM35" s="15"/>
      <c r="KON35" s="15"/>
      <c r="KOO35" s="15"/>
      <c r="KOP35" s="15"/>
      <c r="KOQ35" s="15"/>
      <c r="KOR35" s="15"/>
      <c r="KOS35" s="15"/>
      <c r="KOT35" s="15"/>
      <c r="KOU35" s="15"/>
      <c r="KOV35" s="15"/>
      <c r="KOW35" s="15"/>
      <c r="KOX35" s="15"/>
      <c r="KOY35" s="15"/>
      <c r="KOZ35" s="15"/>
      <c r="KPA35" s="15"/>
      <c r="KPB35" s="15"/>
      <c r="KPC35" s="15"/>
      <c r="KPD35" s="15"/>
      <c r="KPE35" s="15"/>
      <c r="KPF35" s="15"/>
      <c r="KPG35" s="15"/>
      <c r="KPH35" s="15"/>
      <c r="KPI35" s="15"/>
      <c r="KPJ35" s="15"/>
      <c r="KPK35" s="15"/>
      <c r="KPL35" s="15"/>
      <c r="KPM35" s="15"/>
      <c r="KPN35" s="15"/>
      <c r="KPO35" s="15"/>
      <c r="KPP35" s="15"/>
      <c r="KPQ35" s="15"/>
      <c r="KPR35" s="15"/>
      <c r="KPS35" s="15"/>
      <c r="KPT35" s="15"/>
      <c r="KPU35" s="15"/>
      <c r="KPV35" s="15"/>
      <c r="KPW35" s="15"/>
      <c r="KPX35" s="15"/>
      <c r="KPY35" s="15"/>
      <c r="KPZ35" s="15"/>
      <c r="KQA35" s="15"/>
      <c r="KQB35" s="15"/>
      <c r="KQC35" s="15"/>
      <c r="KQD35" s="15"/>
      <c r="KQE35" s="15"/>
      <c r="KQF35" s="15"/>
      <c r="KQG35" s="15"/>
      <c r="KQH35" s="15"/>
      <c r="KQI35" s="15"/>
      <c r="KQJ35" s="15"/>
      <c r="KQK35" s="15"/>
      <c r="KQL35" s="15"/>
      <c r="KQM35" s="15"/>
      <c r="KQN35" s="15"/>
      <c r="KQO35" s="15"/>
      <c r="KQP35" s="15"/>
      <c r="KQQ35" s="15"/>
      <c r="KQR35" s="15"/>
      <c r="KQS35" s="15"/>
      <c r="KQT35" s="15"/>
      <c r="KQU35" s="15"/>
      <c r="KQV35" s="15"/>
      <c r="KQW35" s="15"/>
      <c r="KQX35" s="15"/>
      <c r="KQY35" s="15"/>
      <c r="KQZ35" s="15"/>
      <c r="KRA35" s="15"/>
      <c r="KRB35" s="15"/>
      <c r="KRC35" s="15"/>
      <c r="KRD35" s="15"/>
      <c r="KRE35" s="15"/>
      <c r="KRF35" s="15"/>
      <c r="KRG35" s="15"/>
      <c r="KRH35" s="15"/>
      <c r="KRI35" s="15"/>
      <c r="KRJ35" s="15"/>
      <c r="KRK35" s="15"/>
      <c r="KRL35" s="15"/>
      <c r="KRM35" s="15"/>
      <c r="KRN35" s="15"/>
      <c r="KRO35" s="15"/>
      <c r="KRP35" s="15"/>
      <c r="KRQ35" s="15"/>
      <c r="KRR35" s="15"/>
      <c r="KRS35" s="15"/>
      <c r="KRT35" s="15"/>
      <c r="KRU35" s="15"/>
      <c r="KRV35" s="15"/>
      <c r="KRW35" s="15"/>
      <c r="KRX35" s="15"/>
      <c r="KRY35" s="15"/>
      <c r="KRZ35" s="15"/>
      <c r="KSA35" s="15"/>
      <c r="KSB35" s="15"/>
      <c r="KSC35" s="15"/>
      <c r="KSD35" s="15"/>
      <c r="KSE35" s="15"/>
      <c r="KSF35" s="15"/>
      <c r="KSG35" s="15"/>
      <c r="KSH35" s="15"/>
      <c r="KSI35" s="15"/>
      <c r="KSJ35" s="15"/>
      <c r="KSK35" s="15"/>
      <c r="KSL35" s="15"/>
      <c r="KSM35" s="15"/>
      <c r="KSN35" s="15"/>
      <c r="KSO35" s="15"/>
      <c r="KSP35" s="15"/>
      <c r="KSQ35" s="15"/>
      <c r="KSR35" s="15"/>
      <c r="KSS35" s="15"/>
      <c r="KST35" s="15"/>
      <c r="KSU35" s="15"/>
      <c r="KSV35" s="15"/>
      <c r="KSW35" s="15"/>
      <c r="KSX35" s="15"/>
      <c r="KSY35" s="15"/>
      <c r="KSZ35" s="15"/>
      <c r="KTA35" s="15"/>
      <c r="KTB35" s="15"/>
      <c r="KTC35" s="15"/>
      <c r="KTD35" s="15"/>
      <c r="KTE35" s="15"/>
      <c r="KTF35" s="15"/>
      <c r="KTG35" s="15"/>
      <c r="KTH35" s="15"/>
      <c r="KTI35" s="15"/>
      <c r="KTJ35" s="15"/>
      <c r="KTK35" s="15"/>
      <c r="KTL35" s="15"/>
      <c r="KTM35" s="15"/>
      <c r="KTN35" s="15"/>
      <c r="KTO35" s="15"/>
      <c r="KTP35" s="15"/>
      <c r="KTQ35" s="15"/>
      <c r="KTR35" s="15"/>
      <c r="KTS35" s="15"/>
      <c r="KTT35" s="15"/>
      <c r="KTU35" s="15"/>
      <c r="KTV35" s="15"/>
      <c r="KTW35" s="15"/>
      <c r="KTX35" s="15"/>
      <c r="KTY35" s="15"/>
      <c r="KTZ35" s="15"/>
      <c r="KUA35" s="15"/>
      <c r="KUB35" s="15"/>
      <c r="KUC35" s="15"/>
      <c r="KUD35" s="15"/>
      <c r="KUE35" s="15"/>
      <c r="KUF35" s="15"/>
      <c r="KUG35" s="15"/>
      <c r="KUH35" s="15"/>
      <c r="KUI35" s="15"/>
      <c r="KUJ35" s="15"/>
      <c r="KUK35" s="15"/>
      <c r="KUL35" s="15"/>
      <c r="KUM35" s="15"/>
      <c r="KUN35" s="15"/>
      <c r="KUO35" s="15"/>
      <c r="KUP35" s="15"/>
      <c r="KUQ35" s="15"/>
      <c r="KUR35" s="15"/>
      <c r="KUS35" s="15"/>
      <c r="KUT35" s="15"/>
      <c r="KUU35" s="15"/>
      <c r="KUV35" s="15"/>
      <c r="KUW35" s="15"/>
      <c r="KUX35" s="15"/>
      <c r="KUY35" s="15"/>
      <c r="KUZ35" s="15"/>
      <c r="KVA35" s="15"/>
      <c r="KVB35" s="15"/>
      <c r="KVC35" s="15"/>
      <c r="KVD35" s="15"/>
      <c r="KVE35" s="15"/>
      <c r="KVF35" s="15"/>
      <c r="KVG35" s="15"/>
      <c r="KVH35" s="15"/>
      <c r="KVI35" s="15"/>
      <c r="KVJ35" s="15"/>
      <c r="KVK35" s="15"/>
      <c r="KVL35" s="15"/>
      <c r="KVM35" s="15"/>
      <c r="KVN35" s="15"/>
      <c r="KVO35" s="15"/>
      <c r="KVP35" s="15"/>
      <c r="KVQ35" s="15"/>
      <c r="KVR35" s="15"/>
      <c r="KVS35" s="15"/>
      <c r="KVT35" s="15"/>
      <c r="KVU35" s="15"/>
      <c r="KVV35" s="15"/>
      <c r="KVW35" s="15"/>
      <c r="KVX35" s="15"/>
      <c r="KVY35" s="15"/>
      <c r="KVZ35" s="15"/>
      <c r="KWA35" s="15"/>
      <c r="KWB35" s="15"/>
      <c r="KWC35" s="15"/>
      <c r="KWD35" s="15"/>
      <c r="KWE35" s="15"/>
      <c r="KWF35" s="15"/>
      <c r="KWG35" s="15"/>
      <c r="KWH35" s="15"/>
      <c r="KWI35" s="15"/>
      <c r="KWJ35" s="15"/>
      <c r="KWK35" s="15"/>
      <c r="KWL35" s="15"/>
      <c r="KWM35" s="15"/>
      <c r="KWN35" s="15"/>
      <c r="KWO35" s="15"/>
      <c r="KWP35" s="15"/>
      <c r="KWQ35" s="15"/>
      <c r="KWR35" s="15"/>
      <c r="KWS35" s="15"/>
      <c r="KWT35" s="15"/>
      <c r="KWU35" s="15"/>
      <c r="KWV35" s="15"/>
      <c r="KWW35" s="15"/>
      <c r="KWX35" s="15"/>
      <c r="KWY35" s="15"/>
      <c r="KWZ35" s="15"/>
      <c r="KXA35" s="15"/>
      <c r="KXB35" s="15"/>
      <c r="KXC35" s="15"/>
      <c r="KXD35" s="15"/>
      <c r="KXE35" s="15"/>
      <c r="KXF35" s="15"/>
      <c r="KXG35" s="15"/>
      <c r="KXH35" s="15"/>
      <c r="KXI35" s="15"/>
      <c r="KXJ35" s="15"/>
      <c r="KXK35" s="15"/>
      <c r="KXL35" s="15"/>
      <c r="KXM35" s="15"/>
      <c r="KXN35" s="15"/>
      <c r="KXO35" s="15"/>
      <c r="KXP35" s="15"/>
      <c r="KXQ35" s="15"/>
      <c r="KXR35" s="15"/>
      <c r="KXS35" s="15"/>
      <c r="KXT35" s="15"/>
      <c r="KXU35" s="15"/>
      <c r="KXV35" s="15"/>
      <c r="KXW35" s="15"/>
      <c r="KXX35" s="15"/>
      <c r="KXY35" s="15"/>
      <c r="KXZ35" s="15"/>
      <c r="KYA35" s="15"/>
      <c r="KYB35" s="15"/>
      <c r="KYC35" s="15"/>
      <c r="KYD35" s="15"/>
      <c r="KYE35" s="15"/>
      <c r="KYF35" s="15"/>
      <c r="KYG35" s="15"/>
      <c r="KYH35" s="15"/>
      <c r="KYI35" s="15"/>
      <c r="KYJ35" s="15"/>
      <c r="KYK35" s="15"/>
      <c r="KYL35" s="15"/>
      <c r="KYM35" s="15"/>
      <c r="KYN35" s="15"/>
      <c r="KYO35" s="15"/>
      <c r="KYP35" s="15"/>
      <c r="KYQ35" s="15"/>
      <c r="KYR35" s="15"/>
      <c r="KYS35" s="15"/>
      <c r="KYT35" s="15"/>
      <c r="KYU35" s="15"/>
      <c r="KYV35" s="15"/>
      <c r="KYW35" s="15"/>
      <c r="KYX35" s="15"/>
      <c r="KYY35" s="15"/>
      <c r="KYZ35" s="15"/>
      <c r="KZA35" s="15"/>
      <c r="KZB35" s="15"/>
      <c r="KZC35" s="15"/>
      <c r="KZD35" s="15"/>
      <c r="KZE35" s="15"/>
      <c r="KZF35" s="15"/>
      <c r="KZG35" s="15"/>
      <c r="KZH35" s="15"/>
      <c r="KZI35" s="15"/>
      <c r="KZJ35" s="15"/>
      <c r="KZK35" s="15"/>
      <c r="KZL35" s="15"/>
      <c r="KZM35" s="15"/>
      <c r="KZN35" s="15"/>
      <c r="KZO35" s="15"/>
      <c r="KZP35" s="15"/>
      <c r="KZQ35" s="15"/>
      <c r="KZR35" s="15"/>
      <c r="KZS35" s="15"/>
      <c r="KZT35" s="15"/>
      <c r="KZU35" s="15"/>
      <c r="KZV35" s="15"/>
      <c r="KZW35" s="15"/>
      <c r="KZX35" s="15"/>
      <c r="KZY35" s="15"/>
      <c r="KZZ35" s="15"/>
      <c r="LAA35" s="15"/>
      <c r="LAB35" s="15"/>
      <c r="LAC35" s="15"/>
      <c r="LAD35" s="15"/>
      <c r="LAE35" s="15"/>
      <c r="LAF35" s="15"/>
      <c r="LAG35" s="15"/>
      <c r="LAH35" s="15"/>
      <c r="LAI35" s="15"/>
      <c r="LAJ35" s="15"/>
      <c r="LAK35" s="15"/>
      <c r="LAL35" s="15"/>
      <c r="LAM35" s="15"/>
      <c r="LAN35" s="15"/>
      <c r="LAO35" s="15"/>
      <c r="LAP35" s="15"/>
      <c r="LAQ35" s="15"/>
      <c r="LAR35" s="15"/>
      <c r="LAS35" s="15"/>
      <c r="LAT35" s="15"/>
      <c r="LAU35" s="15"/>
      <c r="LAV35" s="15"/>
      <c r="LAW35" s="15"/>
      <c r="LAX35" s="15"/>
      <c r="LAY35" s="15"/>
      <c r="LAZ35" s="15"/>
      <c r="LBA35" s="15"/>
      <c r="LBB35" s="15"/>
      <c r="LBC35" s="15"/>
      <c r="LBD35" s="15"/>
      <c r="LBE35" s="15"/>
      <c r="LBF35" s="15"/>
      <c r="LBG35" s="15"/>
      <c r="LBH35" s="15"/>
      <c r="LBI35" s="15"/>
      <c r="LBJ35" s="15"/>
      <c r="LBK35" s="15"/>
      <c r="LBL35" s="15"/>
      <c r="LBM35" s="15"/>
      <c r="LBN35" s="15"/>
      <c r="LBO35" s="15"/>
      <c r="LBP35" s="15"/>
      <c r="LBQ35" s="15"/>
      <c r="LBR35" s="15"/>
      <c r="LBS35" s="15"/>
      <c r="LBT35" s="15"/>
      <c r="LBU35" s="15"/>
      <c r="LBV35" s="15"/>
      <c r="LBW35" s="15"/>
      <c r="LBX35" s="15"/>
      <c r="LBY35" s="15"/>
      <c r="LBZ35" s="15"/>
      <c r="LCA35" s="15"/>
      <c r="LCB35" s="15"/>
      <c r="LCC35" s="15"/>
      <c r="LCD35" s="15"/>
      <c r="LCE35" s="15"/>
      <c r="LCF35" s="15"/>
      <c r="LCG35" s="15"/>
      <c r="LCH35" s="15"/>
      <c r="LCI35" s="15"/>
      <c r="LCJ35" s="15"/>
      <c r="LCK35" s="15"/>
      <c r="LCL35" s="15"/>
      <c r="LCM35" s="15"/>
      <c r="LCN35" s="15"/>
      <c r="LCO35" s="15"/>
      <c r="LCP35" s="15"/>
      <c r="LCQ35" s="15"/>
      <c r="LCR35" s="15"/>
      <c r="LCS35" s="15"/>
      <c r="LCT35" s="15"/>
      <c r="LCU35" s="15"/>
      <c r="LCV35" s="15"/>
      <c r="LCW35" s="15"/>
      <c r="LCX35" s="15"/>
      <c r="LCY35" s="15"/>
      <c r="LCZ35" s="15"/>
      <c r="LDA35" s="15"/>
      <c r="LDB35" s="15"/>
      <c r="LDC35" s="15"/>
      <c r="LDD35" s="15"/>
      <c r="LDE35" s="15"/>
      <c r="LDF35" s="15"/>
      <c r="LDG35" s="15"/>
      <c r="LDH35" s="15"/>
      <c r="LDI35" s="15"/>
      <c r="LDJ35" s="15"/>
      <c r="LDK35" s="15"/>
      <c r="LDL35" s="15"/>
      <c r="LDM35" s="15"/>
      <c r="LDN35" s="15"/>
      <c r="LDO35" s="15"/>
      <c r="LDP35" s="15"/>
      <c r="LDQ35" s="15"/>
      <c r="LDR35" s="15"/>
      <c r="LDS35" s="15"/>
      <c r="LDT35" s="15"/>
      <c r="LDU35" s="15"/>
      <c r="LDV35" s="15"/>
      <c r="LDW35" s="15"/>
      <c r="LDX35" s="15"/>
      <c r="LDY35" s="15"/>
      <c r="LDZ35" s="15"/>
      <c r="LEA35" s="15"/>
      <c r="LEB35" s="15"/>
      <c r="LEC35" s="15"/>
      <c r="LED35" s="15"/>
      <c r="LEE35" s="15"/>
      <c r="LEF35" s="15"/>
      <c r="LEG35" s="15"/>
      <c r="LEH35" s="15"/>
      <c r="LEI35" s="15"/>
      <c r="LEJ35" s="15"/>
      <c r="LEK35" s="15"/>
      <c r="LEL35" s="15"/>
      <c r="LEM35" s="15"/>
      <c r="LEN35" s="15"/>
      <c r="LEO35" s="15"/>
      <c r="LEP35" s="15"/>
      <c r="LEQ35" s="15"/>
      <c r="LER35" s="15"/>
      <c r="LES35" s="15"/>
      <c r="LET35" s="15"/>
      <c r="LEU35" s="15"/>
      <c r="LEV35" s="15"/>
      <c r="LEW35" s="15"/>
      <c r="LEX35" s="15"/>
      <c r="LEY35" s="15"/>
      <c r="LEZ35" s="15"/>
      <c r="LFA35" s="15"/>
      <c r="LFB35" s="15"/>
      <c r="LFC35" s="15"/>
      <c r="LFD35" s="15"/>
      <c r="LFE35" s="15"/>
      <c r="LFF35" s="15"/>
      <c r="LFG35" s="15"/>
      <c r="LFH35" s="15"/>
      <c r="LFI35" s="15"/>
      <c r="LFJ35" s="15"/>
      <c r="LFK35" s="15"/>
      <c r="LFL35" s="15"/>
      <c r="LFM35" s="15"/>
      <c r="LFN35" s="15"/>
      <c r="LFO35" s="15"/>
      <c r="LFP35" s="15"/>
      <c r="LFQ35" s="15"/>
      <c r="LFR35" s="15"/>
      <c r="LFS35" s="15"/>
      <c r="LFT35" s="15"/>
      <c r="LFU35" s="15"/>
      <c r="LFV35" s="15"/>
      <c r="LFW35" s="15"/>
      <c r="LFX35" s="15"/>
      <c r="LFY35" s="15"/>
      <c r="LFZ35" s="15"/>
      <c r="LGA35" s="15"/>
      <c r="LGB35" s="15"/>
      <c r="LGC35" s="15"/>
      <c r="LGD35" s="15"/>
      <c r="LGE35" s="15"/>
      <c r="LGF35" s="15"/>
      <c r="LGG35" s="15"/>
      <c r="LGH35" s="15"/>
      <c r="LGI35" s="15"/>
      <c r="LGJ35" s="15"/>
      <c r="LGK35" s="15"/>
      <c r="LGL35" s="15"/>
      <c r="LGM35" s="15"/>
      <c r="LGN35" s="15"/>
      <c r="LGO35" s="15"/>
      <c r="LGP35" s="15"/>
      <c r="LGQ35" s="15"/>
      <c r="LGR35" s="15"/>
      <c r="LGS35" s="15"/>
      <c r="LGT35" s="15"/>
      <c r="LGU35" s="15"/>
      <c r="LGV35" s="15"/>
      <c r="LGW35" s="15"/>
      <c r="LGX35" s="15"/>
      <c r="LGY35" s="15"/>
      <c r="LGZ35" s="15"/>
      <c r="LHA35" s="15"/>
      <c r="LHB35" s="15"/>
      <c r="LHC35" s="15"/>
      <c r="LHD35" s="15"/>
      <c r="LHE35" s="15"/>
      <c r="LHF35" s="15"/>
      <c r="LHG35" s="15"/>
      <c r="LHH35" s="15"/>
      <c r="LHI35" s="15"/>
      <c r="LHJ35" s="15"/>
      <c r="LHK35" s="15"/>
      <c r="LHL35" s="15"/>
      <c r="LHM35" s="15"/>
      <c r="LHN35" s="15"/>
      <c r="LHO35" s="15"/>
      <c r="LHP35" s="15"/>
      <c r="LHQ35" s="15"/>
      <c r="LHR35" s="15"/>
      <c r="LHS35" s="15"/>
      <c r="LHT35" s="15"/>
      <c r="LHU35" s="15"/>
      <c r="LHV35" s="15"/>
      <c r="LHW35" s="15"/>
      <c r="LHX35" s="15"/>
      <c r="LHY35" s="15"/>
      <c r="LHZ35" s="15"/>
      <c r="LIA35" s="15"/>
      <c r="LIB35" s="15"/>
      <c r="LIC35" s="15"/>
      <c r="LID35" s="15"/>
      <c r="LIE35" s="15"/>
      <c r="LIF35" s="15"/>
      <c r="LIG35" s="15"/>
      <c r="LIH35" s="15"/>
      <c r="LII35" s="15"/>
      <c r="LIJ35" s="15"/>
      <c r="LIK35" s="15"/>
      <c r="LIL35" s="15"/>
      <c r="LIM35" s="15"/>
      <c r="LIN35" s="15"/>
      <c r="LIO35" s="15"/>
      <c r="LIP35" s="15"/>
      <c r="LIQ35" s="15"/>
      <c r="LIR35" s="15"/>
      <c r="LIS35" s="15"/>
      <c r="LIT35" s="15"/>
      <c r="LIU35" s="15"/>
      <c r="LIV35" s="15"/>
      <c r="LIW35" s="15"/>
      <c r="LIX35" s="15"/>
      <c r="LIY35" s="15"/>
      <c r="LIZ35" s="15"/>
      <c r="LJA35" s="15"/>
      <c r="LJB35" s="15"/>
      <c r="LJC35" s="15"/>
      <c r="LJD35" s="15"/>
      <c r="LJE35" s="15"/>
      <c r="LJF35" s="15"/>
      <c r="LJG35" s="15"/>
      <c r="LJH35" s="15"/>
      <c r="LJI35" s="15"/>
      <c r="LJJ35" s="15"/>
      <c r="LJK35" s="15"/>
      <c r="LJL35" s="15"/>
      <c r="LJM35" s="15"/>
      <c r="LJN35" s="15"/>
      <c r="LJO35" s="15"/>
      <c r="LJP35" s="15"/>
      <c r="LJQ35" s="15"/>
      <c r="LJR35" s="15"/>
      <c r="LJS35" s="15"/>
      <c r="LJT35" s="15"/>
      <c r="LJU35" s="15"/>
      <c r="LJV35" s="15"/>
      <c r="LJW35" s="15"/>
      <c r="LJX35" s="15"/>
      <c r="LJY35" s="15"/>
      <c r="LJZ35" s="15"/>
      <c r="LKA35" s="15"/>
      <c r="LKB35" s="15"/>
      <c r="LKC35" s="15"/>
      <c r="LKD35" s="15"/>
      <c r="LKE35" s="15"/>
      <c r="LKF35" s="15"/>
      <c r="LKG35" s="15"/>
      <c r="LKH35" s="15"/>
      <c r="LKI35" s="15"/>
      <c r="LKJ35" s="15"/>
      <c r="LKK35" s="15"/>
      <c r="LKL35" s="15"/>
      <c r="LKM35" s="15"/>
      <c r="LKN35" s="15"/>
      <c r="LKO35" s="15"/>
      <c r="LKP35" s="15"/>
      <c r="LKQ35" s="15"/>
      <c r="LKR35" s="15"/>
      <c r="LKS35" s="15"/>
      <c r="LKT35" s="15"/>
      <c r="LKU35" s="15"/>
      <c r="LKV35" s="15"/>
      <c r="LKW35" s="15"/>
      <c r="LKX35" s="15"/>
      <c r="LKY35" s="15"/>
      <c r="LKZ35" s="15"/>
      <c r="LLA35" s="15"/>
      <c r="LLB35" s="15"/>
      <c r="LLC35" s="15"/>
      <c r="LLD35" s="15"/>
      <c r="LLE35" s="15"/>
      <c r="LLF35" s="15"/>
      <c r="LLG35" s="15"/>
      <c r="LLH35" s="15"/>
      <c r="LLI35" s="15"/>
      <c r="LLJ35" s="15"/>
      <c r="LLK35" s="15"/>
      <c r="LLL35" s="15"/>
      <c r="LLM35" s="15"/>
      <c r="LLN35" s="15"/>
      <c r="LLO35" s="15"/>
      <c r="LLP35" s="15"/>
      <c r="LLQ35" s="15"/>
      <c r="LLR35" s="15"/>
      <c r="LLS35" s="15"/>
      <c r="LLT35" s="15"/>
      <c r="LLU35" s="15"/>
      <c r="LLV35" s="15"/>
      <c r="LLW35" s="15"/>
      <c r="LLX35" s="15"/>
      <c r="LLY35" s="15"/>
      <c r="LLZ35" s="15"/>
      <c r="LMA35" s="15"/>
      <c r="LMB35" s="15"/>
      <c r="LMC35" s="15"/>
      <c r="LMD35" s="15"/>
      <c r="LME35" s="15"/>
      <c r="LMF35" s="15"/>
      <c r="LMG35" s="15"/>
      <c r="LMH35" s="15"/>
      <c r="LMI35" s="15"/>
      <c r="LMJ35" s="15"/>
      <c r="LMK35" s="15"/>
      <c r="LML35" s="15"/>
      <c r="LMM35" s="15"/>
      <c r="LMN35" s="15"/>
      <c r="LMO35" s="15"/>
      <c r="LMP35" s="15"/>
      <c r="LMQ35" s="15"/>
      <c r="LMR35" s="15"/>
      <c r="LMS35" s="15"/>
      <c r="LMT35" s="15"/>
      <c r="LMU35" s="15"/>
      <c r="LMV35" s="15"/>
      <c r="LMW35" s="15"/>
      <c r="LMX35" s="15"/>
      <c r="LMY35" s="15"/>
      <c r="LMZ35" s="15"/>
      <c r="LNA35" s="15"/>
      <c r="LNB35" s="15"/>
      <c r="LNC35" s="15"/>
      <c r="LND35" s="15"/>
      <c r="LNE35" s="15"/>
      <c r="LNF35" s="15"/>
      <c r="LNG35" s="15"/>
      <c r="LNH35" s="15"/>
      <c r="LNI35" s="15"/>
      <c r="LNJ35" s="15"/>
      <c r="LNK35" s="15"/>
      <c r="LNL35" s="15"/>
      <c r="LNM35" s="15"/>
      <c r="LNN35" s="15"/>
      <c r="LNO35" s="15"/>
      <c r="LNP35" s="15"/>
      <c r="LNQ35" s="15"/>
      <c r="LNR35" s="15"/>
      <c r="LNS35" s="15"/>
      <c r="LNT35" s="15"/>
      <c r="LNU35" s="15"/>
      <c r="LNV35" s="15"/>
      <c r="LNW35" s="15"/>
      <c r="LNX35" s="15"/>
      <c r="LNY35" s="15"/>
      <c r="LNZ35" s="15"/>
      <c r="LOA35" s="15"/>
      <c r="LOB35" s="15"/>
      <c r="LOC35" s="15"/>
      <c r="LOD35" s="15"/>
      <c r="LOE35" s="15"/>
      <c r="LOF35" s="15"/>
      <c r="LOG35" s="15"/>
      <c r="LOH35" s="15"/>
      <c r="LOI35" s="15"/>
      <c r="LOJ35" s="15"/>
      <c r="LOK35" s="15"/>
      <c r="LOL35" s="15"/>
      <c r="LOM35" s="15"/>
      <c r="LON35" s="15"/>
      <c r="LOO35" s="15"/>
      <c r="LOP35" s="15"/>
      <c r="LOQ35" s="15"/>
      <c r="LOR35" s="15"/>
      <c r="LOS35" s="15"/>
      <c r="LOT35" s="15"/>
      <c r="LOU35" s="15"/>
      <c r="LOV35" s="15"/>
      <c r="LOW35" s="15"/>
      <c r="LOX35" s="15"/>
      <c r="LOY35" s="15"/>
      <c r="LOZ35" s="15"/>
      <c r="LPA35" s="15"/>
      <c r="LPB35" s="15"/>
      <c r="LPC35" s="15"/>
      <c r="LPD35" s="15"/>
      <c r="LPE35" s="15"/>
      <c r="LPF35" s="15"/>
      <c r="LPG35" s="15"/>
      <c r="LPH35" s="15"/>
      <c r="LPI35" s="15"/>
      <c r="LPJ35" s="15"/>
      <c r="LPK35" s="15"/>
      <c r="LPL35" s="15"/>
      <c r="LPM35" s="15"/>
      <c r="LPN35" s="15"/>
      <c r="LPO35" s="15"/>
      <c r="LPP35" s="15"/>
      <c r="LPQ35" s="15"/>
      <c r="LPR35" s="15"/>
      <c r="LPS35" s="15"/>
      <c r="LPT35" s="15"/>
      <c r="LPU35" s="15"/>
      <c r="LPV35" s="15"/>
      <c r="LPW35" s="15"/>
      <c r="LPX35" s="15"/>
      <c r="LPY35" s="15"/>
      <c r="LPZ35" s="15"/>
      <c r="LQA35" s="15"/>
      <c r="LQB35" s="15"/>
      <c r="LQC35" s="15"/>
      <c r="LQD35" s="15"/>
      <c r="LQE35" s="15"/>
      <c r="LQF35" s="15"/>
      <c r="LQG35" s="15"/>
      <c r="LQH35" s="15"/>
      <c r="LQI35" s="15"/>
      <c r="LQJ35" s="15"/>
      <c r="LQK35" s="15"/>
      <c r="LQL35" s="15"/>
      <c r="LQM35" s="15"/>
      <c r="LQN35" s="15"/>
      <c r="LQO35" s="15"/>
      <c r="LQP35" s="15"/>
      <c r="LQQ35" s="15"/>
      <c r="LQR35" s="15"/>
      <c r="LQS35" s="15"/>
      <c r="LQT35" s="15"/>
      <c r="LQU35" s="15"/>
      <c r="LQV35" s="15"/>
      <c r="LQW35" s="15"/>
      <c r="LQX35" s="15"/>
      <c r="LQY35" s="15"/>
      <c r="LQZ35" s="15"/>
      <c r="LRA35" s="15"/>
      <c r="LRB35" s="15"/>
      <c r="LRC35" s="15"/>
      <c r="LRD35" s="15"/>
      <c r="LRE35" s="15"/>
      <c r="LRF35" s="15"/>
      <c r="LRG35" s="15"/>
      <c r="LRH35" s="15"/>
      <c r="LRI35" s="15"/>
      <c r="LRJ35" s="15"/>
      <c r="LRK35" s="15"/>
      <c r="LRL35" s="15"/>
      <c r="LRM35" s="15"/>
      <c r="LRN35" s="15"/>
      <c r="LRO35" s="15"/>
      <c r="LRP35" s="15"/>
      <c r="LRQ35" s="15"/>
      <c r="LRR35" s="15"/>
      <c r="LRS35" s="15"/>
      <c r="LRT35" s="15"/>
      <c r="LRU35" s="15"/>
      <c r="LRV35" s="15"/>
      <c r="LRW35" s="15"/>
      <c r="LRX35" s="15"/>
      <c r="LRY35" s="15"/>
      <c r="LRZ35" s="15"/>
      <c r="LSA35" s="15"/>
      <c r="LSB35" s="15"/>
      <c r="LSC35" s="15"/>
      <c r="LSD35" s="15"/>
      <c r="LSE35" s="15"/>
      <c r="LSF35" s="15"/>
      <c r="LSG35" s="15"/>
      <c r="LSH35" s="15"/>
      <c r="LSI35" s="15"/>
      <c r="LSJ35" s="15"/>
      <c r="LSK35" s="15"/>
      <c r="LSL35" s="15"/>
      <c r="LSM35" s="15"/>
      <c r="LSN35" s="15"/>
      <c r="LSO35" s="15"/>
      <c r="LSP35" s="15"/>
      <c r="LSQ35" s="15"/>
      <c r="LSR35" s="15"/>
      <c r="LSS35" s="15"/>
      <c r="LST35" s="15"/>
      <c r="LSU35" s="15"/>
      <c r="LSV35" s="15"/>
      <c r="LSW35" s="15"/>
      <c r="LSX35" s="15"/>
      <c r="LSY35" s="15"/>
      <c r="LSZ35" s="15"/>
      <c r="LTA35" s="15"/>
      <c r="LTB35" s="15"/>
      <c r="LTC35" s="15"/>
      <c r="LTD35" s="15"/>
      <c r="LTE35" s="15"/>
      <c r="LTF35" s="15"/>
      <c r="LTG35" s="15"/>
      <c r="LTH35" s="15"/>
      <c r="LTI35" s="15"/>
      <c r="LTJ35" s="15"/>
      <c r="LTK35" s="15"/>
      <c r="LTL35" s="15"/>
      <c r="LTM35" s="15"/>
      <c r="LTN35" s="15"/>
      <c r="LTO35" s="15"/>
      <c r="LTP35" s="15"/>
      <c r="LTQ35" s="15"/>
      <c r="LTR35" s="15"/>
      <c r="LTS35" s="15"/>
      <c r="LTT35" s="15"/>
      <c r="LTU35" s="15"/>
      <c r="LTV35" s="15"/>
      <c r="LTW35" s="15"/>
      <c r="LTX35" s="15"/>
      <c r="LTY35" s="15"/>
      <c r="LTZ35" s="15"/>
      <c r="LUA35" s="15"/>
      <c r="LUB35" s="15"/>
      <c r="LUC35" s="15"/>
      <c r="LUD35" s="15"/>
      <c r="LUE35" s="15"/>
      <c r="LUF35" s="15"/>
      <c r="LUG35" s="15"/>
      <c r="LUH35" s="15"/>
      <c r="LUI35" s="15"/>
      <c r="LUJ35" s="15"/>
      <c r="LUK35" s="15"/>
      <c r="LUL35" s="15"/>
      <c r="LUM35" s="15"/>
      <c r="LUN35" s="15"/>
      <c r="LUO35" s="15"/>
      <c r="LUP35" s="15"/>
      <c r="LUQ35" s="15"/>
      <c r="LUR35" s="15"/>
      <c r="LUS35" s="15"/>
      <c r="LUT35" s="15"/>
      <c r="LUU35" s="15"/>
      <c r="LUV35" s="15"/>
      <c r="LUW35" s="15"/>
      <c r="LUX35" s="15"/>
      <c r="LUY35" s="15"/>
      <c r="LUZ35" s="15"/>
      <c r="LVA35" s="15"/>
      <c r="LVB35" s="15"/>
      <c r="LVC35" s="15"/>
      <c r="LVD35" s="15"/>
      <c r="LVE35" s="15"/>
      <c r="LVF35" s="15"/>
      <c r="LVG35" s="15"/>
      <c r="LVH35" s="15"/>
      <c r="LVI35" s="15"/>
      <c r="LVJ35" s="15"/>
      <c r="LVK35" s="15"/>
      <c r="LVL35" s="15"/>
      <c r="LVM35" s="15"/>
      <c r="LVN35" s="15"/>
      <c r="LVO35" s="15"/>
      <c r="LVP35" s="15"/>
      <c r="LVQ35" s="15"/>
      <c r="LVR35" s="15"/>
      <c r="LVS35" s="15"/>
      <c r="LVT35" s="15"/>
      <c r="LVU35" s="15"/>
      <c r="LVV35" s="15"/>
      <c r="LVW35" s="15"/>
      <c r="LVX35" s="15"/>
      <c r="LVY35" s="15"/>
      <c r="LVZ35" s="15"/>
      <c r="LWA35" s="15"/>
      <c r="LWB35" s="15"/>
      <c r="LWC35" s="15"/>
      <c r="LWD35" s="15"/>
      <c r="LWE35" s="15"/>
      <c r="LWF35" s="15"/>
      <c r="LWG35" s="15"/>
      <c r="LWH35" s="15"/>
      <c r="LWI35" s="15"/>
      <c r="LWJ35" s="15"/>
      <c r="LWK35" s="15"/>
      <c r="LWL35" s="15"/>
      <c r="LWM35" s="15"/>
      <c r="LWN35" s="15"/>
      <c r="LWO35" s="15"/>
      <c r="LWP35" s="15"/>
      <c r="LWQ35" s="15"/>
      <c r="LWR35" s="15"/>
      <c r="LWS35" s="15"/>
      <c r="LWT35" s="15"/>
      <c r="LWU35" s="15"/>
      <c r="LWV35" s="15"/>
      <c r="LWW35" s="15"/>
      <c r="LWX35" s="15"/>
      <c r="LWY35" s="15"/>
      <c r="LWZ35" s="15"/>
      <c r="LXA35" s="15"/>
      <c r="LXB35" s="15"/>
      <c r="LXC35" s="15"/>
      <c r="LXD35" s="15"/>
      <c r="LXE35" s="15"/>
      <c r="LXF35" s="15"/>
      <c r="LXG35" s="15"/>
      <c r="LXH35" s="15"/>
      <c r="LXI35" s="15"/>
      <c r="LXJ35" s="15"/>
      <c r="LXK35" s="15"/>
      <c r="LXL35" s="15"/>
      <c r="LXM35" s="15"/>
      <c r="LXN35" s="15"/>
      <c r="LXO35" s="15"/>
      <c r="LXP35" s="15"/>
      <c r="LXQ35" s="15"/>
      <c r="LXR35" s="15"/>
      <c r="LXS35" s="15"/>
      <c r="LXT35" s="15"/>
      <c r="LXU35" s="15"/>
      <c r="LXV35" s="15"/>
      <c r="LXW35" s="15"/>
      <c r="LXX35" s="15"/>
      <c r="LXY35" s="15"/>
      <c r="LXZ35" s="15"/>
      <c r="LYA35" s="15"/>
      <c r="LYB35" s="15"/>
      <c r="LYC35" s="15"/>
      <c r="LYD35" s="15"/>
      <c r="LYE35" s="15"/>
      <c r="LYF35" s="15"/>
      <c r="LYG35" s="15"/>
      <c r="LYH35" s="15"/>
      <c r="LYI35" s="15"/>
      <c r="LYJ35" s="15"/>
      <c r="LYK35" s="15"/>
      <c r="LYL35" s="15"/>
      <c r="LYM35" s="15"/>
      <c r="LYN35" s="15"/>
      <c r="LYO35" s="15"/>
      <c r="LYP35" s="15"/>
      <c r="LYQ35" s="15"/>
      <c r="LYR35" s="15"/>
      <c r="LYS35" s="15"/>
      <c r="LYT35" s="15"/>
      <c r="LYU35" s="15"/>
      <c r="LYV35" s="15"/>
      <c r="LYW35" s="15"/>
      <c r="LYX35" s="15"/>
      <c r="LYY35" s="15"/>
      <c r="LYZ35" s="15"/>
      <c r="LZA35" s="15"/>
      <c r="LZB35" s="15"/>
      <c r="LZC35" s="15"/>
      <c r="LZD35" s="15"/>
      <c r="LZE35" s="15"/>
      <c r="LZF35" s="15"/>
      <c r="LZG35" s="15"/>
      <c r="LZH35" s="15"/>
      <c r="LZI35" s="15"/>
      <c r="LZJ35" s="15"/>
      <c r="LZK35" s="15"/>
      <c r="LZL35" s="15"/>
      <c r="LZM35" s="15"/>
      <c r="LZN35" s="15"/>
      <c r="LZO35" s="15"/>
      <c r="LZP35" s="15"/>
      <c r="LZQ35" s="15"/>
      <c r="LZR35" s="15"/>
      <c r="LZS35" s="15"/>
      <c r="LZT35" s="15"/>
      <c r="LZU35" s="15"/>
      <c r="LZV35" s="15"/>
      <c r="LZW35" s="15"/>
      <c r="LZX35" s="15"/>
      <c r="LZY35" s="15"/>
      <c r="LZZ35" s="15"/>
      <c r="MAA35" s="15"/>
      <c r="MAB35" s="15"/>
      <c r="MAC35" s="15"/>
      <c r="MAD35" s="15"/>
      <c r="MAE35" s="15"/>
      <c r="MAF35" s="15"/>
      <c r="MAG35" s="15"/>
      <c r="MAH35" s="15"/>
      <c r="MAI35" s="15"/>
      <c r="MAJ35" s="15"/>
      <c r="MAK35" s="15"/>
      <c r="MAL35" s="15"/>
      <c r="MAM35" s="15"/>
      <c r="MAN35" s="15"/>
      <c r="MAO35" s="15"/>
      <c r="MAP35" s="15"/>
      <c r="MAQ35" s="15"/>
      <c r="MAR35" s="15"/>
      <c r="MAS35" s="15"/>
      <c r="MAT35" s="15"/>
      <c r="MAU35" s="15"/>
      <c r="MAV35" s="15"/>
      <c r="MAW35" s="15"/>
      <c r="MAX35" s="15"/>
      <c r="MAY35" s="15"/>
      <c r="MAZ35" s="15"/>
      <c r="MBA35" s="15"/>
      <c r="MBB35" s="15"/>
      <c r="MBC35" s="15"/>
      <c r="MBD35" s="15"/>
      <c r="MBE35" s="15"/>
      <c r="MBF35" s="15"/>
      <c r="MBG35" s="15"/>
      <c r="MBH35" s="15"/>
      <c r="MBI35" s="15"/>
      <c r="MBJ35" s="15"/>
      <c r="MBK35" s="15"/>
      <c r="MBL35" s="15"/>
      <c r="MBM35" s="15"/>
      <c r="MBN35" s="15"/>
      <c r="MBO35" s="15"/>
      <c r="MBP35" s="15"/>
      <c r="MBQ35" s="15"/>
      <c r="MBR35" s="15"/>
      <c r="MBS35" s="15"/>
      <c r="MBT35" s="15"/>
      <c r="MBU35" s="15"/>
      <c r="MBV35" s="15"/>
      <c r="MBW35" s="15"/>
      <c r="MBX35" s="15"/>
      <c r="MBY35" s="15"/>
      <c r="MBZ35" s="15"/>
      <c r="MCA35" s="15"/>
      <c r="MCB35" s="15"/>
      <c r="MCC35" s="15"/>
      <c r="MCD35" s="15"/>
      <c r="MCE35" s="15"/>
      <c r="MCF35" s="15"/>
      <c r="MCG35" s="15"/>
      <c r="MCH35" s="15"/>
      <c r="MCI35" s="15"/>
      <c r="MCJ35" s="15"/>
      <c r="MCK35" s="15"/>
      <c r="MCL35" s="15"/>
      <c r="MCM35" s="15"/>
      <c r="MCN35" s="15"/>
      <c r="MCO35" s="15"/>
      <c r="MCP35" s="15"/>
      <c r="MCQ35" s="15"/>
      <c r="MCR35" s="15"/>
      <c r="MCS35" s="15"/>
      <c r="MCT35" s="15"/>
      <c r="MCU35" s="15"/>
      <c r="MCV35" s="15"/>
      <c r="MCW35" s="15"/>
      <c r="MCX35" s="15"/>
      <c r="MCY35" s="15"/>
      <c r="MCZ35" s="15"/>
      <c r="MDA35" s="15"/>
      <c r="MDB35" s="15"/>
      <c r="MDC35" s="15"/>
      <c r="MDD35" s="15"/>
      <c r="MDE35" s="15"/>
      <c r="MDF35" s="15"/>
      <c r="MDG35" s="15"/>
      <c r="MDH35" s="15"/>
      <c r="MDI35" s="15"/>
      <c r="MDJ35" s="15"/>
      <c r="MDK35" s="15"/>
      <c r="MDL35" s="15"/>
      <c r="MDM35" s="15"/>
      <c r="MDN35" s="15"/>
      <c r="MDO35" s="15"/>
      <c r="MDP35" s="15"/>
      <c r="MDQ35" s="15"/>
      <c r="MDR35" s="15"/>
      <c r="MDS35" s="15"/>
      <c r="MDT35" s="15"/>
      <c r="MDU35" s="15"/>
      <c r="MDV35" s="15"/>
      <c r="MDW35" s="15"/>
      <c r="MDX35" s="15"/>
      <c r="MDY35" s="15"/>
      <c r="MDZ35" s="15"/>
      <c r="MEA35" s="15"/>
      <c r="MEB35" s="15"/>
      <c r="MEC35" s="15"/>
      <c r="MED35" s="15"/>
      <c r="MEE35" s="15"/>
      <c r="MEF35" s="15"/>
      <c r="MEG35" s="15"/>
      <c r="MEH35" s="15"/>
      <c r="MEI35" s="15"/>
      <c r="MEJ35" s="15"/>
      <c r="MEK35" s="15"/>
      <c r="MEL35" s="15"/>
      <c r="MEM35" s="15"/>
      <c r="MEN35" s="15"/>
      <c r="MEO35" s="15"/>
      <c r="MEP35" s="15"/>
      <c r="MEQ35" s="15"/>
      <c r="MER35" s="15"/>
      <c r="MES35" s="15"/>
      <c r="MET35" s="15"/>
      <c r="MEU35" s="15"/>
      <c r="MEV35" s="15"/>
      <c r="MEW35" s="15"/>
      <c r="MEX35" s="15"/>
      <c r="MEY35" s="15"/>
      <c r="MEZ35" s="15"/>
      <c r="MFA35" s="15"/>
      <c r="MFB35" s="15"/>
      <c r="MFC35" s="15"/>
      <c r="MFD35" s="15"/>
      <c r="MFE35" s="15"/>
      <c r="MFF35" s="15"/>
      <c r="MFG35" s="15"/>
      <c r="MFH35" s="15"/>
      <c r="MFI35" s="15"/>
      <c r="MFJ35" s="15"/>
      <c r="MFK35" s="15"/>
      <c r="MFL35" s="15"/>
      <c r="MFM35" s="15"/>
      <c r="MFN35" s="15"/>
      <c r="MFO35" s="15"/>
      <c r="MFP35" s="15"/>
      <c r="MFQ35" s="15"/>
      <c r="MFR35" s="15"/>
      <c r="MFS35" s="15"/>
      <c r="MFT35" s="15"/>
      <c r="MFU35" s="15"/>
      <c r="MFV35" s="15"/>
      <c r="MFW35" s="15"/>
      <c r="MFX35" s="15"/>
      <c r="MFY35" s="15"/>
      <c r="MFZ35" s="15"/>
      <c r="MGA35" s="15"/>
      <c r="MGB35" s="15"/>
      <c r="MGC35" s="15"/>
      <c r="MGD35" s="15"/>
      <c r="MGE35" s="15"/>
      <c r="MGF35" s="15"/>
      <c r="MGG35" s="15"/>
      <c r="MGH35" s="15"/>
      <c r="MGI35" s="15"/>
      <c r="MGJ35" s="15"/>
      <c r="MGK35" s="15"/>
      <c r="MGL35" s="15"/>
      <c r="MGM35" s="15"/>
      <c r="MGN35" s="15"/>
      <c r="MGO35" s="15"/>
      <c r="MGP35" s="15"/>
      <c r="MGQ35" s="15"/>
      <c r="MGR35" s="15"/>
      <c r="MGS35" s="15"/>
      <c r="MGT35" s="15"/>
      <c r="MGU35" s="15"/>
      <c r="MGV35" s="15"/>
      <c r="MGW35" s="15"/>
      <c r="MGX35" s="15"/>
      <c r="MGY35" s="15"/>
      <c r="MGZ35" s="15"/>
      <c r="MHA35" s="15"/>
      <c r="MHB35" s="15"/>
      <c r="MHC35" s="15"/>
      <c r="MHD35" s="15"/>
      <c r="MHE35" s="15"/>
      <c r="MHF35" s="15"/>
      <c r="MHG35" s="15"/>
      <c r="MHH35" s="15"/>
      <c r="MHI35" s="15"/>
      <c r="MHJ35" s="15"/>
      <c r="MHK35" s="15"/>
      <c r="MHL35" s="15"/>
      <c r="MHM35" s="15"/>
      <c r="MHN35" s="15"/>
      <c r="MHO35" s="15"/>
      <c r="MHP35" s="15"/>
      <c r="MHQ35" s="15"/>
      <c r="MHR35" s="15"/>
      <c r="MHS35" s="15"/>
      <c r="MHT35" s="15"/>
      <c r="MHU35" s="15"/>
      <c r="MHV35" s="15"/>
      <c r="MHW35" s="15"/>
      <c r="MHX35" s="15"/>
      <c r="MHY35" s="15"/>
      <c r="MHZ35" s="15"/>
      <c r="MIA35" s="15"/>
      <c r="MIB35" s="15"/>
      <c r="MIC35" s="15"/>
      <c r="MID35" s="15"/>
      <c r="MIE35" s="15"/>
      <c r="MIF35" s="15"/>
      <c r="MIG35" s="15"/>
      <c r="MIH35" s="15"/>
      <c r="MII35" s="15"/>
      <c r="MIJ35" s="15"/>
      <c r="MIK35" s="15"/>
      <c r="MIL35" s="15"/>
      <c r="MIM35" s="15"/>
      <c r="MIN35" s="15"/>
      <c r="MIO35" s="15"/>
      <c r="MIP35" s="15"/>
      <c r="MIQ35" s="15"/>
      <c r="MIR35" s="15"/>
      <c r="MIS35" s="15"/>
      <c r="MIT35" s="15"/>
      <c r="MIU35" s="15"/>
      <c r="MIV35" s="15"/>
      <c r="MIW35" s="15"/>
      <c r="MIX35" s="15"/>
      <c r="MIY35" s="15"/>
      <c r="MIZ35" s="15"/>
      <c r="MJA35" s="15"/>
      <c r="MJB35" s="15"/>
      <c r="MJC35" s="15"/>
      <c r="MJD35" s="15"/>
      <c r="MJE35" s="15"/>
      <c r="MJF35" s="15"/>
      <c r="MJG35" s="15"/>
      <c r="MJH35" s="15"/>
      <c r="MJI35" s="15"/>
      <c r="MJJ35" s="15"/>
      <c r="MJK35" s="15"/>
      <c r="MJL35" s="15"/>
      <c r="MJM35" s="15"/>
      <c r="MJN35" s="15"/>
      <c r="MJO35" s="15"/>
      <c r="MJP35" s="15"/>
      <c r="MJQ35" s="15"/>
      <c r="MJR35" s="15"/>
      <c r="MJS35" s="15"/>
      <c r="MJT35" s="15"/>
      <c r="MJU35" s="15"/>
      <c r="MJV35" s="15"/>
      <c r="MJW35" s="15"/>
      <c r="MJX35" s="15"/>
      <c r="MJY35" s="15"/>
      <c r="MJZ35" s="15"/>
      <c r="MKA35" s="15"/>
      <c r="MKB35" s="15"/>
      <c r="MKC35" s="15"/>
      <c r="MKD35" s="15"/>
      <c r="MKE35" s="15"/>
      <c r="MKF35" s="15"/>
      <c r="MKG35" s="15"/>
      <c r="MKH35" s="15"/>
      <c r="MKI35" s="15"/>
      <c r="MKJ35" s="15"/>
      <c r="MKK35" s="15"/>
      <c r="MKL35" s="15"/>
      <c r="MKM35" s="15"/>
      <c r="MKN35" s="15"/>
      <c r="MKO35" s="15"/>
      <c r="MKP35" s="15"/>
      <c r="MKQ35" s="15"/>
      <c r="MKR35" s="15"/>
      <c r="MKS35" s="15"/>
      <c r="MKT35" s="15"/>
      <c r="MKU35" s="15"/>
      <c r="MKV35" s="15"/>
      <c r="MKW35" s="15"/>
      <c r="MKX35" s="15"/>
      <c r="MKY35" s="15"/>
      <c r="MKZ35" s="15"/>
      <c r="MLA35" s="15"/>
      <c r="MLB35" s="15"/>
      <c r="MLC35" s="15"/>
      <c r="MLD35" s="15"/>
      <c r="MLE35" s="15"/>
      <c r="MLF35" s="15"/>
      <c r="MLG35" s="15"/>
      <c r="MLH35" s="15"/>
      <c r="MLI35" s="15"/>
      <c r="MLJ35" s="15"/>
      <c r="MLK35" s="15"/>
      <c r="MLL35" s="15"/>
      <c r="MLM35" s="15"/>
      <c r="MLN35" s="15"/>
      <c r="MLO35" s="15"/>
      <c r="MLP35" s="15"/>
      <c r="MLQ35" s="15"/>
      <c r="MLR35" s="15"/>
      <c r="MLS35" s="15"/>
      <c r="MLT35" s="15"/>
      <c r="MLU35" s="15"/>
      <c r="MLV35" s="15"/>
      <c r="MLW35" s="15"/>
      <c r="MLX35" s="15"/>
      <c r="MLY35" s="15"/>
      <c r="MLZ35" s="15"/>
      <c r="MMA35" s="15"/>
      <c r="MMB35" s="15"/>
      <c r="MMC35" s="15"/>
      <c r="MMD35" s="15"/>
      <c r="MME35" s="15"/>
      <c r="MMF35" s="15"/>
      <c r="MMG35" s="15"/>
      <c r="MMH35" s="15"/>
      <c r="MMI35" s="15"/>
      <c r="MMJ35" s="15"/>
      <c r="MMK35" s="15"/>
      <c r="MML35" s="15"/>
      <c r="MMM35" s="15"/>
      <c r="MMN35" s="15"/>
      <c r="MMO35" s="15"/>
      <c r="MMP35" s="15"/>
      <c r="MMQ35" s="15"/>
      <c r="MMR35" s="15"/>
      <c r="MMS35" s="15"/>
      <c r="MMT35" s="15"/>
      <c r="MMU35" s="15"/>
      <c r="MMV35" s="15"/>
      <c r="MMW35" s="15"/>
      <c r="MMX35" s="15"/>
      <c r="MMY35" s="15"/>
      <c r="MMZ35" s="15"/>
      <c r="MNA35" s="15"/>
      <c r="MNB35" s="15"/>
      <c r="MNC35" s="15"/>
      <c r="MND35" s="15"/>
      <c r="MNE35" s="15"/>
      <c r="MNF35" s="15"/>
      <c r="MNG35" s="15"/>
      <c r="MNH35" s="15"/>
      <c r="MNI35" s="15"/>
      <c r="MNJ35" s="15"/>
      <c r="MNK35" s="15"/>
      <c r="MNL35" s="15"/>
      <c r="MNM35" s="15"/>
      <c r="MNN35" s="15"/>
      <c r="MNO35" s="15"/>
      <c r="MNP35" s="15"/>
      <c r="MNQ35" s="15"/>
      <c r="MNR35" s="15"/>
      <c r="MNS35" s="15"/>
      <c r="MNT35" s="15"/>
      <c r="MNU35" s="15"/>
      <c r="MNV35" s="15"/>
      <c r="MNW35" s="15"/>
      <c r="MNX35" s="15"/>
      <c r="MNY35" s="15"/>
      <c r="MNZ35" s="15"/>
      <c r="MOA35" s="15"/>
      <c r="MOB35" s="15"/>
      <c r="MOC35" s="15"/>
      <c r="MOD35" s="15"/>
      <c r="MOE35" s="15"/>
      <c r="MOF35" s="15"/>
      <c r="MOG35" s="15"/>
      <c r="MOH35" s="15"/>
      <c r="MOI35" s="15"/>
      <c r="MOJ35" s="15"/>
      <c r="MOK35" s="15"/>
      <c r="MOL35" s="15"/>
      <c r="MOM35" s="15"/>
      <c r="MON35" s="15"/>
      <c r="MOO35" s="15"/>
      <c r="MOP35" s="15"/>
      <c r="MOQ35" s="15"/>
      <c r="MOR35" s="15"/>
      <c r="MOS35" s="15"/>
      <c r="MOT35" s="15"/>
      <c r="MOU35" s="15"/>
      <c r="MOV35" s="15"/>
      <c r="MOW35" s="15"/>
      <c r="MOX35" s="15"/>
      <c r="MOY35" s="15"/>
      <c r="MOZ35" s="15"/>
      <c r="MPA35" s="15"/>
      <c r="MPB35" s="15"/>
      <c r="MPC35" s="15"/>
      <c r="MPD35" s="15"/>
      <c r="MPE35" s="15"/>
      <c r="MPF35" s="15"/>
      <c r="MPG35" s="15"/>
      <c r="MPH35" s="15"/>
      <c r="MPI35" s="15"/>
      <c r="MPJ35" s="15"/>
      <c r="MPK35" s="15"/>
      <c r="MPL35" s="15"/>
      <c r="MPM35" s="15"/>
      <c r="MPN35" s="15"/>
      <c r="MPO35" s="15"/>
      <c r="MPP35" s="15"/>
      <c r="MPQ35" s="15"/>
      <c r="MPR35" s="15"/>
      <c r="MPS35" s="15"/>
      <c r="MPT35" s="15"/>
      <c r="MPU35" s="15"/>
      <c r="MPV35" s="15"/>
      <c r="MPW35" s="15"/>
      <c r="MPX35" s="15"/>
      <c r="MPY35" s="15"/>
      <c r="MPZ35" s="15"/>
      <c r="MQA35" s="15"/>
      <c r="MQB35" s="15"/>
      <c r="MQC35" s="15"/>
      <c r="MQD35" s="15"/>
      <c r="MQE35" s="15"/>
      <c r="MQF35" s="15"/>
      <c r="MQG35" s="15"/>
      <c r="MQH35" s="15"/>
      <c r="MQI35" s="15"/>
      <c r="MQJ35" s="15"/>
      <c r="MQK35" s="15"/>
      <c r="MQL35" s="15"/>
      <c r="MQM35" s="15"/>
      <c r="MQN35" s="15"/>
      <c r="MQO35" s="15"/>
      <c r="MQP35" s="15"/>
      <c r="MQQ35" s="15"/>
      <c r="MQR35" s="15"/>
      <c r="MQS35" s="15"/>
      <c r="MQT35" s="15"/>
      <c r="MQU35" s="15"/>
      <c r="MQV35" s="15"/>
      <c r="MQW35" s="15"/>
      <c r="MQX35" s="15"/>
      <c r="MQY35" s="15"/>
      <c r="MQZ35" s="15"/>
      <c r="MRA35" s="15"/>
      <c r="MRB35" s="15"/>
      <c r="MRC35" s="15"/>
      <c r="MRD35" s="15"/>
      <c r="MRE35" s="15"/>
      <c r="MRF35" s="15"/>
      <c r="MRG35" s="15"/>
      <c r="MRH35" s="15"/>
      <c r="MRI35" s="15"/>
      <c r="MRJ35" s="15"/>
      <c r="MRK35" s="15"/>
      <c r="MRL35" s="15"/>
      <c r="MRM35" s="15"/>
      <c r="MRN35" s="15"/>
      <c r="MRO35" s="15"/>
      <c r="MRP35" s="15"/>
      <c r="MRQ35" s="15"/>
      <c r="MRR35" s="15"/>
      <c r="MRS35" s="15"/>
      <c r="MRT35" s="15"/>
      <c r="MRU35" s="15"/>
      <c r="MRV35" s="15"/>
      <c r="MRW35" s="15"/>
      <c r="MRX35" s="15"/>
      <c r="MRY35" s="15"/>
      <c r="MRZ35" s="15"/>
      <c r="MSA35" s="15"/>
      <c r="MSB35" s="15"/>
      <c r="MSC35" s="15"/>
      <c r="MSD35" s="15"/>
      <c r="MSE35" s="15"/>
      <c r="MSF35" s="15"/>
      <c r="MSG35" s="15"/>
      <c r="MSH35" s="15"/>
      <c r="MSI35" s="15"/>
      <c r="MSJ35" s="15"/>
      <c r="MSK35" s="15"/>
      <c r="MSL35" s="15"/>
      <c r="MSM35" s="15"/>
      <c r="MSN35" s="15"/>
      <c r="MSO35" s="15"/>
      <c r="MSP35" s="15"/>
      <c r="MSQ35" s="15"/>
      <c r="MSR35" s="15"/>
      <c r="MSS35" s="15"/>
      <c r="MST35" s="15"/>
      <c r="MSU35" s="15"/>
      <c r="MSV35" s="15"/>
      <c r="MSW35" s="15"/>
      <c r="MSX35" s="15"/>
      <c r="MSY35" s="15"/>
      <c r="MSZ35" s="15"/>
      <c r="MTA35" s="15"/>
      <c r="MTB35" s="15"/>
      <c r="MTC35" s="15"/>
      <c r="MTD35" s="15"/>
      <c r="MTE35" s="15"/>
      <c r="MTF35" s="15"/>
      <c r="MTG35" s="15"/>
      <c r="MTH35" s="15"/>
      <c r="MTI35" s="15"/>
      <c r="MTJ35" s="15"/>
      <c r="MTK35" s="15"/>
      <c r="MTL35" s="15"/>
      <c r="MTM35" s="15"/>
      <c r="MTN35" s="15"/>
      <c r="MTO35" s="15"/>
      <c r="MTP35" s="15"/>
      <c r="MTQ35" s="15"/>
      <c r="MTR35" s="15"/>
      <c r="MTS35" s="15"/>
      <c r="MTT35" s="15"/>
      <c r="MTU35" s="15"/>
      <c r="MTV35" s="15"/>
      <c r="MTW35" s="15"/>
      <c r="MTX35" s="15"/>
      <c r="MTY35" s="15"/>
      <c r="MTZ35" s="15"/>
      <c r="MUA35" s="15"/>
      <c r="MUB35" s="15"/>
      <c r="MUC35" s="15"/>
      <c r="MUD35" s="15"/>
      <c r="MUE35" s="15"/>
      <c r="MUF35" s="15"/>
      <c r="MUG35" s="15"/>
      <c r="MUH35" s="15"/>
      <c r="MUI35" s="15"/>
      <c r="MUJ35" s="15"/>
      <c r="MUK35" s="15"/>
      <c r="MUL35" s="15"/>
      <c r="MUM35" s="15"/>
      <c r="MUN35" s="15"/>
      <c r="MUO35" s="15"/>
      <c r="MUP35" s="15"/>
      <c r="MUQ35" s="15"/>
      <c r="MUR35" s="15"/>
      <c r="MUS35" s="15"/>
      <c r="MUT35" s="15"/>
      <c r="MUU35" s="15"/>
      <c r="MUV35" s="15"/>
      <c r="MUW35" s="15"/>
      <c r="MUX35" s="15"/>
      <c r="MUY35" s="15"/>
      <c r="MUZ35" s="15"/>
      <c r="MVA35" s="15"/>
      <c r="MVB35" s="15"/>
      <c r="MVC35" s="15"/>
      <c r="MVD35" s="15"/>
      <c r="MVE35" s="15"/>
      <c r="MVF35" s="15"/>
      <c r="MVG35" s="15"/>
      <c r="MVH35" s="15"/>
      <c r="MVI35" s="15"/>
      <c r="MVJ35" s="15"/>
      <c r="MVK35" s="15"/>
      <c r="MVL35" s="15"/>
      <c r="MVM35" s="15"/>
      <c r="MVN35" s="15"/>
      <c r="MVO35" s="15"/>
      <c r="MVP35" s="15"/>
      <c r="MVQ35" s="15"/>
      <c r="MVR35" s="15"/>
      <c r="MVS35" s="15"/>
      <c r="MVT35" s="15"/>
      <c r="MVU35" s="15"/>
      <c r="MVV35" s="15"/>
      <c r="MVW35" s="15"/>
      <c r="MVX35" s="15"/>
      <c r="MVY35" s="15"/>
      <c r="MVZ35" s="15"/>
      <c r="MWA35" s="15"/>
      <c r="MWB35" s="15"/>
      <c r="MWC35" s="15"/>
      <c r="MWD35" s="15"/>
      <c r="MWE35" s="15"/>
      <c r="MWF35" s="15"/>
      <c r="MWG35" s="15"/>
      <c r="MWH35" s="15"/>
      <c r="MWI35" s="15"/>
      <c r="MWJ35" s="15"/>
      <c r="MWK35" s="15"/>
      <c r="MWL35" s="15"/>
      <c r="MWM35" s="15"/>
      <c r="MWN35" s="15"/>
      <c r="MWO35" s="15"/>
      <c r="MWP35" s="15"/>
      <c r="MWQ35" s="15"/>
      <c r="MWR35" s="15"/>
      <c r="MWS35" s="15"/>
      <c r="MWT35" s="15"/>
      <c r="MWU35" s="15"/>
      <c r="MWV35" s="15"/>
      <c r="MWW35" s="15"/>
      <c r="MWX35" s="15"/>
      <c r="MWY35" s="15"/>
      <c r="MWZ35" s="15"/>
      <c r="MXA35" s="15"/>
      <c r="MXB35" s="15"/>
      <c r="MXC35" s="15"/>
      <c r="MXD35" s="15"/>
      <c r="MXE35" s="15"/>
      <c r="MXF35" s="15"/>
      <c r="MXG35" s="15"/>
      <c r="MXH35" s="15"/>
      <c r="MXI35" s="15"/>
      <c r="MXJ35" s="15"/>
      <c r="MXK35" s="15"/>
      <c r="MXL35" s="15"/>
      <c r="MXM35" s="15"/>
      <c r="MXN35" s="15"/>
      <c r="MXO35" s="15"/>
      <c r="MXP35" s="15"/>
      <c r="MXQ35" s="15"/>
      <c r="MXR35" s="15"/>
      <c r="MXS35" s="15"/>
      <c r="MXT35" s="15"/>
      <c r="MXU35" s="15"/>
      <c r="MXV35" s="15"/>
      <c r="MXW35" s="15"/>
      <c r="MXX35" s="15"/>
      <c r="MXY35" s="15"/>
      <c r="MXZ35" s="15"/>
      <c r="MYA35" s="15"/>
      <c r="MYB35" s="15"/>
      <c r="MYC35" s="15"/>
      <c r="MYD35" s="15"/>
      <c r="MYE35" s="15"/>
      <c r="MYF35" s="15"/>
      <c r="MYG35" s="15"/>
      <c r="MYH35" s="15"/>
      <c r="MYI35" s="15"/>
      <c r="MYJ35" s="15"/>
      <c r="MYK35" s="15"/>
      <c r="MYL35" s="15"/>
      <c r="MYM35" s="15"/>
      <c r="MYN35" s="15"/>
      <c r="MYO35" s="15"/>
      <c r="MYP35" s="15"/>
      <c r="MYQ35" s="15"/>
      <c r="MYR35" s="15"/>
      <c r="MYS35" s="15"/>
      <c r="MYT35" s="15"/>
      <c r="MYU35" s="15"/>
      <c r="MYV35" s="15"/>
      <c r="MYW35" s="15"/>
      <c r="MYX35" s="15"/>
      <c r="MYY35" s="15"/>
      <c r="MYZ35" s="15"/>
      <c r="MZA35" s="15"/>
      <c r="MZB35" s="15"/>
      <c r="MZC35" s="15"/>
      <c r="MZD35" s="15"/>
      <c r="MZE35" s="15"/>
      <c r="MZF35" s="15"/>
      <c r="MZG35" s="15"/>
      <c r="MZH35" s="15"/>
      <c r="MZI35" s="15"/>
      <c r="MZJ35" s="15"/>
      <c r="MZK35" s="15"/>
      <c r="MZL35" s="15"/>
      <c r="MZM35" s="15"/>
      <c r="MZN35" s="15"/>
      <c r="MZO35" s="15"/>
      <c r="MZP35" s="15"/>
      <c r="MZQ35" s="15"/>
      <c r="MZR35" s="15"/>
      <c r="MZS35" s="15"/>
      <c r="MZT35" s="15"/>
      <c r="MZU35" s="15"/>
      <c r="MZV35" s="15"/>
      <c r="MZW35" s="15"/>
      <c r="MZX35" s="15"/>
      <c r="MZY35" s="15"/>
      <c r="MZZ35" s="15"/>
      <c r="NAA35" s="15"/>
      <c r="NAB35" s="15"/>
      <c r="NAC35" s="15"/>
      <c r="NAD35" s="15"/>
      <c r="NAE35" s="15"/>
      <c r="NAF35" s="15"/>
      <c r="NAG35" s="15"/>
      <c r="NAH35" s="15"/>
      <c r="NAI35" s="15"/>
      <c r="NAJ35" s="15"/>
      <c r="NAK35" s="15"/>
      <c r="NAL35" s="15"/>
      <c r="NAM35" s="15"/>
      <c r="NAN35" s="15"/>
      <c r="NAO35" s="15"/>
      <c r="NAP35" s="15"/>
      <c r="NAQ35" s="15"/>
      <c r="NAR35" s="15"/>
      <c r="NAS35" s="15"/>
      <c r="NAT35" s="15"/>
      <c r="NAU35" s="15"/>
      <c r="NAV35" s="15"/>
      <c r="NAW35" s="15"/>
      <c r="NAX35" s="15"/>
      <c r="NAY35" s="15"/>
      <c r="NAZ35" s="15"/>
      <c r="NBA35" s="15"/>
      <c r="NBB35" s="15"/>
      <c r="NBC35" s="15"/>
      <c r="NBD35" s="15"/>
      <c r="NBE35" s="15"/>
      <c r="NBF35" s="15"/>
      <c r="NBG35" s="15"/>
      <c r="NBH35" s="15"/>
      <c r="NBI35" s="15"/>
      <c r="NBJ35" s="15"/>
      <c r="NBK35" s="15"/>
      <c r="NBL35" s="15"/>
      <c r="NBM35" s="15"/>
      <c r="NBN35" s="15"/>
      <c r="NBO35" s="15"/>
      <c r="NBP35" s="15"/>
      <c r="NBQ35" s="15"/>
      <c r="NBR35" s="15"/>
      <c r="NBS35" s="15"/>
      <c r="NBT35" s="15"/>
      <c r="NBU35" s="15"/>
      <c r="NBV35" s="15"/>
      <c r="NBW35" s="15"/>
      <c r="NBX35" s="15"/>
      <c r="NBY35" s="15"/>
      <c r="NBZ35" s="15"/>
      <c r="NCA35" s="15"/>
      <c r="NCB35" s="15"/>
      <c r="NCC35" s="15"/>
      <c r="NCD35" s="15"/>
      <c r="NCE35" s="15"/>
      <c r="NCF35" s="15"/>
      <c r="NCG35" s="15"/>
      <c r="NCH35" s="15"/>
      <c r="NCI35" s="15"/>
      <c r="NCJ35" s="15"/>
      <c r="NCK35" s="15"/>
      <c r="NCL35" s="15"/>
      <c r="NCM35" s="15"/>
      <c r="NCN35" s="15"/>
      <c r="NCO35" s="15"/>
      <c r="NCP35" s="15"/>
      <c r="NCQ35" s="15"/>
      <c r="NCR35" s="15"/>
      <c r="NCS35" s="15"/>
      <c r="NCT35" s="15"/>
      <c r="NCU35" s="15"/>
      <c r="NCV35" s="15"/>
      <c r="NCW35" s="15"/>
      <c r="NCX35" s="15"/>
      <c r="NCY35" s="15"/>
      <c r="NCZ35" s="15"/>
      <c r="NDA35" s="15"/>
      <c r="NDB35" s="15"/>
      <c r="NDC35" s="15"/>
      <c r="NDD35" s="15"/>
      <c r="NDE35" s="15"/>
      <c r="NDF35" s="15"/>
      <c r="NDG35" s="15"/>
      <c r="NDH35" s="15"/>
      <c r="NDI35" s="15"/>
      <c r="NDJ35" s="15"/>
      <c r="NDK35" s="15"/>
      <c r="NDL35" s="15"/>
      <c r="NDM35" s="15"/>
      <c r="NDN35" s="15"/>
      <c r="NDO35" s="15"/>
      <c r="NDP35" s="15"/>
      <c r="NDQ35" s="15"/>
      <c r="NDR35" s="15"/>
      <c r="NDS35" s="15"/>
      <c r="NDT35" s="15"/>
      <c r="NDU35" s="15"/>
      <c r="NDV35" s="15"/>
      <c r="NDW35" s="15"/>
      <c r="NDX35" s="15"/>
      <c r="NDY35" s="15"/>
      <c r="NDZ35" s="15"/>
      <c r="NEA35" s="15"/>
      <c r="NEB35" s="15"/>
      <c r="NEC35" s="15"/>
      <c r="NED35" s="15"/>
      <c r="NEE35" s="15"/>
      <c r="NEF35" s="15"/>
      <c r="NEG35" s="15"/>
      <c r="NEH35" s="15"/>
      <c r="NEI35" s="15"/>
      <c r="NEJ35" s="15"/>
      <c r="NEK35" s="15"/>
      <c r="NEL35" s="15"/>
      <c r="NEM35" s="15"/>
      <c r="NEN35" s="15"/>
      <c r="NEO35" s="15"/>
      <c r="NEP35" s="15"/>
      <c r="NEQ35" s="15"/>
      <c r="NER35" s="15"/>
      <c r="NES35" s="15"/>
      <c r="NET35" s="15"/>
      <c r="NEU35" s="15"/>
      <c r="NEV35" s="15"/>
      <c r="NEW35" s="15"/>
      <c r="NEX35" s="15"/>
      <c r="NEY35" s="15"/>
      <c r="NEZ35" s="15"/>
      <c r="NFA35" s="15"/>
      <c r="NFB35" s="15"/>
      <c r="NFC35" s="15"/>
      <c r="NFD35" s="15"/>
      <c r="NFE35" s="15"/>
      <c r="NFF35" s="15"/>
      <c r="NFG35" s="15"/>
      <c r="NFH35" s="15"/>
      <c r="NFI35" s="15"/>
      <c r="NFJ35" s="15"/>
      <c r="NFK35" s="15"/>
      <c r="NFL35" s="15"/>
      <c r="NFM35" s="15"/>
      <c r="NFN35" s="15"/>
      <c r="NFO35" s="15"/>
      <c r="NFP35" s="15"/>
      <c r="NFQ35" s="15"/>
      <c r="NFR35" s="15"/>
      <c r="NFS35" s="15"/>
      <c r="NFT35" s="15"/>
      <c r="NFU35" s="15"/>
      <c r="NFV35" s="15"/>
      <c r="NFW35" s="15"/>
      <c r="NFX35" s="15"/>
      <c r="NFY35" s="15"/>
      <c r="NFZ35" s="15"/>
      <c r="NGA35" s="15"/>
      <c r="NGB35" s="15"/>
      <c r="NGC35" s="15"/>
      <c r="NGD35" s="15"/>
      <c r="NGE35" s="15"/>
      <c r="NGF35" s="15"/>
      <c r="NGG35" s="15"/>
      <c r="NGH35" s="15"/>
      <c r="NGI35" s="15"/>
      <c r="NGJ35" s="15"/>
      <c r="NGK35" s="15"/>
      <c r="NGL35" s="15"/>
      <c r="NGM35" s="15"/>
      <c r="NGN35" s="15"/>
      <c r="NGO35" s="15"/>
      <c r="NGP35" s="15"/>
      <c r="NGQ35" s="15"/>
      <c r="NGR35" s="15"/>
      <c r="NGS35" s="15"/>
      <c r="NGT35" s="15"/>
      <c r="NGU35" s="15"/>
      <c r="NGV35" s="15"/>
      <c r="NGW35" s="15"/>
      <c r="NGX35" s="15"/>
      <c r="NGY35" s="15"/>
      <c r="NGZ35" s="15"/>
      <c r="NHA35" s="15"/>
      <c r="NHB35" s="15"/>
      <c r="NHC35" s="15"/>
      <c r="NHD35" s="15"/>
      <c r="NHE35" s="15"/>
      <c r="NHF35" s="15"/>
      <c r="NHG35" s="15"/>
      <c r="NHH35" s="15"/>
      <c r="NHI35" s="15"/>
      <c r="NHJ35" s="15"/>
      <c r="NHK35" s="15"/>
      <c r="NHL35" s="15"/>
      <c r="NHM35" s="15"/>
      <c r="NHN35" s="15"/>
      <c r="NHO35" s="15"/>
      <c r="NHP35" s="15"/>
      <c r="NHQ35" s="15"/>
      <c r="NHR35" s="15"/>
      <c r="NHS35" s="15"/>
      <c r="NHT35" s="15"/>
      <c r="NHU35" s="15"/>
      <c r="NHV35" s="15"/>
      <c r="NHW35" s="15"/>
      <c r="NHX35" s="15"/>
      <c r="NHY35" s="15"/>
      <c r="NHZ35" s="15"/>
      <c r="NIA35" s="15"/>
      <c r="NIB35" s="15"/>
      <c r="NIC35" s="15"/>
      <c r="NID35" s="15"/>
      <c r="NIE35" s="15"/>
      <c r="NIF35" s="15"/>
      <c r="NIG35" s="15"/>
      <c r="NIH35" s="15"/>
      <c r="NII35" s="15"/>
      <c r="NIJ35" s="15"/>
      <c r="NIK35" s="15"/>
      <c r="NIL35" s="15"/>
      <c r="NIM35" s="15"/>
      <c r="NIN35" s="15"/>
      <c r="NIO35" s="15"/>
      <c r="NIP35" s="15"/>
      <c r="NIQ35" s="15"/>
      <c r="NIR35" s="15"/>
      <c r="NIS35" s="15"/>
      <c r="NIT35" s="15"/>
      <c r="NIU35" s="15"/>
      <c r="NIV35" s="15"/>
      <c r="NIW35" s="15"/>
      <c r="NIX35" s="15"/>
      <c r="NIY35" s="15"/>
      <c r="NIZ35" s="15"/>
      <c r="NJA35" s="15"/>
      <c r="NJB35" s="15"/>
      <c r="NJC35" s="15"/>
      <c r="NJD35" s="15"/>
      <c r="NJE35" s="15"/>
      <c r="NJF35" s="15"/>
      <c r="NJG35" s="15"/>
      <c r="NJH35" s="15"/>
      <c r="NJI35" s="15"/>
      <c r="NJJ35" s="15"/>
      <c r="NJK35" s="15"/>
      <c r="NJL35" s="15"/>
      <c r="NJM35" s="15"/>
      <c r="NJN35" s="15"/>
      <c r="NJO35" s="15"/>
      <c r="NJP35" s="15"/>
      <c r="NJQ35" s="15"/>
      <c r="NJR35" s="15"/>
      <c r="NJS35" s="15"/>
      <c r="NJT35" s="15"/>
      <c r="NJU35" s="15"/>
      <c r="NJV35" s="15"/>
      <c r="NJW35" s="15"/>
      <c r="NJX35" s="15"/>
      <c r="NJY35" s="15"/>
      <c r="NJZ35" s="15"/>
      <c r="NKA35" s="15"/>
      <c r="NKB35" s="15"/>
      <c r="NKC35" s="15"/>
      <c r="NKD35" s="15"/>
      <c r="NKE35" s="15"/>
      <c r="NKF35" s="15"/>
      <c r="NKG35" s="15"/>
      <c r="NKH35" s="15"/>
      <c r="NKI35" s="15"/>
      <c r="NKJ35" s="15"/>
      <c r="NKK35" s="15"/>
      <c r="NKL35" s="15"/>
      <c r="NKM35" s="15"/>
      <c r="NKN35" s="15"/>
      <c r="NKO35" s="15"/>
      <c r="NKP35" s="15"/>
      <c r="NKQ35" s="15"/>
      <c r="NKR35" s="15"/>
      <c r="NKS35" s="15"/>
      <c r="NKT35" s="15"/>
      <c r="NKU35" s="15"/>
      <c r="NKV35" s="15"/>
      <c r="NKW35" s="15"/>
      <c r="NKX35" s="15"/>
      <c r="NKY35" s="15"/>
      <c r="NKZ35" s="15"/>
      <c r="NLA35" s="15"/>
      <c r="NLB35" s="15"/>
      <c r="NLC35" s="15"/>
      <c r="NLD35" s="15"/>
      <c r="NLE35" s="15"/>
      <c r="NLF35" s="15"/>
      <c r="NLG35" s="15"/>
      <c r="NLH35" s="15"/>
      <c r="NLI35" s="15"/>
      <c r="NLJ35" s="15"/>
      <c r="NLK35" s="15"/>
      <c r="NLL35" s="15"/>
      <c r="NLM35" s="15"/>
      <c r="NLN35" s="15"/>
      <c r="NLO35" s="15"/>
      <c r="NLP35" s="15"/>
      <c r="NLQ35" s="15"/>
      <c r="NLR35" s="15"/>
      <c r="NLS35" s="15"/>
      <c r="NLT35" s="15"/>
      <c r="NLU35" s="15"/>
      <c r="NLV35" s="15"/>
      <c r="NLW35" s="15"/>
      <c r="NLX35" s="15"/>
      <c r="NLY35" s="15"/>
      <c r="NLZ35" s="15"/>
      <c r="NMA35" s="15"/>
      <c r="NMB35" s="15"/>
      <c r="NMC35" s="15"/>
      <c r="NMD35" s="15"/>
      <c r="NME35" s="15"/>
      <c r="NMF35" s="15"/>
      <c r="NMG35" s="15"/>
      <c r="NMH35" s="15"/>
      <c r="NMI35" s="15"/>
      <c r="NMJ35" s="15"/>
      <c r="NMK35" s="15"/>
      <c r="NML35" s="15"/>
      <c r="NMM35" s="15"/>
      <c r="NMN35" s="15"/>
      <c r="NMO35" s="15"/>
      <c r="NMP35" s="15"/>
      <c r="NMQ35" s="15"/>
      <c r="NMR35" s="15"/>
      <c r="NMS35" s="15"/>
      <c r="NMT35" s="15"/>
      <c r="NMU35" s="15"/>
      <c r="NMV35" s="15"/>
      <c r="NMW35" s="15"/>
      <c r="NMX35" s="15"/>
      <c r="NMY35" s="15"/>
      <c r="NMZ35" s="15"/>
      <c r="NNA35" s="15"/>
      <c r="NNB35" s="15"/>
      <c r="NNC35" s="15"/>
      <c r="NND35" s="15"/>
      <c r="NNE35" s="15"/>
      <c r="NNF35" s="15"/>
      <c r="NNG35" s="15"/>
      <c r="NNH35" s="15"/>
      <c r="NNI35" s="15"/>
      <c r="NNJ35" s="15"/>
      <c r="NNK35" s="15"/>
      <c r="NNL35" s="15"/>
      <c r="NNM35" s="15"/>
      <c r="NNN35" s="15"/>
      <c r="NNO35" s="15"/>
      <c r="NNP35" s="15"/>
      <c r="NNQ35" s="15"/>
      <c r="NNR35" s="15"/>
      <c r="NNS35" s="15"/>
      <c r="NNT35" s="15"/>
      <c r="NNU35" s="15"/>
      <c r="NNV35" s="15"/>
      <c r="NNW35" s="15"/>
      <c r="NNX35" s="15"/>
      <c r="NNY35" s="15"/>
      <c r="NNZ35" s="15"/>
      <c r="NOA35" s="15"/>
      <c r="NOB35" s="15"/>
      <c r="NOC35" s="15"/>
      <c r="NOD35" s="15"/>
      <c r="NOE35" s="15"/>
      <c r="NOF35" s="15"/>
      <c r="NOG35" s="15"/>
      <c r="NOH35" s="15"/>
      <c r="NOI35" s="15"/>
      <c r="NOJ35" s="15"/>
      <c r="NOK35" s="15"/>
      <c r="NOL35" s="15"/>
      <c r="NOM35" s="15"/>
      <c r="NON35" s="15"/>
      <c r="NOO35" s="15"/>
      <c r="NOP35" s="15"/>
      <c r="NOQ35" s="15"/>
      <c r="NOR35" s="15"/>
      <c r="NOS35" s="15"/>
      <c r="NOT35" s="15"/>
      <c r="NOU35" s="15"/>
      <c r="NOV35" s="15"/>
      <c r="NOW35" s="15"/>
      <c r="NOX35" s="15"/>
      <c r="NOY35" s="15"/>
      <c r="NOZ35" s="15"/>
      <c r="NPA35" s="15"/>
      <c r="NPB35" s="15"/>
      <c r="NPC35" s="15"/>
      <c r="NPD35" s="15"/>
      <c r="NPE35" s="15"/>
      <c r="NPF35" s="15"/>
      <c r="NPG35" s="15"/>
      <c r="NPH35" s="15"/>
      <c r="NPI35" s="15"/>
      <c r="NPJ35" s="15"/>
      <c r="NPK35" s="15"/>
      <c r="NPL35" s="15"/>
      <c r="NPM35" s="15"/>
      <c r="NPN35" s="15"/>
      <c r="NPO35" s="15"/>
      <c r="NPP35" s="15"/>
      <c r="NPQ35" s="15"/>
      <c r="NPR35" s="15"/>
      <c r="NPS35" s="15"/>
      <c r="NPT35" s="15"/>
      <c r="NPU35" s="15"/>
      <c r="NPV35" s="15"/>
      <c r="NPW35" s="15"/>
      <c r="NPX35" s="15"/>
      <c r="NPY35" s="15"/>
      <c r="NPZ35" s="15"/>
      <c r="NQA35" s="15"/>
      <c r="NQB35" s="15"/>
      <c r="NQC35" s="15"/>
      <c r="NQD35" s="15"/>
      <c r="NQE35" s="15"/>
      <c r="NQF35" s="15"/>
      <c r="NQG35" s="15"/>
      <c r="NQH35" s="15"/>
      <c r="NQI35" s="15"/>
      <c r="NQJ35" s="15"/>
      <c r="NQK35" s="15"/>
      <c r="NQL35" s="15"/>
      <c r="NQM35" s="15"/>
      <c r="NQN35" s="15"/>
      <c r="NQO35" s="15"/>
      <c r="NQP35" s="15"/>
      <c r="NQQ35" s="15"/>
      <c r="NQR35" s="15"/>
      <c r="NQS35" s="15"/>
      <c r="NQT35" s="15"/>
      <c r="NQU35" s="15"/>
      <c r="NQV35" s="15"/>
      <c r="NQW35" s="15"/>
      <c r="NQX35" s="15"/>
      <c r="NQY35" s="15"/>
      <c r="NQZ35" s="15"/>
      <c r="NRA35" s="15"/>
      <c r="NRB35" s="15"/>
      <c r="NRC35" s="15"/>
      <c r="NRD35" s="15"/>
      <c r="NRE35" s="15"/>
      <c r="NRF35" s="15"/>
      <c r="NRG35" s="15"/>
      <c r="NRH35" s="15"/>
      <c r="NRI35" s="15"/>
      <c r="NRJ35" s="15"/>
      <c r="NRK35" s="15"/>
      <c r="NRL35" s="15"/>
      <c r="NRM35" s="15"/>
      <c r="NRN35" s="15"/>
      <c r="NRO35" s="15"/>
      <c r="NRP35" s="15"/>
      <c r="NRQ35" s="15"/>
      <c r="NRR35" s="15"/>
      <c r="NRS35" s="15"/>
      <c r="NRT35" s="15"/>
      <c r="NRU35" s="15"/>
      <c r="NRV35" s="15"/>
      <c r="NRW35" s="15"/>
      <c r="NRX35" s="15"/>
      <c r="NRY35" s="15"/>
      <c r="NRZ35" s="15"/>
      <c r="NSA35" s="15"/>
      <c r="NSB35" s="15"/>
      <c r="NSC35" s="15"/>
      <c r="NSD35" s="15"/>
      <c r="NSE35" s="15"/>
      <c r="NSF35" s="15"/>
      <c r="NSG35" s="15"/>
      <c r="NSH35" s="15"/>
      <c r="NSI35" s="15"/>
      <c r="NSJ35" s="15"/>
      <c r="NSK35" s="15"/>
      <c r="NSL35" s="15"/>
      <c r="NSM35" s="15"/>
      <c r="NSN35" s="15"/>
      <c r="NSO35" s="15"/>
      <c r="NSP35" s="15"/>
      <c r="NSQ35" s="15"/>
      <c r="NSR35" s="15"/>
      <c r="NSS35" s="15"/>
      <c r="NST35" s="15"/>
      <c r="NSU35" s="15"/>
      <c r="NSV35" s="15"/>
      <c r="NSW35" s="15"/>
      <c r="NSX35" s="15"/>
      <c r="NSY35" s="15"/>
      <c r="NSZ35" s="15"/>
      <c r="NTA35" s="15"/>
      <c r="NTB35" s="15"/>
      <c r="NTC35" s="15"/>
      <c r="NTD35" s="15"/>
      <c r="NTE35" s="15"/>
      <c r="NTF35" s="15"/>
      <c r="NTG35" s="15"/>
      <c r="NTH35" s="15"/>
      <c r="NTI35" s="15"/>
      <c r="NTJ35" s="15"/>
      <c r="NTK35" s="15"/>
      <c r="NTL35" s="15"/>
      <c r="NTM35" s="15"/>
      <c r="NTN35" s="15"/>
      <c r="NTO35" s="15"/>
      <c r="NTP35" s="15"/>
      <c r="NTQ35" s="15"/>
      <c r="NTR35" s="15"/>
      <c r="NTS35" s="15"/>
      <c r="NTT35" s="15"/>
      <c r="NTU35" s="15"/>
      <c r="NTV35" s="15"/>
      <c r="NTW35" s="15"/>
      <c r="NTX35" s="15"/>
      <c r="NTY35" s="15"/>
      <c r="NTZ35" s="15"/>
      <c r="NUA35" s="15"/>
      <c r="NUB35" s="15"/>
      <c r="NUC35" s="15"/>
      <c r="NUD35" s="15"/>
      <c r="NUE35" s="15"/>
      <c r="NUF35" s="15"/>
      <c r="NUG35" s="15"/>
      <c r="NUH35" s="15"/>
      <c r="NUI35" s="15"/>
      <c r="NUJ35" s="15"/>
      <c r="NUK35" s="15"/>
      <c r="NUL35" s="15"/>
      <c r="NUM35" s="15"/>
      <c r="NUN35" s="15"/>
      <c r="NUO35" s="15"/>
      <c r="NUP35" s="15"/>
      <c r="NUQ35" s="15"/>
      <c r="NUR35" s="15"/>
      <c r="NUS35" s="15"/>
      <c r="NUT35" s="15"/>
      <c r="NUU35" s="15"/>
      <c r="NUV35" s="15"/>
      <c r="NUW35" s="15"/>
      <c r="NUX35" s="15"/>
      <c r="NUY35" s="15"/>
      <c r="NUZ35" s="15"/>
      <c r="NVA35" s="15"/>
      <c r="NVB35" s="15"/>
      <c r="NVC35" s="15"/>
      <c r="NVD35" s="15"/>
      <c r="NVE35" s="15"/>
      <c r="NVF35" s="15"/>
      <c r="NVG35" s="15"/>
      <c r="NVH35" s="15"/>
      <c r="NVI35" s="15"/>
      <c r="NVJ35" s="15"/>
      <c r="NVK35" s="15"/>
      <c r="NVL35" s="15"/>
      <c r="NVM35" s="15"/>
      <c r="NVN35" s="15"/>
      <c r="NVO35" s="15"/>
      <c r="NVP35" s="15"/>
      <c r="NVQ35" s="15"/>
      <c r="NVR35" s="15"/>
      <c r="NVS35" s="15"/>
      <c r="NVT35" s="15"/>
      <c r="NVU35" s="15"/>
      <c r="NVV35" s="15"/>
      <c r="NVW35" s="15"/>
      <c r="NVX35" s="15"/>
      <c r="NVY35" s="15"/>
      <c r="NVZ35" s="15"/>
      <c r="NWA35" s="15"/>
      <c r="NWB35" s="15"/>
      <c r="NWC35" s="15"/>
      <c r="NWD35" s="15"/>
      <c r="NWE35" s="15"/>
      <c r="NWF35" s="15"/>
      <c r="NWG35" s="15"/>
      <c r="NWH35" s="15"/>
      <c r="NWI35" s="15"/>
      <c r="NWJ35" s="15"/>
      <c r="NWK35" s="15"/>
      <c r="NWL35" s="15"/>
      <c r="NWM35" s="15"/>
      <c r="NWN35" s="15"/>
      <c r="NWO35" s="15"/>
      <c r="NWP35" s="15"/>
      <c r="NWQ35" s="15"/>
      <c r="NWR35" s="15"/>
      <c r="NWS35" s="15"/>
      <c r="NWT35" s="15"/>
      <c r="NWU35" s="15"/>
      <c r="NWV35" s="15"/>
      <c r="NWW35" s="15"/>
      <c r="NWX35" s="15"/>
      <c r="NWY35" s="15"/>
      <c r="NWZ35" s="15"/>
      <c r="NXA35" s="15"/>
      <c r="NXB35" s="15"/>
      <c r="NXC35" s="15"/>
      <c r="NXD35" s="15"/>
      <c r="NXE35" s="15"/>
      <c r="NXF35" s="15"/>
      <c r="NXG35" s="15"/>
      <c r="NXH35" s="15"/>
      <c r="NXI35" s="15"/>
      <c r="NXJ35" s="15"/>
      <c r="NXK35" s="15"/>
      <c r="NXL35" s="15"/>
      <c r="NXM35" s="15"/>
      <c r="NXN35" s="15"/>
      <c r="NXO35" s="15"/>
      <c r="NXP35" s="15"/>
      <c r="NXQ35" s="15"/>
      <c r="NXR35" s="15"/>
      <c r="NXS35" s="15"/>
      <c r="NXT35" s="15"/>
      <c r="NXU35" s="15"/>
      <c r="NXV35" s="15"/>
      <c r="NXW35" s="15"/>
      <c r="NXX35" s="15"/>
      <c r="NXY35" s="15"/>
      <c r="NXZ35" s="15"/>
      <c r="NYA35" s="15"/>
      <c r="NYB35" s="15"/>
      <c r="NYC35" s="15"/>
      <c r="NYD35" s="15"/>
      <c r="NYE35" s="15"/>
      <c r="NYF35" s="15"/>
      <c r="NYG35" s="15"/>
      <c r="NYH35" s="15"/>
      <c r="NYI35" s="15"/>
      <c r="NYJ35" s="15"/>
      <c r="NYK35" s="15"/>
      <c r="NYL35" s="15"/>
      <c r="NYM35" s="15"/>
      <c r="NYN35" s="15"/>
      <c r="NYO35" s="15"/>
      <c r="NYP35" s="15"/>
      <c r="NYQ35" s="15"/>
      <c r="NYR35" s="15"/>
      <c r="NYS35" s="15"/>
      <c r="NYT35" s="15"/>
      <c r="NYU35" s="15"/>
      <c r="NYV35" s="15"/>
      <c r="NYW35" s="15"/>
      <c r="NYX35" s="15"/>
      <c r="NYY35" s="15"/>
      <c r="NYZ35" s="15"/>
      <c r="NZA35" s="15"/>
      <c r="NZB35" s="15"/>
      <c r="NZC35" s="15"/>
      <c r="NZD35" s="15"/>
      <c r="NZE35" s="15"/>
      <c r="NZF35" s="15"/>
      <c r="NZG35" s="15"/>
      <c r="NZH35" s="15"/>
      <c r="NZI35" s="15"/>
      <c r="NZJ35" s="15"/>
      <c r="NZK35" s="15"/>
      <c r="NZL35" s="15"/>
      <c r="NZM35" s="15"/>
      <c r="NZN35" s="15"/>
      <c r="NZO35" s="15"/>
      <c r="NZP35" s="15"/>
      <c r="NZQ35" s="15"/>
      <c r="NZR35" s="15"/>
      <c r="NZS35" s="15"/>
      <c r="NZT35" s="15"/>
      <c r="NZU35" s="15"/>
      <c r="NZV35" s="15"/>
      <c r="NZW35" s="15"/>
      <c r="NZX35" s="15"/>
      <c r="NZY35" s="15"/>
      <c r="NZZ35" s="15"/>
      <c r="OAA35" s="15"/>
      <c r="OAB35" s="15"/>
      <c r="OAC35" s="15"/>
      <c r="OAD35" s="15"/>
      <c r="OAE35" s="15"/>
      <c r="OAF35" s="15"/>
      <c r="OAG35" s="15"/>
      <c r="OAH35" s="15"/>
      <c r="OAI35" s="15"/>
      <c r="OAJ35" s="15"/>
      <c r="OAK35" s="15"/>
      <c r="OAL35" s="15"/>
      <c r="OAM35" s="15"/>
      <c r="OAN35" s="15"/>
      <c r="OAO35" s="15"/>
      <c r="OAP35" s="15"/>
      <c r="OAQ35" s="15"/>
      <c r="OAR35" s="15"/>
      <c r="OAS35" s="15"/>
      <c r="OAT35" s="15"/>
      <c r="OAU35" s="15"/>
      <c r="OAV35" s="15"/>
      <c r="OAW35" s="15"/>
      <c r="OAX35" s="15"/>
      <c r="OAY35" s="15"/>
      <c r="OAZ35" s="15"/>
      <c r="OBA35" s="15"/>
      <c r="OBB35" s="15"/>
      <c r="OBC35" s="15"/>
      <c r="OBD35" s="15"/>
      <c r="OBE35" s="15"/>
      <c r="OBF35" s="15"/>
      <c r="OBG35" s="15"/>
      <c r="OBH35" s="15"/>
      <c r="OBI35" s="15"/>
      <c r="OBJ35" s="15"/>
      <c r="OBK35" s="15"/>
      <c r="OBL35" s="15"/>
      <c r="OBM35" s="15"/>
      <c r="OBN35" s="15"/>
      <c r="OBO35" s="15"/>
      <c r="OBP35" s="15"/>
      <c r="OBQ35" s="15"/>
      <c r="OBR35" s="15"/>
      <c r="OBS35" s="15"/>
      <c r="OBT35" s="15"/>
      <c r="OBU35" s="15"/>
      <c r="OBV35" s="15"/>
      <c r="OBW35" s="15"/>
      <c r="OBX35" s="15"/>
      <c r="OBY35" s="15"/>
      <c r="OBZ35" s="15"/>
      <c r="OCA35" s="15"/>
      <c r="OCB35" s="15"/>
      <c r="OCC35" s="15"/>
      <c r="OCD35" s="15"/>
      <c r="OCE35" s="15"/>
      <c r="OCF35" s="15"/>
      <c r="OCG35" s="15"/>
      <c r="OCH35" s="15"/>
      <c r="OCI35" s="15"/>
      <c r="OCJ35" s="15"/>
      <c r="OCK35" s="15"/>
      <c r="OCL35" s="15"/>
      <c r="OCM35" s="15"/>
      <c r="OCN35" s="15"/>
      <c r="OCO35" s="15"/>
      <c r="OCP35" s="15"/>
      <c r="OCQ35" s="15"/>
      <c r="OCR35" s="15"/>
      <c r="OCS35" s="15"/>
      <c r="OCT35" s="15"/>
      <c r="OCU35" s="15"/>
      <c r="OCV35" s="15"/>
      <c r="OCW35" s="15"/>
      <c r="OCX35" s="15"/>
      <c r="OCY35" s="15"/>
      <c r="OCZ35" s="15"/>
      <c r="ODA35" s="15"/>
      <c r="ODB35" s="15"/>
      <c r="ODC35" s="15"/>
      <c r="ODD35" s="15"/>
      <c r="ODE35" s="15"/>
      <c r="ODF35" s="15"/>
      <c r="ODG35" s="15"/>
      <c r="ODH35" s="15"/>
      <c r="ODI35" s="15"/>
      <c r="ODJ35" s="15"/>
      <c r="ODK35" s="15"/>
      <c r="ODL35" s="15"/>
      <c r="ODM35" s="15"/>
      <c r="ODN35" s="15"/>
      <c r="ODO35" s="15"/>
      <c r="ODP35" s="15"/>
      <c r="ODQ35" s="15"/>
      <c r="ODR35" s="15"/>
      <c r="ODS35" s="15"/>
      <c r="ODT35" s="15"/>
      <c r="ODU35" s="15"/>
      <c r="ODV35" s="15"/>
      <c r="ODW35" s="15"/>
      <c r="ODX35" s="15"/>
      <c r="ODY35" s="15"/>
      <c r="ODZ35" s="15"/>
      <c r="OEA35" s="15"/>
      <c r="OEB35" s="15"/>
      <c r="OEC35" s="15"/>
      <c r="OED35" s="15"/>
      <c r="OEE35" s="15"/>
      <c r="OEF35" s="15"/>
      <c r="OEG35" s="15"/>
      <c r="OEH35" s="15"/>
      <c r="OEI35" s="15"/>
      <c r="OEJ35" s="15"/>
      <c r="OEK35" s="15"/>
      <c r="OEL35" s="15"/>
      <c r="OEM35" s="15"/>
      <c r="OEN35" s="15"/>
      <c r="OEO35" s="15"/>
      <c r="OEP35" s="15"/>
      <c r="OEQ35" s="15"/>
      <c r="OER35" s="15"/>
      <c r="OES35" s="15"/>
      <c r="OET35" s="15"/>
      <c r="OEU35" s="15"/>
      <c r="OEV35" s="15"/>
      <c r="OEW35" s="15"/>
      <c r="OEX35" s="15"/>
      <c r="OEY35" s="15"/>
      <c r="OEZ35" s="15"/>
      <c r="OFA35" s="15"/>
      <c r="OFB35" s="15"/>
      <c r="OFC35" s="15"/>
      <c r="OFD35" s="15"/>
      <c r="OFE35" s="15"/>
      <c r="OFF35" s="15"/>
      <c r="OFG35" s="15"/>
      <c r="OFH35" s="15"/>
      <c r="OFI35" s="15"/>
      <c r="OFJ35" s="15"/>
      <c r="OFK35" s="15"/>
      <c r="OFL35" s="15"/>
      <c r="OFM35" s="15"/>
      <c r="OFN35" s="15"/>
      <c r="OFO35" s="15"/>
      <c r="OFP35" s="15"/>
      <c r="OFQ35" s="15"/>
      <c r="OFR35" s="15"/>
      <c r="OFS35" s="15"/>
      <c r="OFT35" s="15"/>
      <c r="OFU35" s="15"/>
      <c r="OFV35" s="15"/>
      <c r="OFW35" s="15"/>
      <c r="OFX35" s="15"/>
      <c r="OFY35" s="15"/>
      <c r="OFZ35" s="15"/>
      <c r="OGA35" s="15"/>
      <c r="OGB35" s="15"/>
      <c r="OGC35" s="15"/>
      <c r="OGD35" s="15"/>
      <c r="OGE35" s="15"/>
      <c r="OGF35" s="15"/>
      <c r="OGG35" s="15"/>
      <c r="OGH35" s="15"/>
      <c r="OGI35" s="15"/>
      <c r="OGJ35" s="15"/>
      <c r="OGK35" s="15"/>
      <c r="OGL35" s="15"/>
      <c r="OGM35" s="15"/>
      <c r="OGN35" s="15"/>
      <c r="OGO35" s="15"/>
      <c r="OGP35" s="15"/>
      <c r="OGQ35" s="15"/>
      <c r="OGR35" s="15"/>
      <c r="OGS35" s="15"/>
      <c r="OGT35" s="15"/>
      <c r="OGU35" s="15"/>
      <c r="OGV35" s="15"/>
      <c r="OGW35" s="15"/>
      <c r="OGX35" s="15"/>
      <c r="OGY35" s="15"/>
      <c r="OGZ35" s="15"/>
      <c r="OHA35" s="15"/>
      <c r="OHB35" s="15"/>
      <c r="OHC35" s="15"/>
      <c r="OHD35" s="15"/>
      <c r="OHE35" s="15"/>
      <c r="OHF35" s="15"/>
      <c r="OHG35" s="15"/>
      <c r="OHH35" s="15"/>
      <c r="OHI35" s="15"/>
      <c r="OHJ35" s="15"/>
      <c r="OHK35" s="15"/>
      <c r="OHL35" s="15"/>
      <c r="OHM35" s="15"/>
      <c r="OHN35" s="15"/>
      <c r="OHO35" s="15"/>
      <c r="OHP35" s="15"/>
      <c r="OHQ35" s="15"/>
      <c r="OHR35" s="15"/>
      <c r="OHS35" s="15"/>
      <c r="OHT35" s="15"/>
      <c r="OHU35" s="15"/>
      <c r="OHV35" s="15"/>
      <c r="OHW35" s="15"/>
      <c r="OHX35" s="15"/>
      <c r="OHY35" s="15"/>
      <c r="OHZ35" s="15"/>
      <c r="OIA35" s="15"/>
      <c r="OIB35" s="15"/>
      <c r="OIC35" s="15"/>
      <c r="OID35" s="15"/>
      <c r="OIE35" s="15"/>
      <c r="OIF35" s="15"/>
      <c r="OIG35" s="15"/>
      <c r="OIH35" s="15"/>
      <c r="OII35" s="15"/>
      <c r="OIJ35" s="15"/>
      <c r="OIK35" s="15"/>
      <c r="OIL35" s="15"/>
      <c r="OIM35" s="15"/>
      <c r="OIN35" s="15"/>
      <c r="OIO35" s="15"/>
      <c r="OIP35" s="15"/>
      <c r="OIQ35" s="15"/>
      <c r="OIR35" s="15"/>
      <c r="OIS35" s="15"/>
      <c r="OIT35" s="15"/>
      <c r="OIU35" s="15"/>
      <c r="OIV35" s="15"/>
      <c r="OIW35" s="15"/>
      <c r="OIX35" s="15"/>
      <c r="OIY35" s="15"/>
      <c r="OIZ35" s="15"/>
      <c r="OJA35" s="15"/>
      <c r="OJB35" s="15"/>
      <c r="OJC35" s="15"/>
      <c r="OJD35" s="15"/>
      <c r="OJE35" s="15"/>
      <c r="OJF35" s="15"/>
      <c r="OJG35" s="15"/>
      <c r="OJH35" s="15"/>
      <c r="OJI35" s="15"/>
      <c r="OJJ35" s="15"/>
      <c r="OJK35" s="15"/>
      <c r="OJL35" s="15"/>
      <c r="OJM35" s="15"/>
      <c r="OJN35" s="15"/>
      <c r="OJO35" s="15"/>
      <c r="OJP35" s="15"/>
      <c r="OJQ35" s="15"/>
      <c r="OJR35" s="15"/>
      <c r="OJS35" s="15"/>
      <c r="OJT35" s="15"/>
      <c r="OJU35" s="15"/>
      <c r="OJV35" s="15"/>
      <c r="OJW35" s="15"/>
      <c r="OJX35" s="15"/>
      <c r="OJY35" s="15"/>
      <c r="OJZ35" s="15"/>
      <c r="OKA35" s="15"/>
      <c r="OKB35" s="15"/>
      <c r="OKC35" s="15"/>
      <c r="OKD35" s="15"/>
      <c r="OKE35" s="15"/>
      <c r="OKF35" s="15"/>
      <c r="OKG35" s="15"/>
      <c r="OKH35" s="15"/>
      <c r="OKI35" s="15"/>
      <c r="OKJ35" s="15"/>
      <c r="OKK35" s="15"/>
      <c r="OKL35" s="15"/>
      <c r="OKM35" s="15"/>
      <c r="OKN35" s="15"/>
      <c r="OKO35" s="15"/>
      <c r="OKP35" s="15"/>
      <c r="OKQ35" s="15"/>
      <c r="OKR35" s="15"/>
      <c r="OKS35" s="15"/>
      <c r="OKT35" s="15"/>
      <c r="OKU35" s="15"/>
      <c r="OKV35" s="15"/>
      <c r="OKW35" s="15"/>
      <c r="OKX35" s="15"/>
      <c r="OKY35" s="15"/>
      <c r="OKZ35" s="15"/>
      <c r="OLA35" s="15"/>
      <c r="OLB35" s="15"/>
      <c r="OLC35" s="15"/>
      <c r="OLD35" s="15"/>
      <c r="OLE35" s="15"/>
      <c r="OLF35" s="15"/>
      <c r="OLG35" s="15"/>
      <c r="OLH35" s="15"/>
      <c r="OLI35" s="15"/>
      <c r="OLJ35" s="15"/>
      <c r="OLK35" s="15"/>
      <c r="OLL35" s="15"/>
      <c r="OLM35" s="15"/>
      <c r="OLN35" s="15"/>
      <c r="OLO35" s="15"/>
      <c r="OLP35" s="15"/>
      <c r="OLQ35" s="15"/>
      <c r="OLR35" s="15"/>
      <c r="OLS35" s="15"/>
      <c r="OLT35" s="15"/>
      <c r="OLU35" s="15"/>
      <c r="OLV35" s="15"/>
      <c r="OLW35" s="15"/>
      <c r="OLX35" s="15"/>
      <c r="OLY35" s="15"/>
      <c r="OLZ35" s="15"/>
      <c r="OMA35" s="15"/>
      <c r="OMB35" s="15"/>
      <c r="OMC35" s="15"/>
      <c r="OMD35" s="15"/>
      <c r="OME35" s="15"/>
      <c r="OMF35" s="15"/>
      <c r="OMG35" s="15"/>
      <c r="OMH35" s="15"/>
      <c r="OMI35" s="15"/>
      <c r="OMJ35" s="15"/>
      <c r="OMK35" s="15"/>
      <c r="OML35" s="15"/>
      <c r="OMM35" s="15"/>
      <c r="OMN35" s="15"/>
      <c r="OMO35" s="15"/>
      <c r="OMP35" s="15"/>
      <c r="OMQ35" s="15"/>
      <c r="OMR35" s="15"/>
      <c r="OMS35" s="15"/>
      <c r="OMT35" s="15"/>
      <c r="OMU35" s="15"/>
      <c r="OMV35" s="15"/>
      <c r="OMW35" s="15"/>
      <c r="OMX35" s="15"/>
      <c r="OMY35" s="15"/>
      <c r="OMZ35" s="15"/>
      <c r="ONA35" s="15"/>
      <c r="ONB35" s="15"/>
      <c r="ONC35" s="15"/>
      <c r="OND35" s="15"/>
      <c r="ONE35" s="15"/>
      <c r="ONF35" s="15"/>
      <c r="ONG35" s="15"/>
      <c r="ONH35" s="15"/>
      <c r="ONI35" s="15"/>
      <c r="ONJ35" s="15"/>
      <c r="ONK35" s="15"/>
      <c r="ONL35" s="15"/>
      <c r="ONM35" s="15"/>
      <c r="ONN35" s="15"/>
      <c r="ONO35" s="15"/>
      <c r="ONP35" s="15"/>
      <c r="ONQ35" s="15"/>
      <c r="ONR35" s="15"/>
      <c r="ONS35" s="15"/>
      <c r="ONT35" s="15"/>
      <c r="ONU35" s="15"/>
      <c r="ONV35" s="15"/>
      <c r="ONW35" s="15"/>
      <c r="ONX35" s="15"/>
      <c r="ONY35" s="15"/>
      <c r="ONZ35" s="15"/>
      <c r="OOA35" s="15"/>
      <c r="OOB35" s="15"/>
      <c r="OOC35" s="15"/>
      <c r="OOD35" s="15"/>
      <c r="OOE35" s="15"/>
      <c r="OOF35" s="15"/>
      <c r="OOG35" s="15"/>
      <c r="OOH35" s="15"/>
      <c r="OOI35" s="15"/>
      <c r="OOJ35" s="15"/>
      <c r="OOK35" s="15"/>
      <c r="OOL35" s="15"/>
      <c r="OOM35" s="15"/>
      <c r="OON35" s="15"/>
      <c r="OOO35" s="15"/>
      <c r="OOP35" s="15"/>
      <c r="OOQ35" s="15"/>
      <c r="OOR35" s="15"/>
      <c r="OOS35" s="15"/>
      <c r="OOT35" s="15"/>
      <c r="OOU35" s="15"/>
      <c r="OOV35" s="15"/>
      <c r="OOW35" s="15"/>
      <c r="OOX35" s="15"/>
      <c r="OOY35" s="15"/>
      <c r="OOZ35" s="15"/>
      <c r="OPA35" s="15"/>
      <c r="OPB35" s="15"/>
      <c r="OPC35" s="15"/>
      <c r="OPD35" s="15"/>
      <c r="OPE35" s="15"/>
      <c r="OPF35" s="15"/>
      <c r="OPG35" s="15"/>
      <c r="OPH35" s="15"/>
      <c r="OPI35" s="15"/>
      <c r="OPJ35" s="15"/>
      <c r="OPK35" s="15"/>
      <c r="OPL35" s="15"/>
      <c r="OPM35" s="15"/>
      <c r="OPN35" s="15"/>
      <c r="OPO35" s="15"/>
      <c r="OPP35" s="15"/>
      <c r="OPQ35" s="15"/>
      <c r="OPR35" s="15"/>
      <c r="OPS35" s="15"/>
      <c r="OPT35" s="15"/>
      <c r="OPU35" s="15"/>
      <c r="OPV35" s="15"/>
      <c r="OPW35" s="15"/>
      <c r="OPX35" s="15"/>
      <c r="OPY35" s="15"/>
      <c r="OPZ35" s="15"/>
      <c r="OQA35" s="15"/>
      <c r="OQB35" s="15"/>
      <c r="OQC35" s="15"/>
      <c r="OQD35" s="15"/>
      <c r="OQE35" s="15"/>
      <c r="OQF35" s="15"/>
      <c r="OQG35" s="15"/>
      <c r="OQH35" s="15"/>
      <c r="OQI35" s="15"/>
      <c r="OQJ35" s="15"/>
      <c r="OQK35" s="15"/>
      <c r="OQL35" s="15"/>
      <c r="OQM35" s="15"/>
      <c r="OQN35" s="15"/>
      <c r="OQO35" s="15"/>
      <c r="OQP35" s="15"/>
      <c r="OQQ35" s="15"/>
      <c r="OQR35" s="15"/>
      <c r="OQS35" s="15"/>
      <c r="OQT35" s="15"/>
      <c r="OQU35" s="15"/>
      <c r="OQV35" s="15"/>
      <c r="OQW35" s="15"/>
      <c r="OQX35" s="15"/>
      <c r="OQY35" s="15"/>
      <c r="OQZ35" s="15"/>
      <c r="ORA35" s="15"/>
      <c r="ORB35" s="15"/>
      <c r="ORC35" s="15"/>
      <c r="ORD35" s="15"/>
      <c r="ORE35" s="15"/>
      <c r="ORF35" s="15"/>
      <c r="ORG35" s="15"/>
      <c r="ORH35" s="15"/>
      <c r="ORI35" s="15"/>
      <c r="ORJ35" s="15"/>
      <c r="ORK35" s="15"/>
      <c r="ORL35" s="15"/>
      <c r="ORM35" s="15"/>
      <c r="ORN35" s="15"/>
      <c r="ORO35" s="15"/>
      <c r="ORP35" s="15"/>
      <c r="ORQ35" s="15"/>
      <c r="ORR35" s="15"/>
      <c r="ORS35" s="15"/>
      <c r="ORT35" s="15"/>
      <c r="ORU35" s="15"/>
      <c r="ORV35" s="15"/>
      <c r="ORW35" s="15"/>
      <c r="ORX35" s="15"/>
      <c r="ORY35" s="15"/>
      <c r="ORZ35" s="15"/>
      <c r="OSA35" s="15"/>
      <c r="OSB35" s="15"/>
      <c r="OSC35" s="15"/>
      <c r="OSD35" s="15"/>
      <c r="OSE35" s="15"/>
      <c r="OSF35" s="15"/>
      <c r="OSG35" s="15"/>
      <c r="OSH35" s="15"/>
      <c r="OSI35" s="15"/>
      <c r="OSJ35" s="15"/>
      <c r="OSK35" s="15"/>
      <c r="OSL35" s="15"/>
      <c r="OSM35" s="15"/>
      <c r="OSN35" s="15"/>
      <c r="OSO35" s="15"/>
      <c r="OSP35" s="15"/>
      <c r="OSQ35" s="15"/>
      <c r="OSR35" s="15"/>
      <c r="OSS35" s="15"/>
      <c r="OST35" s="15"/>
      <c r="OSU35" s="15"/>
      <c r="OSV35" s="15"/>
      <c r="OSW35" s="15"/>
      <c r="OSX35" s="15"/>
      <c r="OSY35" s="15"/>
      <c r="OSZ35" s="15"/>
      <c r="OTA35" s="15"/>
      <c r="OTB35" s="15"/>
      <c r="OTC35" s="15"/>
      <c r="OTD35" s="15"/>
      <c r="OTE35" s="15"/>
      <c r="OTF35" s="15"/>
      <c r="OTG35" s="15"/>
      <c r="OTH35" s="15"/>
      <c r="OTI35" s="15"/>
      <c r="OTJ35" s="15"/>
      <c r="OTK35" s="15"/>
      <c r="OTL35" s="15"/>
      <c r="OTM35" s="15"/>
      <c r="OTN35" s="15"/>
      <c r="OTO35" s="15"/>
      <c r="OTP35" s="15"/>
      <c r="OTQ35" s="15"/>
      <c r="OTR35" s="15"/>
      <c r="OTS35" s="15"/>
      <c r="OTT35" s="15"/>
      <c r="OTU35" s="15"/>
      <c r="OTV35" s="15"/>
      <c r="OTW35" s="15"/>
      <c r="OTX35" s="15"/>
      <c r="OTY35" s="15"/>
      <c r="OTZ35" s="15"/>
      <c r="OUA35" s="15"/>
      <c r="OUB35" s="15"/>
      <c r="OUC35" s="15"/>
      <c r="OUD35" s="15"/>
      <c r="OUE35" s="15"/>
      <c r="OUF35" s="15"/>
      <c r="OUG35" s="15"/>
      <c r="OUH35" s="15"/>
      <c r="OUI35" s="15"/>
      <c r="OUJ35" s="15"/>
      <c r="OUK35" s="15"/>
      <c r="OUL35" s="15"/>
      <c r="OUM35" s="15"/>
      <c r="OUN35" s="15"/>
      <c r="OUO35" s="15"/>
      <c r="OUP35" s="15"/>
      <c r="OUQ35" s="15"/>
      <c r="OUR35" s="15"/>
      <c r="OUS35" s="15"/>
      <c r="OUT35" s="15"/>
      <c r="OUU35" s="15"/>
      <c r="OUV35" s="15"/>
      <c r="OUW35" s="15"/>
      <c r="OUX35" s="15"/>
      <c r="OUY35" s="15"/>
      <c r="OUZ35" s="15"/>
      <c r="OVA35" s="15"/>
      <c r="OVB35" s="15"/>
      <c r="OVC35" s="15"/>
      <c r="OVD35" s="15"/>
      <c r="OVE35" s="15"/>
      <c r="OVF35" s="15"/>
      <c r="OVG35" s="15"/>
      <c r="OVH35" s="15"/>
      <c r="OVI35" s="15"/>
      <c r="OVJ35" s="15"/>
      <c r="OVK35" s="15"/>
      <c r="OVL35" s="15"/>
      <c r="OVM35" s="15"/>
      <c r="OVN35" s="15"/>
      <c r="OVO35" s="15"/>
      <c r="OVP35" s="15"/>
      <c r="OVQ35" s="15"/>
      <c r="OVR35" s="15"/>
      <c r="OVS35" s="15"/>
      <c r="OVT35" s="15"/>
      <c r="OVU35" s="15"/>
      <c r="OVV35" s="15"/>
      <c r="OVW35" s="15"/>
      <c r="OVX35" s="15"/>
      <c r="OVY35" s="15"/>
      <c r="OVZ35" s="15"/>
      <c r="OWA35" s="15"/>
      <c r="OWB35" s="15"/>
      <c r="OWC35" s="15"/>
      <c r="OWD35" s="15"/>
      <c r="OWE35" s="15"/>
      <c r="OWF35" s="15"/>
      <c r="OWG35" s="15"/>
      <c r="OWH35" s="15"/>
      <c r="OWI35" s="15"/>
      <c r="OWJ35" s="15"/>
      <c r="OWK35" s="15"/>
      <c r="OWL35" s="15"/>
      <c r="OWM35" s="15"/>
      <c r="OWN35" s="15"/>
      <c r="OWO35" s="15"/>
      <c r="OWP35" s="15"/>
      <c r="OWQ35" s="15"/>
      <c r="OWR35" s="15"/>
      <c r="OWS35" s="15"/>
      <c r="OWT35" s="15"/>
      <c r="OWU35" s="15"/>
      <c r="OWV35" s="15"/>
      <c r="OWW35" s="15"/>
      <c r="OWX35" s="15"/>
      <c r="OWY35" s="15"/>
      <c r="OWZ35" s="15"/>
      <c r="OXA35" s="15"/>
      <c r="OXB35" s="15"/>
      <c r="OXC35" s="15"/>
      <c r="OXD35" s="15"/>
      <c r="OXE35" s="15"/>
      <c r="OXF35" s="15"/>
      <c r="OXG35" s="15"/>
      <c r="OXH35" s="15"/>
      <c r="OXI35" s="15"/>
      <c r="OXJ35" s="15"/>
      <c r="OXK35" s="15"/>
      <c r="OXL35" s="15"/>
      <c r="OXM35" s="15"/>
      <c r="OXN35" s="15"/>
      <c r="OXO35" s="15"/>
      <c r="OXP35" s="15"/>
      <c r="OXQ35" s="15"/>
      <c r="OXR35" s="15"/>
      <c r="OXS35" s="15"/>
      <c r="OXT35" s="15"/>
      <c r="OXU35" s="15"/>
      <c r="OXV35" s="15"/>
      <c r="OXW35" s="15"/>
      <c r="OXX35" s="15"/>
      <c r="OXY35" s="15"/>
      <c r="OXZ35" s="15"/>
      <c r="OYA35" s="15"/>
      <c r="OYB35" s="15"/>
      <c r="OYC35" s="15"/>
      <c r="OYD35" s="15"/>
      <c r="OYE35" s="15"/>
      <c r="OYF35" s="15"/>
      <c r="OYG35" s="15"/>
      <c r="OYH35" s="15"/>
      <c r="OYI35" s="15"/>
      <c r="OYJ35" s="15"/>
      <c r="OYK35" s="15"/>
      <c r="OYL35" s="15"/>
      <c r="OYM35" s="15"/>
      <c r="OYN35" s="15"/>
      <c r="OYO35" s="15"/>
      <c r="OYP35" s="15"/>
      <c r="OYQ35" s="15"/>
      <c r="OYR35" s="15"/>
      <c r="OYS35" s="15"/>
      <c r="OYT35" s="15"/>
      <c r="OYU35" s="15"/>
      <c r="OYV35" s="15"/>
      <c r="OYW35" s="15"/>
      <c r="OYX35" s="15"/>
      <c r="OYY35" s="15"/>
      <c r="OYZ35" s="15"/>
      <c r="OZA35" s="15"/>
      <c r="OZB35" s="15"/>
      <c r="OZC35" s="15"/>
      <c r="OZD35" s="15"/>
      <c r="OZE35" s="15"/>
      <c r="OZF35" s="15"/>
      <c r="OZG35" s="15"/>
      <c r="OZH35" s="15"/>
      <c r="OZI35" s="15"/>
      <c r="OZJ35" s="15"/>
      <c r="OZK35" s="15"/>
      <c r="OZL35" s="15"/>
      <c r="OZM35" s="15"/>
      <c r="OZN35" s="15"/>
      <c r="OZO35" s="15"/>
      <c r="OZP35" s="15"/>
      <c r="OZQ35" s="15"/>
      <c r="OZR35" s="15"/>
      <c r="OZS35" s="15"/>
      <c r="OZT35" s="15"/>
      <c r="OZU35" s="15"/>
      <c r="OZV35" s="15"/>
      <c r="OZW35" s="15"/>
      <c r="OZX35" s="15"/>
      <c r="OZY35" s="15"/>
      <c r="OZZ35" s="15"/>
      <c r="PAA35" s="15"/>
      <c r="PAB35" s="15"/>
      <c r="PAC35" s="15"/>
      <c r="PAD35" s="15"/>
      <c r="PAE35" s="15"/>
      <c r="PAF35" s="15"/>
      <c r="PAG35" s="15"/>
      <c r="PAH35" s="15"/>
      <c r="PAI35" s="15"/>
      <c r="PAJ35" s="15"/>
      <c r="PAK35" s="15"/>
      <c r="PAL35" s="15"/>
      <c r="PAM35" s="15"/>
      <c r="PAN35" s="15"/>
      <c r="PAO35" s="15"/>
      <c r="PAP35" s="15"/>
      <c r="PAQ35" s="15"/>
      <c r="PAR35" s="15"/>
      <c r="PAS35" s="15"/>
      <c r="PAT35" s="15"/>
      <c r="PAU35" s="15"/>
      <c r="PAV35" s="15"/>
      <c r="PAW35" s="15"/>
      <c r="PAX35" s="15"/>
      <c r="PAY35" s="15"/>
      <c r="PAZ35" s="15"/>
      <c r="PBA35" s="15"/>
      <c r="PBB35" s="15"/>
      <c r="PBC35" s="15"/>
      <c r="PBD35" s="15"/>
      <c r="PBE35" s="15"/>
      <c r="PBF35" s="15"/>
      <c r="PBG35" s="15"/>
      <c r="PBH35" s="15"/>
      <c r="PBI35" s="15"/>
      <c r="PBJ35" s="15"/>
      <c r="PBK35" s="15"/>
      <c r="PBL35" s="15"/>
      <c r="PBM35" s="15"/>
      <c r="PBN35" s="15"/>
      <c r="PBO35" s="15"/>
      <c r="PBP35" s="15"/>
      <c r="PBQ35" s="15"/>
      <c r="PBR35" s="15"/>
      <c r="PBS35" s="15"/>
      <c r="PBT35" s="15"/>
      <c r="PBU35" s="15"/>
      <c r="PBV35" s="15"/>
      <c r="PBW35" s="15"/>
      <c r="PBX35" s="15"/>
      <c r="PBY35" s="15"/>
      <c r="PBZ35" s="15"/>
      <c r="PCA35" s="15"/>
      <c r="PCB35" s="15"/>
      <c r="PCC35" s="15"/>
      <c r="PCD35" s="15"/>
      <c r="PCE35" s="15"/>
      <c r="PCF35" s="15"/>
      <c r="PCG35" s="15"/>
      <c r="PCH35" s="15"/>
      <c r="PCI35" s="15"/>
      <c r="PCJ35" s="15"/>
      <c r="PCK35" s="15"/>
      <c r="PCL35" s="15"/>
      <c r="PCM35" s="15"/>
      <c r="PCN35" s="15"/>
      <c r="PCO35" s="15"/>
      <c r="PCP35" s="15"/>
      <c r="PCQ35" s="15"/>
      <c r="PCR35" s="15"/>
      <c r="PCS35" s="15"/>
      <c r="PCT35" s="15"/>
      <c r="PCU35" s="15"/>
      <c r="PCV35" s="15"/>
      <c r="PCW35" s="15"/>
      <c r="PCX35" s="15"/>
      <c r="PCY35" s="15"/>
      <c r="PCZ35" s="15"/>
      <c r="PDA35" s="15"/>
      <c r="PDB35" s="15"/>
      <c r="PDC35" s="15"/>
      <c r="PDD35" s="15"/>
      <c r="PDE35" s="15"/>
      <c r="PDF35" s="15"/>
      <c r="PDG35" s="15"/>
      <c r="PDH35" s="15"/>
      <c r="PDI35" s="15"/>
      <c r="PDJ35" s="15"/>
      <c r="PDK35" s="15"/>
      <c r="PDL35" s="15"/>
      <c r="PDM35" s="15"/>
      <c r="PDN35" s="15"/>
      <c r="PDO35" s="15"/>
      <c r="PDP35" s="15"/>
      <c r="PDQ35" s="15"/>
      <c r="PDR35" s="15"/>
      <c r="PDS35" s="15"/>
      <c r="PDT35" s="15"/>
      <c r="PDU35" s="15"/>
      <c r="PDV35" s="15"/>
      <c r="PDW35" s="15"/>
      <c r="PDX35" s="15"/>
      <c r="PDY35" s="15"/>
      <c r="PDZ35" s="15"/>
      <c r="PEA35" s="15"/>
      <c r="PEB35" s="15"/>
      <c r="PEC35" s="15"/>
      <c r="PED35" s="15"/>
      <c r="PEE35" s="15"/>
      <c r="PEF35" s="15"/>
      <c r="PEG35" s="15"/>
      <c r="PEH35" s="15"/>
      <c r="PEI35" s="15"/>
      <c r="PEJ35" s="15"/>
      <c r="PEK35" s="15"/>
      <c r="PEL35" s="15"/>
      <c r="PEM35" s="15"/>
      <c r="PEN35" s="15"/>
      <c r="PEO35" s="15"/>
      <c r="PEP35" s="15"/>
      <c r="PEQ35" s="15"/>
      <c r="PER35" s="15"/>
      <c r="PES35" s="15"/>
      <c r="PET35" s="15"/>
      <c r="PEU35" s="15"/>
      <c r="PEV35" s="15"/>
      <c r="PEW35" s="15"/>
      <c r="PEX35" s="15"/>
      <c r="PEY35" s="15"/>
      <c r="PEZ35" s="15"/>
      <c r="PFA35" s="15"/>
      <c r="PFB35" s="15"/>
      <c r="PFC35" s="15"/>
      <c r="PFD35" s="15"/>
      <c r="PFE35" s="15"/>
      <c r="PFF35" s="15"/>
      <c r="PFG35" s="15"/>
      <c r="PFH35" s="15"/>
      <c r="PFI35" s="15"/>
      <c r="PFJ35" s="15"/>
      <c r="PFK35" s="15"/>
      <c r="PFL35" s="15"/>
      <c r="PFM35" s="15"/>
      <c r="PFN35" s="15"/>
      <c r="PFO35" s="15"/>
      <c r="PFP35" s="15"/>
      <c r="PFQ35" s="15"/>
      <c r="PFR35" s="15"/>
      <c r="PFS35" s="15"/>
      <c r="PFT35" s="15"/>
      <c r="PFU35" s="15"/>
      <c r="PFV35" s="15"/>
      <c r="PFW35" s="15"/>
      <c r="PFX35" s="15"/>
      <c r="PFY35" s="15"/>
      <c r="PFZ35" s="15"/>
      <c r="PGA35" s="15"/>
      <c r="PGB35" s="15"/>
      <c r="PGC35" s="15"/>
      <c r="PGD35" s="15"/>
      <c r="PGE35" s="15"/>
      <c r="PGF35" s="15"/>
      <c r="PGG35" s="15"/>
      <c r="PGH35" s="15"/>
      <c r="PGI35" s="15"/>
      <c r="PGJ35" s="15"/>
      <c r="PGK35" s="15"/>
      <c r="PGL35" s="15"/>
      <c r="PGM35" s="15"/>
      <c r="PGN35" s="15"/>
      <c r="PGO35" s="15"/>
      <c r="PGP35" s="15"/>
      <c r="PGQ35" s="15"/>
      <c r="PGR35" s="15"/>
      <c r="PGS35" s="15"/>
      <c r="PGT35" s="15"/>
      <c r="PGU35" s="15"/>
      <c r="PGV35" s="15"/>
      <c r="PGW35" s="15"/>
      <c r="PGX35" s="15"/>
      <c r="PGY35" s="15"/>
      <c r="PGZ35" s="15"/>
      <c r="PHA35" s="15"/>
      <c r="PHB35" s="15"/>
      <c r="PHC35" s="15"/>
      <c r="PHD35" s="15"/>
      <c r="PHE35" s="15"/>
      <c r="PHF35" s="15"/>
      <c r="PHG35" s="15"/>
      <c r="PHH35" s="15"/>
      <c r="PHI35" s="15"/>
      <c r="PHJ35" s="15"/>
      <c r="PHK35" s="15"/>
      <c r="PHL35" s="15"/>
      <c r="PHM35" s="15"/>
      <c r="PHN35" s="15"/>
      <c r="PHO35" s="15"/>
      <c r="PHP35" s="15"/>
      <c r="PHQ35" s="15"/>
      <c r="PHR35" s="15"/>
      <c r="PHS35" s="15"/>
      <c r="PHT35" s="15"/>
      <c r="PHU35" s="15"/>
      <c r="PHV35" s="15"/>
      <c r="PHW35" s="15"/>
      <c r="PHX35" s="15"/>
      <c r="PHY35" s="15"/>
      <c r="PHZ35" s="15"/>
      <c r="PIA35" s="15"/>
      <c r="PIB35" s="15"/>
      <c r="PIC35" s="15"/>
      <c r="PID35" s="15"/>
      <c r="PIE35" s="15"/>
      <c r="PIF35" s="15"/>
      <c r="PIG35" s="15"/>
      <c r="PIH35" s="15"/>
      <c r="PII35" s="15"/>
      <c r="PIJ35" s="15"/>
      <c r="PIK35" s="15"/>
      <c r="PIL35" s="15"/>
      <c r="PIM35" s="15"/>
      <c r="PIN35" s="15"/>
      <c r="PIO35" s="15"/>
      <c r="PIP35" s="15"/>
      <c r="PIQ35" s="15"/>
      <c r="PIR35" s="15"/>
      <c r="PIS35" s="15"/>
      <c r="PIT35" s="15"/>
      <c r="PIU35" s="15"/>
      <c r="PIV35" s="15"/>
      <c r="PIW35" s="15"/>
      <c r="PIX35" s="15"/>
      <c r="PIY35" s="15"/>
      <c r="PIZ35" s="15"/>
      <c r="PJA35" s="15"/>
      <c r="PJB35" s="15"/>
      <c r="PJC35" s="15"/>
      <c r="PJD35" s="15"/>
      <c r="PJE35" s="15"/>
      <c r="PJF35" s="15"/>
      <c r="PJG35" s="15"/>
      <c r="PJH35" s="15"/>
      <c r="PJI35" s="15"/>
      <c r="PJJ35" s="15"/>
      <c r="PJK35" s="15"/>
      <c r="PJL35" s="15"/>
      <c r="PJM35" s="15"/>
      <c r="PJN35" s="15"/>
      <c r="PJO35" s="15"/>
      <c r="PJP35" s="15"/>
      <c r="PJQ35" s="15"/>
      <c r="PJR35" s="15"/>
      <c r="PJS35" s="15"/>
      <c r="PJT35" s="15"/>
      <c r="PJU35" s="15"/>
      <c r="PJV35" s="15"/>
      <c r="PJW35" s="15"/>
      <c r="PJX35" s="15"/>
      <c r="PJY35" s="15"/>
      <c r="PJZ35" s="15"/>
      <c r="PKA35" s="15"/>
      <c r="PKB35" s="15"/>
      <c r="PKC35" s="15"/>
      <c r="PKD35" s="15"/>
      <c r="PKE35" s="15"/>
      <c r="PKF35" s="15"/>
      <c r="PKG35" s="15"/>
      <c r="PKH35" s="15"/>
      <c r="PKI35" s="15"/>
      <c r="PKJ35" s="15"/>
      <c r="PKK35" s="15"/>
      <c r="PKL35" s="15"/>
      <c r="PKM35" s="15"/>
      <c r="PKN35" s="15"/>
      <c r="PKO35" s="15"/>
      <c r="PKP35" s="15"/>
      <c r="PKQ35" s="15"/>
      <c r="PKR35" s="15"/>
      <c r="PKS35" s="15"/>
      <c r="PKT35" s="15"/>
      <c r="PKU35" s="15"/>
      <c r="PKV35" s="15"/>
      <c r="PKW35" s="15"/>
      <c r="PKX35" s="15"/>
      <c r="PKY35" s="15"/>
      <c r="PKZ35" s="15"/>
      <c r="PLA35" s="15"/>
      <c r="PLB35" s="15"/>
      <c r="PLC35" s="15"/>
      <c r="PLD35" s="15"/>
      <c r="PLE35" s="15"/>
      <c r="PLF35" s="15"/>
      <c r="PLG35" s="15"/>
      <c r="PLH35" s="15"/>
      <c r="PLI35" s="15"/>
      <c r="PLJ35" s="15"/>
      <c r="PLK35" s="15"/>
      <c r="PLL35" s="15"/>
      <c r="PLM35" s="15"/>
      <c r="PLN35" s="15"/>
      <c r="PLO35" s="15"/>
      <c r="PLP35" s="15"/>
      <c r="PLQ35" s="15"/>
      <c r="PLR35" s="15"/>
      <c r="PLS35" s="15"/>
      <c r="PLT35" s="15"/>
      <c r="PLU35" s="15"/>
      <c r="PLV35" s="15"/>
      <c r="PLW35" s="15"/>
      <c r="PLX35" s="15"/>
      <c r="PLY35" s="15"/>
      <c r="PLZ35" s="15"/>
      <c r="PMA35" s="15"/>
      <c r="PMB35" s="15"/>
      <c r="PMC35" s="15"/>
      <c r="PMD35" s="15"/>
      <c r="PME35" s="15"/>
      <c r="PMF35" s="15"/>
      <c r="PMG35" s="15"/>
      <c r="PMH35" s="15"/>
      <c r="PMI35" s="15"/>
      <c r="PMJ35" s="15"/>
      <c r="PMK35" s="15"/>
      <c r="PML35" s="15"/>
      <c r="PMM35" s="15"/>
      <c r="PMN35" s="15"/>
      <c r="PMO35" s="15"/>
      <c r="PMP35" s="15"/>
      <c r="PMQ35" s="15"/>
      <c r="PMR35" s="15"/>
      <c r="PMS35" s="15"/>
      <c r="PMT35" s="15"/>
      <c r="PMU35" s="15"/>
      <c r="PMV35" s="15"/>
      <c r="PMW35" s="15"/>
      <c r="PMX35" s="15"/>
      <c r="PMY35" s="15"/>
      <c r="PMZ35" s="15"/>
      <c r="PNA35" s="15"/>
      <c r="PNB35" s="15"/>
      <c r="PNC35" s="15"/>
      <c r="PND35" s="15"/>
      <c r="PNE35" s="15"/>
      <c r="PNF35" s="15"/>
      <c r="PNG35" s="15"/>
      <c r="PNH35" s="15"/>
      <c r="PNI35" s="15"/>
      <c r="PNJ35" s="15"/>
      <c r="PNK35" s="15"/>
      <c r="PNL35" s="15"/>
      <c r="PNM35" s="15"/>
      <c r="PNN35" s="15"/>
      <c r="PNO35" s="15"/>
      <c r="PNP35" s="15"/>
      <c r="PNQ35" s="15"/>
      <c r="PNR35" s="15"/>
      <c r="PNS35" s="15"/>
      <c r="PNT35" s="15"/>
      <c r="PNU35" s="15"/>
      <c r="PNV35" s="15"/>
      <c r="PNW35" s="15"/>
      <c r="PNX35" s="15"/>
      <c r="PNY35" s="15"/>
      <c r="PNZ35" s="15"/>
      <c r="POA35" s="15"/>
      <c r="POB35" s="15"/>
      <c r="POC35" s="15"/>
      <c r="POD35" s="15"/>
      <c r="POE35" s="15"/>
      <c r="POF35" s="15"/>
      <c r="POG35" s="15"/>
      <c r="POH35" s="15"/>
      <c r="POI35" s="15"/>
      <c r="POJ35" s="15"/>
      <c r="POK35" s="15"/>
      <c r="POL35" s="15"/>
      <c r="POM35" s="15"/>
      <c r="PON35" s="15"/>
      <c r="POO35" s="15"/>
      <c r="POP35" s="15"/>
      <c r="POQ35" s="15"/>
      <c r="POR35" s="15"/>
      <c r="POS35" s="15"/>
      <c r="POT35" s="15"/>
      <c r="POU35" s="15"/>
      <c r="POV35" s="15"/>
      <c r="POW35" s="15"/>
      <c r="POX35" s="15"/>
      <c r="POY35" s="15"/>
      <c r="POZ35" s="15"/>
      <c r="PPA35" s="15"/>
      <c r="PPB35" s="15"/>
      <c r="PPC35" s="15"/>
      <c r="PPD35" s="15"/>
      <c r="PPE35" s="15"/>
      <c r="PPF35" s="15"/>
      <c r="PPG35" s="15"/>
      <c r="PPH35" s="15"/>
      <c r="PPI35" s="15"/>
      <c r="PPJ35" s="15"/>
      <c r="PPK35" s="15"/>
      <c r="PPL35" s="15"/>
      <c r="PPM35" s="15"/>
      <c r="PPN35" s="15"/>
      <c r="PPO35" s="15"/>
      <c r="PPP35" s="15"/>
      <c r="PPQ35" s="15"/>
      <c r="PPR35" s="15"/>
      <c r="PPS35" s="15"/>
      <c r="PPT35" s="15"/>
      <c r="PPU35" s="15"/>
      <c r="PPV35" s="15"/>
      <c r="PPW35" s="15"/>
      <c r="PPX35" s="15"/>
      <c r="PPY35" s="15"/>
      <c r="PPZ35" s="15"/>
      <c r="PQA35" s="15"/>
      <c r="PQB35" s="15"/>
      <c r="PQC35" s="15"/>
      <c r="PQD35" s="15"/>
      <c r="PQE35" s="15"/>
      <c r="PQF35" s="15"/>
      <c r="PQG35" s="15"/>
      <c r="PQH35" s="15"/>
      <c r="PQI35" s="15"/>
      <c r="PQJ35" s="15"/>
      <c r="PQK35" s="15"/>
      <c r="PQL35" s="15"/>
      <c r="PQM35" s="15"/>
      <c r="PQN35" s="15"/>
      <c r="PQO35" s="15"/>
      <c r="PQP35" s="15"/>
      <c r="PQQ35" s="15"/>
      <c r="PQR35" s="15"/>
      <c r="PQS35" s="15"/>
      <c r="PQT35" s="15"/>
      <c r="PQU35" s="15"/>
      <c r="PQV35" s="15"/>
      <c r="PQW35" s="15"/>
      <c r="PQX35" s="15"/>
      <c r="PQY35" s="15"/>
      <c r="PQZ35" s="15"/>
      <c r="PRA35" s="15"/>
      <c r="PRB35" s="15"/>
      <c r="PRC35" s="15"/>
      <c r="PRD35" s="15"/>
      <c r="PRE35" s="15"/>
      <c r="PRF35" s="15"/>
      <c r="PRG35" s="15"/>
      <c r="PRH35" s="15"/>
      <c r="PRI35" s="15"/>
      <c r="PRJ35" s="15"/>
      <c r="PRK35" s="15"/>
      <c r="PRL35" s="15"/>
      <c r="PRM35" s="15"/>
      <c r="PRN35" s="15"/>
      <c r="PRO35" s="15"/>
      <c r="PRP35" s="15"/>
      <c r="PRQ35" s="15"/>
      <c r="PRR35" s="15"/>
      <c r="PRS35" s="15"/>
      <c r="PRT35" s="15"/>
      <c r="PRU35" s="15"/>
      <c r="PRV35" s="15"/>
      <c r="PRW35" s="15"/>
      <c r="PRX35" s="15"/>
      <c r="PRY35" s="15"/>
      <c r="PRZ35" s="15"/>
      <c r="PSA35" s="15"/>
      <c r="PSB35" s="15"/>
      <c r="PSC35" s="15"/>
      <c r="PSD35" s="15"/>
      <c r="PSE35" s="15"/>
      <c r="PSF35" s="15"/>
      <c r="PSG35" s="15"/>
      <c r="PSH35" s="15"/>
      <c r="PSI35" s="15"/>
      <c r="PSJ35" s="15"/>
      <c r="PSK35" s="15"/>
      <c r="PSL35" s="15"/>
      <c r="PSM35" s="15"/>
      <c r="PSN35" s="15"/>
      <c r="PSO35" s="15"/>
      <c r="PSP35" s="15"/>
      <c r="PSQ35" s="15"/>
      <c r="PSR35" s="15"/>
      <c r="PSS35" s="15"/>
      <c r="PST35" s="15"/>
      <c r="PSU35" s="15"/>
      <c r="PSV35" s="15"/>
      <c r="PSW35" s="15"/>
      <c r="PSX35" s="15"/>
      <c r="PSY35" s="15"/>
      <c r="PSZ35" s="15"/>
      <c r="PTA35" s="15"/>
      <c r="PTB35" s="15"/>
      <c r="PTC35" s="15"/>
      <c r="PTD35" s="15"/>
      <c r="PTE35" s="15"/>
      <c r="PTF35" s="15"/>
      <c r="PTG35" s="15"/>
      <c r="PTH35" s="15"/>
      <c r="PTI35" s="15"/>
      <c r="PTJ35" s="15"/>
      <c r="PTK35" s="15"/>
      <c r="PTL35" s="15"/>
      <c r="PTM35" s="15"/>
      <c r="PTN35" s="15"/>
      <c r="PTO35" s="15"/>
      <c r="PTP35" s="15"/>
      <c r="PTQ35" s="15"/>
      <c r="PTR35" s="15"/>
      <c r="PTS35" s="15"/>
      <c r="PTT35" s="15"/>
      <c r="PTU35" s="15"/>
      <c r="PTV35" s="15"/>
      <c r="PTW35" s="15"/>
      <c r="PTX35" s="15"/>
      <c r="PTY35" s="15"/>
      <c r="PTZ35" s="15"/>
      <c r="PUA35" s="15"/>
      <c r="PUB35" s="15"/>
      <c r="PUC35" s="15"/>
      <c r="PUD35" s="15"/>
      <c r="PUE35" s="15"/>
      <c r="PUF35" s="15"/>
      <c r="PUG35" s="15"/>
      <c r="PUH35" s="15"/>
      <c r="PUI35" s="15"/>
      <c r="PUJ35" s="15"/>
      <c r="PUK35" s="15"/>
      <c r="PUL35" s="15"/>
      <c r="PUM35" s="15"/>
      <c r="PUN35" s="15"/>
      <c r="PUO35" s="15"/>
      <c r="PUP35" s="15"/>
      <c r="PUQ35" s="15"/>
      <c r="PUR35" s="15"/>
      <c r="PUS35" s="15"/>
      <c r="PUT35" s="15"/>
      <c r="PUU35" s="15"/>
      <c r="PUV35" s="15"/>
      <c r="PUW35" s="15"/>
      <c r="PUX35" s="15"/>
      <c r="PUY35" s="15"/>
      <c r="PUZ35" s="15"/>
      <c r="PVA35" s="15"/>
      <c r="PVB35" s="15"/>
      <c r="PVC35" s="15"/>
      <c r="PVD35" s="15"/>
      <c r="PVE35" s="15"/>
      <c r="PVF35" s="15"/>
      <c r="PVG35" s="15"/>
      <c r="PVH35" s="15"/>
      <c r="PVI35" s="15"/>
      <c r="PVJ35" s="15"/>
      <c r="PVK35" s="15"/>
      <c r="PVL35" s="15"/>
      <c r="PVM35" s="15"/>
      <c r="PVN35" s="15"/>
      <c r="PVO35" s="15"/>
      <c r="PVP35" s="15"/>
      <c r="PVQ35" s="15"/>
      <c r="PVR35" s="15"/>
      <c r="PVS35" s="15"/>
      <c r="PVT35" s="15"/>
      <c r="PVU35" s="15"/>
      <c r="PVV35" s="15"/>
      <c r="PVW35" s="15"/>
      <c r="PVX35" s="15"/>
      <c r="PVY35" s="15"/>
      <c r="PVZ35" s="15"/>
      <c r="PWA35" s="15"/>
      <c r="PWB35" s="15"/>
      <c r="PWC35" s="15"/>
      <c r="PWD35" s="15"/>
      <c r="PWE35" s="15"/>
      <c r="PWF35" s="15"/>
      <c r="PWG35" s="15"/>
      <c r="PWH35" s="15"/>
      <c r="PWI35" s="15"/>
      <c r="PWJ35" s="15"/>
      <c r="PWK35" s="15"/>
      <c r="PWL35" s="15"/>
      <c r="PWM35" s="15"/>
      <c r="PWN35" s="15"/>
      <c r="PWO35" s="15"/>
      <c r="PWP35" s="15"/>
      <c r="PWQ35" s="15"/>
      <c r="PWR35" s="15"/>
      <c r="PWS35" s="15"/>
      <c r="PWT35" s="15"/>
      <c r="PWU35" s="15"/>
      <c r="PWV35" s="15"/>
      <c r="PWW35" s="15"/>
      <c r="PWX35" s="15"/>
      <c r="PWY35" s="15"/>
      <c r="PWZ35" s="15"/>
      <c r="PXA35" s="15"/>
      <c r="PXB35" s="15"/>
      <c r="PXC35" s="15"/>
      <c r="PXD35" s="15"/>
      <c r="PXE35" s="15"/>
      <c r="PXF35" s="15"/>
      <c r="PXG35" s="15"/>
      <c r="PXH35" s="15"/>
      <c r="PXI35" s="15"/>
      <c r="PXJ35" s="15"/>
      <c r="PXK35" s="15"/>
      <c r="PXL35" s="15"/>
      <c r="PXM35" s="15"/>
      <c r="PXN35" s="15"/>
      <c r="PXO35" s="15"/>
      <c r="PXP35" s="15"/>
      <c r="PXQ35" s="15"/>
      <c r="PXR35" s="15"/>
      <c r="PXS35" s="15"/>
      <c r="PXT35" s="15"/>
      <c r="PXU35" s="15"/>
      <c r="PXV35" s="15"/>
      <c r="PXW35" s="15"/>
      <c r="PXX35" s="15"/>
      <c r="PXY35" s="15"/>
      <c r="PXZ35" s="15"/>
      <c r="PYA35" s="15"/>
      <c r="PYB35" s="15"/>
      <c r="PYC35" s="15"/>
      <c r="PYD35" s="15"/>
      <c r="PYE35" s="15"/>
      <c r="PYF35" s="15"/>
      <c r="PYG35" s="15"/>
      <c r="PYH35" s="15"/>
      <c r="PYI35" s="15"/>
      <c r="PYJ35" s="15"/>
      <c r="PYK35" s="15"/>
      <c r="PYL35" s="15"/>
      <c r="PYM35" s="15"/>
      <c r="PYN35" s="15"/>
      <c r="PYO35" s="15"/>
      <c r="PYP35" s="15"/>
      <c r="PYQ35" s="15"/>
      <c r="PYR35" s="15"/>
      <c r="PYS35" s="15"/>
      <c r="PYT35" s="15"/>
      <c r="PYU35" s="15"/>
      <c r="PYV35" s="15"/>
      <c r="PYW35" s="15"/>
      <c r="PYX35" s="15"/>
      <c r="PYY35" s="15"/>
      <c r="PYZ35" s="15"/>
      <c r="PZA35" s="15"/>
      <c r="PZB35" s="15"/>
      <c r="PZC35" s="15"/>
      <c r="PZD35" s="15"/>
      <c r="PZE35" s="15"/>
      <c r="PZF35" s="15"/>
      <c r="PZG35" s="15"/>
      <c r="PZH35" s="15"/>
      <c r="PZI35" s="15"/>
      <c r="PZJ35" s="15"/>
      <c r="PZK35" s="15"/>
      <c r="PZL35" s="15"/>
      <c r="PZM35" s="15"/>
      <c r="PZN35" s="15"/>
      <c r="PZO35" s="15"/>
      <c r="PZP35" s="15"/>
      <c r="PZQ35" s="15"/>
      <c r="PZR35" s="15"/>
      <c r="PZS35" s="15"/>
      <c r="PZT35" s="15"/>
      <c r="PZU35" s="15"/>
      <c r="PZV35" s="15"/>
      <c r="PZW35" s="15"/>
      <c r="PZX35" s="15"/>
      <c r="PZY35" s="15"/>
      <c r="PZZ35" s="15"/>
      <c r="QAA35" s="15"/>
      <c r="QAB35" s="15"/>
      <c r="QAC35" s="15"/>
      <c r="QAD35" s="15"/>
      <c r="QAE35" s="15"/>
      <c r="QAF35" s="15"/>
      <c r="QAG35" s="15"/>
      <c r="QAH35" s="15"/>
      <c r="QAI35" s="15"/>
      <c r="QAJ35" s="15"/>
      <c r="QAK35" s="15"/>
      <c r="QAL35" s="15"/>
      <c r="QAM35" s="15"/>
      <c r="QAN35" s="15"/>
      <c r="QAO35" s="15"/>
      <c r="QAP35" s="15"/>
      <c r="QAQ35" s="15"/>
      <c r="QAR35" s="15"/>
      <c r="QAS35" s="15"/>
      <c r="QAT35" s="15"/>
      <c r="QAU35" s="15"/>
      <c r="QAV35" s="15"/>
      <c r="QAW35" s="15"/>
      <c r="QAX35" s="15"/>
      <c r="QAY35" s="15"/>
      <c r="QAZ35" s="15"/>
      <c r="QBA35" s="15"/>
      <c r="QBB35" s="15"/>
      <c r="QBC35" s="15"/>
      <c r="QBD35" s="15"/>
      <c r="QBE35" s="15"/>
      <c r="QBF35" s="15"/>
      <c r="QBG35" s="15"/>
      <c r="QBH35" s="15"/>
      <c r="QBI35" s="15"/>
      <c r="QBJ35" s="15"/>
      <c r="QBK35" s="15"/>
      <c r="QBL35" s="15"/>
      <c r="QBM35" s="15"/>
      <c r="QBN35" s="15"/>
      <c r="QBO35" s="15"/>
      <c r="QBP35" s="15"/>
      <c r="QBQ35" s="15"/>
      <c r="QBR35" s="15"/>
      <c r="QBS35" s="15"/>
      <c r="QBT35" s="15"/>
      <c r="QBU35" s="15"/>
      <c r="QBV35" s="15"/>
      <c r="QBW35" s="15"/>
      <c r="QBX35" s="15"/>
      <c r="QBY35" s="15"/>
      <c r="QBZ35" s="15"/>
      <c r="QCA35" s="15"/>
      <c r="QCB35" s="15"/>
      <c r="QCC35" s="15"/>
      <c r="QCD35" s="15"/>
      <c r="QCE35" s="15"/>
      <c r="QCF35" s="15"/>
      <c r="QCG35" s="15"/>
      <c r="QCH35" s="15"/>
      <c r="QCI35" s="15"/>
      <c r="QCJ35" s="15"/>
      <c r="QCK35" s="15"/>
      <c r="QCL35" s="15"/>
      <c r="QCM35" s="15"/>
      <c r="QCN35" s="15"/>
      <c r="QCO35" s="15"/>
      <c r="QCP35" s="15"/>
      <c r="QCQ35" s="15"/>
      <c r="QCR35" s="15"/>
      <c r="QCS35" s="15"/>
      <c r="QCT35" s="15"/>
      <c r="QCU35" s="15"/>
      <c r="QCV35" s="15"/>
      <c r="QCW35" s="15"/>
      <c r="QCX35" s="15"/>
      <c r="QCY35" s="15"/>
      <c r="QCZ35" s="15"/>
      <c r="QDA35" s="15"/>
      <c r="QDB35" s="15"/>
      <c r="QDC35" s="15"/>
      <c r="QDD35" s="15"/>
      <c r="QDE35" s="15"/>
      <c r="QDF35" s="15"/>
      <c r="QDG35" s="15"/>
      <c r="QDH35" s="15"/>
      <c r="QDI35" s="15"/>
      <c r="QDJ35" s="15"/>
      <c r="QDK35" s="15"/>
      <c r="QDL35" s="15"/>
      <c r="QDM35" s="15"/>
      <c r="QDN35" s="15"/>
      <c r="QDO35" s="15"/>
      <c r="QDP35" s="15"/>
      <c r="QDQ35" s="15"/>
      <c r="QDR35" s="15"/>
      <c r="QDS35" s="15"/>
      <c r="QDT35" s="15"/>
      <c r="QDU35" s="15"/>
      <c r="QDV35" s="15"/>
      <c r="QDW35" s="15"/>
      <c r="QDX35" s="15"/>
      <c r="QDY35" s="15"/>
      <c r="QDZ35" s="15"/>
      <c r="QEA35" s="15"/>
      <c r="QEB35" s="15"/>
      <c r="QEC35" s="15"/>
      <c r="QED35" s="15"/>
      <c r="QEE35" s="15"/>
      <c r="QEF35" s="15"/>
      <c r="QEG35" s="15"/>
      <c r="QEH35" s="15"/>
      <c r="QEI35" s="15"/>
      <c r="QEJ35" s="15"/>
      <c r="QEK35" s="15"/>
      <c r="QEL35" s="15"/>
      <c r="QEM35" s="15"/>
      <c r="QEN35" s="15"/>
      <c r="QEO35" s="15"/>
      <c r="QEP35" s="15"/>
      <c r="QEQ35" s="15"/>
      <c r="QER35" s="15"/>
      <c r="QES35" s="15"/>
      <c r="QET35" s="15"/>
      <c r="QEU35" s="15"/>
      <c r="QEV35" s="15"/>
      <c r="QEW35" s="15"/>
      <c r="QEX35" s="15"/>
      <c r="QEY35" s="15"/>
      <c r="QEZ35" s="15"/>
      <c r="QFA35" s="15"/>
      <c r="QFB35" s="15"/>
      <c r="QFC35" s="15"/>
      <c r="QFD35" s="15"/>
      <c r="QFE35" s="15"/>
      <c r="QFF35" s="15"/>
      <c r="QFG35" s="15"/>
      <c r="QFH35" s="15"/>
      <c r="QFI35" s="15"/>
      <c r="QFJ35" s="15"/>
      <c r="QFK35" s="15"/>
      <c r="QFL35" s="15"/>
      <c r="QFM35" s="15"/>
      <c r="QFN35" s="15"/>
      <c r="QFO35" s="15"/>
      <c r="QFP35" s="15"/>
      <c r="QFQ35" s="15"/>
      <c r="QFR35" s="15"/>
      <c r="QFS35" s="15"/>
      <c r="QFT35" s="15"/>
      <c r="QFU35" s="15"/>
      <c r="QFV35" s="15"/>
      <c r="QFW35" s="15"/>
      <c r="QFX35" s="15"/>
      <c r="QFY35" s="15"/>
      <c r="QFZ35" s="15"/>
      <c r="QGA35" s="15"/>
      <c r="QGB35" s="15"/>
      <c r="QGC35" s="15"/>
      <c r="QGD35" s="15"/>
      <c r="QGE35" s="15"/>
      <c r="QGF35" s="15"/>
      <c r="QGG35" s="15"/>
      <c r="QGH35" s="15"/>
      <c r="QGI35" s="15"/>
      <c r="QGJ35" s="15"/>
      <c r="QGK35" s="15"/>
      <c r="QGL35" s="15"/>
      <c r="QGM35" s="15"/>
      <c r="QGN35" s="15"/>
      <c r="QGO35" s="15"/>
      <c r="QGP35" s="15"/>
      <c r="QGQ35" s="15"/>
      <c r="QGR35" s="15"/>
      <c r="QGS35" s="15"/>
      <c r="QGT35" s="15"/>
      <c r="QGU35" s="15"/>
      <c r="QGV35" s="15"/>
      <c r="QGW35" s="15"/>
      <c r="QGX35" s="15"/>
      <c r="QGY35" s="15"/>
      <c r="QGZ35" s="15"/>
      <c r="QHA35" s="15"/>
      <c r="QHB35" s="15"/>
      <c r="QHC35" s="15"/>
      <c r="QHD35" s="15"/>
      <c r="QHE35" s="15"/>
      <c r="QHF35" s="15"/>
      <c r="QHG35" s="15"/>
      <c r="QHH35" s="15"/>
      <c r="QHI35" s="15"/>
      <c r="QHJ35" s="15"/>
      <c r="QHK35" s="15"/>
      <c r="QHL35" s="15"/>
      <c r="QHM35" s="15"/>
      <c r="QHN35" s="15"/>
      <c r="QHO35" s="15"/>
      <c r="QHP35" s="15"/>
      <c r="QHQ35" s="15"/>
      <c r="QHR35" s="15"/>
      <c r="QHS35" s="15"/>
      <c r="QHT35" s="15"/>
      <c r="QHU35" s="15"/>
      <c r="QHV35" s="15"/>
      <c r="QHW35" s="15"/>
      <c r="QHX35" s="15"/>
      <c r="QHY35" s="15"/>
      <c r="QHZ35" s="15"/>
      <c r="QIA35" s="15"/>
      <c r="QIB35" s="15"/>
      <c r="QIC35" s="15"/>
      <c r="QID35" s="15"/>
      <c r="QIE35" s="15"/>
      <c r="QIF35" s="15"/>
      <c r="QIG35" s="15"/>
      <c r="QIH35" s="15"/>
      <c r="QII35" s="15"/>
      <c r="QIJ35" s="15"/>
      <c r="QIK35" s="15"/>
      <c r="QIL35" s="15"/>
      <c r="QIM35" s="15"/>
      <c r="QIN35" s="15"/>
      <c r="QIO35" s="15"/>
      <c r="QIP35" s="15"/>
      <c r="QIQ35" s="15"/>
      <c r="QIR35" s="15"/>
      <c r="QIS35" s="15"/>
      <c r="QIT35" s="15"/>
      <c r="QIU35" s="15"/>
      <c r="QIV35" s="15"/>
      <c r="QIW35" s="15"/>
      <c r="QIX35" s="15"/>
      <c r="QIY35" s="15"/>
      <c r="QIZ35" s="15"/>
      <c r="QJA35" s="15"/>
      <c r="QJB35" s="15"/>
      <c r="QJC35" s="15"/>
      <c r="QJD35" s="15"/>
      <c r="QJE35" s="15"/>
      <c r="QJF35" s="15"/>
      <c r="QJG35" s="15"/>
      <c r="QJH35" s="15"/>
      <c r="QJI35" s="15"/>
      <c r="QJJ35" s="15"/>
      <c r="QJK35" s="15"/>
      <c r="QJL35" s="15"/>
      <c r="QJM35" s="15"/>
      <c r="QJN35" s="15"/>
      <c r="QJO35" s="15"/>
      <c r="QJP35" s="15"/>
      <c r="QJQ35" s="15"/>
      <c r="QJR35" s="15"/>
      <c r="QJS35" s="15"/>
      <c r="QJT35" s="15"/>
      <c r="QJU35" s="15"/>
      <c r="QJV35" s="15"/>
      <c r="QJW35" s="15"/>
      <c r="QJX35" s="15"/>
      <c r="QJY35" s="15"/>
      <c r="QJZ35" s="15"/>
      <c r="QKA35" s="15"/>
      <c r="QKB35" s="15"/>
      <c r="QKC35" s="15"/>
      <c r="QKD35" s="15"/>
      <c r="QKE35" s="15"/>
      <c r="QKF35" s="15"/>
      <c r="QKG35" s="15"/>
      <c r="QKH35" s="15"/>
      <c r="QKI35" s="15"/>
      <c r="QKJ35" s="15"/>
      <c r="QKK35" s="15"/>
      <c r="QKL35" s="15"/>
      <c r="QKM35" s="15"/>
      <c r="QKN35" s="15"/>
      <c r="QKO35" s="15"/>
      <c r="QKP35" s="15"/>
      <c r="QKQ35" s="15"/>
      <c r="QKR35" s="15"/>
      <c r="QKS35" s="15"/>
      <c r="QKT35" s="15"/>
      <c r="QKU35" s="15"/>
      <c r="QKV35" s="15"/>
      <c r="QKW35" s="15"/>
      <c r="QKX35" s="15"/>
      <c r="QKY35" s="15"/>
      <c r="QKZ35" s="15"/>
      <c r="QLA35" s="15"/>
      <c r="QLB35" s="15"/>
      <c r="QLC35" s="15"/>
      <c r="QLD35" s="15"/>
      <c r="QLE35" s="15"/>
      <c r="QLF35" s="15"/>
      <c r="QLG35" s="15"/>
      <c r="QLH35" s="15"/>
      <c r="QLI35" s="15"/>
      <c r="QLJ35" s="15"/>
      <c r="QLK35" s="15"/>
      <c r="QLL35" s="15"/>
      <c r="QLM35" s="15"/>
      <c r="QLN35" s="15"/>
      <c r="QLO35" s="15"/>
      <c r="QLP35" s="15"/>
      <c r="QLQ35" s="15"/>
      <c r="QLR35" s="15"/>
      <c r="QLS35" s="15"/>
      <c r="QLT35" s="15"/>
      <c r="QLU35" s="15"/>
      <c r="QLV35" s="15"/>
      <c r="QLW35" s="15"/>
      <c r="QLX35" s="15"/>
      <c r="QLY35" s="15"/>
      <c r="QLZ35" s="15"/>
      <c r="QMA35" s="15"/>
      <c r="QMB35" s="15"/>
      <c r="QMC35" s="15"/>
      <c r="QMD35" s="15"/>
      <c r="QME35" s="15"/>
      <c r="QMF35" s="15"/>
      <c r="QMG35" s="15"/>
      <c r="QMH35" s="15"/>
      <c r="QMI35" s="15"/>
      <c r="QMJ35" s="15"/>
      <c r="QMK35" s="15"/>
      <c r="QML35" s="15"/>
      <c r="QMM35" s="15"/>
      <c r="QMN35" s="15"/>
      <c r="QMO35" s="15"/>
      <c r="QMP35" s="15"/>
      <c r="QMQ35" s="15"/>
      <c r="QMR35" s="15"/>
      <c r="QMS35" s="15"/>
      <c r="QMT35" s="15"/>
      <c r="QMU35" s="15"/>
      <c r="QMV35" s="15"/>
      <c r="QMW35" s="15"/>
      <c r="QMX35" s="15"/>
      <c r="QMY35" s="15"/>
      <c r="QMZ35" s="15"/>
      <c r="QNA35" s="15"/>
      <c r="QNB35" s="15"/>
      <c r="QNC35" s="15"/>
      <c r="QND35" s="15"/>
      <c r="QNE35" s="15"/>
      <c r="QNF35" s="15"/>
      <c r="QNG35" s="15"/>
      <c r="QNH35" s="15"/>
      <c r="QNI35" s="15"/>
      <c r="QNJ35" s="15"/>
      <c r="QNK35" s="15"/>
      <c r="QNL35" s="15"/>
      <c r="QNM35" s="15"/>
      <c r="QNN35" s="15"/>
      <c r="QNO35" s="15"/>
      <c r="QNP35" s="15"/>
      <c r="QNQ35" s="15"/>
      <c r="QNR35" s="15"/>
      <c r="QNS35" s="15"/>
      <c r="QNT35" s="15"/>
      <c r="QNU35" s="15"/>
      <c r="QNV35" s="15"/>
      <c r="QNW35" s="15"/>
      <c r="QNX35" s="15"/>
      <c r="QNY35" s="15"/>
      <c r="QNZ35" s="15"/>
      <c r="QOA35" s="15"/>
      <c r="QOB35" s="15"/>
      <c r="QOC35" s="15"/>
      <c r="QOD35" s="15"/>
      <c r="QOE35" s="15"/>
      <c r="QOF35" s="15"/>
      <c r="QOG35" s="15"/>
      <c r="QOH35" s="15"/>
      <c r="QOI35" s="15"/>
      <c r="QOJ35" s="15"/>
      <c r="QOK35" s="15"/>
      <c r="QOL35" s="15"/>
      <c r="QOM35" s="15"/>
      <c r="QON35" s="15"/>
      <c r="QOO35" s="15"/>
      <c r="QOP35" s="15"/>
      <c r="QOQ35" s="15"/>
      <c r="QOR35" s="15"/>
      <c r="QOS35" s="15"/>
      <c r="QOT35" s="15"/>
      <c r="QOU35" s="15"/>
      <c r="QOV35" s="15"/>
      <c r="QOW35" s="15"/>
      <c r="QOX35" s="15"/>
      <c r="QOY35" s="15"/>
      <c r="QOZ35" s="15"/>
      <c r="QPA35" s="15"/>
      <c r="QPB35" s="15"/>
      <c r="QPC35" s="15"/>
      <c r="QPD35" s="15"/>
      <c r="QPE35" s="15"/>
      <c r="QPF35" s="15"/>
      <c r="QPG35" s="15"/>
      <c r="QPH35" s="15"/>
      <c r="QPI35" s="15"/>
      <c r="QPJ35" s="15"/>
      <c r="QPK35" s="15"/>
      <c r="QPL35" s="15"/>
      <c r="QPM35" s="15"/>
      <c r="QPN35" s="15"/>
      <c r="QPO35" s="15"/>
      <c r="QPP35" s="15"/>
      <c r="QPQ35" s="15"/>
      <c r="QPR35" s="15"/>
      <c r="QPS35" s="15"/>
      <c r="QPT35" s="15"/>
      <c r="QPU35" s="15"/>
      <c r="QPV35" s="15"/>
      <c r="QPW35" s="15"/>
      <c r="QPX35" s="15"/>
      <c r="QPY35" s="15"/>
      <c r="QPZ35" s="15"/>
      <c r="QQA35" s="15"/>
      <c r="QQB35" s="15"/>
      <c r="QQC35" s="15"/>
      <c r="QQD35" s="15"/>
      <c r="QQE35" s="15"/>
      <c r="QQF35" s="15"/>
      <c r="QQG35" s="15"/>
      <c r="QQH35" s="15"/>
      <c r="QQI35" s="15"/>
      <c r="QQJ35" s="15"/>
      <c r="QQK35" s="15"/>
      <c r="QQL35" s="15"/>
      <c r="QQM35" s="15"/>
      <c r="QQN35" s="15"/>
      <c r="QQO35" s="15"/>
      <c r="QQP35" s="15"/>
      <c r="QQQ35" s="15"/>
      <c r="QQR35" s="15"/>
      <c r="QQS35" s="15"/>
      <c r="QQT35" s="15"/>
      <c r="QQU35" s="15"/>
      <c r="QQV35" s="15"/>
      <c r="QQW35" s="15"/>
      <c r="QQX35" s="15"/>
      <c r="QQY35" s="15"/>
      <c r="QQZ35" s="15"/>
      <c r="QRA35" s="15"/>
      <c r="QRB35" s="15"/>
      <c r="QRC35" s="15"/>
      <c r="QRD35" s="15"/>
      <c r="QRE35" s="15"/>
      <c r="QRF35" s="15"/>
      <c r="QRG35" s="15"/>
      <c r="QRH35" s="15"/>
      <c r="QRI35" s="15"/>
      <c r="QRJ35" s="15"/>
      <c r="QRK35" s="15"/>
      <c r="QRL35" s="15"/>
      <c r="QRM35" s="15"/>
      <c r="QRN35" s="15"/>
      <c r="QRO35" s="15"/>
      <c r="QRP35" s="15"/>
      <c r="QRQ35" s="15"/>
      <c r="QRR35" s="15"/>
      <c r="QRS35" s="15"/>
      <c r="QRT35" s="15"/>
      <c r="QRU35" s="15"/>
      <c r="QRV35" s="15"/>
      <c r="QRW35" s="15"/>
      <c r="QRX35" s="15"/>
      <c r="QRY35" s="15"/>
      <c r="QRZ35" s="15"/>
      <c r="QSA35" s="15"/>
      <c r="QSB35" s="15"/>
      <c r="QSC35" s="15"/>
      <c r="QSD35" s="15"/>
      <c r="QSE35" s="15"/>
      <c r="QSF35" s="15"/>
      <c r="QSG35" s="15"/>
      <c r="QSH35" s="15"/>
      <c r="QSI35" s="15"/>
      <c r="QSJ35" s="15"/>
      <c r="QSK35" s="15"/>
      <c r="QSL35" s="15"/>
      <c r="QSM35" s="15"/>
      <c r="QSN35" s="15"/>
      <c r="QSO35" s="15"/>
      <c r="QSP35" s="15"/>
      <c r="QSQ35" s="15"/>
      <c r="QSR35" s="15"/>
      <c r="QSS35" s="15"/>
      <c r="QST35" s="15"/>
      <c r="QSU35" s="15"/>
      <c r="QSV35" s="15"/>
      <c r="QSW35" s="15"/>
      <c r="QSX35" s="15"/>
      <c r="QSY35" s="15"/>
      <c r="QSZ35" s="15"/>
      <c r="QTA35" s="15"/>
      <c r="QTB35" s="15"/>
      <c r="QTC35" s="15"/>
      <c r="QTD35" s="15"/>
      <c r="QTE35" s="15"/>
      <c r="QTF35" s="15"/>
      <c r="QTG35" s="15"/>
      <c r="QTH35" s="15"/>
      <c r="QTI35" s="15"/>
      <c r="QTJ35" s="15"/>
      <c r="QTK35" s="15"/>
      <c r="QTL35" s="15"/>
      <c r="QTM35" s="15"/>
      <c r="QTN35" s="15"/>
      <c r="QTO35" s="15"/>
      <c r="QTP35" s="15"/>
      <c r="QTQ35" s="15"/>
      <c r="QTR35" s="15"/>
      <c r="QTS35" s="15"/>
      <c r="QTT35" s="15"/>
      <c r="QTU35" s="15"/>
      <c r="QTV35" s="15"/>
      <c r="QTW35" s="15"/>
      <c r="QTX35" s="15"/>
      <c r="QTY35" s="15"/>
      <c r="QTZ35" s="15"/>
      <c r="QUA35" s="15"/>
      <c r="QUB35" s="15"/>
      <c r="QUC35" s="15"/>
      <c r="QUD35" s="15"/>
      <c r="QUE35" s="15"/>
      <c r="QUF35" s="15"/>
      <c r="QUG35" s="15"/>
      <c r="QUH35" s="15"/>
      <c r="QUI35" s="15"/>
      <c r="QUJ35" s="15"/>
      <c r="QUK35" s="15"/>
      <c r="QUL35" s="15"/>
      <c r="QUM35" s="15"/>
      <c r="QUN35" s="15"/>
      <c r="QUO35" s="15"/>
      <c r="QUP35" s="15"/>
      <c r="QUQ35" s="15"/>
      <c r="QUR35" s="15"/>
      <c r="QUS35" s="15"/>
      <c r="QUT35" s="15"/>
      <c r="QUU35" s="15"/>
      <c r="QUV35" s="15"/>
      <c r="QUW35" s="15"/>
      <c r="QUX35" s="15"/>
      <c r="QUY35" s="15"/>
      <c r="QUZ35" s="15"/>
      <c r="QVA35" s="15"/>
      <c r="QVB35" s="15"/>
      <c r="QVC35" s="15"/>
      <c r="QVD35" s="15"/>
      <c r="QVE35" s="15"/>
      <c r="QVF35" s="15"/>
      <c r="QVG35" s="15"/>
      <c r="QVH35" s="15"/>
      <c r="QVI35" s="15"/>
      <c r="QVJ35" s="15"/>
      <c r="QVK35" s="15"/>
      <c r="QVL35" s="15"/>
      <c r="QVM35" s="15"/>
      <c r="QVN35" s="15"/>
      <c r="QVO35" s="15"/>
      <c r="QVP35" s="15"/>
      <c r="QVQ35" s="15"/>
      <c r="QVR35" s="15"/>
      <c r="QVS35" s="15"/>
      <c r="QVT35" s="15"/>
      <c r="QVU35" s="15"/>
      <c r="QVV35" s="15"/>
      <c r="QVW35" s="15"/>
      <c r="QVX35" s="15"/>
      <c r="QVY35" s="15"/>
      <c r="QVZ35" s="15"/>
      <c r="QWA35" s="15"/>
      <c r="QWB35" s="15"/>
      <c r="QWC35" s="15"/>
      <c r="QWD35" s="15"/>
      <c r="QWE35" s="15"/>
      <c r="QWF35" s="15"/>
      <c r="QWG35" s="15"/>
      <c r="QWH35" s="15"/>
      <c r="QWI35" s="15"/>
      <c r="QWJ35" s="15"/>
      <c r="QWK35" s="15"/>
      <c r="QWL35" s="15"/>
      <c r="QWM35" s="15"/>
      <c r="QWN35" s="15"/>
      <c r="QWO35" s="15"/>
      <c r="QWP35" s="15"/>
      <c r="QWQ35" s="15"/>
      <c r="QWR35" s="15"/>
      <c r="QWS35" s="15"/>
      <c r="QWT35" s="15"/>
      <c r="QWU35" s="15"/>
      <c r="QWV35" s="15"/>
      <c r="QWW35" s="15"/>
      <c r="QWX35" s="15"/>
      <c r="QWY35" s="15"/>
      <c r="QWZ35" s="15"/>
      <c r="QXA35" s="15"/>
      <c r="QXB35" s="15"/>
      <c r="QXC35" s="15"/>
      <c r="QXD35" s="15"/>
      <c r="QXE35" s="15"/>
      <c r="QXF35" s="15"/>
      <c r="QXG35" s="15"/>
      <c r="QXH35" s="15"/>
      <c r="QXI35" s="15"/>
      <c r="QXJ35" s="15"/>
      <c r="QXK35" s="15"/>
      <c r="QXL35" s="15"/>
      <c r="QXM35" s="15"/>
      <c r="QXN35" s="15"/>
      <c r="QXO35" s="15"/>
      <c r="QXP35" s="15"/>
      <c r="QXQ35" s="15"/>
      <c r="QXR35" s="15"/>
      <c r="QXS35" s="15"/>
      <c r="QXT35" s="15"/>
      <c r="QXU35" s="15"/>
      <c r="QXV35" s="15"/>
      <c r="QXW35" s="15"/>
      <c r="QXX35" s="15"/>
      <c r="QXY35" s="15"/>
      <c r="QXZ35" s="15"/>
      <c r="QYA35" s="15"/>
      <c r="QYB35" s="15"/>
      <c r="QYC35" s="15"/>
      <c r="QYD35" s="15"/>
      <c r="QYE35" s="15"/>
      <c r="QYF35" s="15"/>
      <c r="QYG35" s="15"/>
      <c r="QYH35" s="15"/>
      <c r="QYI35" s="15"/>
      <c r="QYJ35" s="15"/>
      <c r="QYK35" s="15"/>
      <c r="QYL35" s="15"/>
      <c r="QYM35" s="15"/>
      <c r="QYN35" s="15"/>
      <c r="QYO35" s="15"/>
      <c r="QYP35" s="15"/>
      <c r="QYQ35" s="15"/>
      <c r="QYR35" s="15"/>
      <c r="QYS35" s="15"/>
      <c r="QYT35" s="15"/>
      <c r="QYU35" s="15"/>
      <c r="QYV35" s="15"/>
      <c r="QYW35" s="15"/>
      <c r="QYX35" s="15"/>
      <c r="QYY35" s="15"/>
      <c r="QYZ35" s="15"/>
      <c r="QZA35" s="15"/>
      <c r="QZB35" s="15"/>
      <c r="QZC35" s="15"/>
      <c r="QZD35" s="15"/>
      <c r="QZE35" s="15"/>
      <c r="QZF35" s="15"/>
      <c r="QZG35" s="15"/>
      <c r="QZH35" s="15"/>
      <c r="QZI35" s="15"/>
      <c r="QZJ35" s="15"/>
      <c r="QZK35" s="15"/>
      <c r="QZL35" s="15"/>
      <c r="QZM35" s="15"/>
      <c r="QZN35" s="15"/>
      <c r="QZO35" s="15"/>
      <c r="QZP35" s="15"/>
      <c r="QZQ35" s="15"/>
      <c r="QZR35" s="15"/>
      <c r="QZS35" s="15"/>
      <c r="QZT35" s="15"/>
      <c r="QZU35" s="15"/>
      <c r="QZV35" s="15"/>
      <c r="QZW35" s="15"/>
      <c r="QZX35" s="15"/>
      <c r="QZY35" s="15"/>
      <c r="QZZ35" s="15"/>
      <c r="RAA35" s="15"/>
      <c r="RAB35" s="15"/>
      <c r="RAC35" s="15"/>
      <c r="RAD35" s="15"/>
      <c r="RAE35" s="15"/>
      <c r="RAF35" s="15"/>
      <c r="RAG35" s="15"/>
      <c r="RAH35" s="15"/>
      <c r="RAI35" s="15"/>
      <c r="RAJ35" s="15"/>
      <c r="RAK35" s="15"/>
      <c r="RAL35" s="15"/>
      <c r="RAM35" s="15"/>
      <c r="RAN35" s="15"/>
      <c r="RAO35" s="15"/>
      <c r="RAP35" s="15"/>
      <c r="RAQ35" s="15"/>
      <c r="RAR35" s="15"/>
      <c r="RAS35" s="15"/>
      <c r="RAT35" s="15"/>
      <c r="RAU35" s="15"/>
      <c r="RAV35" s="15"/>
      <c r="RAW35" s="15"/>
      <c r="RAX35" s="15"/>
      <c r="RAY35" s="15"/>
      <c r="RAZ35" s="15"/>
      <c r="RBA35" s="15"/>
      <c r="RBB35" s="15"/>
      <c r="RBC35" s="15"/>
      <c r="RBD35" s="15"/>
      <c r="RBE35" s="15"/>
      <c r="RBF35" s="15"/>
      <c r="RBG35" s="15"/>
      <c r="RBH35" s="15"/>
      <c r="RBI35" s="15"/>
      <c r="RBJ35" s="15"/>
      <c r="RBK35" s="15"/>
      <c r="RBL35" s="15"/>
      <c r="RBM35" s="15"/>
      <c r="RBN35" s="15"/>
      <c r="RBO35" s="15"/>
      <c r="RBP35" s="15"/>
      <c r="RBQ35" s="15"/>
      <c r="RBR35" s="15"/>
      <c r="RBS35" s="15"/>
      <c r="RBT35" s="15"/>
      <c r="RBU35" s="15"/>
      <c r="RBV35" s="15"/>
      <c r="RBW35" s="15"/>
      <c r="RBX35" s="15"/>
      <c r="RBY35" s="15"/>
      <c r="RBZ35" s="15"/>
      <c r="RCA35" s="15"/>
      <c r="RCB35" s="15"/>
      <c r="RCC35" s="15"/>
      <c r="RCD35" s="15"/>
      <c r="RCE35" s="15"/>
      <c r="RCF35" s="15"/>
      <c r="RCG35" s="15"/>
      <c r="RCH35" s="15"/>
      <c r="RCI35" s="15"/>
      <c r="RCJ35" s="15"/>
      <c r="RCK35" s="15"/>
      <c r="RCL35" s="15"/>
      <c r="RCM35" s="15"/>
      <c r="RCN35" s="15"/>
      <c r="RCO35" s="15"/>
      <c r="RCP35" s="15"/>
      <c r="RCQ35" s="15"/>
      <c r="RCR35" s="15"/>
      <c r="RCS35" s="15"/>
      <c r="RCT35" s="15"/>
      <c r="RCU35" s="15"/>
      <c r="RCV35" s="15"/>
      <c r="RCW35" s="15"/>
      <c r="RCX35" s="15"/>
      <c r="RCY35" s="15"/>
      <c r="RCZ35" s="15"/>
      <c r="RDA35" s="15"/>
      <c r="RDB35" s="15"/>
      <c r="RDC35" s="15"/>
      <c r="RDD35" s="15"/>
      <c r="RDE35" s="15"/>
      <c r="RDF35" s="15"/>
      <c r="RDG35" s="15"/>
      <c r="RDH35" s="15"/>
      <c r="RDI35" s="15"/>
      <c r="RDJ35" s="15"/>
      <c r="RDK35" s="15"/>
      <c r="RDL35" s="15"/>
      <c r="RDM35" s="15"/>
      <c r="RDN35" s="15"/>
      <c r="RDO35" s="15"/>
      <c r="RDP35" s="15"/>
      <c r="RDQ35" s="15"/>
      <c r="RDR35" s="15"/>
      <c r="RDS35" s="15"/>
      <c r="RDT35" s="15"/>
      <c r="RDU35" s="15"/>
      <c r="RDV35" s="15"/>
      <c r="RDW35" s="15"/>
      <c r="RDX35" s="15"/>
      <c r="RDY35" s="15"/>
      <c r="RDZ35" s="15"/>
      <c r="REA35" s="15"/>
      <c r="REB35" s="15"/>
      <c r="REC35" s="15"/>
      <c r="RED35" s="15"/>
      <c r="REE35" s="15"/>
      <c r="REF35" s="15"/>
      <c r="REG35" s="15"/>
      <c r="REH35" s="15"/>
      <c r="REI35" s="15"/>
      <c r="REJ35" s="15"/>
      <c r="REK35" s="15"/>
      <c r="REL35" s="15"/>
      <c r="REM35" s="15"/>
      <c r="REN35" s="15"/>
      <c r="REO35" s="15"/>
      <c r="REP35" s="15"/>
      <c r="REQ35" s="15"/>
      <c r="RER35" s="15"/>
      <c r="RES35" s="15"/>
      <c r="RET35" s="15"/>
      <c r="REU35" s="15"/>
      <c r="REV35" s="15"/>
      <c r="REW35" s="15"/>
      <c r="REX35" s="15"/>
      <c r="REY35" s="15"/>
      <c r="REZ35" s="15"/>
      <c r="RFA35" s="15"/>
      <c r="RFB35" s="15"/>
      <c r="RFC35" s="15"/>
      <c r="RFD35" s="15"/>
      <c r="RFE35" s="15"/>
      <c r="RFF35" s="15"/>
      <c r="RFG35" s="15"/>
      <c r="RFH35" s="15"/>
      <c r="RFI35" s="15"/>
      <c r="RFJ35" s="15"/>
      <c r="RFK35" s="15"/>
      <c r="RFL35" s="15"/>
      <c r="RFM35" s="15"/>
      <c r="RFN35" s="15"/>
      <c r="RFO35" s="15"/>
      <c r="RFP35" s="15"/>
      <c r="RFQ35" s="15"/>
      <c r="RFR35" s="15"/>
      <c r="RFS35" s="15"/>
      <c r="RFT35" s="15"/>
      <c r="RFU35" s="15"/>
      <c r="RFV35" s="15"/>
      <c r="RFW35" s="15"/>
      <c r="RFX35" s="15"/>
      <c r="RFY35" s="15"/>
      <c r="RFZ35" s="15"/>
      <c r="RGA35" s="15"/>
      <c r="RGB35" s="15"/>
      <c r="RGC35" s="15"/>
      <c r="RGD35" s="15"/>
      <c r="RGE35" s="15"/>
      <c r="RGF35" s="15"/>
      <c r="RGG35" s="15"/>
      <c r="RGH35" s="15"/>
      <c r="RGI35" s="15"/>
      <c r="RGJ35" s="15"/>
      <c r="RGK35" s="15"/>
      <c r="RGL35" s="15"/>
      <c r="RGM35" s="15"/>
      <c r="RGN35" s="15"/>
      <c r="RGO35" s="15"/>
      <c r="RGP35" s="15"/>
      <c r="RGQ35" s="15"/>
      <c r="RGR35" s="15"/>
      <c r="RGS35" s="15"/>
      <c r="RGT35" s="15"/>
      <c r="RGU35" s="15"/>
      <c r="RGV35" s="15"/>
      <c r="RGW35" s="15"/>
      <c r="RGX35" s="15"/>
      <c r="RGY35" s="15"/>
      <c r="RGZ35" s="15"/>
      <c r="RHA35" s="15"/>
      <c r="RHB35" s="15"/>
      <c r="RHC35" s="15"/>
      <c r="RHD35" s="15"/>
      <c r="RHE35" s="15"/>
      <c r="RHF35" s="15"/>
      <c r="RHG35" s="15"/>
      <c r="RHH35" s="15"/>
      <c r="RHI35" s="15"/>
      <c r="RHJ35" s="15"/>
      <c r="RHK35" s="15"/>
      <c r="RHL35" s="15"/>
      <c r="RHM35" s="15"/>
      <c r="RHN35" s="15"/>
      <c r="RHO35" s="15"/>
      <c r="RHP35" s="15"/>
      <c r="RHQ35" s="15"/>
      <c r="RHR35" s="15"/>
      <c r="RHS35" s="15"/>
      <c r="RHT35" s="15"/>
      <c r="RHU35" s="15"/>
      <c r="RHV35" s="15"/>
      <c r="RHW35" s="15"/>
      <c r="RHX35" s="15"/>
      <c r="RHY35" s="15"/>
      <c r="RHZ35" s="15"/>
      <c r="RIA35" s="15"/>
      <c r="RIB35" s="15"/>
      <c r="RIC35" s="15"/>
      <c r="RID35" s="15"/>
      <c r="RIE35" s="15"/>
      <c r="RIF35" s="15"/>
      <c r="RIG35" s="15"/>
      <c r="RIH35" s="15"/>
      <c r="RII35" s="15"/>
      <c r="RIJ35" s="15"/>
      <c r="RIK35" s="15"/>
      <c r="RIL35" s="15"/>
      <c r="RIM35" s="15"/>
      <c r="RIN35" s="15"/>
      <c r="RIO35" s="15"/>
      <c r="RIP35" s="15"/>
      <c r="RIQ35" s="15"/>
      <c r="RIR35" s="15"/>
      <c r="RIS35" s="15"/>
      <c r="RIT35" s="15"/>
      <c r="RIU35" s="15"/>
      <c r="RIV35" s="15"/>
      <c r="RIW35" s="15"/>
      <c r="RIX35" s="15"/>
      <c r="RIY35" s="15"/>
      <c r="RIZ35" s="15"/>
      <c r="RJA35" s="15"/>
      <c r="RJB35" s="15"/>
      <c r="RJC35" s="15"/>
      <c r="RJD35" s="15"/>
      <c r="RJE35" s="15"/>
      <c r="RJF35" s="15"/>
      <c r="RJG35" s="15"/>
      <c r="RJH35" s="15"/>
      <c r="RJI35" s="15"/>
      <c r="RJJ35" s="15"/>
      <c r="RJK35" s="15"/>
      <c r="RJL35" s="15"/>
      <c r="RJM35" s="15"/>
      <c r="RJN35" s="15"/>
      <c r="RJO35" s="15"/>
      <c r="RJP35" s="15"/>
      <c r="RJQ35" s="15"/>
      <c r="RJR35" s="15"/>
      <c r="RJS35" s="15"/>
      <c r="RJT35" s="15"/>
      <c r="RJU35" s="15"/>
      <c r="RJV35" s="15"/>
      <c r="RJW35" s="15"/>
      <c r="RJX35" s="15"/>
      <c r="RJY35" s="15"/>
      <c r="RJZ35" s="15"/>
      <c r="RKA35" s="15"/>
      <c r="RKB35" s="15"/>
      <c r="RKC35" s="15"/>
      <c r="RKD35" s="15"/>
      <c r="RKE35" s="15"/>
      <c r="RKF35" s="15"/>
      <c r="RKG35" s="15"/>
      <c r="RKH35" s="15"/>
      <c r="RKI35" s="15"/>
      <c r="RKJ35" s="15"/>
      <c r="RKK35" s="15"/>
      <c r="RKL35" s="15"/>
      <c r="RKM35" s="15"/>
      <c r="RKN35" s="15"/>
      <c r="RKO35" s="15"/>
      <c r="RKP35" s="15"/>
      <c r="RKQ35" s="15"/>
      <c r="RKR35" s="15"/>
      <c r="RKS35" s="15"/>
      <c r="RKT35" s="15"/>
      <c r="RKU35" s="15"/>
      <c r="RKV35" s="15"/>
      <c r="RKW35" s="15"/>
      <c r="RKX35" s="15"/>
      <c r="RKY35" s="15"/>
      <c r="RKZ35" s="15"/>
      <c r="RLA35" s="15"/>
      <c r="RLB35" s="15"/>
      <c r="RLC35" s="15"/>
      <c r="RLD35" s="15"/>
      <c r="RLE35" s="15"/>
      <c r="RLF35" s="15"/>
      <c r="RLG35" s="15"/>
      <c r="RLH35" s="15"/>
      <c r="RLI35" s="15"/>
      <c r="RLJ35" s="15"/>
      <c r="RLK35" s="15"/>
      <c r="RLL35" s="15"/>
      <c r="RLM35" s="15"/>
      <c r="RLN35" s="15"/>
      <c r="RLO35" s="15"/>
      <c r="RLP35" s="15"/>
      <c r="RLQ35" s="15"/>
      <c r="RLR35" s="15"/>
      <c r="RLS35" s="15"/>
      <c r="RLT35" s="15"/>
      <c r="RLU35" s="15"/>
      <c r="RLV35" s="15"/>
      <c r="RLW35" s="15"/>
      <c r="RLX35" s="15"/>
      <c r="RLY35" s="15"/>
      <c r="RLZ35" s="15"/>
      <c r="RMA35" s="15"/>
      <c r="RMB35" s="15"/>
      <c r="RMC35" s="15"/>
      <c r="RMD35" s="15"/>
      <c r="RME35" s="15"/>
      <c r="RMF35" s="15"/>
      <c r="RMG35" s="15"/>
      <c r="RMH35" s="15"/>
      <c r="RMI35" s="15"/>
      <c r="RMJ35" s="15"/>
      <c r="RMK35" s="15"/>
      <c r="RML35" s="15"/>
      <c r="RMM35" s="15"/>
      <c r="RMN35" s="15"/>
      <c r="RMO35" s="15"/>
      <c r="RMP35" s="15"/>
      <c r="RMQ35" s="15"/>
      <c r="RMR35" s="15"/>
      <c r="RMS35" s="15"/>
      <c r="RMT35" s="15"/>
      <c r="RMU35" s="15"/>
      <c r="RMV35" s="15"/>
      <c r="RMW35" s="15"/>
      <c r="RMX35" s="15"/>
      <c r="RMY35" s="15"/>
      <c r="RMZ35" s="15"/>
      <c r="RNA35" s="15"/>
      <c r="RNB35" s="15"/>
      <c r="RNC35" s="15"/>
      <c r="RND35" s="15"/>
      <c r="RNE35" s="15"/>
      <c r="RNF35" s="15"/>
      <c r="RNG35" s="15"/>
      <c r="RNH35" s="15"/>
      <c r="RNI35" s="15"/>
      <c r="RNJ35" s="15"/>
      <c r="RNK35" s="15"/>
      <c r="RNL35" s="15"/>
      <c r="RNM35" s="15"/>
      <c r="RNN35" s="15"/>
      <c r="RNO35" s="15"/>
      <c r="RNP35" s="15"/>
      <c r="RNQ35" s="15"/>
      <c r="RNR35" s="15"/>
      <c r="RNS35" s="15"/>
      <c r="RNT35" s="15"/>
      <c r="RNU35" s="15"/>
      <c r="RNV35" s="15"/>
      <c r="RNW35" s="15"/>
      <c r="RNX35" s="15"/>
      <c r="RNY35" s="15"/>
      <c r="RNZ35" s="15"/>
      <c r="ROA35" s="15"/>
      <c r="ROB35" s="15"/>
      <c r="ROC35" s="15"/>
      <c r="ROD35" s="15"/>
      <c r="ROE35" s="15"/>
      <c r="ROF35" s="15"/>
      <c r="ROG35" s="15"/>
      <c r="ROH35" s="15"/>
      <c r="ROI35" s="15"/>
      <c r="ROJ35" s="15"/>
      <c r="ROK35" s="15"/>
      <c r="ROL35" s="15"/>
      <c r="ROM35" s="15"/>
      <c r="RON35" s="15"/>
      <c r="ROO35" s="15"/>
      <c r="ROP35" s="15"/>
      <c r="ROQ35" s="15"/>
      <c r="ROR35" s="15"/>
      <c r="ROS35" s="15"/>
      <c r="ROT35" s="15"/>
      <c r="ROU35" s="15"/>
      <c r="ROV35" s="15"/>
      <c r="ROW35" s="15"/>
      <c r="ROX35" s="15"/>
      <c r="ROY35" s="15"/>
      <c r="ROZ35" s="15"/>
      <c r="RPA35" s="15"/>
      <c r="RPB35" s="15"/>
      <c r="RPC35" s="15"/>
      <c r="RPD35" s="15"/>
      <c r="RPE35" s="15"/>
      <c r="RPF35" s="15"/>
      <c r="RPG35" s="15"/>
      <c r="RPH35" s="15"/>
      <c r="RPI35" s="15"/>
      <c r="RPJ35" s="15"/>
      <c r="RPK35" s="15"/>
      <c r="RPL35" s="15"/>
      <c r="RPM35" s="15"/>
      <c r="RPN35" s="15"/>
      <c r="RPO35" s="15"/>
      <c r="RPP35" s="15"/>
      <c r="RPQ35" s="15"/>
      <c r="RPR35" s="15"/>
      <c r="RPS35" s="15"/>
      <c r="RPT35" s="15"/>
      <c r="RPU35" s="15"/>
      <c r="RPV35" s="15"/>
      <c r="RPW35" s="15"/>
      <c r="RPX35" s="15"/>
      <c r="RPY35" s="15"/>
      <c r="RPZ35" s="15"/>
      <c r="RQA35" s="15"/>
      <c r="RQB35" s="15"/>
      <c r="RQC35" s="15"/>
      <c r="RQD35" s="15"/>
      <c r="RQE35" s="15"/>
      <c r="RQF35" s="15"/>
      <c r="RQG35" s="15"/>
      <c r="RQH35" s="15"/>
      <c r="RQI35" s="15"/>
      <c r="RQJ35" s="15"/>
      <c r="RQK35" s="15"/>
      <c r="RQL35" s="15"/>
      <c r="RQM35" s="15"/>
      <c r="RQN35" s="15"/>
      <c r="RQO35" s="15"/>
      <c r="RQP35" s="15"/>
      <c r="RQQ35" s="15"/>
      <c r="RQR35" s="15"/>
      <c r="RQS35" s="15"/>
      <c r="RQT35" s="15"/>
      <c r="RQU35" s="15"/>
      <c r="RQV35" s="15"/>
      <c r="RQW35" s="15"/>
      <c r="RQX35" s="15"/>
      <c r="RQY35" s="15"/>
      <c r="RQZ35" s="15"/>
      <c r="RRA35" s="15"/>
      <c r="RRB35" s="15"/>
      <c r="RRC35" s="15"/>
      <c r="RRD35" s="15"/>
      <c r="RRE35" s="15"/>
      <c r="RRF35" s="15"/>
      <c r="RRG35" s="15"/>
      <c r="RRH35" s="15"/>
      <c r="RRI35" s="15"/>
      <c r="RRJ35" s="15"/>
      <c r="RRK35" s="15"/>
      <c r="RRL35" s="15"/>
      <c r="RRM35" s="15"/>
      <c r="RRN35" s="15"/>
      <c r="RRO35" s="15"/>
      <c r="RRP35" s="15"/>
      <c r="RRQ35" s="15"/>
      <c r="RRR35" s="15"/>
      <c r="RRS35" s="15"/>
      <c r="RRT35" s="15"/>
      <c r="RRU35" s="15"/>
      <c r="RRV35" s="15"/>
      <c r="RRW35" s="15"/>
      <c r="RRX35" s="15"/>
      <c r="RRY35" s="15"/>
      <c r="RRZ35" s="15"/>
      <c r="RSA35" s="15"/>
      <c r="RSB35" s="15"/>
      <c r="RSC35" s="15"/>
      <c r="RSD35" s="15"/>
      <c r="RSE35" s="15"/>
      <c r="RSF35" s="15"/>
      <c r="RSG35" s="15"/>
      <c r="RSH35" s="15"/>
      <c r="RSI35" s="15"/>
      <c r="RSJ35" s="15"/>
      <c r="RSK35" s="15"/>
      <c r="RSL35" s="15"/>
      <c r="RSM35" s="15"/>
      <c r="RSN35" s="15"/>
      <c r="RSO35" s="15"/>
      <c r="RSP35" s="15"/>
      <c r="RSQ35" s="15"/>
      <c r="RSR35" s="15"/>
      <c r="RSS35" s="15"/>
      <c r="RST35" s="15"/>
      <c r="RSU35" s="15"/>
      <c r="RSV35" s="15"/>
      <c r="RSW35" s="15"/>
      <c r="RSX35" s="15"/>
      <c r="RSY35" s="15"/>
      <c r="RSZ35" s="15"/>
      <c r="RTA35" s="15"/>
      <c r="RTB35" s="15"/>
      <c r="RTC35" s="15"/>
      <c r="RTD35" s="15"/>
      <c r="RTE35" s="15"/>
      <c r="RTF35" s="15"/>
      <c r="RTG35" s="15"/>
      <c r="RTH35" s="15"/>
      <c r="RTI35" s="15"/>
      <c r="RTJ35" s="15"/>
      <c r="RTK35" s="15"/>
      <c r="RTL35" s="15"/>
      <c r="RTM35" s="15"/>
      <c r="RTN35" s="15"/>
      <c r="RTO35" s="15"/>
      <c r="RTP35" s="15"/>
      <c r="RTQ35" s="15"/>
      <c r="RTR35" s="15"/>
      <c r="RTS35" s="15"/>
      <c r="RTT35" s="15"/>
      <c r="RTU35" s="15"/>
      <c r="RTV35" s="15"/>
      <c r="RTW35" s="15"/>
      <c r="RTX35" s="15"/>
      <c r="RTY35" s="15"/>
      <c r="RTZ35" s="15"/>
      <c r="RUA35" s="15"/>
      <c r="RUB35" s="15"/>
      <c r="RUC35" s="15"/>
      <c r="RUD35" s="15"/>
      <c r="RUE35" s="15"/>
      <c r="RUF35" s="15"/>
      <c r="RUG35" s="15"/>
      <c r="RUH35" s="15"/>
      <c r="RUI35" s="15"/>
      <c r="RUJ35" s="15"/>
      <c r="RUK35" s="15"/>
      <c r="RUL35" s="15"/>
      <c r="RUM35" s="15"/>
      <c r="RUN35" s="15"/>
      <c r="RUO35" s="15"/>
      <c r="RUP35" s="15"/>
      <c r="RUQ35" s="15"/>
      <c r="RUR35" s="15"/>
      <c r="RUS35" s="15"/>
      <c r="RUT35" s="15"/>
      <c r="RUU35" s="15"/>
      <c r="RUV35" s="15"/>
      <c r="RUW35" s="15"/>
      <c r="RUX35" s="15"/>
      <c r="RUY35" s="15"/>
      <c r="RUZ35" s="15"/>
      <c r="RVA35" s="15"/>
      <c r="RVB35" s="15"/>
      <c r="RVC35" s="15"/>
      <c r="RVD35" s="15"/>
      <c r="RVE35" s="15"/>
      <c r="RVF35" s="15"/>
      <c r="RVG35" s="15"/>
      <c r="RVH35" s="15"/>
      <c r="RVI35" s="15"/>
      <c r="RVJ35" s="15"/>
      <c r="RVK35" s="15"/>
      <c r="RVL35" s="15"/>
      <c r="RVM35" s="15"/>
      <c r="RVN35" s="15"/>
      <c r="RVO35" s="15"/>
      <c r="RVP35" s="15"/>
      <c r="RVQ35" s="15"/>
      <c r="RVR35" s="15"/>
      <c r="RVS35" s="15"/>
      <c r="RVT35" s="15"/>
      <c r="RVU35" s="15"/>
      <c r="RVV35" s="15"/>
      <c r="RVW35" s="15"/>
      <c r="RVX35" s="15"/>
      <c r="RVY35" s="15"/>
      <c r="RVZ35" s="15"/>
      <c r="RWA35" s="15"/>
      <c r="RWB35" s="15"/>
      <c r="RWC35" s="15"/>
      <c r="RWD35" s="15"/>
      <c r="RWE35" s="15"/>
      <c r="RWF35" s="15"/>
      <c r="RWG35" s="15"/>
      <c r="RWH35" s="15"/>
      <c r="RWI35" s="15"/>
      <c r="RWJ35" s="15"/>
      <c r="RWK35" s="15"/>
      <c r="RWL35" s="15"/>
      <c r="RWM35" s="15"/>
      <c r="RWN35" s="15"/>
      <c r="RWO35" s="15"/>
      <c r="RWP35" s="15"/>
      <c r="RWQ35" s="15"/>
      <c r="RWR35" s="15"/>
      <c r="RWS35" s="15"/>
      <c r="RWT35" s="15"/>
      <c r="RWU35" s="15"/>
      <c r="RWV35" s="15"/>
      <c r="RWW35" s="15"/>
      <c r="RWX35" s="15"/>
      <c r="RWY35" s="15"/>
      <c r="RWZ35" s="15"/>
      <c r="RXA35" s="15"/>
      <c r="RXB35" s="15"/>
      <c r="RXC35" s="15"/>
      <c r="RXD35" s="15"/>
      <c r="RXE35" s="15"/>
      <c r="RXF35" s="15"/>
      <c r="RXG35" s="15"/>
      <c r="RXH35" s="15"/>
      <c r="RXI35" s="15"/>
      <c r="RXJ35" s="15"/>
      <c r="RXK35" s="15"/>
      <c r="RXL35" s="15"/>
      <c r="RXM35" s="15"/>
      <c r="RXN35" s="15"/>
      <c r="RXO35" s="15"/>
      <c r="RXP35" s="15"/>
      <c r="RXQ35" s="15"/>
      <c r="RXR35" s="15"/>
      <c r="RXS35" s="15"/>
      <c r="RXT35" s="15"/>
      <c r="RXU35" s="15"/>
      <c r="RXV35" s="15"/>
      <c r="RXW35" s="15"/>
      <c r="RXX35" s="15"/>
      <c r="RXY35" s="15"/>
      <c r="RXZ35" s="15"/>
      <c r="RYA35" s="15"/>
      <c r="RYB35" s="15"/>
      <c r="RYC35" s="15"/>
      <c r="RYD35" s="15"/>
      <c r="RYE35" s="15"/>
      <c r="RYF35" s="15"/>
      <c r="RYG35" s="15"/>
      <c r="RYH35" s="15"/>
      <c r="RYI35" s="15"/>
      <c r="RYJ35" s="15"/>
      <c r="RYK35" s="15"/>
      <c r="RYL35" s="15"/>
      <c r="RYM35" s="15"/>
      <c r="RYN35" s="15"/>
      <c r="RYO35" s="15"/>
      <c r="RYP35" s="15"/>
      <c r="RYQ35" s="15"/>
      <c r="RYR35" s="15"/>
      <c r="RYS35" s="15"/>
      <c r="RYT35" s="15"/>
      <c r="RYU35" s="15"/>
      <c r="RYV35" s="15"/>
      <c r="RYW35" s="15"/>
      <c r="RYX35" s="15"/>
      <c r="RYY35" s="15"/>
      <c r="RYZ35" s="15"/>
      <c r="RZA35" s="15"/>
      <c r="RZB35" s="15"/>
      <c r="RZC35" s="15"/>
      <c r="RZD35" s="15"/>
      <c r="RZE35" s="15"/>
      <c r="RZF35" s="15"/>
      <c r="RZG35" s="15"/>
      <c r="RZH35" s="15"/>
      <c r="RZI35" s="15"/>
      <c r="RZJ35" s="15"/>
      <c r="RZK35" s="15"/>
      <c r="RZL35" s="15"/>
      <c r="RZM35" s="15"/>
      <c r="RZN35" s="15"/>
      <c r="RZO35" s="15"/>
      <c r="RZP35" s="15"/>
      <c r="RZQ35" s="15"/>
      <c r="RZR35" s="15"/>
      <c r="RZS35" s="15"/>
      <c r="RZT35" s="15"/>
      <c r="RZU35" s="15"/>
      <c r="RZV35" s="15"/>
      <c r="RZW35" s="15"/>
      <c r="RZX35" s="15"/>
      <c r="RZY35" s="15"/>
      <c r="RZZ35" s="15"/>
      <c r="SAA35" s="15"/>
      <c r="SAB35" s="15"/>
      <c r="SAC35" s="15"/>
      <c r="SAD35" s="15"/>
      <c r="SAE35" s="15"/>
      <c r="SAF35" s="15"/>
      <c r="SAG35" s="15"/>
      <c r="SAH35" s="15"/>
      <c r="SAI35" s="15"/>
      <c r="SAJ35" s="15"/>
      <c r="SAK35" s="15"/>
      <c r="SAL35" s="15"/>
      <c r="SAM35" s="15"/>
      <c r="SAN35" s="15"/>
      <c r="SAO35" s="15"/>
      <c r="SAP35" s="15"/>
      <c r="SAQ35" s="15"/>
      <c r="SAR35" s="15"/>
      <c r="SAS35" s="15"/>
      <c r="SAT35" s="15"/>
      <c r="SAU35" s="15"/>
      <c r="SAV35" s="15"/>
      <c r="SAW35" s="15"/>
      <c r="SAX35" s="15"/>
      <c r="SAY35" s="15"/>
      <c r="SAZ35" s="15"/>
      <c r="SBA35" s="15"/>
      <c r="SBB35" s="15"/>
      <c r="SBC35" s="15"/>
      <c r="SBD35" s="15"/>
      <c r="SBE35" s="15"/>
      <c r="SBF35" s="15"/>
      <c r="SBG35" s="15"/>
      <c r="SBH35" s="15"/>
      <c r="SBI35" s="15"/>
      <c r="SBJ35" s="15"/>
      <c r="SBK35" s="15"/>
      <c r="SBL35" s="15"/>
      <c r="SBM35" s="15"/>
      <c r="SBN35" s="15"/>
      <c r="SBO35" s="15"/>
      <c r="SBP35" s="15"/>
      <c r="SBQ35" s="15"/>
      <c r="SBR35" s="15"/>
      <c r="SBS35" s="15"/>
      <c r="SBT35" s="15"/>
      <c r="SBU35" s="15"/>
      <c r="SBV35" s="15"/>
      <c r="SBW35" s="15"/>
      <c r="SBX35" s="15"/>
      <c r="SBY35" s="15"/>
      <c r="SBZ35" s="15"/>
      <c r="SCA35" s="15"/>
      <c r="SCB35" s="15"/>
      <c r="SCC35" s="15"/>
      <c r="SCD35" s="15"/>
      <c r="SCE35" s="15"/>
      <c r="SCF35" s="15"/>
      <c r="SCG35" s="15"/>
      <c r="SCH35" s="15"/>
      <c r="SCI35" s="15"/>
      <c r="SCJ35" s="15"/>
      <c r="SCK35" s="15"/>
      <c r="SCL35" s="15"/>
      <c r="SCM35" s="15"/>
      <c r="SCN35" s="15"/>
      <c r="SCO35" s="15"/>
      <c r="SCP35" s="15"/>
      <c r="SCQ35" s="15"/>
      <c r="SCR35" s="15"/>
      <c r="SCS35" s="15"/>
      <c r="SCT35" s="15"/>
      <c r="SCU35" s="15"/>
      <c r="SCV35" s="15"/>
      <c r="SCW35" s="15"/>
      <c r="SCX35" s="15"/>
      <c r="SCY35" s="15"/>
      <c r="SCZ35" s="15"/>
      <c r="SDA35" s="15"/>
      <c r="SDB35" s="15"/>
      <c r="SDC35" s="15"/>
      <c r="SDD35" s="15"/>
      <c r="SDE35" s="15"/>
      <c r="SDF35" s="15"/>
      <c r="SDG35" s="15"/>
      <c r="SDH35" s="15"/>
      <c r="SDI35" s="15"/>
      <c r="SDJ35" s="15"/>
      <c r="SDK35" s="15"/>
      <c r="SDL35" s="15"/>
      <c r="SDM35" s="15"/>
      <c r="SDN35" s="15"/>
      <c r="SDO35" s="15"/>
      <c r="SDP35" s="15"/>
      <c r="SDQ35" s="15"/>
      <c r="SDR35" s="15"/>
      <c r="SDS35" s="15"/>
      <c r="SDT35" s="15"/>
      <c r="SDU35" s="15"/>
      <c r="SDV35" s="15"/>
      <c r="SDW35" s="15"/>
      <c r="SDX35" s="15"/>
      <c r="SDY35" s="15"/>
      <c r="SDZ35" s="15"/>
      <c r="SEA35" s="15"/>
      <c r="SEB35" s="15"/>
      <c r="SEC35" s="15"/>
      <c r="SED35" s="15"/>
      <c r="SEE35" s="15"/>
      <c r="SEF35" s="15"/>
      <c r="SEG35" s="15"/>
      <c r="SEH35" s="15"/>
      <c r="SEI35" s="15"/>
      <c r="SEJ35" s="15"/>
      <c r="SEK35" s="15"/>
      <c r="SEL35" s="15"/>
      <c r="SEM35" s="15"/>
      <c r="SEN35" s="15"/>
      <c r="SEO35" s="15"/>
      <c r="SEP35" s="15"/>
      <c r="SEQ35" s="15"/>
      <c r="SER35" s="15"/>
      <c r="SES35" s="15"/>
      <c r="SET35" s="15"/>
      <c r="SEU35" s="15"/>
      <c r="SEV35" s="15"/>
      <c r="SEW35" s="15"/>
      <c r="SEX35" s="15"/>
      <c r="SEY35" s="15"/>
      <c r="SEZ35" s="15"/>
      <c r="SFA35" s="15"/>
      <c r="SFB35" s="15"/>
      <c r="SFC35" s="15"/>
      <c r="SFD35" s="15"/>
      <c r="SFE35" s="15"/>
      <c r="SFF35" s="15"/>
      <c r="SFG35" s="15"/>
      <c r="SFH35" s="15"/>
      <c r="SFI35" s="15"/>
      <c r="SFJ35" s="15"/>
      <c r="SFK35" s="15"/>
      <c r="SFL35" s="15"/>
      <c r="SFM35" s="15"/>
      <c r="SFN35" s="15"/>
      <c r="SFO35" s="15"/>
      <c r="SFP35" s="15"/>
      <c r="SFQ35" s="15"/>
      <c r="SFR35" s="15"/>
      <c r="SFS35" s="15"/>
      <c r="SFT35" s="15"/>
      <c r="SFU35" s="15"/>
      <c r="SFV35" s="15"/>
      <c r="SFW35" s="15"/>
      <c r="SFX35" s="15"/>
      <c r="SFY35" s="15"/>
      <c r="SFZ35" s="15"/>
      <c r="SGA35" s="15"/>
      <c r="SGB35" s="15"/>
      <c r="SGC35" s="15"/>
      <c r="SGD35" s="15"/>
      <c r="SGE35" s="15"/>
      <c r="SGF35" s="15"/>
      <c r="SGG35" s="15"/>
      <c r="SGH35" s="15"/>
      <c r="SGI35" s="15"/>
      <c r="SGJ35" s="15"/>
      <c r="SGK35" s="15"/>
      <c r="SGL35" s="15"/>
      <c r="SGM35" s="15"/>
      <c r="SGN35" s="15"/>
      <c r="SGO35" s="15"/>
      <c r="SGP35" s="15"/>
      <c r="SGQ35" s="15"/>
      <c r="SGR35" s="15"/>
      <c r="SGS35" s="15"/>
      <c r="SGT35" s="15"/>
      <c r="SGU35" s="15"/>
      <c r="SGV35" s="15"/>
      <c r="SGW35" s="15"/>
      <c r="SGX35" s="15"/>
      <c r="SGY35" s="15"/>
      <c r="SGZ35" s="15"/>
      <c r="SHA35" s="15"/>
      <c r="SHB35" s="15"/>
      <c r="SHC35" s="15"/>
      <c r="SHD35" s="15"/>
      <c r="SHE35" s="15"/>
      <c r="SHF35" s="15"/>
      <c r="SHG35" s="15"/>
      <c r="SHH35" s="15"/>
      <c r="SHI35" s="15"/>
      <c r="SHJ35" s="15"/>
      <c r="SHK35" s="15"/>
      <c r="SHL35" s="15"/>
      <c r="SHM35" s="15"/>
      <c r="SHN35" s="15"/>
      <c r="SHO35" s="15"/>
      <c r="SHP35" s="15"/>
      <c r="SHQ35" s="15"/>
      <c r="SHR35" s="15"/>
      <c r="SHS35" s="15"/>
      <c r="SHT35" s="15"/>
      <c r="SHU35" s="15"/>
      <c r="SHV35" s="15"/>
      <c r="SHW35" s="15"/>
      <c r="SHX35" s="15"/>
      <c r="SHY35" s="15"/>
      <c r="SHZ35" s="15"/>
      <c r="SIA35" s="15"/>
      <c r="SIB35" s="15"/>
      <c r="SIC35" s="15"/>
      <c r="SID35" s="15"/>
      <c r="SIE35" s="15"/>
      <c r="SIF35" s="15"/>
      <c r="SIG35" s="15"/>
      <c r="SIH35" s="15"/>
      <c r="SII35" s="15"/>
      <c r="SIJ35" s="15"/>
      <c r="SIK35" s="15"/>
      <c r="SIL35" s="15"/>
      <c r="SIM35" s="15"/>
      <c r="SIN35" s="15"/>
      <c r="SIO35" s="15"/>
      <c r="SIP35" s="15"/>
      <c r="SIQ35" s="15"/>
      <c r="SIR35" s="15"/>
      <c r="SIS35" s="15"/>
      <c r="SIT35" s="15"/>
      <c r="SIU35" s="15"/>
      <c r="SIV35" s="15"/>
      <c r="SIW35" s="15"/>
      <c r="SIX35" s="15"/>
      <c r="SIY35" s="15"/>
      <c r="SIZ35" s="15"/>
      <c r="SJA35" s="15"/>
      <c r="SJB35" s="15"/>
      <c r="SJC35" s="15"/>
      <c r="SJD35" s="15"/>
      <c r="SJE35" s="15"/>
      <c r="SJF35" s="15"/>
      <c r="SJG35" s="15"/>
      <c r="SJH35" s="15"/>
      <c r="SJI35" s="15"/>
      <c r="SJJ35" s="15"/>
      <c r="SJK35" s="15"/>
      <c r="SJL35" s="15"/>
      <c r="SJM35" s="15"/>
      <c r="SJN35" s="15"/>
      <c r="SJO35" s="15"/>
      <c r="SJP35" s="15"/>
      <c r="SJQ35" s="15"/>
      <c r="SJR35" s="15"/>
      <c r="SJS35" s="15"/>
      <c r="SJT35" s="15"/>
      <c r="SJU35" s="15"/>
      <c r="SJV35" s="15"/>
      <c r="SJW35" s="15"/>
      <c r="SJX35" s="15"/>
      <c r="SJY35" s="15"/>
      <c r="SJZ35" s="15"/>
      <c r="SKA35" s="15"/>
      <c r="SKB35" s="15"/>
      <c r="SKC35" s="15"/>
      <c r="SKD35" s="15"/>
      <c r="SKE35" s="15"/>
      <c r="SKF35" s="15"/>
      <c r="SKG35" s="15"/>
      <c r="SKH35" s="15"/>
      <c r="SKI35" s="15"/>
      <c r="SKJ35" s="15"/>
      <c r="SKK35" s="15"/>
      <c r="SKL35" s="15"/>
      <c r="SKM35" s="15"/>
      <c r="SKN35" s="15"/>
      <c r="SKO35" s="15"/>
      <c r="SKP35" s="15"/>
      <c r="SKQ35" s="15"/>
      <c r="SKR35" s="15"/>
      <c r="SKS35" s="15"/>
      <c r="SKT35" s="15"/>
      <c r="SKU35" s="15"/>
      <c r="SKV35" s="15"/>
      <c r="SKW35" s="15"/>
      <c r="SKX35" s="15"/>
      <c r="SKY35" s="15"/>
      <c r="SKZ35" s="15"/>
      <c r="SLA35" s="15"/>
      <c r="SLB35" s="15"/>
      <c r="SLC35" s="15"/>
      <c r="SLD35" s="15"/>
      <c r="SLE35" s="15"/>
      <c r="SLF35" s="15"/>
      <c r="SLG35" s="15"/>
      <c r="SLH35" s="15"/>
      <c r="SLI35" s="15"/>
      <c r="SLJ35" s="15"/>
      <c r="SLK35" s="15"/>
      <c r="SLL35" s="15"/>
      <c r="SLM35" s="15"/>
      <c r="SLN35" s="15"/>
      <c r="SLO35" s="15"/>
      <c r="SLP35" s="15"/>
      <c r="SLQ35" s="15"/>
      <c r="SLR35" s="15"/>
      <c r="SLS35" s="15"/>
      <c r="SLT35" s="15"/>
      <c r="SLU35" s="15"/>
      <c r="SLV35" s="15"/>
      <c r="SLW35" s="15"/>
      <c r="SLX35" s="15"/>
      <c r="SLY35" s="15"/>
      <c r="SLZ35" s="15"/>
      <c r="SMA35" s="15"/>
      <c r="SMB35" s="15"/>
      <c r="SMC35" s="15"/>
      <c r="SMD35" s="15"/>
      <c r="SME35" s="15"/>
      <c r="SMF35" s="15"/>
      <c r="SMG35" s="15"/>
      <c r="SMH35" s="15"/>
      <c r="SMI35" s="15"/>
      <c r="SMJ35" s="15"/>
      <c r="SMK35" s="15"/>
      <c r="SML35" s="15"/>
      <c r="SMM35" s="15"/>
      <c r="SMN35" s="15"/>
      <c r="SMO35" s="15"/>
      <c r="SMP35" s="15"/>
      <c r="SMQ35" s="15"/>
      <c r="SMR35" s="15"/>
      <c r="SMS35" s="15"/>
      <c r="SMT35" s="15"/>
      <c r="SMU35" s="15"/>
      <c r="SMV35" s="15"/>
      <c r="SMW35" s="15"/>
      <c r="SMX35" s="15"/>
      <c r="SMY35" s="15"/>
      <c r="SMZ35" s="15"/>
      <c r="SNA35" s="15"/>
      <c r="SNB35" s="15"/>
      <c r="SNC35" s="15"/>
      <c r="SND35" s="15"/>
      <c r="SNE35" s="15"/>
      <c r="SNF35" s="15"/>
      <c r="SNG35" s="15"/>
      <c r="SNH35" s="15"/>
      <c r="SNI35" s="15"/>
      <c r="SNJ35" s="15"/>
      <c r="SNK35" s="15"/>
      <c r="SNL35" s="15"/>
      <c r="SNM35" s="15"/>
      <c r="SNN35" s="15"/>
      <c r="SNO35" s="15"/>
      <c r="SNP35" s="15"/>
      <c r="SNQ35" s="15"/>
      <c r="SNR35" s="15"/>
      <c r="SNS35" s="15"/>
      <c r="SNT35" s="15"/>
      <c r="SNU35" s="15"/>
      <c r="SNV35" s="15"/>
      <c r="SNW35" s="15"/>
      <c r="SNX35" s="15"/>
      <c r="SNY35" s="15"/>
      <c r="SNZ35" s="15"/>
      <c r="SOA35" s="15"/>
      <c r="SOB35" s="15"/>
      <c r="SOC35" s="15"/>
      <c r="SOD35" s="15"/>
      <c r="SOE35" s="15"/>
      <c r="SOF35" s="15"/>
      <c r="SOG35" s="15"/>
      <c r="SOH35" s="15"/>
      <c r="SOI35" s="15"/>
      <c r="SOJ35" s="15"/>
      <c r="SOK35" s="15"/>
      <c r="SOL35" s="15"/>
      <c r="SOM35" s="15"/>
      <c r="SON35" s="15"/>
      <c r="SOO35" s="15"/>
      <c r="SOP35" s="15"/>
      <c r="SOQ35" s="15"/>
      <c r="SOR35" s="15"/>
      <c r="SOS35" s="15"/>
      <c r="SOT35" s="15"/>
      <c r="SOU35" s="15"/>
      <c r="SOV35" s="15"/>
      <c r="SOW35" s="15"/>
      <c r="SOX35" s="15"/>
      <c r="SOY35" s="15"/>
      <c r="SOZ35" s="15"/>
      <c r="SPA35" s="15"/>
      <c r="SPB35" s="15"/>
      <c r="SPC35" s="15"/>
      <c r="SPD35" s="15"/>
      <c r="SPE35" s="15"/>
      <c r="SPF35" s="15"/>
      <c r="SPG35" s="15"/>
      <c r="SPH35" s="15"/>
      <c r="SPI35" s="15"/>
      <c r="SPJ35" s="15"/>
      <c r="SPK35" s="15"/>
      <c r="SPL35" s="15"/>
      <c r="SPM35" s="15"/>
      <c r="SPN35" s="15"/>
      <c r="SPO35" s="15"/>
      <c r="SPP35" s="15"/>
      <c r="SPQ35" s="15"/>
      <c r="SPR35" s="15"/>
      <c r="SPS35" s="15"/>
      <c r="SPT35" s="15"/>
      <c r="SPU35" s="15"/>
      <c r="SPV35" s="15"/>
      <c r="SPW35" s="15"/>
      <c r="SPX35" s="15"/>
      <c r="SPY35" s="15"/>
      <c r="SPZ35" s="15"/>
      <c r="SQA35" s="15"/>
      <c r="SQB35" s="15"/>
      <c r="SQC35" s="15"/>
      <c r="SQD35" s="15"/>
      <c r="SQE35" s="15"/>
      <c r="SQF35" s="15"/>
      <c r="SQG35" s="15"/>
      <c r="SQH35" s="15"/>
      <c r="SQI35" s="15"/>
      <c r="SQJ35" s="15"/>
      <c r="SQK35" s="15"/>
      <c r="SQL35" s="15"/>
      <c r="SQM35" s="15"/>
      <c r="SQN35" s="15"/>
      <c r="SQO35" s="15"/>
      <c r="SQP35" s="15"/>
      <c r="SQQ35" s="15"/>
      <c r="SQR35" s="15"/>
      <c r="SQS35" s="15"/>
      <c r="SQT35" s="15"/>
      <c r="SQU35" s="15"/>
      <c r="SQV35" s="15"/>
      <c r="SQW35" s="15"/>
      <c r="SQX35" s="15"/>
      <c r="SQY35" s="15"/>
      <c r="SQZ35" s="15"/>
      <c r="SRA35" s="15"/>
      <c r="SRB35" s="15"/>
      <c r="SRC35" s="15"/>
      <c r="SRD35" s="15"/>
      <c r="SRE35" s="15"/>
      <c r="SRF35" s="15"/>
      <c r="SRG35" s="15"/>
      <c r="SRH35" s="15"/>
      <c r="SRI35" s="15"/>
      <c r="SRJ35" s="15"/>
      <c r="SRK35" s="15"/>
      <c r="SRL35" s="15"/>
      <c r="SRM35" s="15"/>
      <c r="SRN35" s="15"/>
      <c r="SRO35" s="15"/>
      <c r="SRP35" s="15"/>
      <c r="SRQ35" s="15"/>
      <c r="SRR35" s="15"/>
      <c r="SRS35" s="15"/>
      <c r="SRT35" s="15"/>
      <c r="SRU35" s="15"/>
      <c r="SRV35" s="15"/>
      <c r="SRW35" s="15"/>
      <c r="SRX35" s="15"/>
      <c r="SRY35" s="15"/>
      <c r="SRZ35" s="15"/>
      <c r="SSA35" s="15"/>
      <c r="SSB35" s="15"/>
      <c r="SSC35" s="15"/>
      <c r="SSD35" s="15"/>
      <c r="SSE35" s="15"/>
      <c r="SSF35" s="15"/>
      <c r="SSG35" s="15"/>
      <c r="SSH35" s="15"/>
      <c r="SSI35" s="15"/>
      <c r="SSJ35" s="15"/>
      <c r="SSK35" s="15"/>
      <c r="SSL35" s="15"/>
      <c r="SSM35" s="15"/>
      <c r="SSN35" s="15"/>
      <c r="SSO35" s="15"/>
      <c r="SSP35" s="15"/>
      <c r="SSQ35" s="15"/>
      <c r="SSR35" s="15"/>
      <c r="SSS35" s="15"/>
      <c r="SST35" s="15"/>
      <c r="SSU35" s="15"/>
      <c r="SSV35" s="15"/>
      <c r="SSW35" s="15"/>
      <c r="SSX35" s="15"/>
      <c r="SSY35" s="15"/>
      <c r="SSZ35" s="15"/>
      <c r="STA35" s="15"/>
      <c r="STB35" s="15"/>
      <c r="STC35" s="15"/>
      <c r="STD35" s="15"/>
      <c r="STE35" s="15"/>
      <c r="STF35" s="15"/>
      <c r="STG35" s="15"/>
      <c r="STH35" s="15"/>
      <c r="STI35" s="15"/>
      <c r="STJ35" s="15"/>
      <c r="STK35" s="15"/>
      <c r="STL35" s="15"/>
      <c r="STM35" s="15"/>
      <c r="STN35" s="15"/>
      <c r="STO35" s="15"/>
      <c r="STP35" s="15"/>
      <c r="STQ35" s="15"/>
      <c r="STR35" s="15"/>
      <c r="STS35" s="15"/>
      <c r="STT35" s="15"/>
      <c r="STU35" s="15"/>
      <c r="STV35" s="15"/>
      <c r="STW35" s="15"/>
      <c r="STX35" s="15"/>
      <c r="STY35" s="15"/>
      <c r="STZ35" s="15"/>
      <c r="SUA35" s="15"/>
      <c r="SUB35" s="15"/>
      <c r="SUC35" s="15"/>
      <c r="SUD35" s="15"/>
      <c r="SUE35" s="15"/>
      <c r="SUF35" s="15"/>
      <c r="SUG35" s="15"/>
      <c r="SUH35" s="15"/>
      <c r="SUI35" s="15"/>
      <c r="SUJ35" s="15"/>
      <c r="SUK35" s="15"/>
      <c r="SUL35" s="15"/>
      <c r="SUM35" s="15"/>
      <c r="SUN35" s="15"/>
      <c r="SUO35" s="15"/>
      <c r="SUP35" s="15"/>
      <c r="SUQ35" s="15"/>
      <c r="SUR35" s="15"/>
      <c r="SUS35" s="15"/>
      <c r="SUT35" s="15"/>
      <c r="SUU35" s="15"/>
      <c r="SUV35" s="15"/>
      <c r="SUW35" s="15"/>
      <c r="SUX35" s="15"/>
      <c r="SUY35" s="15"/>
      <c r="SUZ35" s="15"/>
      <c r="SVA35" s="15"/>
      <c r="SVB35" s="15"/>
      <c r="SVC35" s="15"/>
      <c r="SVD35" s="15"/>
      <c r="SVE35" s="15"/>
      <c r="SVF35" s="15"/>
      <c r="SVG35" s="15"/>
      <c r="SVH35" s="15"/>
      <c r="SVI35" s="15"/>
      <c r="SVJ35" s="15"/>
      <c r="SVK35" s="15"/>
      <c r="SVL35" s="15"/>
      <c r="SVM35" s="15"/>
      <c r="SVN35" s="15"/>
      <c r="SVO35" s="15"/>
      <c r="SVP35" s="15"/>
      <c r="SVQ35" s="15"/>
      <c r="SVR35" s="15"/>
      <c r="SVS35" s="15"/>
      <c r="SVT35" s="15"/>
      <c r="SVU35" s="15"/>
      <c r="SVV35" s="15"/>
      <c r="SVW35" s="15"/>
      <c r="SVX35" s="15"/>
      <c r="SVY35" s="15"/>
      <c r="SVZ35" s="15"/>
      <c r="SWA35" s="15"/>
      <c r="SWB35" s="15"/>
      <c r="SWC35" s="15"/>
      <c r="SWD35" s="15"/>
      <c r="SWE35" s="15"/>
      <c r="SWF35" s="15"/>
      <c r="SWG35" s="15"/>
      <c r="SWH35" s="15"/>
      <c r="SWI35" s="15"/>
      <c r="SWJ35" s="15"/>
      <c r="SWK35" s="15"/>
      <c r="SWL35" s="15"/>
      <c r="SWM35" s="15"/>
      <c r="SWN35" s="15"/>
      <c r="SWO35" s="15"/>
      <c r="SWP35" s="15"/>
      <c r="SWQ35" s="15"/>
      <c r="SWR35" s="15"/>
      <c r="SWS35" s="15"/>
      <c r="SWT35" s="15"/>
      <c r="SWU35" s="15"/>
      <c r="SWV35" s="15"/>
      <c r="SWW35" s="15"/>
      <c r="SWX35" s="15"/>
      <c r="SWY35" s="15"/>
      <c r="SWZ35" s="15"/>
      <c r="SXA35" s="15"/>
      <c r="SXB35" s="15"/>
      <c r="SXC35" s="15"/>
      <c r="SXD35" s="15"/>
      <c r="SXE35" s="15"/>
      <c r="SXF35" s="15"/>
      <c r="SXG35" s="15"/>
      <c r="SXH35" s="15"/>
      <c r="SXI35" s="15"/>
      <c r="SXJ35" s="15"/>
      <c r="SXK35" s="15"/>
      <c r="SXL35" s="15"/>
      <c r="SXM35" s="15"/>
      <c r="SXN35" s="15"/>
      <c r="SXO35" s="15"/>
      <c r="SXP35" s="15"/>
      <c r="SXQ35" s="15"/>
      <c r="SXR35" s="15"/>
      <c r="SXS35" s="15"/>
      <c r="SXT35" s="15"/>
      <c r="SXU35" s="15"/>
      <c r="SXV35" s="15"/>
      <c r="SXW35" s="15"/>
      <c r="SXX35" s="15"/>
      <c r="SXY35" s="15"/>
      <c r="SXZ35" s="15"/>
      <c r="SYA35" s="15"/>
      <c r="SYB35" s="15"/>
      <c r="SYC35" s="15"/>
      <c r="SYD35" s="15"/>
      <c r="SYE35" s="15"/>
      <c r="SYF35" s="15"/>
      <c r="SYG35" s="15"/>
      <c r="SYH35" s="15"/>
      <c r="SYI35" s="15"/>
      <c r="SYJ35" s="15"/>
      <c r="SYK35" s="15"/>
      <c r="SYL35" s="15"/>
      <c r="SYM35" s="15"/>
      <c r="SYN35" s="15"/>
      <c r="SYO35" s="15"/>
      <c r="SYP35" s="15"/>
      <c r="SYQ35" s="15"/>
      <c r="SYR35" s="15"/>
      <c r="SYS35" s="15"/>
      <c r="SYT35" s="15"/>
      <c r="SYU35" s="15"/>
      <c r="SYV35" s="15"/>
      <c r="SYW35" s="15"/>
      <c r="SYX35" s="15"/>
      <c r="SYY35" s="15"/>
      <c r="SYZ35" s="15"/>
      <c r="SZA35" s="15"/>
      <c r="SZB35" s="15"/>
      <c r="SZC35" s="15"/>
      <c r="SZD35" s="15"/>
      <c r="SZE35" s="15"/>
      <c r="SZF35" s="15"/>
      <c r="SZG35" s="15"/>
      <c r="SZH35" s="15"/>
      <c r="SZI35" s="15"/>
      <c r="SZJ35" s="15"/>
      <c r="SZK35" s="15"/>
      <c r="SZL35" s="15"/>
      <c r="SZM35" s="15"/>
      <c r="SZN35" s="15"/>
      <c r="SZO35" s="15"/>
      <c r="SZP35" s="15"/>
      <c r="SZQ35" s="15"/>
      <c r="SZR35" s="15"/>
      <c r="SZS35" s="15"/>
      <c r="SZT35" s="15"/>
      <c r="SZU35" s="15"/>
      <c r="SZV35" s="15"/>
      <c r="SZW35" s="15"/>
      <c r="SZX35" s="15"/>
      <c r="SZY35" s="15"/>
      <c r="SZZ35" s="15"/>
      <c r="TAA35" s="15"/>
      <c r="TAB35" s="15"/>
      <c r="TAC35" s="15"/>
      <c r="TAD35" s="15"/>
      <c r="TAE35" s="15"/>
      <c r="TAF35" s="15"/>
      <c r="TAG35" s="15"/>
      <c r="TAH35" s="15"/>
      <c r="TAI35" s="15"/>
      <c r="TAJ35" s="15"/>
      <c r="TAK35" s="15"/>
      <c r="TAL35" s="15"/>
      <c r="TAM35" s="15"/>
      <c r="TAN35" s="15"/>
      <c r="TAO35" s="15"/>
      <c r="TAP35" s="15"/>
      <c r="TAQ35" s="15"/>
      <c r="TAR35" s="15"/>
      <c r="TAS35" s="15"/>
      <c r="TAT35" s="15"/>
      <c r="TAU35" s="15"/>
      <c r="TAV35" s="15"/>
      <c r="TAW35" s="15"/>
      <c r="TAX35" s="15"/>
      <c r="TAY35" s="15"/>
      <c r="TAZ35" s="15"/>
      <c r="TBA35" s="15"/>
      <c r="TBB35" s="15"/>
      <c r="TBC35" s="15"/>
      <c r="TBD35" s="15"/>
      <c r="TBE35" s="15"/>
      <c r="TBF35" s="15"/>
      <c r="TBG35" s="15"/>
      <c r="TBH35" s="15"/>
      <c r="TBI35" s="15"/>
      <c r="TBJ35" s="15"/>
      <c r="TBK35" s="15"/>
      <c r="TBL35" s="15"/>
      <c r="TBM35" s="15"/>
      <c r="TBN35" s="15"/>
      <c r="TBO35" s="15"/>
      <c r="TBP35" s="15"/>
      <c r="TBQ35" s="15"/>
      <c r="TBR35" s="15"/>
      <c r="TBS35" s="15"/>
      <c r="TBT35" s="15"/>
      <c r="TBU35" s="15"/>
      <c r="TBV35" s="15"/>
      <c r="TBW35" s="15"/>
      <c r="TBX35" s="15"/>
      <c r="TBY35" s="15"/>
      <c r="TBZ35" s="15"/>
      <c r="TCA35" s="15"/>
      <c r="TCB35" s="15"/>
      <c r="TCC35" s="15"/>
      <c r="TCD35" s="15"/>
      <c r="TCE35" s="15"/>
      <c r="TCF35" s="15"/>
      <c r="TCG35" s="15"/>
      <c r="TCH35" s="15"/>
      <c r="TCI35" s="15"/>
      <c r="TCJ35" s="15"/>
      <c r="TCK35" s="15"/>
      <c r="TCL35" s="15"/>
      <c r="TCM35" s="15"/>
      <c r="TCN35" s="15"/>
      <c r="TCO35" s="15"/>
      <c r="TCP35" s="15"/>
      <c r="TCQ35" s="15"/>
      <c r="TCR35" s="15"/>
      <c r="TCS35" s="15"/>
      <c r="TCT35" s="15"/>
      <c r="TCU35" s="15"/>
      <c r="TCV35" s="15"/>
      <c r="TCW35" s="15"/>
      <c r="TCX35" s="15"/>
      <c r="TCY35" s="15"/>
      <c r="TCZ35" s="15"/>
      <c r="TDA35" s="15"/>
      <c r="TDB35" s="15"/>
      <c r="TDC35" s="15"/>
      <c r="TDD35" s="15"/>
      <c r="TDE35" s="15"/>
      <c r="TDF35" s="15"/>
      <c r="TDG35" s="15"/>
      <c r="TDH35" s="15"/>
      <c r="TDI35" s="15"/>
      <c r="TDJ35" s="15"/>
      <c r="TDK35" s="15"/>
      <c r="TDL35" s="15"/>
      <c r="TDM35" s="15"/>
      <c r="TDN35" s="15"/>
      <c r="TDO35" s="15"/>
      <c r="TDP35" s="15"/>
      <c r="TDQ35" s="15"/>
      <c r="TDR35" s="15"/>
      <c r="TDS35" s="15"/>
      <c r="TDT35" s="15"/>
      <c r="TDU35" s="15"/>
      <c r="TDV35" s="15"/>
      <c r="TDW35" s="15"/>
      <c r="TDX35" s="15"/>
      <c r="TDY35" s="15"/>
      <c r="TDZ35" s="15"/>
      <c r="TEA35" s="15"/>
      <c r="TEB35" s="15"/>
      <c r="TEC35" s="15"/>
      <c r="TED35" s="15"/>
      <c r="TEE35" s="15"/>
      <c r="TEF35" s="15"/>
      <c r="TEG35" s="15"/>
      <c r="TEH35" s="15"/>
      <c r="TEI35" s="15"/>
      <c r="TEJ35" s="15"/>
      <c r="TEK35" s="15"/>
      <c r="TEL35" s="15"/>
      <c r="TEM35" s="15"/>
      <c r="TEN35" s="15"/>
      <c r="TEO35" s="15"/>
      <c r="TEP35" s="15"/>
      <c r="TEQ35" s="15"/>
      <c r="TER35" s="15"/>
      <c r="TES35" s="15"/>
      <c r="TET35" s="15"/>
      <c r="TEU35" s="15"/>
      <c r="TEV35" s="15"/>
      <c r="TEW35" s="15"/>
      <c r="TEX35" s="15"/>
      <c r="TEY35" s="15"/>
      <c r="TEZ35" s="15"/>
      <c r="TFA35" s="15"/>
      <c r="TFB35" s="15"/>
      <c r="TFC35" s="15"/>
      <c r="TFD35" s="15"/>
      <c r="TFE35" s="15"/>
      <c r="TFF35" s="15"/>
      <c r="TFG35" s="15"/>
      <c r="TFH35" s="15"/>
      <c r="TFI35" s="15"/>
      <c r="TFJ35" s="15"/>
      <c r="TFK35" s="15"/>
      <c r="TFL35" s="15"/>
      <c r="TFM35" s="15"/>
      <c r="TFN35" s="15"/>
      <c r="TFO35" s="15"/>
      <c r="TFP35" s="15"/>
      <c r="TFQ35" s="15"/>
      <c r="TFR35" s="15"/>
      <c r="TFS35" s="15"/>
      <c r="TFT35" s="15"/>
      <c r="TFU35" s="15"/>
      <c r="TFV35" s="15"/>
      <c r="TFW35" s="15"/>
      <c r="TFX35" s="15"/>
      <c r="TFY35" s="15"/>
      <c r="TFZ35" s="15"/>
      <c r="TGA35" s="15"/>
      <c r="TGB35" s="15"/>
      <c r="TGC35" s="15"/>
      <c r="TGD35" s="15"/>
      <c r="TGE35" s="15"/>
      <c r="TGF35" s="15"/>
      <c r="TGG35" s="15"/>
      <c r="TGH35" s="15"/>
      <c r="TGI35" s="15"/>
      <c r="TGJ35" s="15"/>
      <c r="TGK35" s="15"/>
      <c r="TGL35" s="15"/>
      <c r="TGM35" s="15"/>
      <c r="TGN35" s="15"/>
      <c r="TGO35" s="15"/>
      <c r="TGP35" s="15"/>
      <c r="TGQ35" s="15"/>
      <c r="TGR35" s="15"/>
      <c r="TGS35" s="15"/>
      <c r="TGT35" s="15"/>
      <c r="TGU35" s="15"/>
      <c r="TGV35" s="15"/>
      <c r="TGW35" s="15"/>
      <c r="TGX35" s="15"/>
      <c r="TGY35" s="15"/>
      <c r="TGZ35" s="15"/>
      <c r="THA35" s="15"/>
      <c r="THB35" s="15"/>
      <c r="THC35" s="15"/>
      <c r="THD35" s="15"/>
      <c r="THE35" s="15"/>
      <c r="THF35" s="15"/>
      <c r="THG35" s="15"/>
      <c r="THH35" s="15"/>
      <c r="THI35" s="15"/>
      <c r="THJ35" s="15"/>
      <c r="THK35" s="15"/>
      <c r="THL35" s="15"/>
      <c r="THM35" s="15"/>
      <c r="THN35" s="15"/>
      <c r="THO35" s="15"/>
      <c r="THP35" s="15"/>
      <c r="THQ35" s="15"/>
      <c r="THR35" s="15"/>
      <c r="THS35" s="15"/>
      <c r="THT35" s="15"/>
      <c r="THU35" s="15"/>
      <c r="THV35" s="15"/>
      <c r="THW35" s="15"/>
      <c r="THX35" s="15"/>
      <c r="THY35" s="15"/>
      <c r="THZ35" s="15"/>
      <c r="TIA35" s="15"/>
      <c r="TIB35" s="15"/>
      <c r="TIC35" s="15"/>
      <c r="TID35" s="15"/>
      <c r="TIE35" s="15"/>
      <c r="TIF35" s="15"/>
      <c r="TIG35" s="15"/>
      <c r="TIH35" s="15"/>
      <c r="TII35" s="15"/>
      <c r="TIJ35" s="15"/>
      <c r="TIK35" s="15"/>
      <c r="TIL35" s="15"/>
      <c r="TIM35" s="15"/>
      <c r="TIN35" s="15"/>
      <c r="TIO35" s="15"/>
      <c r="TIP35" s="15"/>
      <c r="TIQ35" s="15"/>
      <c r="TIR35" s="15"/>
      <c r="TIS35" s="15"/>
      <c r="TIT35" s="15"/>
      <c r="TIU35" s="15"/>
      <c r="TIV35" s="15"/>
      <c r="TIW35" s="15"/>
      <c r="TIX35" s="15"/>
      <c r="TIY35" s="15"/>
      <c r="TIZ35" s="15"/>
      <c r="TJA35" s="15"/>
      <c r="TJB35" s="15"/>
      <c r="TJC35" s="15"/>
      <c r="TJD35" s="15"/>
      <c r="TJE35" s="15"/>
      <c r="TJF35" s="15"/>
      <c r="TJG35" s="15"/>
      <c r="TJH35" s="15"/>
      <c r="TJI35" s="15"/>
      <c r="TJJ35" s="15"/>
      <c r="TJK35" s="15"/>
      <c r="TJL35" s="15"/>
      <c r="TJM35" s="15"/>
      <c r="TJN35" s="15"/>
      <c r="TJO35" s="15"/>
      <c r="TJP35" s="15"/>
      <c r="TJQ35" s="15"/>
      <c r="TJR35" s="15"/>
      <c r="TJS35" s="15"/>
      <c r="TJT35" s="15"/>
      <c r="TJU35" s="15"/>
      <c r="TJV35" s="15"/>
      <c r="TJW35" s="15"/>
      <c r="TJX35" s="15"/>
      <c r="TJY35" s="15"/>
      <c r="TJZ35" s="15"/>
      <c r="TKA35" s="15"/>
      <c r="TKB35" s="15"/>
      <c r="TKC35" s="15"/>
      <c r="TKD35" s="15"/>
      <c r="TKE35" s="15"/>
      <c r="TKF35" s="15"/>
      <c r="TKG35" s="15"/>
      <c r="TKH35" s="15"/>
      <c r="TKI35" s="15"/>
      <c r="TKJ35" s="15"/>
      <c r="TKK35" s="15"/>
      <c r="TKL35" s="15"/>
      <c r="TKM35" s="15"/>
      <c r="TKN35" s="15"/>
      <c r="TKO35" s="15"/>
      <c r="TKP35" s="15"/>
      <c r="TKQ35" s="15"/>
      <c r="TKR35" s="15"/>
      <c r="TKS35" s="15"/>
      <c r="TKT35" s="15"/>
      <c r="TKU35" s="15"/>
      <c r="TKV35" s="15"/>
      <c r="TKW35" s="15"/>
      <c r="TKX35" s="15"/>
      <c r="TKY35" s="15"/>
      <c r="TKZ35" s="15"/>
      <c r="TLA35" s="15"/>
      <c r="TLB35" s="15"/>
      <c r="TLC35" s="15"/>
      <c r="TLD35" s="15"/>
      <c r="TLE35" s="15"/>
      <c r="TLF35" s="15"/>
      <c r="TLG35" s="15"/>
      <c r="TLH35" s="15"/>
      <c r="TLI35" s="15"/>
      <c r="TLJ35" s="15"/>
      <c r="TLK35" s="15"/>
      <c r="TLL35" s="15"/>
      <c r="TLM35" s="15"/>
      <c r="TLN35" s="15"/>
      <c r="TLO35" s="15"/>
      <c r="TLP35" s="15"/>
      <c r="TLQ35" s="15"/>
      <c r="TLR35" s="15"/>
      <c r="TLS35" s="15"/>
      <c r="TLT35" s="15"/>
      <c r="TLU35" s="15"/>
      <c r="TLV35" s="15"/>
      <c r="TLW35" s="15"/>
      <c r="TLX35" s="15"/>
      <c r="TLY35" s="15"/>
      <c r="TLZ35" s="15"/>
      <c r="TMA35" s="15"/>
      <c r="TMB35" s="15"/>
      <c r="TMC35" s="15"/>
      <c r="TMD35" s="15"/>
      <c r="TME35" s="15"/>
      <c r="TMF35" s="15"/>
      <c r="TMG35" s="15"/>
      <c r="TMH35" s="15"/>
      <c r="TMI35" s="15"/>
      <c r="TMJ35" s="15"/>
      <c r="TMK35" s="15"/>
      <c r="TML35" s="15"/>
      <c r="TMM35" s="15"/>
      <c r="TMN35" s="15"/>
      <c r="TMO35" s="15"/>
      <c r="TMP35" s="15"/>
      <c r="TMQ35" s="15"/>
      <c r="TMR35" s="15"/>
      <c r="TMS35" s="15"/>
      <c r="TMT35" s="15"/>
      <c r="TMU35" s="15"/>
      <c r="TMV35" s="15"/>
      <c r="TMW35" s="15"/>
      <c r="TMX35" s="15"/>
      <c r="TMY35" s="15"/>
      <c r="TMZ35" s="15"/>
      <c r="TNA35" s="15"/>
      <c r="TNB35" s="15"/>
      <c r="TNC35" s="15"/>
      <c r="TND35" s="15"/>
      <c r="TNE35" s="15"/>
      <c r="TNF35" s="15"/>
      <c r="TNG35" s="15"/>
      <c r="TNH35" s="15"/>
      <c r="TNI35" s="15"/>
      <c r="TNJ35" s="15"/>
      <c r="TNK35" s="15"/>
      <c r="TNL35" s="15"/>
      <c r="TNM35" s="15"/>
      <c r="TNN35" s="15"/>
      <c r="TNO35" s="15"/>
      <c r="TNP35" s="15"/>
      <c r="TNQ35" s="15"/>
      <c r="TNR35" s="15"/>
      <c r="TNS35" s="15"/>
      <c r="TNT35" s="15"/>
      <c r="TNU35" s="15"/>
      <c r="TNV35" s="15"/>
      <c r="TNW35" s="15"/>
      <c r="TNX35" s="15"/>
      <c r="TNY35" s="15"/>
      <c r="TNZ35" s="15"/>
      <c r="TOA35" s="15"/>
      <c r="TOB35" s="15"/>
      <c r="TOC35" s="15"/>
      <c r="TOD35" s="15"/>
      <c r="TOE35" s="15"/>
      <c r="TOF35" s="15"/>
      <c r="TOG35" s="15"/>
      <c r="TOH35" s="15"/>
      <c r="TOI35" s="15"/>
      <c r="TOJ35" s="15"/>
      <c r="TOK35" s="15"/>
      <c r="TOL35" s="15"/>
      <c r="TOM35" s="15"/>
      <c r="TON35" s="15"/>
      <c r="TOO35" s="15"/>
      <c r="TOP35" s="15"/>
      <c r="TOQ35" s="15"/>
      <c r="TOR35" s="15"/>
      <c r="TOS35" s="15"/>
      <c r="TOT35" s="15"/>
      <c r="TOU35" s="15"/>
      <c r="TOV35" s="15"/>
      <c r="TOW35" s="15"/>
      <c r="TOX35" s="15"/>
      <c r="TOY35" s="15"/>
      <c r="TOZ35" s="15"/>
      <c r="TPA35" s="15"/>
      <c r="TPB35" s="15"/>
      <c r="TPC35" s="15"/>
      <c r="TPD35" s="15"/>
      <c r="TPE35" s="15"/>
      <c r="TPF35" s="15"/>
      <c r="TPG35" s="15"/>
      <c r="TPH35" s="15"/>
      <c r="TPI35" s="15"/>
      <c r="TPJ35" s="15"/>
      <c r="TPK35" s="15"/>
      <c r="TPL35" s="15"/>
      <c r="TPM35" s="15"/>
      <c r="TPN35" s="15"/>
      <c r="TPO35" s="15"/>
      <c r="TPP35" s="15"/>
      <c r="TPQ35" s="15"/>
      <c r="TPR35" s="15"/>
      <c r="TPS35" s="15"/>
      <c r="TPT35" s="15"/>
      <c r="TPU35" s="15"/>
      <c r="TPV35" s="15"/>
      <c r="TPW35" s="15"/>
      <c r="TPX35" s="15"/>
      <c r="TPY35" s="15"/>
      <c r="TPZ35" s="15"/>
      <c r="TQA35" s="15"/>
      <c r="TQB35" s="15"/>
      <c r="TQC35" s="15"/>
      <c r="TQD35" s="15"/>
      <c r="TQE35" s="15"/>
      <c r="TQF35" s="15"/>
      <c r="TQG35" s="15"/>
      <c r="TQH35" s="15"/>
      <c r="TQI35" s="15"/>
      <c r="TQJ35" s="15"/>
      <c r="TQK35" s="15"/>
      <c r="TQL35" s="15"/>
      <c r="TQM35" s="15"/>
      <c r="TQN35" s="15"/>
      <c r="TQO35" s="15"/>
      <c r="TQP35" s="15"/>
      <c r="TQQ35" s="15"/>
      <c r="TQR35" s="15"/>
      <c r="TQS35" s="15"/>
      <c r="TQT35" s="15"/>
      <c r="TQU35" s="15"/>
      <c r="TQV35" s="15"/>
      <c r="TQW35" s="15"/>
      <c r="TQX35" s="15"/>
      <c r="TQY35" s="15"/>
      <c r="TQZ35" s="15"/>
      <c r="TRA35" s="15"/>
      <c r="TRB35" s="15"/>
      <c r="TRC35" s="15"/>
      <c r="TRD35" s="15"/>
      <c r="TRE35" s="15"/>
      <c r="TRF35" s="15"/>
      <c r="TRG35" s="15"/>
      <c r="TRH35" s="15"/>
      <c r="TRI35" s="15"/>
      <c r="TRJ35" s="15"/>
      <c r="TRK35" s="15"/>
      <c r="TRL35" s="15"/>
      <c r="TRM35" s="15"/>
      <c r="TRN35" s="15"/>
      <c r="TRO35" s="15"/>
      <c r="TRP35" s="15"/>
      <c r="TRQ35" s="15"/>
      <c r="TRR35" s="15"/>
      <c r="TRS35" s="15"/>
      <c r="TRT35" s="15"/>
      <c r="TRU35" s="15"/>
      <c r="TRV35" s="15"/>
      <c r="TRW35" s="15"/>
      <c r="TRX35" s="15"/>
      <c r="TRY35" s="15"/>
      <c r="TRZ35" s="15"/>
      <c r="TSA35" s="15"/>
      <c r="TSB35" s="15"/>
      <c r="TSC35" s="15"/>
      <c r="TSD35" s="15"/>
      <c r="TSE35" s="15"/>
      <c r="TSF35" s="15"/>
      <c r="TSG35" s="15"/>
      <c r="TSH35" s="15"/>
      <c r="TSI35" s="15"/>
      <c r="TSJ35" s="15"/>
      <c r="TSK35" s="15"/>
      <c r="TSL35" s="15"/>
      <c r="TSM35" s="15"/>
      <c r="TSN35" s="15"/>
      <c r="TSO35" s="15"/>
      <c r="TSP35" s="15"/>
      <c r="TSQ35" s="15"/>
      <c r="TSR35" s="15"/>
      <c r="TSS35" s="15"/>
      <c r="TST35" s="15"/>
      <c r="TSU35" s="15"/>
      <c r="TSV35" s="15"/>
      <c r="TSW35" s="15"/>
      <c r="TSX35" s="15"/>
      <c r="TSY35" s="15"/>
      <c r="TSZ35" s="15"/>
      <c r="TTA35" s="15"/>
      <c r="TTB35" s="15"/>
      <c r="TTC35" s="15"/>
      <c r="TTD35" s="15"/>
      <c r="TTE35" s="15"/>
      <c r="TTF35" s="15"/>
      <c r="TTG35" s="15"/>
      <c r="TTH35" s="15"/>
      <c r="TTI35" s="15"/>
      <c r="TTJ35" s="15"/>
      <c r="TTK35" s="15"/>
      <c r="TTL35" s="15"/>
      <c r="TTM35" s="15"/>
      <c r="TTN35" s="15"/>
      <c r="TTO35" s="15"/>
      <c r="TTP35" s="15"/>
      <c r="TTQ35" s="15"/>
      <c r="TTR35" s="15"/>
      <c r="TTS35" s="15"/>
      <c r="TTT35" s="15"/>
      <c r="TTU35" s="15"/>
      <c r="TTV35" s="15"/>
      <c r="TTW35" s="15"/>
      <c r="TTX35" s="15"/>
      <c r="TTY35" s="15"/>
      <c r="TTZ35" s="15"/>
      <c r="TUA35" s="15"/>
      <c r="TUB35" s="15"/>
      <c r="TUC35" s="15"/>
      <c r="TUD35" s="15"/>
      <c r="TUE35" s="15"/>
      <c r="TUF35" s="15"/>
      <c r="TUG35" s="15"/>
      <c r="TUH35" s="15"/>
      <c r="TUI35" s="15"/>
      <c r="TUJ35" s="15"/>
      <c r="TUK35" s="15"/>
      <c r="TUL35" s="15"/>
      <c r="TUM35" s="15"/>
      <c r="TUN35" s="15"/>
      <c r="TUO35" s="15"/>
      <c r="TUP35" s="15"/>
      <c r="TUQ35" s="15"/>
      <c r="TUR35" s="15"/>
      <c r="TUS35" s="15"/>
      <c r="TUT35" s="15"/>
      <c r="TUU35" s="15"/>
      <c r="TUV35" s="15"/>
      <c r="TUW35" s="15"/>
      <c r="TUX35" s="15"/>
      <c r="TUY35" s="15"/>
      <c r="TUZ35" s="15"/>
      <c r="TVA35" s="15"/>
      <c r="TVB35" s="15"/>
      <c r="TVC35" s="15"/>
      <c r="TVD35" s="15"/>
      <c r="TVE35" s="15"/>
      <c r="TVF35" s="15"/>
      <c r="TVG35" s="15"/>
      <c r="TVH35" s="15"/>
      <c r="TVI35" s="15"/>
      <c r="TVJ35" s="15"/>
      <c r="TVK35" s="15"/>
      <c r="TVL35" s="15"/>
      <c r="TVM35" s="15"/>
      <c r="TVN35" s="15"/>
      <c r="TVO35" s="15"/>
      <c r="TVP35" s="15"/>
      <c r="TVQ35" s="15"/>
      <c r="TVR35" s="15"/>
      <c r="TVS35" s="15"/>
      <c r="TVT35" s="15"/>
      <c r="TVU35" s="15"/>
      <c r="TVV35" s="15"/>
      <c r="TVW35" s="15"/>
      <c r="TVX35" s="15"/>
      <c r="TVY35" s="15"/>
      <c r="TVZ35" s="15"/>
      <c r="TWA35" s="15"/>
      <c r="TWB35" s="15"/>
      <c r="TWC35" s="15"/>
      <c r="TWD35" s="15"/>
      <c r="TWE35" s="15"/>
      <c r="TWF35" s="15"/>
      <c r="TWG35" s="15"/>
      <c r="TWH35" s="15"/>
      <c r="TWI35" s="15"/>
      <c r="TWJ35" s="15"/>
      <c r="TWK35" s="15"/>
      <c r="TWL35" s="15"/>
      <c r="TWM35" s="15"/>
      <c r="TWN35" s="15"/>
      <c r="TWO35" s="15"/>
      <c r="TWP35" s="15"/>
      <c r="TWQ35" s="15"/>
      <c r="TWR35" s="15"/>
      <c r="TWS35" s="15"/>
      <c r="TWT35" s="15"/>
      <c r="TWU35" s="15"/>
      <c r="TWV35" s="15"/>
      <c r="TWW35" s="15"/>
      <c r="TWX35" s="15"/>
      <c r="TWY35" s="15"/>
      <c r="TWZ35" s="15"/>
      <c r="TXA35" s="15"/>
      <c r="TXB35" s="15"/>
      <c r="TXC35" s="15"/>
      <c r="TXD35" s="15"/>
      <c r="TXE35" s="15"/>
      <c r="TXF35" s="15"/>
      <c r="TXG35" s="15"/>
      <c r="TXH35" s="15"/>
      <c r="TXI35" s="15"/>
      <c r="TXJ35" s="15"/>
      <c r="TXK35" s="15"/>
      <c r="TXL35" s="15"/>
      <c r="TXM35" s="15"/>
      <c r="TXN35" s="15"/>
      <c r="TXO35" s="15"/>
      <c r="TXP35" s="15"/>
      <c r="TXQ35" s="15"/>
      <c r="TXR35" s="15"/>
      <c r="TXS35" s="15"/>
      <c r="TXT35" s="15"/>
      <c r="TXU35" s="15"/>
      <c r="TXV35" s="15"/>
      <c r="TXW35" s="15"/>
      <c r="TXX35" s="15"/>
      <c r="TXY35" s="15"/>
      <c r="TXZ35" s="15"/>
      <c r="TYA35" s="15"/>
      <c r="TYB35" s="15"/>
      <c r="TYC35" s="15"/>
      <c r="TYD35" s="15"/>
      <c r="TYE35" s="15"/>
      <c r="TYF35" s="15"/>
      <c r="TYG35" s="15"/>
      <c r="TYH35" s="15"/>
      <c r="TYI35" s="15"/>
      <c r="TYJ35" s="15"/>
      <c r="TYK35" s="15"/>
      <c r="TYL35" s="15"/>
      <c r="TYM35" s="15"/>
      <c r="TYN35" s="15"/>
      <c r="TYO35" s="15"/>
      <c r="TYP35" s="15"/>
      <c r="TYQ35" s="15"/>
      <c r="TYR35" s="15"/>
      <c r="TYS35" s="15"/>
      <c r="TYT35" s="15"/>
      <c r="TYU35" s="15"/>
      <c r="TYV35" s="15"/>
      <c r="TYW35" s="15"/>
      <c r="TYX35" s="15"/>
      <c r="TYY35" s="15"/>
      <c r="TYZ35" s="15"/>
      <c r="TZA35" s="15"/>
      <c r="TZB35" s="15"/>
      <c r="TZC35" s="15"/>
      <c r="TZD35" s="15"/>
      <c r="TZE35" s="15"/>
      <c r="TZF35" s="15"/>
      <c r="TZG35" s="15"/>
      <c r="TZH35" s="15"/>
      <c r="TZI35" s="15"/>
      <c r="TZJ35" s="15"/>
      <c r="TZK35" s="15"/>
      <c r="TZL35" s="15"/>
      <c r="TZM35" s="15"/>
      <c r="TZN35" s="15"/>
      <c r="TZO35" s="15"/>
      <c r="TZP35" s="15"/>
      <c r="TZQ35" s="15"/>
      <c r="TZR35" s="15"/>
      <c r="TZS35" s="15"/>
      <c r="TZT35" s="15"/>
      <c r="TZU35" s="15"/>
      <c r="TZV35" s="15"/>
      <c r="TZW35" s="15"/>
      <c r="TZX35" s="15"/>
      <c r="TZY35" s="15"/>
      <c r="TZZ35" s="15"/>
      <c r="UAA35" s="15"/>
      <c r="UAB35" s="15"/>
      <c r="UAC35" s="15"/>
      <c r="UAD35" s="15"/>
      <c r="UAE35" s="15"/>
      <c r="UAF35" s="15"/>
      <c r="UAG35" s="15"/>
      <c r="UAH35" s="15"/>
      <c r="UAI35" s="15"/>
      <c r="UAJ35" s="15"/>
      <c r="UAK35" s="15"/>
      <c r="UAL35" s="15"/>
      <c r="UAM35" s="15"/>
      <c r="UAN35" s="15"/>
      <c r="UAO35" s="15"/>
      <c r="UAP35" s="15"/>
      <c r="UAQ35" s="15"/>
      <c r="UAR35" s="15"/>
      <c r="UAS35" s="15"/>
      <c r="UAT35" s="15"/>
      <c r="UAU35" s="15"/>
      <c r="UAV35" s="15"/>
      <c r="UAW35" s="15"/>
      <c r="UAX35" s="15"/>
      <c r="UAY35" s="15"/>
      <c r="UAZ35" s="15"/>
      <c r="UBA35" s="15"/>
      <c r="UBB35" s="15"/>
      <c r="UBC35" s="15"/>
      <c r="UBD35" s="15"/>
      <c r="UBE35" s="15"/>
      <c r="UBF35" s="15"/>
      <c r="UBG35" s="15"/>
      <c r="UBH35" s="15"/>
      <c r="UBI35" s="15"/>
      <c r="UBJ35" s="15"/>
      <c r="UBK35" s="15"/>
      <c r="UBL35" s="15"/>
      <c r="UBM35" s="15"/>
      <c r="UBN35" s="15"/>
      <c r="UBO35" s="15"/>
      <c r="UBP35" s="15"/>
      <c r="UBQ35" s="15"/>
      <c r="UBR35" s="15"/>
      <c r="UBS35" s="15"/>
      <c r="UBT35" s="15"/>
      <c r="UBU35" s="15"/>
      <c r="UBV35" s="15"/>
      <c r="UBW35" s="15"/>
      <c r="UBX35" s="15"/>
      <c r="UBY35" s="15"/>
      <c r="UBZ35" s="15"/>
      <c r="UCA35" s="15"/>
      <c r="UCB35" s="15"/>
      <c r="UCC35" s="15"/>
      <c r="UCD35" s="15"/>
      <c r="UCE35" s="15"/>
      <c r="UCF35" s="15"/>
      <c r="UCG35" s="15"/>
      <c r="UCH35" s="15"/>
      <c r="UCI35" s="15"/>
      <c r="UCJ35" s="15"/>
      <c r="UCK35" s="15"/>
      <c r="UCL35" s="15"/>
      <c r="UCM35" s="15"/>
      <c r="UCN35" s="15"/>
      <c r="UCO35" s="15"/>
      <c r="UCP35" s="15"/>
      <c r="UCQ35" s="15"/>
      <c r="UCR35" s="15"/>
      <c r="UCS35" s="15"/>
      <c r="UCT35" s="15"/>
      <c r="UCU35" s="15"/>
      <c r="UCV35" s="15"/>
      <c r="UCW35" s="15"/>
      <c r="UCX35" s="15"/>
      <c r="UCY35" s="15"/>
      <c r="UCZ35" s="15"/>
      <c r="UDA35" s="15"/>
      <c r="UDB35" s="15"/>
      <c r="UDC35" s="15"/>
      <c r="UDD35" s="15"/>
      <c r="UDE35" s="15"/>
      <c r="UDF35" s="15"/>
      <c r="UDG35" s="15"/>
      <c r="UDH35" s="15"/>
      <c r="UDI35" s="15"/>
      <c r="UDJ35" s="15"/>
      <c r="UDK35" s="15"/>
      <c r="UDL35" s="15"/>
      <c r="UDM35" s="15"/>
      <c r="UDN35" s="15"/>
      <c r="UDO35" s="15"/>
      <c r="UDP35" s="15"/>
      <c r="UDQ35" s="15"/>
      <c r="UDR35" s="15"/>
      <c r="UDS35" s="15"/>
      <c r="UDT35" s="15"/>
      <c r="UDU35" s="15"/>
      <c r="UDV35" s="15"/>
      <c r="UDW35" s="15"/>
      <c r="UDX35" s="15"/>
      <c r="UDY35" s="15"/>
      <c r="UDZ35" s="15"/>
      <c r="UEA35" s="15"/>
      <c r="UEB35" s="15"/>
      <c r="UEC35" s="15"/>
      <c r="UED35" s="15"/>
      <c r="UEE35" s="15"/>
      <c r="UEF35" s="15"/>
      <c r="UEG35" s="15"/>
      <c r="UEH35" s="15"/>
      <c r="UEI35" s="15"/>
      <c r="UEJ35" s="15"/>
      <c r="UEK35" s="15"/>
      <c r="UEL35" s="15"/>
      <c r="UEM35" s="15"/>
      <c r="UEN35" s="15"/>
      <c r="UEO35" s="15"/>
      <c r="UEP35" s="15"/>
      <c r="UEQ35" s="15"/>
      <c r="UER35" s="15"/>
      <c r="UES35" s="15"/>
      <c r="UET35" s="15"/>
      <c r="UEU35" s="15"/>
      <c r="UEV35" s="15"/>
      <c r="UEW35" s="15"/>
      <c r="UEX35" s="15"/>
      <c r="UEY35" s="15"/>
      <c r="UEZ35" s="15"/>
      <c r="UFA35" s="15"/>
      <c r="UFB35" s="15"/>
      <c r="UFC35" s="15"/>
      <c r="UFD35" s="15"/>
      <c r="UFE35" s="15"/>
      <c r="UFF35" s="15"/>
      <c r="UFG35" s="15"/>
      <c r="UFH35" s="15"/>
      <c r="UFI35" s="15"/>
      <c r="UFJ35" s="15"/>
      <c r="UFK35" s="15"/>
      <c r="UFL35" s="15"/>
      <c r="UFM35" s="15"/>
      <c r="UFN35" s="15"/>
      <c r="UFO35" s="15"/>
      <c r="UFP35" s="15"/>
      <c r="UFQ35" s="15"/>
      <c r="UFR35" s="15"/>
      <c r="UFS35" s="15"/>
      <c r="UFT35" s="15"/>
      <c r="UFU35" s="15"/>
      <c r="UFV35" s="15"/>
      <c r="UFW35" s="15"/>
      <c r="UFX35" s="15"/>
      <c r="UFY35" s="15"/>
      <c r="UFZ35" s="15"/>
      <c r="UGA35" s="15"/>
      <c r="UGB35" s="15"/>
      <c r="UGC35" s="15"/>
      <c r="UGD35" s="15"/>
      <c r="UGE35" s="15"/>
      <c r="UGF35" s="15"/>
      <c r="UGG35" s="15"/>
      <c r="UGH35" s="15"/>
      <c r="UGI35" s="15"/>
      <c r="UGJ35" s="15"/>
      <c r="UGK35" s="15"/>
      <c r="UGL35" s="15"/>
      <c r="UGM35" s="15"/>
      <c r="UGN35" s="15"/>
      <c r="UGO35" s="15"/>
      <c r="UGP35" s="15"/>
      <c r="UGQ35" s="15"/>
      <c r="UGR35" s="15"/>
      <c r="UGS35" s="15"/>
      <c r="UGT35" s="15"/>
      <c r="UGU35" s="15"/>
      <c r="UGV35" s="15"/>
      <c r="UGW35" s="15"/>
      <c r="UGX35" s="15"/>
      <c r="UGY35" s="15"/>
      <c r="UGZ35" s="15"/>
      <c r="UHA35" s="15"/>
      <c r="UHB35" s="15"/>
      <c r="UHC35" s="15"/>
      <c r="UHD35" s="15"/>
      <c r="UHE35" s="15"/>
      <c r="UHF35" s="15"/>
      <c r="UHG35" s="15"/>
      <c r="UHH35" s="15"/>
      <c r="UHI35" s="15"/>
      <c r="UHJ35" s="15"/>
      <c r="UHK35" s="15"/>
      <c r="UHL35" s="15"/>
      <c r="UHM35" s="15"/>
      <c r="UHN35" s="15"/>
      <c r="UHO35" s="15"/>
      <c r="UHP35" s="15"/>
      <c r="UHQ35" s="15"/>
      <c r="UHR35" s="15"/>
      <c r="UHS35" s="15"/>
      <c r="UHT35" s="15"/>
      <c r="UHU35" s="15"/>
      <c r="UHV35" s="15"/>
      <c r="UHW35" s="15"/>
      <c r="UHX35" s="15"/>
      <c r="UHY35" s="15"/>
      <c r="UHZ35" s="15"/>
      <c r="UIA35" s="15"/>
      <c r="UIB35" s="15"/>
      <c r="UIC35" s="15"/>
      <c r="UID35" s="15"/>
      <c r="UIE35" s="15"/>
      <c r="UIF35" s="15"/>
      <c r="UIG35" s="15"/>
      <c r="UIH35" s="15"/>
      <c r="UII35" s="15"/>
      <c r="UIJ35" s="15"/>
      <c r="UIK35" s="15"/>
      <c r="UIL35" s="15"/>
      <c r="UIM35" s="15"/>
      <c r="UIN35" s="15"/>
      <c r="UIO35" s="15"/>
      <c r="UIP35" s="15"/>
      <c r="UIQ35" s="15"/>
      <c r="UIR35" s="15"/>
      <c r="UIS35" s="15"/>
      <c r="UIT35" s="15"/>
      <c r="UIU35" s="15"/>
      <c r="UIV35" s="15"/>
      <c r="UIW35" s="15"/>
      <c r="UIX35" s="15"/>
      <c r="UIY35" s="15"/>
      <c r="UIZ35" s="15"/>
      <c r="UJA35" s="15"/>
      <c r="UJB35" s="15"/>
      <c r="UJC35" s="15"/>
      <c r="UJD35" s="15"/>
      <c r="UJE35" s="15"/>
      <c r="UJF35" s="15"/>
      <c r="UJG35" s="15"/>
      <c r="UJH35" s="15"/>
      <c r="UJI35" s="15"/>
      <c r="UJJ35" s="15"/>
      <c r="UJK35" s="15"/>
      <c r="UJL35" s="15"/>
      <c r="UJM35" s="15"/>
      <c r="UJN35" s="15"/>
      <c r="UJO35" s="15"/>
      <c r="UJP35" s="15"/>
      <c r="UJQ35" s="15"/>
      <c r="UJR35" s="15"/>
      <c r="UJS35" s="15"/>
      <c r="UJT35" s="15"/>
      <c r="UJU35" s="15"/>
      <c r="UJV35" s="15"/>
      <c r="UJW35" s="15"/>
      <c r="UJX35" s="15"/>
      <c r="UJY35" s="15"/>
      <c r="UJZ35" s="15"/>
      <c r="UKA35" s="15"/>
      <c r="UKB35" s="15"/>
      <c r="UKC35" s="15"/>
      <c r="UKD35" s="15"/>
      <c r="UKE35" s="15"/>
      <c r="UKF35" s="15"/>
      <c r="UKG35" s="15"/>
      <c r="UKH35" s="15"/>
      <c r="UKI35" s="15"/>
      <c r="UKJ35" s="15"/>
      <c r="UKK35" s="15"/>
      <c r="UKL35" s="15"/>
      <c r="UKM35" s="15"/>
      <c r="UKN35" s="15"/>
      <c r="UKO35" s="15"/>
      <c r="UKP35" s="15"/>
      <c r="UKQ35" s="15"/>
      <c r="UKR35" s="15"/>
      <c r="UKS35" s="15"/>
      <c r="UKT35" s="15"/>
      <c r="UKU35" s="15"/>
      <c r="UKV35" s="15"/>
      <c r="UKW35" s="15"/>
      <c r="UKX35" s="15"/>
      <c r="UKY35" s="15"/>
      <c r="UKZ35" s="15"/>
      <c r="ULA35" s="15"/>
      <c r="ULB35" s="15"/>
      <c r="ULC35" s="15"/>
      <c r="ULD35" s="15"/>
      <c r="ULE35" s="15"/>
      <c r="ULF35" s="15"/>
      <c r="ULG35" s="15"/>
      <c r="ULH35" s="15"/>
      <c r="ULI35" s="15"/>
      <c r="ULJ35" s="15"/>
      <c r="ULK35" s="15"/>
      <c r="ULL35" s="15"/>
      <c r="ULM35" s="15"/>
      <c r="ULN35" s="15"/>
      <c r="ULO35" s="15"/>
      <c r="ULP35" s="15"/>
      <c r="ULQ35" s="15"/>
      <c r="ULR35" s="15"/>
      <c r="ULS35" s="15"/>
      <c r="ULT35" s="15"/>
      <c r="ULU35" s="15"/>
      <c r="ULV35" s="15"/>
      <c r="ULW35" s="15"/>
      <c r="ULX35" s="15"/>
      <c r="ULY35" s="15"/>
      <c r="ULZ35" s="15"/>
      <c r="UMA35" s="15"/>
      <c r="UMB35" s="15"/>
      <c r="UMC35" s="15"/>
      <c r="UMD35" s="15"/>
      <c r="UME35" s="15"/>
      <c r="UMF35" s="15"/>
      <c r="UMG35" s="15"/>
      <c r="UMH35" s="15"/>
      <c r="UMI35" s="15"/>
      <c r="UMJ35" s="15"/>
      <c r="UMK35" s="15"/>
      <c r="UML35" s="15"/>
      <c r="UMM35" s="15"/>
      <c r="UMN35" s="15"/>
      <c r="UMO35" s="15"/>
      <c r="UMP35" s="15"/>
      <c r="UMQ35" s="15"/>
      <c r="UMR35" s="15"/>
      <c r="UMS35" s="15"/>
      <c r="UMT35" s="15"/>
      <c r="UMU35" s="15"/>
      <c r="UMV35" s="15"/>
      <c r="UMW35" s="15"/>
      <c r="UMX35" s="15"/>
      <c r="UMY35" s="15"/>
      <c r="UMZ35" s="15"/>
      <c r="UNA35" s="15"/>
      <c r="UNB35" s="15"/>
      <c r="UNC35" s="15"/>
      <c r="UND35" s="15"/>
      <c r="UNE35" s="15"/>
      <c r="UNF35" s="15"/>
      <c r="UNG35" s="15"/>
      <c r="UNH35" s="15"/>
      <c r="UNI35" s="15"/>
      <c r="UNJ35" s="15"/>
      <c r="UNK35" s="15"/>
      <c r="UNL35" s="15"/>
      <c r="UNM35" s="15"/>
      <c r="UNN35" s="15"/>
      <c r="UNO35" s="15"/>
      <c r="UNP35" s="15"/>
      <c r="UNQ35" s="15"/>
      <c r="UNR35" s="15"/>
      <c r="UNS35" s="15"/>
      <c r="UNT35" s="15"/>
      <c r="UNU35" s="15"/>
      <c r="UNV35" s="15"/>
      <c r="UNW35" s="15"/>
      <c r="UNX35" s="15"/>
      <c r="UNY35" s="15"/>
      <c r="UNZ35" s="15"/>
      <c r="UOA35" s="15"/>
      <c r="UOB35" s="15"/>
      <c r="UOC35" s="15"/>
      <c r="UOD35" s="15"/>
      <c r="UOE35" s="15"/>
      <c r="UOF35" s="15"/>
      <c r="UOG35" s="15"/>
      <c r="UOH35" s="15"/>
      <c r="UOI35" s="15"/>
      <c r="UOJ35" s="15"/>
      <c r="UOK35" s="15"/>
      <c r="UOL35" s="15"/>
      <c r="UOM35" s="15"/>
      <c r="UON35" s="15"/>
      <c r="UOO35" s="15"/>
      <c r="UOP35" s="15"/>
      <c r="UOQ35" s="15"/>
      <c r="UOR35" s="15"/>
      <c r="UOS35" s="15"/>
      <c r="UOT35" s="15"/>
      <c r="UOU35" s="15"/>
      <c r="UOV35" s="15"/>
      <c r="UOW35" s="15"/>
      <c r="UOX35" s="15"/>
      <c r="UOY35" s="15"/>
      <c r="UOZ35" s="15"/>
      <c r="UPA35" s="15"/>
      <c r="UPB35" s="15"/>
      <c r="UPC35" s="15"/>
      <c r="UPD35" s="15"/>
      <c r="UPE35" s="15"/>
      <c r="UPF35" s="15"/>
      <c r="UPG35" s="15"/>
      <c r="UPH35" s="15"/>
      <c r="UPI35" s="15"/>
      <c r="UPJ35" s="15"/>
      <c r="UPK35" s="15"/>
      <c r="UPL35" s="15"/>
      <c r="UPM35" s="15"/>
      <c r="UPN35" s="15"/>
      <c r="UPO35" s="15"/>
      <c r="UPP35" s="15"/>
      <c r="UPQ35" s="15"/>
      <c r="UPR35" s="15"/>
      <c r="UPS35" s="15"/>
      <c r="UPT35" s="15"/>
      <c r="UPU35" s="15"/>
      <c r="UPV35" s="15"/>
      <c r="UPW35" s="15"/>
      <c r="UPX35" s="15"/>
      <c r="UPY35" s="15"/>
      <c r="UPZ35" s="15"/>
      <c r="UQA35" s="15"/>
      <c r="UQB35" s="15"/>
      <c r="UQC35" s="15"/>
      <c r="UQD35" s="15"/>
      <c r="UQE35" s="15"/>
      <c r="UQF35" s="15"/>
      <c r="UQG35" s="15"/>
      <c r="UQH35" s="15"/>
      <c r="UQI35" s="15"/>
      <c r="UQJ35" s="15"/>
      <c r="UQK35" s="15"/>
      <c r="UQL35" s="15"/>
      <c r="UQM35" s="15"/>
      <c r="UQN35" s="15"/>
      <c r="UQO35" s="15"/>
      <c r="UQP35" s="15"/>
      <c r="UQQ35" s="15"/>
      <c r="UQR35" s="15"/>
      <c r="UQS35" s="15"/>
      <c r="UQT35" s="15"/>
      <c r="UQU35" s="15"/>
      <c r="UQV35" s="15"/>
      <c r="UQW35" s="15"/>
      <c r="UQX35" s="15"/>
      <c r="UQY35" s="15"/>
      <c r="UQZ35" s="15"/>
      <c r="URA35" s="15"/>
      <c r="URB35" s="15"/>
      <c r="URC35" s="15"/>
      <c r="URD35" s="15"/>
      <c r="URE35" s="15"/>
      <c r="URF35" s="15"/>
      <c r="URG35" s="15"/>
      <c r="URH35" s="15"/>
      <c r="URI35" s="15"/>
      <c r="URJ35" s="15"/>
      <c r="URK35" s="15"/>
      <c r="URL35" s="15"/>
      <c r="URM35" s="15"/>
      <c r="URN35" s="15"/>
      <c r="URO35" s="15"/>
      <c r="URP35" s="15"/>
      <c r="URQ35" s="15"/>
      <c r="URR35" s="15"/>
      <c r="URS35" s="15"/>
      <c r="URT35" s="15"/>
      <c r="URU35" s="15"/>
      <c r="URV35" s="15"/>
      <c r="URW35" s="15"/>
      <c r="URX35" s="15"/>
      <c r="URY35" s="15"/>
      <c r="URZ35" s="15"/>
      <c r="USA35" s="15"/>
      <c r="USB35" s="15"/>
      <c r="USC35" s="15"/>
      <c r="USD35" s="15"/>
      <c r="USE35" s="15"/>
      <c r="USF35" s="15"/>
      <c r="USG35" s="15"/>
      <c r="USH35" s="15"/>
      <c r="USI35" s="15"/>
      <c r="USJ35" s="15"/>
      <c r="USK35" s="15"/>
      <c r="USL35" s="15"/>
      <c r="USM35" s="15"/>
      <c r="USN35" s="15"/>
      <c r="USO35" s="15"/>
      <c r="USP35" s="15"/>
      <c r="USQ35" s="15"/>
      <c r="USR35" s="15"/>
      <c r="USS35" s="15"/>
      <c r="UST35" s="15"/>
      <c r="USU35" s="15"/>
      <c r="USV35" s="15"/>
      <c r="USW35" s="15"/>
      <c r="USX35" s="15"/>
      <c r="USY35" s="15"/>
      <c r="USZ35" s="15"/>
      <c r="UTA35" s="15"/>
      <c r="UTB35" s="15"/>
      <c r="UTC35" s="15"/>
      <c r="UTD35" s="15"/>
      <c r="UTE35" s="15"/>
      <c r="UTF35" s="15"/>
      <c r="UTG35" s="15"/>
      <c r="UTH35" s="15"/>
      <c r="UTI35" s="15"/>
      <c r="UTJ35" s="15"/>
      <c r="UTK35" s="15"/>
      <c r="UTL35" s="15"/>
      <c r="UTM35" s="15"/>
      <c r="UTN35" s="15"/>
      <c r="UTO35" s="15"/>
      <c r="UTP35" s="15"/>
      <c r="UTQ35" s="15"/>
      <c r="UTR35" s="15"/>
      <c r="UTS35" s="15"/>
      <c r="UTT35" s="15"/>
      <c r="UTU35" s="15"/>
      <c r="UTV35" s="15"/>
      <c r="UTW35" s="15"/>
      <c r="UTX35" s="15"/>
      <c r="UTY35" s="15"/>
      <c r="UTZ35" s="15"/>
      <c r="UUA35" s="15"/>
      <c r="UUB35" s="15"/>
      <c r="UUC35" s="15"/>
      <c r="UUD35" s="15"/>
      <c r="UUE35" s="15"/>
      <c r="UUF35" s="15"/>
      <c r="UUG35" s="15"/>
      <c r="UUH35" s="15"/>
      <c r="UUI35" s="15"/>
      <c r="UUJ35" s="15"/>
      <c r="UUK35" s="15"/>
      <c r="UUL35" s="15"/>
      <c r="UUM35" s="15"/>
      <c r="UUN35" s="15"/>
      <c r="UUO35" s="15"/>
      <c r="UUP35" s="15"/>
      <c r="UUQ35" s="15"/>
      <c r="UUR35" s="15"/>
      <c r="UUS35" s="15"/>
      <c r="UUT35" s="15"/>
      <c r="UUU35" s="15"/>
      <c r="UUV35" s="15"/>
      <c r="UUW35" s="15"/>
      <c r="UUX35" s="15"/>
      <c r="UUY35" s="15"/>
      <c r="UUZ35" s="15"/>
      <c r="UVA35" s="15"/>
      <c r="UVB35" s="15"/>
      <c r="UVC35" s="15"/>
      <c r="UVD35" s="15"/>
      <c r="UVE35" s="15"/>
      <c r="UVF35" s="15"/>
      <c r="UVG35" s="15"/>
      <c r="UVH35" s="15"/>
      <c r="UVI35" s="15"/>
      <c r="UVJ35" s="15"/>
      <c r="UVK35" s="15"/>
      <c r="UVL35" s="15"/>
      <c r="UVM35" s="15"/>
      <c r="UVN35" s="15"/>
      <c r="UVO35" s="15"/>
      <c r="UVP35" s="15"/>
      <c r="UVQ35" s="15"/>
      <c r="UVR35" s="15"/>
      <c r="UVS35" s="15"/>
      <c r="UVT35" s="15"/>
      <c r="UVU35" s="15"/>
      <c r="UVV35" s="15"/>
      <c r="UVW35" s="15"/>
      <c r="UVX35" s="15"/>
      <c r="UVY35" s="15"/>
      <c r="UVZ35" s="15"/>
      <c r="UWA35" s="15"/>
      <c r="UWB35" s="15"/>
      <c r="UWC35" s="15"/>
      <c r="UWD35" s="15"/>
      <c r="UWE35" s="15"/>
      <c r="UWF35" s="15"/>
      <c r="UWG35" s="15"/>
      <c r="UWH35" s="15"/>
      <c r="UWI35" s="15"/>
      <c r="UWJ35" s="15"/>
      <c r="UWK35" s="15"/>
      <c r="UWL35" s="15"/>
      <c r="UWM35" s="15"/>
      <c r="UWN35" s="15"/>
      <c r="UWO35" s="15"/>
      <c r="UWP35" s="15"/>
      <c r="UWQ35" s="15"/>
      <c r="UWR35" s="15"/>
      <c r="UWS35" s="15"/>
      <c r="UWT35" s="15"/>
      <c r="UWU35" s="15"/>
      <c r="UWV35" s="15"/>
      <c r="UWW35" s="15"/>
      <c r="UWX35" s="15"/>
      <c r="UWY35" s="15"/>
      <c r="UWZ35" s="15"/>
      <c r="UXA35" s="15"/>
      <c r="UXB35" s="15"/>
      <c r="UXC35" s="15"/>
      <c r="UXD35" s="15"/>
      <c r="UXE35" s="15"/>
      <c r="UXF35" s="15"/>
      <c r="UXG35" s="15"/>
      <c r="UXH35" s="15"/>
      <c r="UXI35" s="15"/>
      <c r="UXJ35" s="15"/>
      <c r="UXK35" s="15"/>
      <c r="UXL35" s="15"/>
      <c r="UXM35" s="15"/>
      <c r="UXN35" s="15"/>
      <c r="UXO35" s="15"/>
      <c r="UXP35" s="15"/>
      <c r="UXQ35" s="15"/>
      <c r="UXR35" s="15"/>
      <c r="UXS35" s="15"/>
      <c r="UXT35" s="15"/>
      <c r="UXU35" s="15"/>
      <c r="UXV35" s="15"/>
      <c r="UXW35" s="15"/>
      <c r="UXX35" s="15"/>
      <c r="UXY35" s="15"/>
      <c r="UXZ35" s="15"/>
      <c r="UYA35" s="15"/>
      <c r="UYB35" s="15"/>
      <c r="UYC35" s="15"/>
      <c r="UYD35" s="15"/>
      <c r="UYE35" s="15"/>
      <c r="UYF35" s="15"/>
      <c r="UYG35" s="15"/>
      <c r="UYH35" s="15"/>
      <c r="UYI35" s="15"/>
      <c r="UYJ35" s="15"/>
      <c r="UYK35" s="15"/>
      <c r="UYL35" s="15"/>
      <c r="UYM35" s="15"/>
      <c r="UYN35" s="15"/>
      <c r="UYO35" s="15"/>
      <c r="UYP35" s="15"/>
      <c r="UYQ35" s="15"/>
      <c r="UYR35" s="15"/>
      <c r="UYS35" s="15"/>
      <c r="UYT35" s="15"/>
      <c r="UYU35" s="15"/>
      <c r="UYV35" s="15"/>
      <c r="UYW35" s="15"/>
      <c r="UYX35" s="15"/>
      <c r="UYY35" s="15"/>
      <c r="UYZ35" s="15"/>
      <c r="UZA35" s="15"/>
      <c r="UZB35" s="15"/>
      <c r="UZC35" s="15"/>
      <c r="UZD35" s="15"/>
      <c r="UZE35" s="15"/>
      <c r="UZF35" s="15"/>
      <c r="UZG35" s="15"/>
      <c r="UZH35" s="15"/>
      <c r="UZI35" s="15"/>
      <c r="UZJ35" s="15"/>
      <c r="UZK35" s="15"/>
      <c r="UZL35" s="15"/>
      <c r="UZM35" s="15"/>
      <c r="UZN35" s="15"/>
      <c r="UZO35" s="15"/>
      <c r="UZP35" s="15"/>
      <c r="UZQ35" s="15"/>
      <c r="UZR35" s="15"/>
      <c r="UZS35" s="15"/>
      <c r="UZT35" s="15"/>
      <c r="UZU35" s="15"/>
      <c r="UZV35" s="15"/>
      <c r="UZW35" s="15"/>
      <c r="UZX35" s="15"/>
      <c r="UZY35" s="15"/>
      <c r="UZZ35" s="15"/>
      <c r="VAA35" s="15"/>
      <c r="VAB35" s="15"/>
      <c r="VAC35" s="15"/>
      <c r="VAD35" s="15"/>
      <c r="VAE35" s="15"/>
      <c r="VAF35" s="15"/>
      <c r="VAG35" s="15"/>
      <c r="VAH35" s="15"/>
      <c r="VAI35" s="15"/>
      <c r="VAJ35" s="15"/>
      <c r="VAK35" s="15"/>
      <c r="VAL35" s="15"/>
      <c r="VAM35" s="15"/>
      <c r="VAN35" s="15"/>
      <c r="VAO35" s="15"/>
      <c r="VAP35" s="15"/>
      <c r="VAQ35" s="15"/>
      <c r="VAR35" s="15"/>
      <c r="VAS35" s="15"/>
      <c r="VAT35" s="15"/>
      <c r="VAU35" s="15"/>
      <c r="VAV35" s="15"/>
      <c r="VAW35" s="15"/>
      <c r="VAX35" s="15"/>
      <c r="VAY35" s="15"/>
      <c r="VAZ35" s="15"/>
      <c r="VBA35" s="15"/>
      <c r="VBB35" s="15"/>
      <c r="VBC35" s="15"/>
      <c r="VBD35" s="15"/>
      <c r="VBE35" s="15"/>
      <c r="VBF35" s="15"/>
      <c r="VBG35" s="15"/>
      <c r="VBH35" s="15"/>
      <c r="VBI35" s="15"/>
      <c r="VBJ35" s="15"/>
      <c r="VBK35" s="15"/>
      <c r="VBL35" s="15"/>
      <c r="VBM35" s="15"/>
      <c r="VBN35" s="15"/>
      <c r="VBO35" s="15"/>
      <c r="VBP35" s="15"/>
      <c r="VBQ35" s="15"/>
      <c r="VBR35" s="15"/>
      <c r="VBS35" s="15"/>
      <c r="VBT35" s="15"/>
      <c r="VBU35" s="15"/>
      <c r="VBV35" s="15"/>
      <c r="VBW35" s="15"/>
      <c r="VBX35" s="15"/>
      <c r="VBY35" s="15"/>
      <c r="VBZ35" s="15"/>
      <c r="VCA35" s="15"/>
      <c r="VCB35" s="15"/>
      <c r="VCC35" s="15"/>
      <c r="VCD35" s="15"/>
      <c r="VCE35" s="15"/>
      <c r="VCF35" s="15"/>
      <c r="VCG35" s="15"/>
      <c r="VCH35" s="15"/>
      <c r="VCI35" s="15"/>
      <c r="VCJ35" s="15"/>
      <c r="VCK35" s="15"/>
      <c r="VCL35" s="15"/>
      <c r="VCM35" s="15"/>
      <c r="VCN35" s="15"/>
      <c r="VCO35" s="15"/>
      <c r="VCP35" s="15"/>
      <c r="VCQ35" s="15"/>
      <c r="VCR35" s="15"/>
      <c r="VCS35" s="15"/>
      <c r="VCT35" s="15"/>
      <c r="VCU35" s="15"/>
      <c r="VCV35" s="15"/>
      <c r="VCW35" s="15"/>
      <c r="VCX35" s="15"/>
      <c r="VCY35" s="15"/>
      <c r="VCZ35" s="15"/>
      <c r="VDA35" s="15"/>
      <c r="VDB35" s="15"/>
      <c r="VDC35" s="15"/>
      <c r="VDD35" s="15"/>
      <c r="VDE35" s="15"/>
      <c r="VDF35" s="15"/>
      <c r="VDG35" s="15"/>
      <c r="VDH35" s="15"/>
      <c r="VDI35" s="15"/>
      <c r="VDJ35" s="15"/>
      <c r="VDK35" s="15"/>
      <c r="VDL35" s="15"/>
      <c r="VDM35" s="15"/>
      <c r="VDN35" s="15"/>
      <c r="VDO35" s="15"/>
      <c r="VDP35" s="15"/>
      <c r="VDQ35" s="15"/>
      <c r="VDR35" s="15"/>
      <c r="VDS35" s="15"/>
      <c r="VDT35" s="15"/>
      <c r="VDU35" s="15"/>
      <c r="VDV35" s="15"/>
      <c r="VDW35" s="15"/>
      <c r="VDX35" s="15"/>
      <c r="VDY35" s="15"/>
      <c r="VDZ35" s="15"/>
      <c r="VEA35" s="15"/>
      <c r="VEB35" s="15"/>
      <c r="VEC35" s="15"/>
      <c r="VED35" s="15"/>
      <c r="VEE35" s="15"/>
      <c r="VEF35" s="15"/>
      <c r="VEG35" s="15"/>
      <c r="VEH35" s="15"/>
      <c r="VEI35" s="15"/>
      <c r="VEJ35" s="15"/>
      <c r="VEK35" s="15"/>
      <c r="VEL35" s="15"/>
      <c r="VEM35" s="15"/>
      <c r="VEN35" s="15"/>
      <c r="VEO35" s="15"/>
      <c r="VEP35" s="15"/>
      <c r="VEQ35" s="15"/>
      <c r="VER35" s="15"/>
      <c r="VES35" s="15"/>
      <c r="VET35" s="15"/>
      <c r="VEU35" s="15"/>
      <c r="VEV35" s="15"/>
      <c r="VEW35" s="15"/>
      <c r="VEX35" s="15"/>
      <c r="VEY35" s="15"/>
      <c r="VEZ35" s="15"/>
      <c r="VFA35" s="15"/>
      <c r="VFB35" s="15"/>
      <c r="VFC35" s="15"/>
      <c r="VFD35" s="15"/>
      <c r="VFE35" s="15"/>
      <c r="VFF35" s="15"/>
      <c r="VFG35" s="15"/>
      <c r="VFH35" s="15"/>
      <c r="VFI35" s="15"/>
      <c r="VFJ35" s="15"/>
      <c r="VFK35" s="15"/>
      <c r="VFL35" s="15"/>
      <c r="VFM35" s="15"/>
      <c r="VFN35" s="15"/>
      <c r="VFO35" s="15"/>
      <c r="VFP35" s="15"/>
      <c r="VFQ35" s="15"/>
      <c r="VFR35" s="15"/>
      <c r="VFS35" s="15"/>
      <c r="VFT35" s="15"/>
      <c r="VFU35" s="15"/>
      <c r="VFV35" s="15"/>
      <c r="VFW35" s="15"/>
      <c r="VFX35" s="15"/>
      <c r="VFY35" s="15"/>
      <c r="VFZ35" s="15"/>
      <c r="VGA35" s="15"/>
      <c r="VGB35" s="15"/>
      <c r="VGC35" s="15"/>
      <c r="VGD35" s="15"/>
      <c r="VGE35" s="15"/>
      <c r="VGF35" s="15"/>
      <c r="VGG35" s="15"/>
      <c r="VGH35" s="15"/>
      <c r="VGI35" s="15"/>
      <c r="VGJ35" s="15"/>
      <c r="VGK35" s="15"/>
      <c r="VGL35" s="15"/>
      <c r="VGM35" s="15"/>
      <c r="VGN35" s="15"/>
      <c r="VGO35" s="15"/>
      <c r="VGP35" s="15"/>
      <c r="VGQ35" s="15"/>
      <c r="VGR35" s="15"/>
      <c r="VGS35" s="15"/>
      <c r="VGT35" s="15"/>
      <c r="VGU35" s="15"/>
      <c r="VGV35" s="15"/>
      <c r="VGW35" s="15"/>
      <c r="VGX35" s="15"/>
      <c r="VGY35" s="15"/>
      <c r="VGZ35" s="15"/>
      <c r="VHA35" s="15"/>
      <c r="VHB35" s="15"/>
      <c r="VHC35" s="15"/>
      <c r="VHD35" s="15"/>
      <c r="VHE35" s="15"/>
      <c r="VHF35" s="15"/>
      <c r="VHG35" s="15"/>
      <c r="VHH35" s="15"/>
      <c r="VHI35" s="15"/>
      <c r="VHJ35" s="15"/>
      <c r="VHK35" s="15"/>
      <c r="VHL35" s="15"/>
      <c r="VHM35" s="15"/>
      <c r="VHN35" s="15"/>
      <c r="VHO35" s="15"/>
      <c r="VHP35" s="15"/>
      <c r="VHQ35" s="15"/>
      <c r="VHR35" s="15"/>
      <c r="VHS35" s="15"/>
      <c r="VHT35" s="15"/>
      <c r="VHU35" s="15"/>
      <c r="VHV35" s="15"/>
      <c r="VHW35" s="15"/>
      <c r="VHX35" s="15"/>
      <c r="VHY35" s="15"/>
      <c r="VHZ35" s="15"/>
      <c r="VIA35" s="15"/>
      <c r="VIB35" s="15"/>
      <c r="VIC35" s="15"/>
      <c r="VID35" s="15"/>
      <c r="VIE35" s="15"/>
      <c r="VIF35" s="15"/>
      <c r="VIG35" s="15"/>
      <c r="VIH35" s="15"/>
      <c r="VII35" s="15"/>
      <c r="VIJ35" s="15"/>
      <c r="VIK35" s="15"/>
      <c r="VIL35" s="15"/>
      <c r="VIM35" s="15"/>
      <c r="VIN35" s="15"/>
      <c r="VIO35" s="15"/>
      <c r="VIP35" s="15"/>
      <c r="VIQ35" s="15"/>
      <c r="VIR35" s="15"/>
      <c r="VIS35" s="15"/>
      <c r="VIT35" s="15"/>
      <c r="VIU35" s="15"/>
      <c r="VIV35" s="15"/>
      <c r="VIW35" s="15"/>
      <c r="VIX35" s="15"/>
      <c r="VIY35" s="15"/>
      <c r="VIZ35" s="15"/>
      <c r="VJA35" s="15"/>
      <c r="VJB35" s="15"/>
      <c r="VJC35" s="15"/>
      <c r="VJD35" s="15"/>
      <c r="VJE35" s="15"/>
      <c r="VJF35" s="15"/>
      <c r="VJG35" s="15"/>
      <c r="VJH35" s="15"/>
      <c r="VJI35" s="15"/>
      <c r="VJJ35" s="15"/>
      <c r="VJK35" s="15"/>
      <c r="VJL35" s="15"/>
      <c r="VJM35" s="15"/>
      <c r="VJN35" s="15"/>
      <c r="VJO35" s="15"/>
      <c r="VJP35" s="15"/>
      <c r="VJQ35" s="15"/>
      <c r="VJR35" s="15"/>
      <c r="VJS35" s="15"/>
      <c r="VJT35" s="15"/>
      <c r="VJU35" s="15"/>
      <c r="VJV35" s="15"/>
      <c r="VJW35" s="15"/>
      <c r="VJX35" s="15"/>
      <c r="VJY35" s="15"/>
      <c r="VJZ35" s="15"/>
      <c r="VKA35" s="15"/>
      <c r="VKB35" s="15"/>
      <c r="VKC35" s="15"/>
      <c r="VKD35" s="15"/>
      <c r="VKE35" s="15"/>
      <c r="VKF35" s="15"/>
      <c r="VKG35" s="15"/>
      <c r="VKH35" s="15"/>
      <c r="VKI35" s="15"/>
      <c r="VKJ35" s="15"/>
      <c r="VKK35" s="15"/>
      <c r="VKL35" s="15"/>
      <c r="VKM35" s="15"/>
      <c r="VKN35" s="15"/>
      <c r="VKO35" s="15"/>
      <c r="VKP35" s="15"/>
      <c r="VKQ35" s="15"/>
      <c r="VKR35" s="15"/>
      <c r="VKS35" s="15"/>
      <c r="VKT35" s="15"/>
      <c r="VKU35" s="15"/>
      <c r="VKV35" s="15"/>
      <c r="VKW35" s="15"/>
      <c r="VKX35" s="15"/>
      <c r="VKY35" s="15"/>
      <c r="VKZ35" s="15"/>
      <c r="VLA35" s="15"/>
      <c r="VLB35" s="15"/>
      <c r="VLC35" s="15"/>
      <c r="VLD35" s="15"/>
      <c r="VLE35" s="15"/>
      <c r="VLF35" s="15"/>
      <c r="VLG35" s="15"/>
      <c r="VLH35" s="15"/>
      <c r="VLI35" s="15"/>
      <c r="VLJ35" s="15"/>
      <c r="VLK35" s="15"/>
      <c r="VLL35" s="15"/>
      <c r="VLM35" s="15"/>
      <c r="VLN35" s="15"/>
      <c r="VLO35" s="15"/>
      <c r="VLP35" s="15"/>
      <c r="VLQ35" s="15"/>
      <c r="VLR35" s="15"/>
      <c r="VLS35" s="15"/>
      <c r="VLT35" s="15"/>
      <c r="VLU35" s="15"/>
      <c r="VLV35" s="15"/>
      <c r="VLW35" s="15"/>
      <c r="VLX35" s="15"/>
      <c r="VLY35" s="15"/>
      <c r="VLZ35" s="15"/>
      <c r="VMA35" s="15"/>
      <c r="VMB35" s="15"/>
      <c r="VMC35" s="15"/>
      <c r="VMD35" s="15"/>
      <c r="VME35" s="15"/>
      <c r="VMF35" s="15"/>
      <c r="VMG35" s="15"/>
      <c r="VMH35" s="15"/>
      <c r="VMI35" s="15"/>
      <c r="VMJ35" s="15"/>
      <c r="VMK35" s="15"/>
      <c r="VML35" s="15"/>
      <c r="VMM35" s="15"/>
      <c r="VMN35" s="15"/>
      <c r="VMO35" s="15"/>
      <c r="VMP35" s="15"/>
      <c r="VMQ35" s="15"/>
      <c r="VMR35" s="15"/>
      <c r="VMS35" s="15"/>
      <c r="VMT35" s="15"/>
      <c r="VMU35" s="15"/>
      <c r="VMV35" s="15"/>
      <c r="VMW35" s="15"/>
      <c r="VMX35" s="15"/>
      <c r="VMY35" s="15"/>
      <c r="VMZ35" s="15"/>
      <c r="VNA35" s="15"/>
      <c r="VNB35" s="15"/>
      <c r="VNC35" s="15"/>
      <c r="VND35" s="15"/>
      <c r="VNE35" s="15"/>
      <c r="VNF35" s="15"/>
      <c r="VNG35" s="15"/>
      <c r="VNH35" s="15"/>
      <c r="VNI35" s="15"/>
      <c r="VNJ35" s="15"/>
      <c r="VNK35" s="15"/>
      <c r="VNL35" s="15"/>
      <c r="VNM35" s="15"/>
      <c r="VNN35" s="15"/>
      <c r="VNO35" s="15"/>
      <c r="VNP35" s="15"/>
      <c r="VNQ35" s="15"/>
      <c r="VNR35" s="15"/>
      <c r="VNS35" s="15"/>
      <c r="VNT35" s="15"/>
      <c r="VNU35" s="15"/>
      <c r="VNV35" s="15"/>
      <c r="VNW35" s="15"/>
      <c r="VNX35" s="15"/>
      <c r="VNY35" s="15"/>
      <c r="VNZ35" s="15"/>
      <c r="VOA35" s="15"/>
      <c r="VOB35" s="15"/>
      <c r="VOC35" s="15"/>
      <c r="VOD35" s="15"/>
      <c r="VOE35" s="15"/>
      <c r="VOF35" s="15"/>
      <c r="VOG35" s="15"/>
      <c r="VOH35" s="15"/>
      <c r="VOI35" s="15"/>
      <c r="VOJ35" s="15"/>
      <c r="VOK35" s="15"/>
      <c r="VOL35" s="15"/>
      <c r="VOM35" s="15"/>
      <c r="VON35" s="15"/>
      <c r="VOO35" s="15"/>
      <c r="VOP35" s="15"/>
      <c r="VOQ35" s="15"/>
      <c r="VOR35" s="15"/>
      <c r="VOS35" s="15"/>
      <c r="VOT35" s="15"/>
      <c r="VOU35" s="15"/>
      <c r="VOV35" s="15"/>
      <c r="VOW35" s="15"/>
      <c r="VOX35" s="15"/>
      <c r="VOY35" s="15"/>
      <c r="VOZ35" s="15"/>
      <c r="VPA35" s="15"/>
      <c r="VPB35" s="15"/>
      <c r="VPC35" s="15"/>
      <c r="VPD35" s="15"/>
      <c r="VPE35" s="15"/>
      <c r="VPF35" s="15"/>
      <c r="VPG35" s="15"/>
      <c r="VPH35" s="15"/>
      <c r="VPI35" s="15"/>
      <c r="VPJ35" s="15"/>
      <c r="VPK35" s="15"/>
      <c r="VPL35" s="15"/>
      <c r="VPM35" s="15"/>
      <c r="VPN35" s="15"/>
      <c r="VPO35" s="15"/>
      <c r="VPP35" s="15"/>
      <c r="VPQ35" s="15"/>
      <c r="VPR35" s="15"/>
      <c r="VPS35" s="15"/>
      <c r="VPT35" s="15"/>
      <c r="VPU35" s="15"/>
      <c r="VPV35" s="15"/>
      <c r="VPW35" s="15"/>
      <c r="VPX35" s="15"/>
      <c r="VPY35" s="15"/>
      <c r="VPZ35" s="15"/>
      <c r="VQA35" s="15"/>
      <c r="VQB35" s="15"/>
      <c r="VQC35" s="15"/>
      <c r="VQD35" s="15"/>
      <c r="VQE35" s="15"/>
      <c r="VQF35" s="15"/>
      <c r="VQG35" s="15"/>
      <c r="VQH35" s="15"/>
      <c r="VQI35" s="15"/>
      <c r="VQJ35" s="15"/>
      <c r="VQK35" s="15"/>
      <c r="VQL35" s="15"/>
      <c r="VQM35" s="15"/>
      <c r="VQN35" s="15"/>
      <c r="VQO35" s="15"/>
      <c r="VQP35" s="15"/>
      <c r="VQQ35" s="15"/>
      <c r="VQR35" s="15"/>
      <c r="VQS35" s="15"/>
      <c r="VQT35" s="15"/>
      <c r="VQU35" s="15"/>
      <c r="VQV35" s="15"/>
      <c r="VQW35" s="15"/>
      <c r="VQX35" s="15"/>
      <c r="VQY35" s="15"/>
      <c r="VQZ35" s="15"/>
      <c r="VRA35" s="15"/>
      <c r="VRB35" s="15"/>
      <c r="VRC35" s="15"/>
      <c r="VRD35" s="15"/>
      <c r="VRE35" s="15"/>
      <c r="VRF35" s="15"/>
      <c r="VRG35" s="15"/>
      <c r="VRH35" s="15"/>
      <c r="VRI35" s="15"/>
      <c r="VRJ35" s="15"/>
      <c r="VRK35" s="15"/>
      <c r="VRL35" s="15"/>
      <c r="VRM35" s="15"/>
      <c r="VRN35" s="15"/>
      <c r="VRO35" s="15"/>
      <c r="VRP35" s="15"/>
      <c r="VRQ35" s="15"/>
      <c r="VRR35" s="15"/>
      <c r="VRS35" s="15"/>
      <c r="VRT35" s="15"/>
      <c r="VRU35" s="15"/>
      <c r="VRV35" s="15"/>
      <c r="VRW35" s="15"/>
      <c r="VRX35" s="15"/>
      <c r="VRY35" s="15"/>
      <c r="VRZ35" s="15"/>
      <c r="VSA35" s="15"/>
      <c r="VSB35" s="15"/>
      <c r="VSC35" s="15"/>
      <c r="VSD35" s="15"/>
      <c r="VSE35" s="15"/>
      <c r="VSF35" s="15"/>
      <c r="VSG35" s="15"/>
      <c r="VSH35" s="15"/>
      <c r="VSI35" s="15"/>
      <c r="VSJ35" s="15"/>
      <c r="VSK35" s="15"/>
      <c r="VSL35" s="15"/>
      <c r="VSM35" s="15"/>
      <c r="VSN35" s="15"/>
      <c r="VSO35" s="15"/>
      <c r="VSP35" s="15"/>
      <c r="VSQ35" s="15"/>
      <c r="VSR35" s="15"/>
      <c r="VSS35" s="15"/>
      <c r="VST35" s="15"/>
      <c r="VSU35" s="15"/>
      <c r="VSV35" s="15"/>
      <c r="VSW35" s="15"/>
      <c r="VSX35" s="15"/>
      <c r="VSY35" s="15"/>
      <c r="VSZ35" s="15"/>
      <c r="VTA35" s="15"/>
      <c r="VTB35" s="15"/>
      <c r="VTC35" s="15"/>
      <c r="VTD35" s="15"/>
      <c r="VTE35" s="15"/>
      <c r="VTF35" s="15"/>
      <c r="VTG35" s="15"/>
      <c r="VTH35" s="15"/>
      <c r="VTI35" s="15"/>
      <c r="VTJ35" s="15"/>
      <c r="VTK35" s="15"/>
      <c r="VTL35" s="15"/>
      <c r="VTM35" s="15"/>
      <c r="VTN35" s="15"/>
      <c r="VTO35" s="15"/>
      <c r="VTP35" s="15"/>
      <c r="VTQ35" s="15"/>
      <c r="VTR35" s="15"/>
      <c r="VTS35" s="15"/>
      <c r="VTT35" s="15"/>
      <c r="VTU35" s="15"/>
      <c r="VTV35" s="15"/>
      <c r="VTW35" s="15"/>
      <c r="VTX35" s="15"/>
      <c r="VTY35" s="15"/>
      <c r="VTZ35" s="15"/>
      <c r="VUA35" s="15"/>
      <c r="VUB35" s="15"/>
      <c r="VUC35" s="15"/>
      <c r="VUD35" s="15"/>
      <c r="VUE35" s="15"/>
      <c r="VUF35" s="15"/>
      <c r="VUG35" s="15"/>
      <c r="VUH35" s="15"/>
      <c r="VUI35" s="15"/>
      <c r="VUJ35" s="15"/>
      <c r="VUK35" s="15"/>
      <c r="VUL35" s="15"/>
      <c r="VUM35" s="15"/>
      <c r="VUN35" s="15"/>
      <c r="VUO35" s="15"/>
      <c r="VUP35" s="15"/>
      <c r="VUQ35" s="15"/>
      <c r="VUR35" s="15"/>
      <c r="VUS35" s="15"/>
      <c r="VUT35" s="15"/>
      <c r="VUU35" s="15"/>
      <c r="VUV35" s="15"/>
      <c r="VUW35" s="15"/>
      <c r="VUX35" s="15"/>
      <c r="VUY35" s="15"/>
      <c r="VUZ35" s="15"/>
      <c r="VVA35" s="15"/>
      <c r="VVB35" s="15"/>
      <c r="VVC35" s="15"/>
      <c r="VVD35" s="15"/>
      <c r="VVE35" s="15"/>
      <c r="VVF35" s="15"/>
      <c r="VVG35" s="15"/>
      <c r="VVH35" s="15"/>
      <c r="VVI35" s="15"/>
      <c r="VVJ35" s="15"/>
      <c r="VVK35" s="15"/>
      <c r="VVL35" s="15"/>
      <c r="VVM35" s="15"/>
      <c r="VVN35" s="15"/>
      <c r="VVO35" s="15"/>
      <c r="VVP35" s="15"/>
      <c r="VVQ35" s="15"/>
      <c r="VVR35" s="15"/>
      <c r="VVS35" s="15"/>
      <c r="VVT35" s="15"/>
      <c r="VVU35" s="15"/>
      <c r="VVV35" s="15"/>
      <c r="VVW35" s="15"/>
      <c r="VVX35" s="15"/>
      <c r="VVY35" s="15"/>
      <c r="VVZ35" s="15"/>
      <c r="VWA35" s="15"/>
      <c r="VWB35" s="15"/>
      <c r="VWC35" s="15"/>
      <c r="VWD35" s="15"/>
      <c r="VWE35" s="15"/>
      <c r="VWF35" s="15"/>
      <c r="VWG35" s="15"/>
      <c r="VWH35" s="15"/>
      <c r="VWI35" s="15"/>
      <c r="VWJ35" s="15"/>
      <c r="VWK35" s="15"/>
      <c r="VWL35" s="15"/>
      <c r="VWM35" s="15"/>
      <c r="VWN35" s="15"/>
      <c r="VWO35" s="15"/>
      <c r="VWP35" s="15"/>
      <c r="VWQ35" s="15"/>
      <c r="VWR35" s="15"/>
      <c r="VWS35" s="15"/>
      <c r="VWT35" s="15"/>
      <c r="VWU35" s="15"/>
      <c r="VWV35" s="15"/>
      <c r="VWW35" s="15"/>
      <c r="VWX35" s="15"/>
      <c r="VWY35" s="15"/>
      <c r="VWZ35" s="15"/>
      <c r="VXA35" s="15"/>
      <c r="VXB35" s="15"/>
      <c r="VXC35" s="15"/>
      <c r="VXD35" s="15"/>
      <c r="VXE35" s="15"/>
      <c r="VXF35" s="15"/>
      <c r="VXG35" s="15"/>
      <c r="VXH35" s="15"/>
      <c r="VXI35" s="15"/>
      <c r="VXJ35" s="15"/>
      <c r="VXK35" s="15"/>
      <c r="VXL35" s="15"/>
      <c r="VXM35" s="15"/>
      <c r="VXN35" s="15"/>
      <c r="VXO35" s="15"/>
      <c r="VXP35" s="15"/>
      <c r="VXQ35" s="15"/>
      <c r="VXR35" s="15"/>
      <c r="VXS35" s="15"/>
      <c r="VXT35" s="15"/>
      <c r="VXU35" s="15"/>
      <c r="VXV35" s="15"/>
      <c r="VXW35" s="15"/>
      <c r="VXX35" s="15"/>
      <c r="VXY35" s="15"/>
      <c r="VXZ35" s="15"/>
      <c r="VYA35" s="15"/>
      <c r="VYB35" s="15"/>
      <c r="VYC35" s="15"/>
      <c r="VYD35" s="15"/>
      <c r="VYE35" s="15"/>
      <c r="VYF35" s="15"/>
      <c r="VYG35" s="15"/>
      <c r="VYH35" s="15"/>
      <c r="VYI35" s="15"/>
      <c r="VYJ35" s="15"/>
      <c r="VYK35" s="15"/>
      <c r="VYL35" s="15"/>
      <c r="VYM35" s="15"/>
      <c r="VYN35" s="15"/>
      <c r="VYO35" s="15"/>
      <c r="VYP35" s="15"/>
      <c r="VYQ35" s="15"/>
      <c r="VYR35" s="15"/>
      <c r="VYS35" s="15"/>
      <c r="VYT35" s="15"/>
      <c r="VYU35" s="15"/>
      <c r="VYV35" s="15"/>
      <c r="VYW35" s="15"/>
      <c r="VYX35" s="15"/>
      <c r="VYY35" s="15"/>
      <c r="VYZ35" s="15"/>
      <c r="VZA35" s="15"/>
      <c r="VZB35" s="15"/>
      <c r="VZC35" s="15"/>
      <c r="VZD35" s="15"/>
      <c r="VZE35" s="15"/>
      <c r="VZF35" s="15"/>
      <c r="VZG35" s="15"/>
      <c r="VZH35" s="15"/>
      <c r="VZI35" s="15"/>
      <c r="VZJ35" s="15"/>
      <c r="VZK35" s="15"/>
      <c r="VZL35" s="15"/>
      <c r="VZM35" s="15"/>
      <c r="VZN35" s="15"/>
      <c r="VZO35" s="15"/>
      <c r="VZP35" s="15"/>
      <c r="VZQ35" s="15"/>
      <c r="VZR35" s="15"/>
      <c r="VZS35" s="15"/>
      <c r="VZT35" s="15"/>
      <c r="VZU35" s="15"/>
      <c r="VZV35" s="15"/>
      <c r="VZW35" s="15"/>
      <c r="VZX35" s="15"/>
      <c r="VZY35" s="15"/>
      <c r="VZZ35" s="15"/>
      <c r="WAA35" s="15"/>
      <c r="WAB35" s="15"/>
      <c r="WAC35" s="15"/>
      <c r="WAD35" s="15"/>
      <c r="WAE35" s="15"/>
      <c r="WAF35" s="15"/>
      <c r="WAG35" s="15"/>
      <c r="WAH35" s="15"/>
      <c r="WAI35" s="15"/>
      <c r="WAJ35" s="15"/>
      <c r="WAK35" s="15"/>
      <c r="WAL35" s="15"/>
      <c r="WAM35" s="15"/>
      <c r="WAN35" s="15"/>
      <c r="WAO35" s="15"/>
      <c r="WAP35" s="15"/>
      <c r="WAQ35" s="15"/>
      <c r="WAR35" s="15"/>
      <c r="WAS35" s="15"/>
      <c r="WAT35" s="15"/>
      <c r="WAU35" s="15"/>
      <c r="WAV35" s="15"/>
      <c r="WAW35" s="15"/>
      <c r="WAX35" s="15"/>
      <c r="WAY35" s="15"/>
      <c r="WAZ35" s="15"/>
      <c r="WBA35" s="15"/>
      <c r="WBB35" s="15"/>
      <c r="WBC35" s="15"/>
      <c r="WBD35" s="15"/>
      <c r="WBE35" s="15"/>
      <c r="WBF35" s="15"/>
      <c r="WBG35" s="15"/>
      <c r="WBH35" s="15"/>
      <c r="WBI35" s="15"/>
      <c r="WBJ35" s="15"/>
      <c r="WBK35" s="15"/>
      <c r="WBL35" s="15"/>
      <c r="WBM35" s="15"/>
      <c r="WBN35" s="15"/>
      <c r="WBO35" s="15"/>
      <c r="WBP35" s="15"/>
      <c r="WBQ35" s="15"/>
      <c r="WBR35" s="15"/>
      <c r="WBS35" s="15"/>
      <c r="WBT35" s="15"/>
      <c r="WBU35" s="15"/>
      <c r="WBV35" s="15"/>
      <c r="WBW35" s="15"/>
      <c r="WBX35" s="15"/>
      <c r="WBY35" s="15"/>
      <c r="WBZ35" s="15"/>
      <c r="WCA35" s="15"/>
      <c r="WCB35" s="15"/>
      <c r="WCC35" s="15"/>
      <c r="WCD35" s="15"/>
      <c r="WCE35" s="15"/>
      <c r="WCF35" s="15"/>
      <c r="WCG35" s="15"/>
      <c r="WCH35" s="15"/>
      <c r="WCI35" s="15"/>
      <c r="WCJ35" s="15"/>
      <c r="WCK35" s="15"/>
      <c r="WCL35" s="15"/>
      <c r="WCM35" s="15"/>
      <c r="WCN35" s="15"/>
      <c r="WCO35" s="15"/>
      <c r="WCP35" s="15"/>
      <c r="WCQ35" s="15"/>
      <c r="WCR35" s="15"/>
      <c r="WCS35" s="15"/>
      <c r="WCT35" s="15"/>
      <c r="WCU35" s="15"/>
      <c r="WCV35" s="15"/>
      <c r="WCW35" s="15"/>
      <c r="WCX35" s="15"/>
      <c r="WCY35" s="15"/>
      <c r="WCZ35" s="15"/>
      <c r="WDA35" s="15"/>
      <c r="WDB35" s="15"/>
      <c r="WDC35" s="15"/>
      <c r="WDD35" s="15"/>
      <c r="WDE35" s="15"/>
      <c r="WDF35" s="15"/>
      <c r="WDG35" s="15"/>
      <c r="WDH35" s="15"/>
      <c r="WDI35" s="15"/>
      <c r="WDJ35" s="15"/>
      <c r="WDK35" s="15"/>
      <c r="WDL35" s="15"/>
      <c r="WDM35" s="15"/>
      <c r="WDN35" s="15"/>
      <c r="WDO35" s="15"/>
      <c r="WDP35" s="15"/>
      <c r="WDQ35" s="15"/>
      <c r="WDR35" s="15"/>
      <c r="WDS35" s="15"/>
      <c r="WDT35" s="15"/>
      <c r="WDU35" s="15"/>
      <c r="WDV35" s="15"/>
      <c r="WDW35" s="15"/>
      <c r="WDX35" s="15"/>
      <c r="WDY35" s="15"/>
      <c r="WDZ35" s="15"/>
      <c r="WEA35" s="15"/>
      <c r="WEB35" s="15"/>
      <c r="WEC35" s="15"/>
      <c r="WED35" s="15"/>
      <c r="WEE35" s="15"/>
      <c r="WEF35" s="15"/>
      <c r="WEG35" s="15"/>
      <c r="WEH35" s="15"/>
      <c r="WEI35" s="15"/>
      <c r="WEJ35" s="15"/>
      <c r="WEK35" s="15"/>
      <c r="WEL35" s="15"/>
      <c r="WEM35" s="15"/>
      <c r="WEN35" s="15"/>
      <c r="WEO35" s="15"/>
      <c r="WEP35" s="15"/>
      <c r="WEQ35" s="15"/>
      <c r="WER35" s="15"/>
      <c r="WES35" s="15"/>
      <c r="WET35" s="15"/>
      <c r="WEU35" s="15"/>
      <c r="WEV35" s="15"/>
      <c r="WEW35" s="15"/>
      <c r="WEX35" s="15"/>
      <c r="WEY35" s="15"/>
      <c r="WEZ35" s="15"/>
      <c r="WFA35" s="15"/>
      <c r="WFB35" s="15"/>
      <c r="WFC35" s="15"/>
      <c r="WFD35" s="15"/>
      <c r="WFE35" s="15"/>
      <c r="WFF35" s="15"/>
      <c r="WFG35" s="15"/>
      <c r="WFH35" s="15"/>
      <c r="WFI35" s="15"/>
      <c r="WFJ35" s="15"/>
      <c r="WFK35" s="15"/>
      <c r="WFL35" s="15"/>
      <c r="WFM35" s="15"/>
      <c r="WFN35" s="15"/>
      <c r="WFO35" s="15"/>
      <c r="WFP35" s="15"/>
      <c r="WFQ35" s="15"/>
      <c r="WFR35" s="15"/>
      <c r="WFS35" s="15"/>
      <c r="WFT35" s="15"/>
      <c r="WFU35" s="15"/>
      <c r="WFV35" s="15"/>
      <c r="WFW35" s="15"/>
      <c r="WFX35" s="15"/>
      <c r="WFY35" s="15"/>
      <c r="WFZ35" s="15"/>
      <c r="WGA35" s="15"/>
      <c r="WGB35" s="15"/>
      <c r="WGC35" s="15"/>
      <c r="WGD35" s="15"/>
      <c r="WGE35" s="15"/>
      <c r="WGF35" s="15"/>
      <c r="WGG35" s="15"/>
      <c r="WGH35" s="15"/>
      <c r="WGI35" s="15"/>
      <c r="WGJ35" s="15"/>
      <c r="WGK35" s="15"/>
      <c r="WGL35" s="15"/>
      <c r="WGM35" s="15"/>
      <c r="WGN35" s="15"/>
      <c r="WGO35" s="15"/>
      <c r="WGP35" s="15"/>
      <c r="WGQ35" s="15"/>
      <c r="WGR35" s="15"/>
      <c r="WGS35" s="15"/>
      <c r="WGT35" s="15"/>
      <c r="WGU35" s="15"/>
      <c r="WGV35" s="15"/>
      <c r="WGW35" s="15"/>
      <c r="WGX35" s="15"/>
      <c r="WGY35" s="15"/>
      <c r="WGZ35" s="15"/>
      <c r="WHA35" s="15"/>
      <c r="WHB35" s="15"/>
      <c r="WHC35" s="15"/>
      <c r="WHD35" s="15"/>
      <c r="WHE35" s="15"/>
      <c r="WHF35" s="15"/>
      <c r="WHG35" s="15"/>
      <c r="WHH35" s="15"/>
      <c r="WHI35" s="15"/>
      <c r="WHJ35" s="15"/>
      <c r="WHK35" s="15"/>
      <c r="WHL35" s="15"/>
      <c r="WHM35" s="15"/>
      <c r="WHN35" s="15"/>
      <c r="WHO35" s="15"/>
      <c r="WHP35" s="15"/>
      <c r="WHQ35" s="15"/>
      <c r="WHR35" s="15"/>
      <c r="WHS35" s="15"/>
      <c r="WHT35" s="15"/>
      <c r="WHU35" s="15"/>
      <c r="WHV35" s="15"/>
      <c r="WHW35" s="15"/>
      <c r="WHX35" s="15"/>
      <c r="WHY35" s="15"/>
      <c r="WHZ35" s="15"/>
      <c r="WIA35" s="15"/>
      <c r="WIB35" s="15"/>
      <c r="WIC35" s="15"/>
      <c r="WID35" s="15"/>
      <c r="WIE35" s="15"/>
      <c r="WIF35" s="15"/>
      <c r="WIG35" s="15"/>
      <c r="WIH35" s="15"/>
      <c r="WII35" s="15"/>
      <c r="WIJ35" s="15"/>
      <c r="WIK35" s="15"/>
      <c r="WIL35" s="15"/>
      <c r="WIM35" s="15"/>
      <c r="WIN35" s="15"/>
      <c r="WIO35" s="15"/>
      <c r="WIP35" s="15"/>
      <c r="WIQ35" s="15"/>
      <c r="WIR35" s="15"/>
      <c r="WIS35" s="15"/>
      <c r="WIT35" s="15"/>
      <c r="WIU35" s="15"/>
      <c r="WIV35" s="15"/>
      <c r="WIW35" s="15"/>
      <c r="WIX35" s="15"/>
      <c r="WIY35" s="15"/>
      <c r="WIZ35" s="15"/>
      <c r="WJA35" s="15"/>
      <c r="WJB35" s="15"/>
      <c r="WJC35" s="15"/>
      <c r="WJD35" s="15"/>
      <c r="WJE35" s="15"/>
      <c r="WJF35" s="15"/>
      <c r="WJG35" s="15"/>
      <c r="WJH35" s="15"/>
      <c r="WJI35" s="15"/>
      <c r="WJJ35" s="15"/>
      <c r="WJK35" s="15"/>
      <c r="WJL35" s="15"/>
      <c r="WJM35" s="15"/>
      <c r="WJN35" s="15"/>
      <c r="WJO35" s="15"/>
      <c r="WJP35" s="15"/>
      <c r="WJQ35" s="15"/>
      <c r="WJR35" s="15"/>
      <c r="WJS35" s="15"/>
      <c r="WJT35" s="15"/>
      <c r="WJU35" s="15"/>
      <c r="WJV35" s="15"/>
      <c r="WJW35" s="15"/>
      <c r="WJX35" s="15"/>
      <c r="WJY35" s="15"/>
      <c r="WJZ35" s="15"/>
      <c r="WKA35" s="15"/>
      <c r="WKB35" s="15"/>
      <c r="WKC35" s="15"/>
      <c r="WKD35" s="15"/>
      <c r="WKE35" s="15"/>
      <c r="WKF35" s="15"/>
      <c r="WKG35" s="15"/>
      <c r="WKH35" s="15"/>
      <c r="WKI35" s="15"/>
      <c r="WKJ35" s="15"/>
      <c r="WKK35" s="15"/>
      <c r="WKL35" s="15"/>
      <c r="WKM35" s="15"/>
      <c r="WKN35" s="15"/>
      <c r="WKO35" s="15"/>
      <c r="WKP35" s="15"/>
      <c r="WKQ35" s="15"/>
      <c r="WKR35" s="15"/>
      <c r="WKS35" s="15"/>
      <c r="WKT35" s="15"/>
      <c r="WKU35" s="15"/>
      <c r="WKV35" s="15"/>
      <c r="WKW35" s="15"/>
      <c r="WKX35" s="15"/>
      <c r="WKY35" s="15"/>
      <c r="WKZ35" s="15"/>
      <c r="WLA35" s="15"/>
      <c r="WLB35" s="15"/>
      <c r="WLC35" s="15"/>
      <c r="WLD35" s="15"/>
      <c r="WLE35" s="15"/>
      <c r="WLF35" s="15"/>
      <c r="WLG35" s="15"/>
      <c r="WLH35" s="15"/>
      <c r="WLI35" s="15"/>
      <c r="WLJ35" s="15"/>
      <c r="WLK35" s="15"/>
      <c r="WLL35" s="15"/>
      <c r="WLM35" s="15"/>
      <c r="WLN35" s="15"/>
      <c r="WLO35" s="15"/>
      <c r="WLP35" s="15"/>
      <c r="WLQ35" s="15"/>
      <c r="WLR35" s="15"/>
      <c r="WLS35" s="15"/>
      <c r="WLT35" s="15"/>
      <c r="WLU35" s="15"/>
      <c r="WLV35" s="15"/>
      <c r="WLW35" s="15"/>
      <c r="WLX35" s="15"/>
      <c r="WLY35" s="15"/>
      <c r="WLZ35" s="15"/>
      <c r="WMA35" s="15"/>
      <c r="WMB35" s="15"/>
      <c r="WMC35" s="15"/>
      <c r="WMD35" s="15"/>
      <c r="WME35" s="15"/>
      <c r="WMF35" s="15"/>
      <c r="WMG35" s="15"/>
      <c r="WMH35" s="15"/>
      <c r="WMI35" s="15"/>
      <c r="WMJ35" s="15"/>
      <c r="WMK35" s="15"/>
      <c r="WML35" s="15"/>
      <c r="WMM35" s="15"/>
      <c r="WMN35" s="15"/>
      <c r="WMO35" s="15"/>
      <c r="WMP35" s="15"/>
      <c r="WMQ35" s="15"/>
      <c r="WMR35" s="15"/>
      <c r="WMS35" s="15"/>
      <c r="WMT35" s="15"/>
      <c r="WMU35" s="15"/>
      <c r="WMV35" s="15"/>
      <c r="WMW35" s="15"/>
      <c r="WMX35" s="15"/>
      <c r="WMY35" s="15"/>
      <c r="WMZ35" s="15"/>
      <c r="WNA35" s="15"/>
      <c r="WNB35" s="15"/>
      <c r="WNC35" s="15"/>
      <c r="WND35" s="15"/>
      <c r="WNE35" s="15"/>
      <c r="WNF35" s="15"/>
      <c r="WNG35" s="15"/>
      <c r="WNH35" s="15"/>
      <c r="WNI35" s="15"/>
      <c r="WNJ35" s="15"/>
      <c r="WNK35" s="15"/>
      <c r="WNL35" s="15"/>
      <c r="WNM35" s="15"/>
      <c r="WNN35" s="15"/>
      <c r="WNO35" s="15"/>
      <c r="WNP35" s="15"/>
      <c r="WNQ35" s="15"/>
      <c r="WNR35" s="15"/>
      <c r="WNS35" s="15"/>
      <c r="WNT35" s="15"/>
      <c r="WNU35" s="15"/>
      <c r="WNV35" s="15"/>
      <c r="WNW35" s="15"/>
      <c r="WNX35" s="15"/>
      <c r="WNY35" s="15"/>
      <c r="WNZ35" s="15"/>
      <c r="WOA35" s="15"/>
      <c r="WOB35" s="15"/>
      <c r="WOC35" s="15"/>
      <c r="WOD35" s="15"/>
      <c r="WOE35" s="15"/>
      <c r="WOF35" s="15"/>
      <c r="WOG35" s="15"/>
      <c r="WOH35" s="15"/>
      <c r="WOI35" s="15"/>
      <c r="WOJ35" s="15"/>
      <c r="WOK35" s="15"/>
      <c r="WOL35" s="15"/>
      <c r="WOM35" s="15"/>
      <c r="WON35" s="15"/>
      <c r="WOO35" s="15"/>
      <c r="WOP35" s="15"/>
      <c r="WOQ35" s="15"/>
      <c r="WOR35" s="15"/>
      <c r="WOS35" s="15"/>
      <c r="WOT35" s="15"/>
      <c r="WOU35" s="15"/>
      <c r="WOV35" s="15"/>
      <c r="WOW35" s="15"/>
      <c r="WOX35" s="15"/>
      <c r="WOY35" s="15"/>
      <c r="WOZ35" s="15"/>
      <c r="WPA35" s="15"/>
      <c r="WPB35" s="15"/>
      <c r="WPC35" s="15"/>
      <c r="WPD35" s="15"/>
      <c r="WPE35" s="15"/>
      <c r="WPF35" s="15"/>
      <c r="WPG35" s="15"/>
      <c r="WPH35" s="15"/>
      <c r="WPI35" s="15"/>
      <c r="WPJ35" s="15"/>
      <c r="WPK35" s="15"/>
      <c r="WPL35" s="15"/>
      <c r="WPM35" s="15"/>
      <c r="WPN35" s="15"/>
      <c r="WPO35" s="15"/>
      <c r="WPP35" s="15"/>
      <c r="WPQ35" s="15"/>
      <c r="WPR35" s="15"/>
      <c r="WPS35" s="15"/>
      <c r="WPT35" s="15"/>
      <c r="WPU35" s="15"/>
      <c r="WPV35" s="15"/>
      <c r="WPW35" s="15"/>
      <c r="WPX35" s="15"/>
      <c r="WPY35" s="15"/>
      <c r="WPZ35" s="15"/>
      <c r="WQA35" s="15"/>
      <c r="WQB35" s="15"/>
      <c r="WQC35" s="15"/>
      <c r="WQD35" s="15"/>
      <c r="WQE35" s="15"/>
      <c r="WQF35" s="15"/>
      <c r="WQG35" s="15"/>
      <c r="WQH35" s="15"/>
      <c r="WQI35" s="15"/>
      <c r="WQJ35" s="15"/>
      <c r="WQK35" s="15"/>
      <c r="WQL35" s="15"/>
      <c r="WQM35" s="15"/>
      <c r="WQN35" s="15"/>
      <c r="WQO35" s="15"/>
      <c r="WQP35" s="15"/>
      <c r="WQQ35" s="15"/>
      <c r="WQR35" s="15"/>
      <c r="WQS35" s="15"/>
      <c r="WQT35" s="15"/>
      <c r="WQU35" s="15"/>
      <c r="WQV35" s="15"/>
      <c r="WQW35" s="15"/>
      <c r="WQX35" s="15"/>
      <c r="WQY35" s="15"/>
      <c r="WQZ35" s="15"/>
      <c r="WRA35" s="15"/>
      <c r="WRB35" s="15"/>
      <c r="WRC35" s="15"/>
      <c r="WRD35" s="15"/>
      <c r="WRE35" s="15"/>
      <c r="WRF35" s="15"/>
      <c r="WRG35" s="15"/>
      <c r="WRH35" s="15"/>
      <c r="WRI35" s="15"/>
      <c r="WRJ35" s="15"/>
      <c r="WRK35" s="15"/>
      <c r="WRL35" s="15"/>
      <c r="WRM35" s="15"/>
      <c r="WRN35" s="15"/>
      <c r="WRO35" s="15"/>
      <c r="WRP35" s="15"/>
      <c r="WRQ35" s="15"/>
      <c r="WRR35" s="15"/>
      <c r="WRS35" s="15"/>
      <c r="WRT35" s="15"/>
      <c r="WRU35" s="15"/>
      <c r="WRV35" s="15"/>
      <c r="WRW35" s="15"/>
      <c r="WRX35" s="15"/>
      <c r="WRY35" s="15"/>
      <c r="WRZ35" s="15"/>
      <c r="WSA35" s="15"/>
      <c r="WSB35" s="15"/>
      <c r="WSC35" s="15"/>
      <c r="WSD35" s="15"/>
      <c r="WSE35" s="15"/>
      <c r="WSF35" s="15"/>
      <c r="WSG35" s="15"/>
      <c r="WSH35" s="15"/>
      <c r="WSI35" s="15"/>
      <c r="WSJ35" s="15"/>
      <c r="WSK35" s="15"/>
      <c r="WSL35" s="15"/>
      <c r="WSM35" s="15"/>
      <c r="WSN35" s="15"/>
      <c r="WSO35" s="15"/>
      <c r="WSP35" s="15"/>
      <c r="WSQ35" s="15"/>
      <c r="WSR35" s="15"/>
      <c r="WSS35" s="15"/>
      <c r="WST35" s="15"/>
      <c r="WSU35" s="15"/>
      <c r="WSV35" s="15"/>
      <c r="WSW35" s="15"/>
      <c r="WSX35" s="15"/>
      <c r="WSY35" s="15"/>
      <c r="WSZ35" s="15"/>
      <c r="WTA35" s="15"/>
      <c r="WTB35" s="15"/>
      <c r="WTC35" s="15"/>
      <c r="WTD35" s="15"/>
      <c r="WTE35" s="15"/>
      <c r="WTF35" s="15"/>
      <c r="WTG35" s="15"/>
      <c r="WTH35" s="15"/>
      <c r="WTI35" s="15"/>
      <c r="WTJ35" s="15"/>
      <c r="WTK35" s="15"/>
      <c r="WTL35" s="15"/>
      <c r="WTM35" s="15"/>
      <c r="WTN35" s="15"/>
      <c r="WTO35" s="15"/>
      <c r="WTP35" s="15"/>
      <c r="WTQ35" s="15"/>
      <c r="WTR35" s="15"/>
      <c r="WTS35" s="15"/>
      <c r="WTT35" s="15"/>
      <c r="WTU35" s="15"/>
      <c r="WTV35" s="15"/>
      <c r="WTW35" s="15"/>
      <c r="WTX35" s="15"/>
      <c r="WTY35" s="15"/>
      <c r="WTZ35" s="15"/>
      <c r="WUA35" s="15"/>
      <c r="WUB35" s="15"/>
      <c r="WUC35" s="15"/>
      <c r="WUD35" s="15"/>
      <c r="WUE35" s="15"/>
      <c r="WUF35" s="15"/>
      <c r="WUG35" s="15"/>
      <c r="WUH35" s="15"/>
      <c r="WUI35" s="15"/>
      <c r="WUJ35" s="15"/>
      <c r="WUK35" s="15"/>
      <c r="WUL35" s="15"/>
      <c r="WUM35" s="15"/>
      <c r="WUN35" s="15"/>
      <c r="WUO35" s="15"/>
      <c r="WUP35" s="15"/>
      <c r="WUQ35" s="15"/>
      <c r="WUR35" s="15"/>
      <c r="WUS35" s="15"/>
      <c r="WUT35" s="15"/>
    </row>
    <row r="37" spans="1:16114" s="14" customFormat="1">
      <c r="A37" s="36" t="s">
        <v>27</v>
      </c>
      <c r="B37" s="15"/>
      <c r="C37" s="15"/>
      <c r="D37" s="15"/>
      <c r="E37" s="15"/>
      <c r="F37" s="18"/>
      <c r="G37" s="18"/>
      <c r="H37" s="15"/>
      <c r="I37" s="15"/>
      <c r="BI37" s="15"/>
      <c r="BJ37" s="15"/>
      <c r="BK37" s="15"/>
      <c r="BL37" s="15"/>
      <c r="BM37" s="15"/>
      <c r="BN37" s="15"/>
      <c r="BO37" s="15"/>
      <c r="BP37" s="15"/>
      <c r="BQ37" s="15"/>
      <c r="BR37" s="15"/>
      <c r="BS37" s="15"/>
      <c r="BT37" s="15"/>
      <c r="BU37" s="15"/>
      <c r="BV37" s="15"/>
      <c r="BW37" s="15"/>
      <c r="BX37" s="15"/>
      <c r="BY37" s="15"/>
      <c r="BZ37" s="15"/>
      <c r="CA37" s="15"/>
      <c r="CB37" s="15"/>
      <c r="CC37" s="15"/>
      <c r="CD37" s="15"/>
      <c r="CE37" s="15"/>
      <c r="CF37" s="15"/>
      <c r="CG37" s="15"/>
      <c r="CH37" s="15"/>
      <c r="CI37" s="15"/>
      <c r="CJ37" s="15"/>
      <c r="CK37" s="15"/>
      <c r="CL37" s="15"/>
      <c r="CM37" s="15"/>
      <c r="CN37" s="15"/>
      <c r="CO37" s="15"/>
      <c r="CP37" s="15"/>
      <c r="CQ37" s="15"/>
      <c r="CR37" s="15"/>
      <c r="CS37" s="15"/>
      <c r="CT37" s="15"/>
      <c r="CU37" s="15"/>
      <c r="CV37" s="15"/>
      <c r="CW37" s="15"/>
      <c r="CX37" s="15"/>
      <c r="CY37" s="15"/>
      <c r="CZ37" s="15"/>
      <c r="DA37" s="15"/>
      <c r="DB37" s="15"/>
      <c r="DC37" s="15"/>
      <c r="DD37" s="15"/>
      <c r="DE37" s="15"/>
      <c r="DF37" s="15"/>
      <c r="DG37" s="15"/>
      <c r="DH37" s="15"/>
      <c r="DI37" s="15"/>
      <c r="DJ37" s="15"/>
      <c r="DK37" s="15"/>
      <c r="DL37" s="15"/>
      <c r="DM37" s="15"/>
      <c r="DN37" s="15"/>
      <c r="DO37" s="15"/>
      <c r="DP37" s="15"/>
      <c r="DQ37" s="15"/>
      <c r="DR37" s="15"/>
      <c r="DS37" s="15"/>
      <c r="DT37" s="15"/>
      <c r="DU37" s="15"/>
      <c r="DV37" s="15"/>
      <c r="DW37" s="15"/>
      <c r="DX37" s="15"/>
      <c r="DY37" s="15"/>
      <c r="DZ37" s="15"/>
      <c r="EA37" s="15"/>
      <c r="EB37" s="15"/>
      <c r="EC37" s="15"/>
      <c r="ED37" s="15"/>
      <c r="EE37" s="15"/>
      <c r="EF37" s="15"/>
      <c r="EG37" s="15"/>
      <c r="EH37" s="15"/>
      <c r="EI37" s="15"/>
      <c r="EJ37" s="15"/>
      <c r="EK37" s="15"/>
      <c r="EL37" s="15"/>
      <c r="EM37" s="15"/>
      <c r="EN37" s="15"/>
      <c r="EO37" s="15"/>
      <c r="EP37" s="15"/>
      <c r="EQ37" s="15"/>
      <c r="ER37" s="15"/>
      <c r="ES37" s="15"/>
      <c r="ET37" s="15"/>
      <c r="EU37" s="15"/>
      <c r="EV37" s="15"/>
      <c r="EW37" s="15"/>
      <c r="EX37" s="15"/>
      <c r="EY37" s="15"/>
      <c r="EZ37" s="15"/>
      <c r="FA37" s="15"/>
      <c r="FB37" s="15"/>
      <c r="FC37" s="15"/>
      <c r="FD37" s="15"/>
      <c r="FE37" s="15"/>
      <c r="FF37" s="15"/>
      <c r="FG37" s="15"/>
      <c r="FH37" s="15"/>
      <c r="FI37" s="15"/>
      <c r="FJ37" s="15"/>
      <c r="FK37" s="15"/>
      <c r="FL37" s="15"/>
      <c r="FM37" s="15"/>
      <c r="FN37" s="15"/>
      <c r="FO37" s="15"/>
      <c r="FP37" s="15"/>
      <c r="FQ37" s="15"/>
      <c r="FR37" s="15"/>
      <c r="FS37" s="15"/>
      <c r="FT37" s="15"/>
      <c r="FU37" s="15"/>
      <c r="FV37" s="15"/>
      <c r="FW37" s="15"/>
      <c r="FX37" s="15"/>
      <c r="FY37" s="15"/>
      <c r="FZ37" s="15"/>
      <c r="GA37" s="15"/>
      <c r="GB37" s="15"/>
      <c r="GC37" s="15"/>
      <c r="GD37" s="15"/>
      <c r="GE37" s="15"/>
      <c r="GF37" s="15"/>
      <c r="GG37" s="15"/>
      <c r="GH37" s="15"/>
      <c r="GI37" s="15"/>
      <c r="GJ37" s="15"/>
      <c r="GK37" s="15"/>
      <c r="GL37" s="15"/>
      <c r="GM37" s="15"/>
      <c r="GN37" s="15"/>
      <c r="GO37" s="15"/>
      <c r="GP37" s="15"/>
      <c r="GQ37" s="15"/>
      <c r="GR37" s="15"/>
      <c r="GS37" s="15"/>
      <c r="GT37" s="15"/>
      <c r="GU37" s="15"/>
      <c r="GV37" s="15"/>
      <c r="GW37" s="15"/>
      <c r="GX37" s="15"/>
      <c r="GY37" s="15"/>
      <c r="GZ37" s="15"/>
      <c r="HA37" s="15"/>
      <c r="HB37" s="15"/>
      <c r="HC37" s="15"/>
      <c r="HD37" s="15"/>
      <c r="HE37" s="15"/>
      <c r="HF37" s="15"/>
      <c r="HG37" s="15"/>
      <c r="HH37" s="15"/>
      <c r="HI37" s="15"/>
      <c r="HJ37" s="15"/>
      <c r="HK37" s="15"/>
      <c r="HL37" s="15"/>
      <c r="HM37" s="15"/>
      <c r="HN37" s="15"/>
      <c r="HO37" s="15"/>
      <c r="HP37" s="15"/>
      <c r="HQ37" s="15"/>
      <c r="HR37" s="15"/>
      <c r="HS37" s="15"/>
      <c r="HT37" s="15"/>
      <c r="HU37" s="15"/>
      <c r="HV37" s="15"/>
      <c r="HW37" s="15"/>
      <c r="HX37" s="15"/>
      <c r="HY37" s="15"/>
      <c r="HZ37" s="15"/>
      <c r="IA37" s="15"/>
      <c r="IB37" s="15"/>
      <c r="IC37" s="15"/>
      <c r="ID37" s="15"/>
      <c r="IE37" s="15"/>
      <c r="IF37" s="15"/>
      <c r="IG37" s="15"/>
      <c r="IH37" s="15"/>
      <c r="II37" s="15"/>
      <c r="IJ37" s="15"/>
      <c r="IK37" s="15"/>
      <c r="IL37" s="15"/>
      <c r="IM37" s="15"/>
      <c r="IN37" s="15"/>
      <c r="IO37" s="15"/>
      <c r="IP37" s="15"/>
      <c r="IQ37" s="15"/>
      <c r="IR37" s="15"/>
      <c r="IS37" s="15"/>
      <c r="IT37" s="15"/>
      <c r="IU37" s="15"/>
      <c r="IV37" s="15"/>
      <c r="IW37" s="15"/>
      <c r="IX37" s="15"/>
      <c r="IY37" s="15"/>
      <c r="IZ37" s="15"/>
      <c r="JA37" s="15"/>
      <c r="JB37" s="15"/>
      <c r="JC37" s="15"/>
      <c r="JD37" s="15"/>
      <c r="JE37" s="15"/>
      <c r="JF37" s="15"/>
      <c r="JG37" s="15"/>
      <c r="JH37" s="15"/>
      <c r="JI37" s="15"/>
      <c r="JJ37" s="15"/>
      <c r="JK37" s="15"/>
      <c r="JL37" s="15"/>
      <c r="JM37" s="15"/>
      <c r="JN37" s="15"/>
      <c r="JO37" s="15"/>
      <c r="JP37" s="15"/>
      <c r="JQ37" s="15"/>
      <c r="JR37" s="15"/>
      <c r="JS37" s="15"/>
      <c r="JT37" s="15"/>
      <c r="JU37" s="15"/>
      <c r="JV37" s="15"/>
      <c r="JW37" s="15"/>
      <c r="JX37" s="15"/>
      <c r="JY37" s="15"/>
      <c r="JZ37" s="15"/>
      <c r="KA37" s="15"/>
      <c r="KB37" s="15"/>
      <c r="KC37" s="15"/>
      <c r="KD37" s="15"/>
      <c r="KE37" s="15"/>
      <c r="KF37" s="15"/>
      <c r="KG37" s="15"/>
      <c r="KH37" s="15"/>
      <c r="KI37" s="15"/>
      <c r="KJ37" s="15"/>
      <c r="KK37" s="15"/>
      <c r="KL37" s="15"/>
      <c r="KM37" s="15"/>
      <c r="KN37" s="15"/>
      <c r="KO37" s="15"/>
      <c r="KP37" s="15"/>
      <c r="KQ37" s="15"/>
      <c r="KR37" s="15"/>
      <c r="KS37" s="15"/>
      <c r="KT37" s="15"/>
      <c r="KU37" s="15"/>
      <c r="KV37" s="15"/>
      <c r="KW37" s="15"/>
      <c r="KX37" s="15"/>
      <c r="KY37" s="15"/>
      <c r="KZ37" s="15"/>
      <c r="LA37" s="15"/>
      <c r="LB37" s="15"/>
      <c r="LC37" s="15"/>
      <c r="LD37" s="15"/>
      <c r="LE37" s="15"/>
      <c r="LF37" s="15"/>
      <c r="LG37" s="15"/>
      <c r="LH37" s="15"/>
      <c r="LI37" s="15"/>
      <c r="LJ37" s="15"/>
      <c r="LK37" s="15"/>
      <c r="LL37" s="15"/>
      <c r="LM37" s="15"/>
      <c r="LN37" s="15"/>
      <c r="LO37" s="15"/>
      <c r="LP37" s="15"/>
      <c r="LQ37" s="15"/>
      <c r="LR37" s="15"/>
      <c r="LS37" s="15"/>
      <c r="LT37" s="15"/>
      <c r="LU37" s="15"/>
      <c r="LV37" s="15"/>
      <c r="LW37" s="15"/>
      <c r="LX37" s="15"/>
      <c r="LY37" s="15"/>
      <c r="LZ37" s="15"/>
      <c r="MA37" s="15"/>
      <c r="MB37" s="15"/>
      <c r="MC37" s="15"/>
      <c r="MD37" s="15"/>
      <c r="ME37" s="15"/>
      <c r="MF37" s="15"/>
      <c r="MG37" s="15"/>
      <c r="MH37" s="15"/>
      <c r="MI37" s="15"/>
      <c r="MJ37" s="15"/>
      <c r="MK37" s="15"/>
      <c r="ML37" s="15"/>
      <c r="MM37" s="15"/>
      <c r="MN37" s="15"/>
      <c r="MO37" s="15"/>
      <c r="MP37" s="15"/>
      <c r="MQ37" s="15"/>
      <c r="MR37" s="15"/>
      <c r="MS37" s="15"/>
      <c r="MT37" s="15"/>
      <c r="MU37" s="15"/>
      <c r="MV37" s="15"/>
      <c r="MW37" s="15"/>
      <c r="MX37" s="15"/>
      <c r="MY37" s="15"/>
      <c r="MZ37" s="15"/>
      <c r="NA37" s="15"/>
      <c r="NB37" s="15"/>
      <c r="NC37" s="15"/>
      <c r="ND37" s="15"/>
      <c r="NE37" s="15"/>
      <c r="NF37" s="15"/>
      <c r="NG37" s="15"/>
      <c r="NH37" s="15"/>
      <c r="NI37" s="15"/>
      <c r="NJ37" s="15"/>
      <c r="NK37" s="15"/>
      <c r="NL37" s="15"/>
      <c r="NM37" s="15"/>
      <c r="NN37" s="15"/>
      <c r="NO37" s="15"/>
      <c r="NP37" s="15"/>
      <c r="NQ37" s="15"/>
      <c r="NR37" s="15"/>
      <c r="NS37" s="15"/>
      <c r="NT37" s="15"/>
      <c r="NU37" s="15"/>
      <c r="NV37" s="15"/>
      <c r="NW37" s="15"/>
      <c r="NX37" s="15"/>
      <c r="NY37" s="15"/>
      <c r="NZ37" s="15"/>
      <c r="OA37" s="15"/>
      <c r="OB37" s="15"/>
      <c r="OC37" s="15"/>
      <c r="OD37" s="15"/>
      <c r="OE37" s="15"/>
      <c r="OF37" s="15"/>
      <c r="OG37" s="15"/>
      <c r="OH37" s="15"/>
      <c r="OI37" s="15"/>
      <c r="OJ37" s="15"/>
      <c r="OK37" s="15"/>
      <c r="OL37" s="15"/>
      <c r="OM37" s="15"/>
      <c r="ON37" s="15"/>
      <c r="OO37" s="15"/>
      <c r="OP37" s="15"/>
      <c r="OQ37" s="15"/>
      <c r="OR37" s="15"/>
      <c r="OS37" s="15"/>
      <c r="OT37" s="15"/>
      <c r="OU37" s="15"/>
      <c r="OV37" s="15"/>
      <c r="OW37" s="15"/>
      <c r="OX37" s="15"/>
      <c r="OY37" s="15"/>
      <c r="OZ37" s="15"/>
      <c r="PA37" s="15"/>
      <c r="PB37" s="15"/>
      <c r="PC37" s="15"/>
      <c r="PD37" s="15"/>
      <c r="PE37" s="15"/>
      <c r="PF37" s="15"/>
      <c r="PG37" s="15"/>
      <c r="PH37" s="15"/>
      <c r="PI37" s="15"/>
      <c r="PJ37" s="15"/>
      <c r="PK37" s="15"/>
      <c r="PL37" s="15"/>
      <c r="PM37" s="15"/>
      <c r="PN37" s="15"/>
      <c r="PO37" s="15"/>
      <c r="PP37" s="15"/>
      <c r="PQ37" s="15"/>
      <c r="PR37" s="15"/>
      <c r="PS37" s="15"/>
      <c r="PT37" s="15"/>
      <c r="PU37" s="15"/>
      <c r="PV37" s="15"/>
      <c r="PW37" s="15"/>
      <c r="PX37" s="15"/>
      <c r="PY37" s="15"/>
      <c r="PZ37" s="15"/>
      <c r="QA37" s="15"/>
      <c r="QB37" s="15"/>
      <c r="QC37" s="15"/>
      <c r="QD37" s="15"/>
      <c r="QE37" s="15"/>
      <c r="QF37" s="15"/>
      <c r="QG37" s="15"/>
      <c r="QH37" s="15"/>
      <c r="QI37" s="15"/>
      <c r="QJ37" s="15"/>
      <c r="QK37" s="15"/>
      <c r="QL37" s="15"/>
      <c r="QM37" s="15"/>
      <c r="QN37" s="15"/>
      <c r="QO37" s="15"/>
      <c r="QP37" s="15"/>
      <c r="QQ37" s="15"/>
      <c r="QR37" s="15"/>
      <c r="QS37" s="15"/>
      <c r="QT37" s="15"/>
      <c r="QU37" s="15"/>
      <c r="QV37" s="15"/>
      <c r="QW37" s="15"/>
      <c r="QX37" s="15"/>
      <c r="QY37" s="15"/>
      <c r="QZ37" s="15"/>
      <c r="RA37" s="15"/>
      <c r="RB37" s="15"/>
      <c r="RC37" s="15"/>
      <c r="RD37" s="15"/>
      <c r="RE37" s="15"/>
      <c r="RF37" s="15"/>
      <c r="RG37" s="15"/>
      <c r="RH37" s="15"/>
      <c r="RI37" s="15"/>
      <c r="RJ37" s="15"/>
      <c r="RK37" s="15"/>
      <c r="RL37" s="15"/>
      <c r="RM37" s="15"/>
      <c r="RN37" s="15"/>
      <c r="RO37" s="15"/>
      <c r="RP37" s="15"/>
      <c r="RQ37" s="15"/>
      <c r="RR37" s="15"/>
      <c r="RS37" s="15"/>
      <c r="RT37" s="15"/>
      <c r="RU37" s="15"/>
      <c r="RV37" s="15"/>
      <c r="RW37" s="15"/>
      <c r="RX37" s="15"/>
      <c r="RY37" s="15"/>
      <c r="RZ37" s="15"/>
      <c r="SA37" s="15"/>
      <c r="SB37" s="15"/>
      <c r="SC37" s="15"/>
      <c r="SD37" s="15"/>
      <c r="SE37" s="15"/>
      <c r="SF37" s="15"/>
      <c r="SG37" s="15"/>
      <c r="SH37" s="15"/>
      <c r="SI37" s="15"/>
      <c r="SJ37" s="15"/>
      <c r="SK37" s="15"/>
      <c r="SL37" s="15"/>
      <c r="SM37" s="15"/>
      <c r="SN37" s="15"/>
      <c r="SO37" s="15"/>
      <c r="SP37" s="15"/>
      <c r="SQ37" s="15"/>
      <c r="SR37" s="15"/>
      <c r="SS37" s="15"/>
      <c r="ST37" s="15"/>
      <c r="SU37" s="15"/>
      <c r="SV37" s="15"/>
      <c r="SW37" s="15"/>
      <c r="SX37" s="15"/>
      <c r="SY37" s="15"/>
      <c r="SZ37" s="15"/>
      <c r="TA37" s="15"/>
      <c r="TB37" s="15"/>
      <c r="TC37" s="15"/>
      <c r="TD37" s="15"/>
      <c r="TE37" s="15"/>
      <c r="TF37" s="15"/>
      <c r="TG37" s="15"/>
      <c r="TH37" s="15"/>
      <c r="TI37" s="15"/>
      <c r="TJ37" s="15"/>
      <c r="TK37" s="15"/>
      <c r="TL37" s="15"/>
      <c r="TM37" s="15"/>
      <c r="TN37" s="15"/>
      <c r="TO37" s="15"/>
      <c r="TP37" s="15"/>
      <c r="TQ37" s="15"/>
      <c r="TR37" s="15"/>
      <c r="TS37" s="15"/>
      <c r="TT37" s="15"/>
      <c r="TU37" s="15"/>
      <c r="TV37" s="15"/>
      <c r="TW37" s="15"/>
      <c r="TX37" s="15"/>
      <c r="TY37" s="15"/>
      <c r="TZ37" s="15"/>
      <c r="UA37" s="15"/>
      <c r="UB37" s="15"/>
      <c r="UC37" s="15"/>
      <c r="UD37" s="15"/>
      <c r="UE37" s="15"/>
      <c r="UF37" s="15"/>
      <c r="UG37" s="15"/>
      <c r="UH37" s="15"/>
      <c r="UI37" s="15"/>
      <c r="UJ37" s="15"/>
      <c r="UK37" s="15"/>
      <c r="UL37" s="15"/>
      <c r="UM37" s="15"/>
      <c r="UN37" s="15"/>
      <c r="UO37" s="15"/>
      <c r="UP37" s="15"/>
      <c r="UQ37" s="15"/>
      <c r="UR37" s="15"/>
      <c r="US37" s="15"/>
      <c r="UT37" s="15"/>
      <c r="UU37" s="15"/>
      <c r="UV37" s="15"/>
      <c r="UW37" s="15"/>
      <c r="UX37" s="15"/>
      <c r="UY37" s="15"/>
      <c r="UZ37" s="15"/>
      <c r="VA37" s="15"/>
      <c r="VB37" s="15"/>
      <c r="VC37" s="15"/>
      <c r="VD37" s="15"/>
      <c r="VE37" s="15"/>
      <c r="VF37" s="15"/>
      <c r="VG37" s="15"/>
      <c r="VH37" s="15"/>
      <c r="VI37" s="15"/>
      <c r="VJ37" s="15"/>
      <c r="VK37" s="15"/>
      <c r="VL37" s="15"/>
      <c r="VM37" s="15"/>
      <c r="VN37" s="15"/>
      <c r="VO37" s="15"/>
      <c r="VP37" s="15"/>
      <c r="VQ37" s="15"/>
      <c r="VR37" s="15"/>
      <c r="VS37" s="15"/>
      <c r="VT37" s="15"/>
      <c r="VU37" s="15"/>
      <c r="VV37" s="15"/>
      <c r="VW37" s="15"/>
      <c r="VX37" s="15"/>
      <c r="VY37" s="15"/>
      <c r="VZ37" s="15"/>
      <c r="WA37" s="15"/>
      <c r="WB37" s="15"/>
      <c r="WC37" s="15"/>
      <c r="WD37" s="15"/>
      <c r="WE37" s="15"/>
      <c r="WF37" s="15"/>
      <c r="WG37" s="15"/>
      <c r="WH37" s="15"/>
      <c r="WI37" s="15"/>
      <c r="WJ37" s="15"/>
      <c r="WK37" s="15"/>
      <c r="WL37" s="15"/>
      <c r="WM37" s="15"/>
      <c r="WN37" s="15"/>
      <c r="WO37" s="15"/>
      <c r="WP37" s="15"/>
      <c r="WQ37" s="15"/>
      <c r="WR37" s="15"/>
      <c r="WS37" s="15"/>
      <c r="WT37" s="15"/>
      <c r="WU37" s="15"/>
      <c r="WV37" s="15"/>
      <c r="WW37" s="15"/>
      <c r="WX37" s="15"/>
      <c r="WY37" s="15"/>
      <c r="WZ37" s="15"/>
      <c r="XA37" s="15"/>
      <c r="XB37" s="15"/>
      <c r="XC37" s="15"/>
      <c r="XD37" s="15"/>
      <c r="XE37" s="15"/>
      <c r="XF37" s="15"/>
      <c r="XG37" s="15"/>
      <c r="XH37" s="15"/>
      <c r="XI37" s="15"/>
      <c r="XJ37" s="15"/>
      <c r="XK37" s="15"/>
      <c r="XL37" s="15"/>
      <c r="XM37" s="15"/>
      <c r="XN37" s="15"/>
      <c r="XO37" s="15"/>
      <c r="XP37" s="15"/>
      <c r="XQ37" s="15"/>
      <c r="XR37" s="15"/>
      <c r="XS37" s="15"/>
      <c r="XT37" s="15"/>
      <c r="XU37" s="15"/>
      <c r="XV37" s="15"/>
      <c r="XW37" s="15"/>
      <c r="XX37" s="15"/>
      <c r="XY37" s="15"/>
      <c r="XZ37" s="15"/>
      <c r="YA37" s="15"/>
      <c r="YB37" s="15"/>
      <c r="YC37" s="15"/>
      <c r="YD37" s="15"/>
      <c r="YE37" s="15"/>
      <c r="YF37" s="15"/>
      <c r="YG37" s="15"/>
      <c r="YH37" s="15"/>
      <c r="YI37" s="15"/>
      <c r="YJ37" s="15"/>
      <c r="YK37" s="15"/>
      <c r="YL37" s="15"/>
      <c r="YM37" s="15"/>
      <c r="YN37" s="15"/>
      <c r="YO37" s="15"/>
      <c r="YP37" s="15"/>
      <c r="YQ37" s="15"/>
      <c r="YR37" s="15"/>
      <c r="YS37" s="15"/>
      <c r="YT37" s="15"/>
      <c r="YU37" s="15"/>
      <c r="YV37" s="15"/>
      <c r="YW37" s="15"/>
      <c r="YX37" s="15"/>
      <c r="YY37" s="15"/>
      <c r="YZ37" s="15"/>
      <c r="ZA37" s="15"/>
      <c r="ZB37" s="15"/>
      <c r="ZC37" s="15"/>
      <c r="ZD37" s="15"/>
      <c r="ZE37" s="15"/>
      <c r="ZF37" s="15"/>
      <c r="ZG37" s="15"/>
      <c r="ZH37" s="15"/>
      <c r="ZI37" s="15"/>
      <c r="ZJ37" s="15"/>
      <c r="ZK37" s="15"/>
      <c r="ZL37" s="15"/>
      <c r="ZM37" s="15"/>
      <c r="ZN37" s="15"/>
      <c r="ZO37" s="15"/>
      <c r="ZP37" s="15"/>
      <c r="ZQ37" s="15"/>
      <c r="ZR37" s="15"/>
      <c r="ZS37" s="15"/>
      <c r="ZT37" s="15"/>
      <c r="ZU37" s="15"/>
      <c r="ZV37" s="15"/>
      <c r="ZW37" s="15"/>
      <c r="ZX37" s="15"/>
      <c r="ZY37" s="15"/>
      <c r="ZZ37" s="15"/>
      <c r="AAA37" s="15"/>
      <c r="AAB37" s="15"/>
      <c r="AAC37" s="15"/>
      <c r="AAD37" s="15"/>
      <c r="AAE37" s="15"/>
      <c r="AAF37" s="15"/>
      <c r="AAG37" s="15"/>
      <c r="AAH37" s="15"/>
      <c r="AAI37" s="15"/>
      <c r="AAJ37" s="15"/>
      <c r="AAK37" s="15"/>
      <c r="AAL37" s="15"/>
      <c r="AAM37" s="15"/>
      <c r="AAN37" s="15"/>
      <c r="AAO37" s="15"/>
      <c r="AAP37" s="15"/>
      <c r="AAQ37" s="15"/>
      <c r="AAR37" s="15"/>
      <c r="AAS37" s="15"/>
      <c r="AAT37" s="15"/>
      <c r="AAU37" s="15"/>
      <c r="AAV37" s="15"/>
      <c r="AAW37" s="15"/>
      <c r="AAX37" s="15"/>
      <c r="AAY37" s="15"/>
      <c r="AAZ37" s="15"/>
      <c r="ABA37" s="15"/>
      <c r="ABB37" s="15"/>
      <c r="ABC37" s="15"/>
      <c r="ABD37" s="15"/>
      <c r="ABE37" s="15"/>
      <c r="ABF37" s="15"/>
      <c r="ABG37" s="15"/>
      <c r="ABH37" s="15"/>
      <c r="ABI37" s="15"/>
      <c r="ABJ37" s="15"/>
      <c r="ABK37" s="15"/>
      <c r="ABL37" s="15"/>
      <c r="ABM37" s="15"/>
      <c r="ABN37" s="15"/>
      <c r="ABO37" s="15"/>
      <c r="ABP37" s="15"/>
      <c r="ABQ37" s="15"/>
      <c r="ABR37" s="15"/>
      <c r="ABS37" s="15"/>
      <c r="ABT37" s="15"/>
      <c r="ABU37" s="15"/>
      <c r="ABV37" s="15"/>
      <c r="ABW37" s="15"/>
      <c r="ABX37" s="15"/>
      <c r="ABY37" s="15"/>
      <c r="ABZ37" s="15"/>
      <c r="ACA37" s="15"/>
      <c r="ACB37" s="15"/>
      <c r="ACC37" s="15"/>
      <c r="ACD37" s="15"/>
      <c r="ACE37" s="15"/>
      <c r="ACF37" s="15"/>
      <c r="ACG37" s="15"/>
      <c r="ACH37" s="15"/>
      <c r="ACI37" s="15"/>
      <c r="ACJ37" s="15"/>
      <c r="ACK37" s="15"/>
      <c r="ACL37" s="15"/>
      <c r="ACM37" s="15"/>
      <c r="ACN37" s="15"/>
      <c r="ACO37" s="15"/>
      <c r="ACP37" s="15"/>
      <c r="ACQ37" s="15"/>
      <c r="ACR37" s="15"/>
      <c r="ACS37" s="15"/>
      <c r="ACT37" s="15"/>
      <c r="ACU37" s="15"/>
      <c r="ACV37" s="15"/>
      <c r="ACW37" s="15"/>
      <c r="ACX37" s="15"/>
      <c r="ACY37" s="15"/>
      <c r="ACZ37" s="15"/>
      <c r="ADA37" s="15"/>
      <c r="ADB37" s="15"/>
      <c r="ADC37" s="15"/>
      <c r="ADD37" s="15"/>
      <c r="ADE37" s="15"/>
      <c r="ADF37" s="15"/>
      <c r="ADG37" s="15"/>
      <c r="ADH37" s="15"/>
      <c r="ADI37" s="15"/>
      <c r="ADJ37" s="15"/>
      <c r="ADK37" s="15"/>
      <c r="ADL37" s="15"/>
      <c r="ADM37" s="15"/>
      <c r="ADN37" s="15"/>
      <c r="ADO37" s="15"/>
      <c r="ADP37" s="15"/>
      <c r="ADQ37" s="15"/>
      <c r="ADR37" s="15"/>
      <c r="ADS37" s="15"/>
      <c r="ADT37" s="15"/>
      <c r="ADU37" s="15"/>
      <c r="ADV37" s="15"/>
      <c r="ADW37" s="15"/>
      <c r="ADX37" s="15"/>
      <c r="ADY37" s="15"/>
      <c r="ADZ37" s="15"/>
      <c r="AEA37" s="15"/>
      <c r="AEB37" s="15"/>
      <c r="AEC37" s="15"/>
      <c r="AED37" s="15"/>
      <c r="AEE37" s="15"/>
      <c r="AEF37" s="15"/>
      <c r="AEG37" s="15"/>
      <c r="AEH37" s="15"/>
      <c r="AEI37" s="15"/>
      <c r="AEJ37" s="15"/>
      <c r="AEK37" s="15"/>
      <c r="AEL37" s="15"/>
      <c r="AEM37" s="15"/>
      <c r="AEN37" s="15"/>
      <c r="AEO37" s="15"/>
      <c r="AEP37" s="15"/>
      <c r="AEQ37" s="15"/>
      <c r="AER37" s="15"/>
      <c r="AES37" s="15"/>
      <c r="AET37" s="15"/>
      <c r="AEU37" s="15"/>
      <c r="AEV37" s="15"/>
      <c r="AEW37" s="15"/>
      <c r="AEX37" s="15"/>
      <c r="AEY37" s="15"/>
      <c r="AEZ37" s="15"/>
      <c r="AFA37" s="15"/>
      <c r="AFB37" s="15"/>
      <c r="AFC37" s="15"/>
      <c r="AFD37" s="15"/>
      <c r="AFE37" s="15"/>
      <c r="AFF37" s="15"/>
      <c r="AFG37" s="15"/>
      <c r="AFH37" s="15"/>
      <c r="AFI37" s="15"/>
      <c r="AFJ37" s="15"/>
      <c r="AFK37" s="15"/>
      <c r="AFL37" s="15"/>
      <c r="AFM37" s="15"/>
      <c r="AFN37" s="15"/>
      <c r="AFO37" s="15"/>
      <c r="AFP37" s="15"/>
      <c r="AFQ37" s="15"/>
      <c r="AFR37" s="15"/>
      <c r="AFS37" s="15"/>
      <c r="AFT37" s="15"/>
      <c r="AFU37" s="15"/>
      <c r="AFV37" s="15"/>
      <c r="AFW37" s="15"/>
      <c r="AFX37" s="15"/>
      <c r="AFY37" s="15"/>
      <c r="AFZ37" s="15"/>
      <c r="AGA37" s="15"/>
      <c r="AGB37" s="15"/>
      <c r="AGC37" s="15"/>
      <c r="AGD37" s="15"/>
      <c r="AGE37" s="15"/>
      <c r="AGF37" s="15"/>
      <c r="AGG37" s="15"/>
      <c r="AGH37" s="15"/>
      <c r="AGI37" s="15"/>
      <c r="AGJ37" s="15"/>
      <c r="AGK37" s="15"/>
      <c r="AGL37" s="15"/>
      <c r="AGM37" s="15"/>
      <c r="AGN37" s="15"/>
      <c r="AGO37" s="15"/>
      <c r="AGP37" s="15"/>
      <c r="AGQ37" s="15"/>
      <c r="AGR37" s="15"/>
      <c r="AGS37" s="15"/>
      <c r="AGT37" s="15"/>
      <c r="AGU37" s="15"/>
      <c r="AGV37" s="15"/>
      <c r="AGW37" s="15"/>
      <c r="AGX37" s="15"/>
      <c r="AGY37" s="15"/>
      <c r="AGZ37" s="15"/>
      <c r="AHA37" s="15"/>
      <c r="AHB37" s="15"/>
      <c r="AHC37" s="15"/>
      <c r="AHD37" s="15"/>
      <c r="AHE37" s="15"/>
      <c r="AHF37" s="15"/>
      <c r="AHG37" s="15"/>
      <c r="AHH37" s="15"/>
      <c r="AHI37" s="15"/>
      <c r="AHJ37" s="15"/>
      <c r="AHK37" s="15"/>
      <c r="AHL37" s="15"/>
      <c r="AHM37" s="15"/>
      <c r="AHN37" s="15"/>
      <c r="AHO37" s="15"/>
      <c r="AHP37" s="15"/>
      <c r="AHQ37" s="15"/>
      <c r="AHR37" s="15"/>
      <c r="AHS37" s="15"/>
      <c r="AHT37" s="15"/>
      <c r="AHU37" s="15"/>
      <c r="AHV37" s="15"/>
      <c r="AHW37" s="15"/>
      <c r="AHX37" s="15"/>
      <c r="AHY37" s="15"/>
      <c r="AHZ37" s="15"/>
      <c r="AIA37" s="15"/>
      <c r="AIB37" s="15"/>
      <c r="AIC37" s="15"/>
      <c r="AID37" s="15"/>
      <c r="AIE37" s="15"/>
      <c r="AIF37" s="15"/>
      <c r="AIG37" s="15"/>
      <c r="AIH37" s="15"/>
      <c r="AII37" s="15"/>
      <c r="AIJ37" s="15"/>
      <c r="AIK37" s="15"/>
      <c r="AIL37" s="15"/>
      <c r="AIM37" s="15"/>
      <c r="AIN37" s="15"/>
      <c r="AIO37" s="15"/>
      <c r="AIP37" s="15"/>
      <c r="AIQ37" s="15"/>
      <c r="AIR37" s="15"/>
      <c r="AIS37" s="15"/>
      <c r="AIT37" s="15"/>
      <c r="AIU37" s="15"/>
      <c r="AIV37" s="15"/>
      <c r="AIW37" s="15"/>
      <c r="AIX37" s="15"/>
      <c r="AIY37" s="15"/>
      <c r="AIZ37" s="15"/>
      <c r="AJA37" s="15"/>
      <c r="AJB37" s="15"/>
      <c r="AJC37" s="15"/>
      <c r="AJD37" s="15"/>
      <c r="AJE37" s="15"/>
      <c r="AJF37" s="15"/>
      <c r="AJG37" s="15"/>
      <c r="AJH37" s="15"/>
      <c r="AJI37" s="15"/>
      <c r="AJJ37" s="15"/>
      <c r="AJK37" s="15"/>
      <c r="AJL37" s="15"/>
      <c r="AJM37" s="15"/>
      <c r="AJN37" s="15"/>
      <c r="AJO37" s="15"/>
      <c r="AJP37" s="15"/>
      <c r="AJQ37" s="15"/>
      <c r="AJR37" s="15"/>
      <c r="AJS37" s="15"/>
      <c r="AJT37" s="15"/>
      <c r="AJU37" s="15"/>
      <c r="AJV37" s="15"/>
      <c r="AJW37" s="15"/>
      <c r="AJX37" s="15"/>
      <c r="AJY37" s="15"/>
      <c r="AJZ37" s="15"/>
      <c r="AKA37" s="15"/>
      <c r="AKB37" s="15"/>
      <c r="AKC37" s="15"/>
      <c r="AKD37" s="15"/>
      <c r="AKE37" s="15"/>
      <c r="AKF37" s="15"/>
      <c r="AKG37" s="15"/>
      <c r="AKH37" s="15"/>
      <c r="AKI37" s="15"/>
      <c r="AKJ37" s="15"/>
      <c r="AKK37" s="15"/>
      <c r="AKL37" s="15"/>
      <c r="AKM37" s="15"/>
      <c r="AKN37" s="15"/>
      <c r="AKO37" s="15"/>
      <c r="AKP37" s="15"/>
      <c r="AKQ37" s="15"/>
      <c r="AKR37" s="15"/>
      <c r="AKS37" s="15"/>
      <c r="AKT37" s="15"/>
      <c r="AKU37" s="15"/>
      <c r="AKV37" s="15"/>
      <c r="AKW37" s="15"/>
      <c r="AKX37" s="15"/>
      <c r="AKY37" s="15"/>
      <c r="AKZ37" s="15"/>
      <c r="ALA37" s="15"/>
      <c r="ALB37" s="15"/>
      <c r="ALC37" s="15"/>
      <c r="ALD37" s="15"/>
      <c r="ALE37" s="15"/>
      <c r="ALF37" s="15"/>
      <c r="ALG37" s="15"/>
      <c r="ALH37" s="15"/>
      <c r="ALI37" s="15"/>
      <c r="ALJ37" s="15"/>
      <c r="ALK37" s="15"/>
      <c r="ALL37" s="15"/>
      <c r="ALM37" s="15"/>
      <c r="ALN37" s="15"/>
      <c r="ALO37" s="15"/>
      <c r="ALP37" s="15"/>
      <c r="ALQ37" s="15"/>
      <c r="ALR37" s="15"/>
      <c r="ALS37" s="15"/>
      <c r="ALT37" s="15"/>
      <c r="ALU37" s="15"/>
      <c r="ALV37" s="15"/>
      <c r="ALW37" s="15"/>
      <c r="ALX37" s="15"/>
      <c r="ALY37" s="15"/>
      <c r="ALZ37" s="15"/>
      <c r="AMA37" s="15"/>
      <c r="AMB37" s="15"/>
      <c r="AMC37" s="15"/>
      <c r="AMD37" s="15"/>
      <c r="AME37" s="15"/>
      <c r="AMF37" s="15"/>
      <c r="AMG37" s="15"/>
      <c r="AMH37" s="15"/>
      <c r="AMI37" s="15"/>
      <c r="AMJ37" s="15"/>
      <c r="AMK37" s="15"/>
      <c r="AML37" s="15"/>
      <c r="AMM37" s="15"/>
      <c r="AMN37" s="15"/>
      <c r="AMO37" s="15"/>
      <c r="AMP37" s="15"/>
      <c r="AMQ37" s="15"/>
      <c r="AMR37" s="15"/>
      <c r="AMS37" s="15"/>
      <c r="AMT37" s="15"/>
      <c r="AMU37" s="15"/>
      <c r="AMV37" s="15"/>
      <c r="AMW37" s="15"/>
      <c r="AMX37" s="15"/>
      <c r="AMY37" s="15"/>
      <c r="AMZ37" s="15"/>
      <c r="ANA37" s="15"/>
      <c r="ANB37" s="15"/>
      <c r="ANC37" s="15"/>
      <c r="AND37" s="15"/>
      <c r="ANE37" s="15"/>
      <c r="ANF37" s="15"/>
      <c r="ANG37" s="15"/>
      <c r="ANH37" s="15"/>
      <c r="ANI37" s="15"/>
      <c r="ANJ37" s="15"/>
      <c r="ANK37" s="15"/>
      <c r="ANL37" s="15"/>
      <c r="ANM37" s="15"/>
      <c r="ANN37" s="15"/>
      <c r="ANO37" s="15"/>
      <c r="ANP37" s="15"/>
      <c r="ANQ37" s="15"/>
      <c r="ANR37" s="15"/>
      <c r="ANS37" s="15"/>
      <c r="ANT37" s="15"/>
      <c r="ANU37" s="15"/>
      <c r="ANV37" s="15"/>
      <c r="ANW37" s="15"/>
      <c r="ANX37" s="15"/>
      <c r="ANY37" s="15"/>
      <c r="ANZ37" s="15"/>
      <c r="AOA37" s="15"/>
      <c r="AOB37" s="15"/>
      <c r="AOC37" s="15"/>
      <c r="AOD37" s="15"/>
      <c r="AOE37" s="15"/>
      <c r="AOF37" s="15"/>
      <c r="AOG37" s="15"/>
      <c r="AOH37" s="15"/>
      <c r="AOI37" s="15"/>
      <c r="AOJ37" s="15"/>
      <c r="AOK37" s="15"/>
      <c r="AOL37" s="15"/>
      <c r="AOM37" s="15"/>
      <c r="AON37" s="15"/>
      <c r="AOO37" s="15"/>
      <c r="AOP37" s="15"/>
      <c r="AOQ37" s="15"/>
      <c r="AOR37" s="15"/>
      <c r="AOS37" s="15"/>
      <c r="AOT37" s="15"/>
      <c r="AOU37" s="15"/>
      <c r="AOV37" s="15"/>
      <c r="AOW37" s="15"/>
      <c r="AOX37" s="15"/>
      <c r="AOY37" s="15"/>
      <c r="AOZ37" s="15"/>
      <c r="APA37" s="15"/>
      <c r="APB37" s="15"/>
      <c r="APC37" s="15"/>
      <c r="APD37" s="15"/>
      <c r="APE37" s="15"/>
      <c r="APF37" s="15"/>
      <c r="APG37" s="15"/>
      <c r="APH37" s="15"/>
      <c r="API37" s="15"/>
      <c r="APJ37" s="15"/>
      <c r="APK37" s="15"/>
      <c r="APL37" s="15"/>
      <c r="APM37" s="15"/>
      <c r="APN37" s="15"/>
      <c r="APO37" s="15"/>
      <c r="APP37" s="15"/>
      <c r="APQ37" s="15"/>
      <c r="APR37" s="15"/>
      <c r="APS37" s="15"/>
      <c r="APT37" s="15"/>
      <c r="APU37" s="15"/>
      <c r="APV37" s="15"/>
      <c r="APW37" s="15"/>
      <c r="APX37" s="15"/>
      <c r="APY37" s="15"/>
      <c r="APZ37" s="15"/>
      <c r="AQA37" s="15"/>
      <c r="AQB37" s="15"/>
      <c r="AQC37" s="15"/>
      <c r="AQD37" s="15"/>
      <c r="AQE37" s="15"/>
      <c r="AQF37" s="15"/>
      <c r="AQG37" s="15"/>
      <c r="AQH37" s="15"/>
      <c r="AQI37" s="15"/>
      <c r="AQJ37" s="15"/>
      <c r="AQK37" s="15"/>
      <c r="AQL37" s="15"/>
      <c r="AQM37" s="15"/>
      <c r="AQN37" s="15"/>
      <c r="AQO37" s="15"/>
      <c r="AQP37" s="15"/>
      <c r="AQQ37" s="15"/>
      <c r="AQR37" s="15"/>
      <c r="AQS37" s="15"/>
      <c r="AQT37" s="15"/>
      <c r="AQU37" s="15"/>
      <c r="AQV37" s="15"/>
      <c r="AQW37" s="15"/>
      <c r="AQX37" s="15"/>
      <c r="AQY37" s="15"/>
      <c r="AQZ37" s="15"/>
      <c r="ARA37" s="15"/>
      <c r="ARB37" s="15"/>
      <c r="ARC37" s="15"/>
      <c r="ARD37" s="15"/>
      <c r="ARE37" s="15"/>
      <c r="ARF37" s="15"/>
      <c r="ARG37" s="15"/>
      <c r="ARH37" s="15"/>
      <c r="ARI37" s="15"/>
      <c r="ARJ37" s="15"/>
      <c r="ARK37" s="15"/>
      <c r="ARL37" s="15"/>
      <c r="ARM37" s="15"/>
      <c r="ARN37" s="15"/>
      <c r="ARO37" s="15"/>
      <c r="ARP37" s="15"/>
      <c r="ARQ37" s="15"/>
      <c r="ARR37" s="15"/>
      <c r="ARS37" s="15"/>
      <c r="ART37" s="15"/>
      <c r="ARU37" s="15"/>
      <c r="ARV37" s="15"/>
      <c r="ARW37" s="15"/>
      <c r="ARX37" s="15"/>
      <c r="ARY37" s="15"/>
      <c r="ARZ37" s="15"/>
      <c r="ASA37" s="15"/>
      <c r="ASB37" s="15"/>
      <c r="ASC37" s="15"/>
      <c r="ASD37" s="15"/>
      <c r="ASE37" s="15"/>
      <c r="ASF37" s="15"/>
      <c r="ASG37" s="15"/>
      <c r="ASH37" s="15"/>
      <c r="ASI37" s="15"/>
      <c r="ASJ37" s="15"/>
      <c r="ASK37" s="15"/>
      <c r="ASL37" s="15"/>
      <c r="ASM37" s="15"/>
      <c r="ASN37" s="15"/>
      <c r="ASO37" s="15"/>
      <c r="ASP37" s="15"/>
      <c r="ASQ37" s="15"/>
      <c r="ASR37" s="15"/>
      <c r="ASS37" s="15"/>
      <c r="AST37" s="15"/>
      <c r="ASU37" s="15"/>
      <c r="ASV37" s="15"/>
      <c r="ASW37" s="15"/>
      <c r="ASX37" s="15"/>
      <c r="ASY37" s="15"/>
      <c r="ASZ37" s="15"/>
      <c r="ATA37" s="15"/>
      <c r="ATB37" s="15"/>
      <c r="ATC37" s="15"/>
      <c r="ATD37" s="15"/>
      <c r="ATE37" s="15"/>
      <c r="ATF37" s="15"/>
      <c r="ATG37" s="15"/>
      <c r="ATH37" s="15"/>
      <c r="ATI37" s="15"/>
      <c r="ATJ37" s="15"/>
      <c r="ATK37" s="15"/>
      <c r="ATL37" s="15"/>
      <c r="ATM37" s="15"/>
      <c r="ATN37" s="15"/>
      <c r="ATO37" s="15"/>
      <c r="ATP37" s="15"/>
      <c r="ATQ37" s="15"/>
      <c r="ATR37" s="15"/>
      <c r="ATS37" s="15"/>
      <c r="ATT37" s="15"/>
      <c r="ATU37" s="15"/>
      <c r="ATV37" s="15"/>
      <c r="ATW37" s="15"/>
      <c r="ATX37" s="15"/>
      <c r="ATY37" s="15"/>
      <c r="ATZ37" s="15"/>
      <c r="AUA37" s="15"/>
      <c r="AUB37" s="15"/>
      <c r="AUC37" s="15"/>
      <c r="AUD37" s="15"/>
      <c r="AUE37" s="15"/>
      <c r="AUF37" s="15"/>
      <c r="AUG37" s="15"/>
      <c r="AUH37" s="15"/>
      <c r="AUI37" s="15"/>
      <c r="AUJ37" s="15"/>
      <c r="AUK37" s="15"/>
      <c r="AUL37" s="15"/>
      <c r="AUM37" s="15"/>
      <c r="AUN37" s="15"/>
      <c r="AUO37" s="15"/>
      <c r="AUP37" s="15"/>
      <c r="AUQ37" s="15"/>
      <c r="AUR37" s="15"/>
      <c r="AUS37" s="15"/>
      <c r="AUT37" s="15"/>
      <c r="AUU37" s="15"/>
      <c r="AUV37" s="15"/>
      <c r="AUW37" s="15"/>
      <c r="AUX37" s="15"/>
      <c r="AUY37" s="15"/>
      <c r="AUZ37" s="15"/>
      <c r="AVA37" s="15"/>
      <c r="AVB37" s="15"/>
      <c r="AVC37" s="15"/>
      <c r="AVD37" s="15"/>
      <c r="AVE37" s="15"/>
      <c r="AVF37" s="15"/>
      <c r="AVG37" s="15"/>
      <c r="AVH37" s="15"/>
      <c r="AVI37" s="15"/>
      <c r="AVJ37" s="15"/>
      <c r="AVK37" s="15"/>
      <c r="AVL37" s="15"/>
      <c r="AVM37" s="15"/>
      <c r="AVN37" s="15"/>
      <c r="AVO37" s="15"/>
      <c r="AVP37" s="15"/>
      <c r="AVQ37" s="15"/>
      <c r="AVR37" s="15"/>
      <c r="AVS37" s="15"/>
      <c r="AVT37" s="15"/>
      <c r="AVU37" s="15"/>
      <c r="AVV37" s="15"/>
      <c r="AVW37" s="15"/>
      <c r="AVX37" s="15"/>
      <c r="AVY37" s="15"/>
      <c r="AVZ37" s="15"/>
      <c r="AWA37" s="15"/>
      <c r="AWB37" s="15"/>
      <c r="AWC37" s="15"/>
      <c r="AWD37" s="15"/>
      <c r="AWE37" s="15"/>
      <c r="AWF37" s="15"/>
      <c r="AWG37" s="15"/>
      <c r="AWH37" s="15"/>
      <c r="AWI37" s="15"/>
      <c r="AWJ37" s="15"/>
      <c r="AWK37" s="15"/>
      <c r="AWL37" s="15"/>
      <c r="AWM37" s="15"/>
      <c r="AWN37" s="15"/>
      <c r="AWO37" s="15"/>
      <c r="AWP37" s="15"/>
      <c r="AWQ37" s="15"/>
      <c r="AWR37" s="15"/>
      <c r="AWS37" s="15"/>
      <c r="AWT37" s="15"/>
      <c r="AWU37" s="15"/>
      <c r="AWV37" s="15"/>
      <c r="AWW37" s="15"/>
      <c r="AWX37" s="15"/>
      <c r="AWY37" s="15"/>
      <c r="AWZ37" s="15"/>
      <c r="AXA37" s="15"/>
      <c r="AXB37" s="15"/>
      <c r="AXC37" s="15"/>
      <c r="AXD37" s="15"/>
      <c r="AXE37" s="15"/>
      <c r="AXF37" s="15"/>
      <c r="AXG37" s="15"/>
      <c r="AXH37" s="15"/>
      <c r="AXI37" s="15"/>
      <c r="AXJ37" s="15"/>
      <c r="AXK37" s="15"/>
      <c r="AXL37" s="15"/>
      <c r="AXM37" s="15"/>
      <c r="AXN37" s="15"/>
      <c r="AXO37" s="15"/>
      <c r="AXP37" s="15"/>
      <c r="AXQ37" s="15"/>
      <c r="AXR37" s="15"/>
      <c r="AXS37" s="15"/>
      <c r="AXT37" s="15"/>
      <c r="AXU37" s="15"/>
      <c r="AXV37" s="15"/>
      <c r="AXW37" s="15"/>
      <c r="AXX37" s="15"/>
      <c r="AXY37" s="15"/>
      <c r="AXZ37" s="15"/>
      <c r="AYA37" s="15"/>
      <c r="AYB37" s="15"/>
      <c r="AYC37" s="15"/>
      <c r="AYD37" s="15"/>
      <c r="AYE37" s="15"/>
      <c r="AYF37" s="15"/>
      <c r="AYG37" s="15"/>
      <c r="AYH37" s="15"/>
      <c r="AYI37" s="15"/>
      <c r="AYJ37" s="15"/>
      <c r="AYK37" s="15"/>
      <c r="AYL37" s="15"/>
      <c r="AYM37" s="15"/>
      <c r="AYN37" s="15"/>
      <c r="AYO37" s="15"/>
      <c r="AYP37" s="15"/>
      <c r="AYQ37" s="15"/>
      <c r="AYR37" s="15"/>
      <c r="AYS37" s="15"/>
      <c r="AYT37" s="15"/>
      <c r="AYU37" s="15"/>
      <c r="AYV37" s="15"/>
      <c r="AYW37" s="15"/>
      <c r="AYX37" s="15"/>
      <c r="AYY37" s="15"/>
      <c r="AYZ37" s="15"/>
      <c r="AZA37" s="15"/>
      <c r="AZB37" s="15"/>
      <c r="AZC37" s="15"/>
      <c r="AZD37" s="15"/>
      <c r="AZE37" s="15"/>
      <c r="AZF37" s="15"/>
      <c r="AZG37" s="15"/>
      <c r="AZH37" s="15"/>
      <c r="AZI37" s="15"/>
      <c r="AZJ37" s="15"/>
      <c r="AZK37" s="15"/>
      <c r="AZL37" s="15"/>
      <c r="AZM37" s="15"/>
      <c r="AZN37" s="15"/>
      <c r="AZO37" s="15"/>
      <c r="AZP37" s="15"/>
      <c r="AZQ37" s="15"/>
      <c r="AZR37" s="15"/>
      <c r="AZS37" s="15"/>
      <c r="AZT37" s="15"/>
      <c r="AZU37" s="15"/>
      <c r="AZV37" s="15"/>
      <c r="AZW37" s="15"/>
      <c r="AZX37" s="15"/>
      <c r="AZY37" s="15"/>
      <c r="AZZ37" s="15"/>
      <c r="BAA37" s="15"/>
      <c r="BAB37" s="15"/>
      <c r="BAC37" s="15"/>
      <c r="BAD37" s="15"/>
      <c r="BAE37" s="15"/>
      <c r="BAF37" s="15"/>
      <c r="BAG37" s="15"/>
      <c r="BAH37" s="15"/>
      <c r="BAI37" s="15"/>
      <c r="BAJ37" s="15"/>
      <c r="BAK37" s="15"/>
      <c r="BAL37" s="15"/>
      <c r="BAM37" s="15"/>
      <c r="BAN37" s="15"/>
      <c r="BAO37" s="15"/>
      <c r="BAP37" s="15"/>
      <c r="BAQ37" s="15"/>
      <c r="BAR37" s="15"/>
      <c r="BAS37" s="15"/>
      <c r="BAT37" s="15"/>
      <c r="BAU37" s="15"/>
      <c r="BAV37" s="15"/>
      <c r="BAW37" s="15"/>
      <c r="BAX37" s="15"/>
      <c r="BAY37" s="15"/>
      <c r="BAZ37" s="15"/>
      <c r="BBA37" s="15"/>
      <c r="BBB37" s="15"/>
      <c r="BBC37" s="15"/>
      <c r="BBD37" s="15"/>
      <c r="BBE37" s="15"/>
      <c r="BBF37" s="15"/>
      <c r="BBG37" s="15"/>
      <c r="BBH37" s="15"/>
      <c r="BBI37" s="15"/>
      <c r="BBJ37" s="15"/>
      <c r="BBK37" s="15"/>
      <c r="BBL37" s="15"/>
      <c r="BBM37" s="15"/>
      <c r="BBN37" s="15"/>
      <c r="BBO37" s="15"/>
      <c r="BBP37" s="15"/>
      <c r="BBQ37" s="15"/>
      <c r="BBR37" s="15"/>
      <c r="BBS37" s="15"/>
      <c r="BBT37" s="15"/>
      <c r="BBU37" s="15"/>
      <c r="BBV37" s="15"/>
      <c r="BBW37" s="15"/>
      <c r="BBX37" s="15"/>
      <c r="BBY37" s="15"/>
      <c r="BBZ37" s="15"/>
      <c r="BCA37" s="15"/>
      <c r="BCB37" s="15"/>
      <c r="BCC37" s="15"/>
      <c r="BCD37" s="15"/>
      <c r="BCE37" s="15"/>
      <c r="BCF37" s="15"/>
      <c r="BCG37" s="15"/>
      <c r="BCH37" s="15"/>
      <c r="BCI37" s="15"/>
      <c r="BCJ37" s="15"/>
      <c r="BCK37" s="15"/>
      <c r="BCL37" s="15"/>
      <c r="BCM37" s="15"/>
      <c r="BCN37" s="15"/>
      <c r="BCO37" s="15"/>
      <c r="BCP37" s="15"/>
      <c r="BCQ37" s="15"/>
      <c r="BCR37" s="15"/>
      <c r="BCS37" s="15"/>
      <c r="BCT37" s="15"/>
      <c r="BCU37" s="15"/>
      <c r="BCV37" s="15"/>
      <c r="BCW37" s="15"/>
      <c r="BCX37" s="15"/>
      <c r="BCY37" s="15"/>
      <c r="BCZ37" s="15"/>
      <c r="BDA37" s="15"/>
      <c r="BDB37" s="15"/>
      <c r="BDC37" s="15"/>
      <c r="BDD37" s="15"/>
      <c r="BDE37" s="15"/>
      <c r="BDF37" s="15"/>
      <c r="BDG37" s="15"/>
      <c r="BDH37" s="15"/>
      <c r="BDI37" s="15"/>
      <c r="BDJ37" s="15"/>
      <c r="BDK37" s="15"/>
      <c r="BDL37" s="15"/>
      <c r="BDM37" s="15"/>
      <c r="BDN37" s="15"/>
      <c r="BDO37" s="15"/>
      <c r="BDP37" s="15"/>
      <c r="BDQ37" s="15"/>
      <c r="BDR37" s="15"/>
      <c r="BDS37" s="15"/>
      <c r="BDT37" s="15"/>
      <c r="BDU37" s="15"/>
      <c r="BDV37" s="15"/>
      <c r="BDW37" s="15"/>
      <c r="BDX37" s="15"/>
      <c r="BDY37" s="15"/>
      <c r="BDZ37" s="15"/>
      <c r="BEA37" s="15"/>
      <c r="BEB37" s="15"/>
      <c r="BEC37" s="15"/>
      <c r="BED37" s="15"/>
      <c r="BEE37" s="15"/>
      <c r="BEF37" s="15"/>
      <c r="BEG37" s="15"/>
      <c r="BEH37" s="15"/>
      <c r="BEI37" s="15"/>
      <c r="BEJ37" s="15"/>
      <c r="BEK37" s="15"/>
      <c r="BEL37" s="15"/>
      <c r="BEM37" s="15"/>
      <c r="BEN37" s="15"/>
      <c r="BEO37" s="15"/>
      <c r="BEP37" s="15"/>
      <c r="BEQ37" s="15"/>
      <c r="BER37" s="15"/>
      <c r="BES37" s="15"/>
      <c r="BET37" s="15"/>
      <c r="BEU37" s="15"/>
      <c r="BEV37" s="15"/>
      <c r="BEW37" s="15"/>
      <c r="BEX37" s="15"/>
      <c r="BEY37" s="15"/>
      <c r="BEZ37" s="15"/>
      <c r="BFA37" s="15"/>
      <c r="BFB37" s="15"/>
      <c r="BFC37" s="15"/>
      <c r="BFD37" s="15"/>
      <c r="BFE37" s="15"/>
      <c r="BFF37" s="15"/>
      <c r="BFG37" s="15"/>
      <c r="BFH37" s="15"/>
      <c r="BFI37" s="15"/>
      <c r="BFJ37" s="15"/>
      <c r="BFK37" s="15"/>
      <c r="BFL37" s="15"/>
      <c r="BFM37" s="15"/>
      <c r="BFN37" s="15"/>
      <c r="BFO37" s="15"/>
      <c r="BFP37" s="15"/>
      <c r="BFQ37" s="15"/>
      <c r="BFR37" s="15"/>
      <c r="BFS37" s="15"/>
      <c r="BFT37" s="15"/>
      <c r="BFU37" s="15"/>
      <c r="BFV37" s="15"/>
      <c r="BFW37" s="15"/>
      <c r="BFX37" s="15"/>
      <c r="BFY37" s="15"/>
      <c r="BFZ37" s="15"/>
      <c r="BGA37" s="15"/>
      <c r="BGB37" s="15"/>
      <c r="BGC37" s="15"/>
      <c r="BGD37" s="15"/>
      <c r="BGE37" s="15"/>
      <c r="BGF37" s="15"/>
      <c r="BGG37" s="15"/>
      <c r="BGH37" s="15"/>
      <c r="BGI37" s="15"/>
      <c r="BGJ37" s="15"/>
      <c r="BGK37" s="15"/>
      <c r="BGL37" s="15"/>
      <c r="BGM37" s="15"/>
      <c r="BGN37" s="15"/>
      <c r="BGO37" s="15"/>
      <c r="BGP37" s="15"/>
      <c r="BGQ37" s="15"/>
      <c r="BGR37" s="15"/>
      <c r="BGS37" s="15"/>
      <c r="BGT37" s="15"/>
      <c r="BGU37" s="15"/>
      <c r="BGV37" s="15"/>
      <c r="BGW37" s="15"/>
      <c r="BGX37" s="15"/>
      <c r="BGY37" s="15"/>
      <c r="BGZ37" s="15"/>
      <c r="BHA37" s="15"/>
      <c r="BHB37" s="15"/>
      <c r="BHC37" s="15"/>
      <c r="BHD37" s="15"/>
      <c r="BHE37" s="15"/>
      <c r="BHF37" s="15"/>
      <c r="BHG37" s="15"/>
      <c r="BHH37" s="15"/>
      <c r="BHI37" s="15"/>
      <c r="BHJ37" s="15"/>
      <c r="BHK37" s="15"/>
      <c r="BHL37" s="15"/>
      <c r="BHM37" s="15"/>
      <c r="BHN37" s="15"/>
      <c r="BHO37" s="15"/>
      <c r="BHP37" s="15"/>
      <c r="BHQ37" s="15"/>
      <c r="BHR37" s="15"/>
      <c r="BHS37" s="15"/>
      <c r="BHT37" s="15"/>
      <c r="BHU37" s="15"/>
      <c r="BHV37" s="15"/>
      <c r="BHW37" s="15"/>
      <c r="BHX37" s="15"/>
      <c r="BHY37" s="15"/>
      <c r="BHZ37" s="15"/>
      <c r="BIA37" s="15"/>
      <c r="BIB37" s="15"/>
      <c r="BIC37" s="15"/>
      <c r="BID37" s="15"/>
      <c r="BIE37" s="15"/>
      <c r="BIF37" s="15"/>
      <c r="BIG37" s="15"/>
      <c r="BIH37" s="15"/>
      <c r="BII37" s="15"/>
      <c r="BIJ37" s="15"/>
      <c r="BIK37" s="15"/>
      <c r="BIL37" s="15"/>
      <c r="BIM37" s="15"/>
      <c r="BIN37" s="15"/>
      <c r="BIO37" s="15"/>
      <c r="BIP37" s="15"/>
      <c r="BIQ37" s="15"/>
      <c r="BIR37" s="15"/>
      <c r="BIS37" s="15"/>
      <c r="BIT37" s="15"/>
      <c r="BIU37" s="15"/>
      <c r="BIV37" s="15"/>
      <c r="BIW37" s="15"/>
      <c r="BIX37" s="15"/>
      <c r="BIY37" s="15"/>
      <c r="BIZ37" s="15"/>
      <c r="BJA37" s="15"/>
      <c r="BJB37" s="15"/>
      <c r="BJC37" s="15"/>
      <c r="BJD37" s="15"/>
      <c r="BJE37" s="15"/>
      <c r="BJF37" s="15"/>
      <c r="BJG37" s="15"/>
      <c r="BJH37" s="15"/>
      <c r="BJI37" s="15"/>
      <c r="BJJ37" s="15"/>
      <c r="BJK37" s="15"/>
      <c r="BJL37" s="15"/>
      <c r="BJM37" s="15"/>
      <c r="BJN37" s="15"/>
      <c r="BJO37" s="15"/>
      <c r="BJP37" s="15"/>
      <c r="BJQ37" s="15"/>
      <c r="BJR37" s="15"/>
      <c r="BJS37" s="15"/>
      <c r="BJT37" s="15"/>
      <c r="BJU37" s="15"/>
      <c r="BJV37" s="15"/>
      <c r="BJW37" s="15"/>
      <c r="BJX37" s="15"/>
      <c r="BJY37" s="15"/>
      <c r="BJZ37" s="15"/>
      <c r="BKA37" s="15"/>
      <c r="BKB37" s="15"/>
      <c r="BKC37" s="15"/>
      <c r="BKD37" s="15"/>
      <c r="BKE37" s="15"/>
      <c r="BKF37" s="15"/>
      <c r="BKG37" s="15"/>
      <c r="BKH37" s="15"/>
      <c r="BKI37" s="15"/>
      <c r="BKJ37" s="15"/>
      <c r="BKK37" s="15"/>
      <c r="BKL37" s="15"/>
      <c r="BKM37" s="15"/>
      <c r="BKN37" s="15"/>
      <c r="BKO37" s="15"/>
      <c r="BKP37" s="15"/>
      <c r="BKQ37" s="15"/>
      <c r="BKR37" s="15"/>
      <c r="BKS37" s="15"/>
      <c r="BKT37" s="15"/>
      <c r="BKU37" s="15"/>
      <c r="BKV37" s="15"/>
      <c r="BKW37" s="15"/>
      <c r="BKX37" s="15"/>
      <c r="BKY37" s="15"/>
      <c r="BKZ37" s="15"/>
      <c r="BLA37" s="15"/>
      <c r="BLB37" s="15"/>
      <c r="BLC37" s="15"/>
      <c r="BLD37" s="15"/>
      <c r="BLE37" s="15"/>
      <c r="BLF37" s="15"/>
      <c r="BLG37" s="15"/>
      <c r="BLH37" s="15"/>
      <c r="BLI37" s="15"/>
      <c r="BLJ37" s="15"/>
      <c r="BLK37" s="15"/>
      <c r="BLL37" s="15"/>
      <c r="BLM37" s="15"/>
      <c r="BLN37" s="15"/>
      <c r="BLO37" s="15"/>
      <c r="BLP37" s="15"/>
      <c r="BLQ37" s="15"/>
      <c r="BLR37" s="15"/>
      <c r="BLS37" s="15"/>
      <c r="BLT37" s="15"/>
      <c r="BLU37" s="15"/>
      <c r="BLV37" s="15"/>
      <c r="BLW37" s="15"/>
      <c r="BLX37" s="15"/>
      <c r="BLY37" s="15"/>
      <c r="BLZ37" s="15"/>
      <c r="BMA37" s="15"/>
      <c r="BMB37" s="15"/>
      <c r="BMC37" s="15"/>
      <c r="BMD37" s="15"/>
      <c r="BME37" s="15"/>
      <c r="BMF37" s="15"/>
      <c r="BMG37" s="15"/>
      <c r="BMH37" s="15"/>
      <c r="BMI37" s="15"/>
      <c r="BMJ37" s="15"/>
      <c r="BMK37" s="15"/>
      <c r="BML37" s="15"/>
      <c r="BMM37" s="15"/>
      <c r="BMN37" s="15"/>
      <c r="BMO37" s="15"/>
      <c r="BMP37" s="15"/>
      <c r="BMQ37" s="15"/>
      <c r="BMR37" s="15"/>
      <c r="BMS37" s="15"/>
      <c r="BMT37" s="15"/>
      <c r="BMU37" s="15"/>
      <c r="BMV37" s="15"/>
      <c r="BMW37" s="15"/>
      <c r="BMX37" s="15"/>
      <c r="BMY37" s="15"/>
      <c r="BMZ37" s="15"/>
      <c r="BNA37" s="15"/>
      <c r="BNB37" s="15"/>
      <c r="BNC37" s="15"/>
      <c r="BND37" s="15"/>
      <c r="BNE37" s="15"/>
      <c r="BNF37" s="15"/>
      <c r="BNG37" s="15"/>
      <c r="BNH37" s="15"/>
      <c r="BNI37" s="15"/>
      <c r="BNJ37" s="15"/>
      <c r="BNK37" s="15"/>
      <c r="BNL37" s="15"/>
      <c r="BNM37" s="15"/>
      <c r="BNN37" s="15"/>
      <c r="BNO37" s="15"/>
      <c r="BNP37" s="15"/>
      <c r="BNQ37" s="15"/>
      <c r="BNR37" s="15"/>
      <c r="BNS37" s="15"/>
      <c r="BNT37" s="15"/>
      <c r="BNU37" s="15"/>
      <c r="BNV37" s="15"/>
      <c r="BNW37" s="15"/>
      <c r="BNX37" s="15"/>
      <c r="BNY37" s="15"/>
      <c r="BNZ37" s="15"/>
      <c r="BOA37" s="15"/>
      <c r="BOB37" s="15"/>
      <c r="BOC37" s="15"/>
      <c r="BOD37" s="15"/>
      <c r="BOE37" s="15"/>
      <c r="BOF37" s="15"/>
      <c r="BOG37" s="15"/>
      <c r="BOH37" s="15"/>
      <c r="BOI37" s="15"/>
      <c r="BOJ37" s="15"/>
      <c r="BOK37" s="15"/>
      <c r="BOL37" s="15"/>
      <c r="BOM37" s="15"/>
      <c r="BON37" s="15"/>
      <c r="BOO37" s="15"/>
      <c r="BOP37" s="15"/>
      <c r="BOQ37" s="15"/>
      <c r="BOR37" s="15"/>
      <c r="BOS37" s="15"/>
      <c r="BOT37" s="15"/>
      <c r="BOU37" s="15"/>
      <c r="BOV37" s="15"/>
      <c r="BOW37" s="15"/>
      <c r="BOX37" s="15"/>
      <c r="BOY37" s="15"/>
      <c r="BOZ37" s="15"/>
      <c r="BPA37" s="15"/>
      <c r="BPB37" s="15"/>
      <c r="BPC37" s="15"/>
      <c r="BPD37" s="15"/>
      <c r="BPE37" s="15"/>
      <c r="BPF37" s="15"/>
      <c r="BPG37" s="15"/>
      <c r="BPH37" s="15"/>
      <c r="BPI37" s="15"/>
      <c r="BPJ37" s="15"/>
      <c r="BPK37" s="15"/>
      <c r="BPL37" s="15"/>
      <c r="BPM37" s="15"/>
      <c r="BPN37" s="15"/>
      <c r="BPO37" s="15"/>
      <c r="BPP37" s="15"/>
      <c r="BPQ37" s="15"/>
      <c r="BPR37" s="15"/>
      <c r="BPS37" s="15"/>
      <c r="BPT37" s="15"/>
      <c r="BPU37" s="15"/>
      <c r="BPV37" s="15"/>
      <c r="BPW37" s="15"/>
      <c r="BPX37" s="15"/>
      <c r="BPY37" s="15"/>
      <c r="BPZ37" s="15"/>
      <c r="BQA37" s="15"/>
      <c r="BQB37" s="15"/>
      <c r="BQC37" s="15"/>
      <c r="BQD37" s="15"/>
      <c r="BQE37" s="15"/>
      <c r="BQF37" s="15"/>
      <c r="BQG37" s="15"/>
      <c r="BQH37" s="15"/>
      <c r="BQI37" s="15"/>
      <c r="BQJ37" s="15"/>
      <c r="BQK37" s="15"/>
      <c r="BQL37" s="15"/>
      <c r="BQM37" s="15"/>
      <c r="BQN37" s="15"/>
      <c r="BQO37" s="15"/>
      <c r="BQP37" s="15"/>
      <c r="BQQ37" s="15"/>
      <c r="BQR37" s="15"/>
      <c r="BQS37" s="15"/>
      <c r="BQT37" s="15"/>
      <c r="BQU37" s="15"/>
      <c r="BQV37" s="15"/>
      <c r="BQW37" s="15"/>
      <c r="BQX37" s="15"/>
      <c r="BQY37" s="15"/>
      <c r="BQZ37" s="15"/>
      <c r="BRA37" s="15"/>
      <c r="BRB37" s="15"/>
      <c r="BRC37" s="15"/>
      <c r="BRD37" s="15"/>
      <c r="BRE37" s="15"/>
      <c r="BRF37" s="15"/>
      <c r="BRG37" s="15"/>
      <c r="BRH37" s="15"/>
      <c r="BRI37" s="15"/>
      <c r="BRJ37" s="15"/>
      <c r="BRK37" s="15"/>
      <c r="BRL37" s="15"/>
      <c r="BRM37" s="15"/>
      <c r="BRN37" s="15"/>
      <c r="BRO37" s="15"/>
      <c r="BRP37" s="15"/>
      <c r="BRQ37" s="15"/>
      <c r="BRR37" s="15"/>
      <c r="BRS37" s="15"/>
      <c r="BRT37" s="15"/>
      <c r="BRU37" s="15"/>
      <c r="BRV37" s="15"/>
      <c r="BRW37" s="15"/>
      <c r="BRX37" s="15"/>
      <c r="BRY37" s="15"/>
      <c r="BRZ37" s="15"/>
      <c r="BSA37" s="15"/>
      <c r="BSB37" s="15"/>
      <c r="BSC37" s="15"/>
      <c r="BSD37" s="15"/>
      <c r="BSE37" s="15"/>
      <c r="BSF37" s="15"/>
      <c r="BSG37" s="15"/>
      <c r="BSH37" s="15"/>
      <c r="BSI37" s="15"/>
      <c r="BSJ37" s="15"/>
      <c r="BSK37" s="15"/>
      <c r="BSL37" s="15"/>
      <c r="BSM37" s="15"/>
      <c r="BSN37" s="15"/>
      <c r="BSO37" s="15"/>
      <c r="BSP37" s="15"/>
      <c r="BSQ37" s="15"/>
      <c r="BSR37" s="15"/>
      <c r="BSS37" s="15"/>
      <c r="BST37" s="15"/>
      <c r="BSU37" s="15"/>
      <c r="BSV37" s="15"/>
      <c r="BSW37" s="15"/>
      <c r="BSX37" s="15"/>
      <c r="BSY37" s="15"/>
      <c r="BSZ37" s="15"/>
      <c r="BTA37" s="15"/>
      <c r="BTB37" s="15"/>
      <c r="BTC37" s="15"/>
      <c r="BTD37" s="15"/>
      <c r="BTE37" s="15"/>
      <c r="BTF37" s="15"/>
      <c r="BTG37" s="15"/>
      <c r="BTH37" s="15"/>
      <c r="BTI37" s="15"/>
      <c r="BTJ37" s="15"/>
      <c r="BTK37" s="15"/>
      <c r="BTL37" s="15"/>
      <c r="BTM37" s="15"/>
      <c r="BTN37" s="15"/>
      <c r="BTO37" s="15"/>
      <c r="BTP37" s="15"/>
      <c r="BTQ37" s="15"/>
      <c r="BTR37" s="15"/>
      <c r="BTS37" s="15"/>
      <c r="BTT37" s="15"/>
      <c r="BTU37" s="15"/>
      <c r="BTV37" s="15"/>
      <c r="BTW37" s="15"/>
      <c r="BTX37" s="15"/>
      <c r="BTY37" s="15"/>
      <c r="BTZ37" s="15"/>
      <c r="BUA37" s="15"/>
      <c r="BUB37" s="15"/>
      <c r="BUC37" s="15"/>
      <c r="BUD37" s="15"/>
      <c r="BUE37" s="15"/>
      <c r="BUF37" s="15"/>
      <c r="BUG37" s="15"/>
      <c r="BUH37" s="15"/>
      <c r="BUI37" s="15"/>
      <c r="BUJ37" s="15"/>
      <c r="BUK37" s="15"/>
      <c r="BUL37" s="15"/>
      <c r="BUM37" s="15"/>
      <c r="BUN37" s="15"/>
      <c r="BUO37" s="15"/>
      <c r="BUP37" s="15"/>
      <c r="BUQ37" s="15"/>
      <c r="BUR37" s="15"/>
      <c r="BUS37" s="15"/>
      <c r="BUT37" s="15"/>
      <c r="BUU37" s="15"/>
      <c r="BUV37" s="15"/>
      <c r="BUW37" s="15"/>
      <c r="BUX37" s="15"/>
      <c r="BUY37" s="15"/>
      <c r="BUZ37" s="15"/>
      <c r="BVA37" s="15"/>
      <c r="BVB37" s="15"/>
      <c r="BVC37" s="15"/>
      <c r="BVD37" s="15"/>
      <c r="BVE37" s="15"/>
      <c r="BVF37" s="15"/>
      <c r="BVG37" s="15"/>
      <c r="BVH37" s="15"/>
      <c r="BVI37" s="15"/>
      <c r="BVJ37" s="15"/>
      <c r="BVK37" s="15"/>
      <c r="BVL37" s="15"/>
      <c r="BVM37" s="15"/>
      <c r="BVN37" s="15"/>
      <c r="BVO37" s="15"/>
      <c r="BVP37" s="15"/>
      <c r="BVQ37" s="15"/>
      <c r="BVR37" s="15"/>
      <c r="BVS37" s="15"/>
      <c r="BVT37" s="15"/>
      <c r="BVU37" s="15"/>
      <c r="BVV37" s="15"/>
      <c r="BVW37" s="15"/>
      <c r="BVX37" s="15"/>
      <c r="BVY37" s="15"/>
      <c r="BVZ37" s="15"/>
      <c r="BWA37" s="15"/>
      <c r="BWB37" s="15"/>
      <c r="BWC37" s="15"/>
      <c r="BWD37" s="15"/>
      <c r="BWE37" s="15"/>
      <c r="BWF37" s="15"/>
      <c r="BWG37" s="15"/>
      <c r="BWH37" s="15"/>
      <c r="BWI37" s="15"/>
      <c r="BWJ37" s="15"/>
      <c r="BWK37" s="15"/>
      <c r="BWL37" s="15"/>
      <c r="BWM37" s="15"/>
      <c r="BWN37" s="15"/>
      <c r="BWO37" s="15"/>
      <c r="BWP37" s="15"/>
      <c r="BWQ37" s="15"/>
      <c r="BWR37" s="15"/>
      <c r="BWS37" s="15"/>
      <c r="BWT37" s="15"/>
      <c r="BWU37" s="15"/>
      <c r="BWV37" s="15"/>
      <c r="BWW37" s="15"/>
      <c r="BWX37" s="15"/>
      <c r="BWY37" s="15"/>
      <c r="BWZ37" s="15"/>
      <c r="BXA37" s="15"/>
      <c r="BXB37" s="15"/>
      <c r="BXC37" s="15"/>
      <c r="BXD37" s="15"/>
      <c r="BXE37" s="15"/>
      <c r="BXF37" s="15"/>
      <c r="BXG37" s="15"/>
      <c r="BXH37" s="15"/>
      <c r="BXI37" s="15"/>
      <c r="BXJ37" s="15"/>
      <c r="BXK37" s="15"/>
      <c r="BXL37" s="15"/>
      <c r="BXM37" s="15"/>
      <c r="BXN37" s="15"/>
      <c r="BXO37" s="15"/>
      <c r="BXP37" s="15"/>
      <c r="BXQ37" s="15"/>
      <c r="BXR37" s="15"/>
      <c r="BXS37" s="15"/>
      <c r="BXT37" s="15"/>
      <c r="BXU37" s="15"/>
      <c r="BXV37" s="15"/>
      <c r="BXW37" s="15"/>
      <c r="BXX37" s="15"/>
      <c r="BXY37" s="15"/>
      <c r="BXZ37" s="15"/>
      <c r="BYA37" s="15"/>
      <c r="BYB37" s="15"/>
      <c r="BYC37" s="15"/>
      <c r="BYD37" s="15"/>
      <c r="BYE37" s="15"/>
      <c r="BYF37" s="15"/>
      <c r="BYG37" s="15"/>
      <c r="BYH37" s="15"/>
      <c r="BYI37" s="15"/>
      <c r="BYJ37" s="15"/>
      <c r="BYK37" s="15"/>
      <c r="BYL37" s="15"/>
      <c r="BYM37" s="15"/>
      <c r="BYN37" s="15"/>
      <c r="BYO37" s="15"/>
      <c r="BYP37" s="15"/>
      <c r="BYQ37" s="15"/>
      <c r="BYR37" s="15"/>
      <c r="BYS37" s="15"/>
      <c r="BYT37" s="15"/>
      <c r="BYU37" s="15"/>
      <c r="BYV37" s="15"/>
      <c r="BYW37" s="15"/>
      <c r="BYX37" s="15"/>
      <c r="BYY37" s="15"/>
      <c r="BYZ37" s="15"/>
      <c r="BZA37" s="15"/>
      <c r="BZB37" s="15"/>
      <c r="BZC37" s="15"/>
      <c r="BZD37" s="15"/>
      <c r="BZE37" s="15"/>
      <c r="BZF37" s="15"/>
      <c r="BZG37" s="15"/>
      <c r="BZH37" s="15"/>
      <c r="BZI37" s="15"/>
      <c r="BZJ37" s="15"/>
      <c r="BZK37" s="15"/>
      <c r="BZL37" s="15"/>
      <c r="BZM37" s="15"/>
      <c r="BZN37" s="15"/>
      <c r="BZO37" s="15"/>
      <c r="BZP37" s="15"/>
      <c r="BZQ37" s="15"/>
      <c r="BZR37" s="15"/>
      <c r="BZS37" s="15"/>
      <c r="BZT37" s="15"/>
      <c r="BZU37" s="15"/>
      <c r="BZV37" s="15"/>
      <c r="BZW37" s="15"/>
      <c r="BZX37" s="15"/>
      <c r="BZY37" s="15"/>
      <c r="BZZ37" s="15"/>
      <c r="CAA37" s="15"/>
      <c r="CAB37" s="15"/>
      <c r="CAC37" s="15"/>
      <c r="CAD37" s="15"/>
      <c r="CAE37" s="15"/>
      <c r="CAF37" s="15"/>
      <c r="CAG37" s="15"/>
      <c r="CAH37" s="15"/>
      <c r="CAI37" s="15"/>
      <c r="CAJ37" s="15"/>
      <c r="CAK37" s="15"/>
      <c r="CAL37" s="15"/>
      <c r="CAM37" s="15"/>
      <c r="CAN37" s="15"/>
      <c r="CAO37" s="15"/>
      <c r="CAP37" s="15"/>
      <c r="CAQ37" s="15"/>
      <c r="CAR37" s="15"/>
      <c r="CAS37" s="15"/>
      <c r="CAT37" s="15"/>
      <c r="CAU37" s="15"/>
      <c r="CAV37" s="15"/>
      <c r="CAW37" s="15"/>
      <c r="CAX37" s="15"/>
      <c r="CAY37" s="15"/>
      <c r="CAZ37" s="15"/>
      <c r="CBA37" s="15"/>
      <c r="CBB37" s="15"/>
      <c r="CBC37" s="15"/>
      <c r="CBD37" s="15"/>
      <c r="CBE37" s="15"/>
      <c r="CBF37" s="15"/>
      <c r="CBG37" s="15"/>
      <c r="CBH37" s="15"/>
      <c r="CBI37" s="15"/>
      <c r="CBJ37" s="15"/>
      <c r="CBK37" s="15"/>
      <c r="CBL37" s="15"/>
      <c r="CBM37" s="15"/>
      <c r="CBN37" s="15"/>
      <c r="CBO37" s="15"/>
      <c r="CBP37" s="15"/>
      <c r="CBQ37" s="15"/>
      <c r="CBR37" s="15"/>
      <c r="CBS37" s="15"/>
      <c r="CBT37" s="15"/>
      <c r="CBU37" s="15"/>
      <c r="CBV37" s="15"/>
      <c r="CBW37" s="15"/>
      <c r="CBX37" s="15"/>
      <c r="CBY37" s="15"/>
      <c r="CBZ37" s="15"/>
      <c r="CCA37" s="15"/>
      <c r="CCB37" s="15"/>
      <c r="CCC37" s="15"/>
      <c r="CCD37" s="15"/>
      <c r="CCE37" s="15"/>
      <c r="CCF37" s="15"/>
      <c r="CCG37" s="15"/>
      <c r="CCH37" s="15"/>
      <c r="CCI37" s="15"/>
      <c r="CCJ37" s="15"/>
      <c r="CCK37" s="15"/>
      <c r="CCL37" s="15"/>
      <c r="CCM37" s="15"/>
      <c r="CCN37" s="15"/>
      <c r="CCO37" s="15"/>
      <c r="CCP37" s="15"/>
      <c r="CCQ37" s="15"/>
      <c r="CCR37" s="15"/>
      <c r="CCS37" s="15"/>
      <c r="CCT37" s="15"/>
      <c r="CCU37" s="15"/>
      <c r="CCV37" s="15"/>
      <c r="CCW37" s="15"/>
      <c r="CCX37" s="15"/>
      <c r="CCY37" s="15"/>
      <c r="CCZ37" s="15"/>
      <c r="CDA37" s="15"/>
      <c r="CDB37" s="15"/>
      <c r="CDC37" s="15"/>
      <c r="CDD37" s="15"/>
      <c r="CDE37" s="15"/>
      <c r="CDF37" s="15"/>
      <c r="CDG37" s="15"/>
      <c r="CDH37" s="15"/>
      <c r="CDI37" s="15"/>
      <c r="CDJ37" s="15"/>
      <c r="CDK37" s="15"/>
      <c r="CDL37" s="15"/>
      <c r="CDM37" s="15"/>
      <c r="CDN37" s="15"/>
      <c r="CDO37" s="15"/>
      <c r="CDP37" s="15"/>
      <c r="CDQ37" s="15"/>
      <c r="CDR37" s="15"/>
      <c r="CDS37" s="15"/>
      <c r="CDT37" s="15"/>
      <c r="CDU37" s="15"/>
      <c r="CDV37" s="15"/>
      <c r="CDW37" s="15"/>
      <c r="CDX37" s="15"/>
      <c r="CDY37" s="15"/>
      <c r="CDZ37" s="15"/>
      <c r="CEA37" s="15"/>
      <c r="CEB37" s="15"/>
      <c r="CEC37" s="15"/>
      <c r="CED37" s="15"/>
      <c r="CEE37" s="15"/>
      <c r="CEF37" s="15"/>
      <c r="CEG37" s="15"/>
      <c r="CEH37" s="15"/>
      <c r="CEI37" s="15"/>
      <c r="CEJ37" s="15"/>
      <c r="CEK37" s="15"/>
      <c r="CEL37" s="15"/>
      <c r="CEM37" s="15"/>
      <c r="CEN37" s="15"/>
      <c r="CEO37" s="15"/>
      <c r="CEP37" s="15"/>
      <c r="CEQ37" s="15"/>
      <c r="CER37" s="15"/>
      <c r="CES37" s="15"/>
      <c r="CET37" s="15"/>
      <c r="CEU37" s="15"/>
      <c r="CEV37" s="15"/>
      <c r="CEW37" s="15"/>
      <c r="CEX37" s="15"/>
      <c r="CEY37" s="15"/>
      <c r="CEZ37" s="15"/>
      <c r="CFA37" s="15"/>
      <c r="CFB37" s="15"/>
      <c r="CFC37" s="15"/>
      <c r="CFD37" s="15"/>
      <c r="CFE37" s="15"/>
      <c r="CFF37" s="15"/>
      <c r="CFG37" s="15"/>
      <c r="CFH37" s="15"/>
      <c r="CFI37" s="15"/>
      <c r="CFJ37" s="15"/>
      <c r="CFK37" s="15"/>
      <c r="CFL37" s="15"/>
      <c r="CFM37" s="15"/>
      <c r="CFN37" s="15"/>
      <c r="CFO37" s="15"/>
      <c r="CFP37" s="15"/>
      <c r="CFQ37" s="15"/>
      <c r="CFR37" s="15"/>
      <c r="CFS37" s="15"/>
      <c r="CFT37" s="15"/>
      <c r="CFU37" s="15"/>
      <c r="CFV37" s="15"/>
      <c r="CFW37" s="15"/>
      <c r="CFX37" s="15"/>
      <c r="CFY37" s="15"/>
      <c r="CFZ37" s="15"/>
      <c r="CGA37" s="15"/>
      <c r="CGB37" s="15"/>
      <c r="CGC37" s="15"/>
      <c r="CGD37" s="15"/>
      <c r="CGE37" s="15"/>
      <c r="CGF37" s="15"/>
      <c r="CGG37" s="15"/>
      <c r="CGH37" s="15"/>
      <c r="CGI37" s="15"/>
      <c r="CGJ37" s="15"/>
      <c r="CGK37" s="15"/>
      <c r="CGL37" s="15"/>
      <c r="CGM37" s="15"/>
      <c r="CGN37" s="15"/>
      <c r="CGO37" s="15"/>
      <c r="CGP37" s="15"/>
      <c r="CGQ37" s="15"/>
      <c r="CGR37" s="15"/>
      <c r="CGS37" s="15"/>
      <c r="CGT37" s="15"/>
      <c r="CGU37" s="15"/>
      <c r="CGV37" s="15"/>
      <c r="CGW37" s="15"/>
      <c r="CGX37" s="15"/>
      <c r="CGY37" s="15"/>
      <c r="CGZ37" s="15"/>
      <c r="CHA37" s="15"/>
      <c r="CHB37" s="15"/>
      <c r="CHC37" s="15"/>
      <c r="CHD37" s="15"/>
      <c r="CHE37" s="15"/>
      <c r="CHF37" s="15"/>
      <c r="CHG37" s="15"/>
      <c r="CHH37" s="15"/>
      <c r="CHI37" s="15"/>
      <c r="CHJ37" s="15"/>
      <c r="CHK37" s="15"/>
      <c r="CHL37" s="15"/>
      <c r="CHM37" s="15"/>
      <c r="CHN37" s="15"/>
      <c r="CHO37" s="15"/>
      <c r="CHP37" s="15"/>
      <c r="CHQ37" s="15"/>
      <c r="CHR37" s="15"/>
      <c r="CHS37" s="15"/>
      <c r="CHT37" s="15"/>
      <c r="CHU37" s="15"/>
      <c r="CHV37" s="15"/>
      <c r="CHW37" s="15"/>
      <c r="CHX37" s="15"/>
      <c r="CHY37" s="15"/>
      <c r="CHZ37" s="15"/>
      <c r="CIA37" s="15"/>
      <c r="CIB37" s="15"/>
      <c r="CIC37" s="15"/>
      <c r="CID37" s="15"/>
      <c r="CIE37" s="15"/>
      <c r="CIF37" s="15"/>
      <c r="CIG37" s="15"/>
      <c r="CIH37" s="15"/>
      <c r="CII37" s="15"/>
      <c r="CIJ37" s="15"/>
      <c r="CIK37" s="15"/>
      <c r="CIL37" s="15"/>
      <c r="CIM37" s="15"/>
      <c r="CIN37" s="15"/>
      <c r="CIO37" s="15"/>
      <c r="CIP37" s="15"/>
      <c r="CIQ37" s="15"/>
      <c r="CIR37" s="15"/>
      <c r="CIS37" s="15"/>
      <c r="CIT37" s="15"/>
      <c r="CIU37" s="15"/>
      <c r="CIV37" s="15"/>
      <c r="CIW37" s="15"/>
      <c r="CIX37" s="15"/>
      <c r="CIY37" s="15"/>
      <c r="CIZ37" s="15"/>
      <c r="CJA37" s="15"/>
      <c r="CJB37" s="15"/>
      <c r="CJC37" s="15"/>
      <c r="CJD37" s="15"/>
      <c r="CJE37" s="15"/>
      <c r="CJF37" s="15"/>
      <c r="CJG37" s="15"/>
      <c r="CJH37" s="15"/>
      <c r="CJI37" s="15"/>
      <c r="CJJ37" s="15"/>
      <c r="CJK37" s="15"/>
      <c r="CJL37" s="15"/>
      <c r="CJM37" s="15"/>
      <c r="CJN37" s="15"/>
      <c r="CJO37" s="15"/>
      <c r="CJP37" s="15"/>
      <c r="CJQ37" s="15"/>
      <c r="CJR37" s="15"/>
      <c r="CJS37" s="15"/>
      <c r="CJT37" s="15"/>
      <c r="CJU37" s="15"/>
      <c r="CJV37" s="15"/>
      <c r="CJW37" s="15"/>
      <c r="CJX37" s="15"/>
      <c r="CJY37" s="15"/>
      <c r="CJZ37" s="15"/>
      <c r="CKA37" s="15"/>
      <c r="CKB37" s="15"/>
      <c r="CKC37" s="15"/>
      <c r="CKD37" s="15"/>
      <c r="CKE37" s="15"/>
      <c r="CKF37" s="15"/>
      <c r="CKG37" s="15"/>
      <c r="CKH37" s="15"/>
      <c r="CKI37" s="15"/>
      <c r="CKJ37" s="15"/>
      <c r="CKK37" s="15"/>
      <c r="CKL37" s="15"/>
      <c r="CKM37" s="15"/>
      <c r="CKN37" s="15"/>
      <c r="CKO37" s="15"/>
      <c r="CKP37" s="15"/>
      <c r="CKQ37" s="15"/>
      <c r="CKR37" s="15"/>
      <c r="CKS37" s="15"/>
      <c r="CKT37" s="15"/>
      <c r="CKU37" s="15"/>
      <c r="CKV37" s="15"/>
      <c r="CKW37" s="15"/>
      <c r="CKX37" s="15"/>
      <c r="CKY37" s="15"/>
      <c r="CKZ37" s="15"/>
      <c r="CLA37" s="15"/>
      <c r="CLB37" s="15"/>
      <c r="CLC37" s="15"/>
      <c r="CLD37" s="15"/>
      <c r="CLE37" s="15"/>
      <c r="CLF37" s="15"/>
      <c r="CLG37" s="15"/>
      <c r="CLH37" s="15"/>
      <c r="CLI37" s="15"/>
      <c r="CLJ37" s="15"/>
      <c r="CLK37" s="15"/>
      <c r="CLL37" s="15"/>
      <c r="CLM37" s="15"/>
      <c r="CLN37" s="15"/>
      <c r="CLO37" s="15"/>
      <c r="CLP37" s="15"/>
      <c r="CLQ37" s="15"/>
      <c r="CLR37" s="15"/>
      <c r="CLS37" s="15"/>
      <c r="CLT37" s="15"/>
      <c r="CLU37" s="15"/>
      <c r="CLV37" s="15"/>
      <c r="CLW37" s="15"/>
      <c r="CLX37" s="15"/>
      <c r="CLY37" s="15"/>
      <c r="CLZ37" s="15"/>
      <c r="CMA37" s="15"/>
      <c r="CMB37" s="15"/>
      <c r="CMC37" s="15"/>
      <c r="CMD37" s="15"/>
      <c r="CME37" s="15"/>
      <c r="CMF37" s="15"/>
      <c r="CMG37" s="15"/>
      <c r="CMH37" s="15"/>
      <c r="CMI37" s="15"/>
      <c r="CMJ37" s="15"/>
      <c r="CMK37" s="15"/>
      <c r="CML37" s="15"/>
      <c r="CMM37" s="15"/>
      <c r="CMN37" s="15"/>
      <c r="CMO37" s="15"/>
      <c r="CMP37" s="15"/>
      <c r="CMQ37" s="15"/>
      <c r="CMR37" s="15"/>
      <c r="CMS37" s="15"/>
      <c r="CMT37" s="15"/>
      <c r="CMU37" s="15"/>
      <c r="CMV37" s="15"/>
      <c r="CMW37" s="15"/>
      <c r="CMX37" s="15"/>
      <c r="CMY37" s="15"/>
      <c r="CMZ37" s="15"/>
      <c r="CNA37" s="15"/>
      <c r="CNB37" s="15"/>
      <c r="CNC37" s="15"/>
      <c r="CND37" s="15"/>
      <c r="CNE37" s="15"/>
      <c r="CNF37" s="15"/>
      <c r="CNG37" s="15"/>
      <c r="CNH37" s="15"/>
      <c r="CNI37" s="15"/>
      <c r="CNJ37" s="15"/>
      <c r="CNK37" s="15"/>
      <c r="CNL37" s="15"/>
      <c r="CNM37" s="15"/>
      <c r="CNN37" s="15"/>
      <c r="CNO37" s="15"/>
      <c r="CNP37" s="15"/>
      <c r="CNQ37" s="15"/>
      <c r="CNR37" s="15"/>
      <c r="CNS37" s="15"/>
      <c r="CNT37" s="15"/>
      <c r="CNU37" s="15"/>
      <c r="CNV37" s="15"/>
      <c r="CNW37" s="15"/>
      <c r="CNX37" s="15"/>
      <c r="CNY37" s="15"/>
      <c r="CNZ37" s="15"/>
      <c r="COA37" s="15"/>
      <c r="COB37" s="15"/>
      <c r="COC37" s="15"/>
      <c r="COD37" s="15"/>
      <c r="COE37" s="15"/>
      <c r="COF37" s="15"/>
      <c r="COG37" s="15"/>
      <c r="COH37" s="15"/>
      <c r="COI37" s="15"/>
      <c r="COJ37" s="15"/>
      <c r="COK37" s="15"/>
      <c r="COL37" s="15"/>
      <c r="COM37" s="15"/>
      <c r="CON37" s="15"/>
      <c r="COO37" s="15"/>
      <c r="COP37" s="15"/>
      <c r="COQ37" s="15"/>
      <c r="COR37" s="15"/>
      <c r="COS37" s="15"/>
      <c r="COT37" s="15"/>
      <c r="COU37" s="15"/>
      <c r="COV37" s="15"/>
      <c r="COW37" s="15"/>
      <c r="COX37" s="15"/>
      <c r="COY37" s="15"/>
      <c r="COZ37" s="15"/>
      <c r="CPA37" s="15"/>
      <c r="CPB37" s="15"/>
      <c r="CPC37" s="15"/>
      <c r="CPD37" s="15"/>
      <c r="CPE37" s="15"/>
      <c r="CPF37" s="15"/>
      <c r="CPG37" s="15"/>
      <c r="CPH37" s="15"/>
      <c r="CPI37" s="15"/>
      <c r="CPJ37" s="15"/>
      <c r="CPK37" s="15"/>
      <c r="CPL37" s="15"/>
      <c r="CPM37" s="15"/>
      <c r="CPN37" s="15"/>
      <c r="CPO37" s="15"/>
      <c r="CPP37" s="15"/>
      <c r="CPQ37" s="15"/>
      <c r="CPR37" s="15"/>
      <c r="CPS37" s="15"/>
      <c r="CPT37" s="15"/>
      <c r="CPU37" s="15"/>
      <c r="CPV37" s="15"/>
      <c r="CPW37" s="15"/>
      <c r="CPX37" s="15"/>
      <c r="CPY37" s="15"/>
      <c r="CPZ37" s="15"/>
      <c r="CQA37" s="15"/>
      <c r="CQB37" s="15"/>
      <c r="CQC37" s="15"/>
      <c r="CQD37" s="15"/>
      <c r="CQE37" s="15"/>
      <c r="CQF37" s="15"/>
      <c r="CQG37" s="15"/>
      <c r="CQH37" s="15"/>
      <c r="CQI37" s="15"/>
      <c r="CQJ37" s="15"/>
      <c r="CQK37" s="15"/>
      <c r="CQL37" s="15"/>
      <c r="CQM37" s="15"/>
      <c r="CQN37" s="15"/>
      <c r="CQO37" s="15"/>
      <c r="CQP37" s="15"/>
      <c r="CQQ37" s="15"/>
      <c r="CQR37" s="15"/>
      <c r="CQS37" s="15"/>
      <c r="CQT37" s="15"/>
      <c r="CQU37" s="15"/>
      <c r="CQV37" s="15"/>
      <c r="CQW37" s="15"/>
      <c r="CQX37" s="15"/>
      <c r="CQY37" s="15"/>
      <c r="CQZ37" s="15"/>
      <c r="CRA37" s="15"/>
      <c r="CRB37" s="15"/>
      <c r="CRC37" s="15"/>
      <c r="CRD37" s="15"/>
      <c r="CRE37" s="15"/>
      <c r="CRF37" s="15"/>
      <c r="CRG37" s="15"/>
      <c r="CRH37" s="15"/>
      <c r="CRI37" s="15"/>
      <c r="CRJ37" s="15"/>
      <c r="CRK37" s="15"/>
      <c r="CRL37" s="15"/>
      <c r="CRM37" s="15"/>
      <c r="CRN37" s="15"/>
      <c r="CRO37" s="15"/>
      <c r="CRP37" s="15"/>
      <c r="CRQ37" s="15"/>
      <c r="CRR37" s="15"/>
      <c r="CRS37" s="15"/>
      <c r="CRT37" s="15"/>
      <c r="CRU37" s="15"/>
      <c r="CRV37" s="15"/>
      <c r="CRW37" s="15"/>
      <c r="CRX37" s="15"/>
      <c r="CRY37" s="15"/>
      <c r="CRZ37" s="15"/>
      <c r="CSA37" s="15"/>
      <c r="CSB37" s="15"/>
      <c r="CSC37" s="15"/>
      <c r="CSD37" s="15"/>
      <c r="CSE37" s="15"/>
      <c r="CSF37" s="15"/>
      <c r="CSG37" s="15"/>
      <c r="CSH37" s="15"/>
      <c r="CSI37" s="15"/>
      <c r="CSJ37" s="15"/>
      <c r="CSK37" s="15"/>
      <c r="CSL37" s="15"/>
      <c r="CSM37" s="15"/>
      <c r="CSN37" s="15"/>
      <c r="CSO37" s="15"/>
      <c r="CSP37" s="15"/>
      <c r="CSQ37" s="15"/>
      <c r="CSR37" s="15"/>
      <c r="CSS37" s="15"/>
      <c r="CST37" s="15"/>
      <c r="CSU37" s="15"/>
      <c r="CSV37" s="15"/>
      <c r="CSW37" s="15"/>
      <c r="CSX37" s="15"/>
      <c r="CSY37" s="15"/>
      <c r="CSZ37" s="15"/>
      <c r="CTA37" s="15"/>
      <c r="CTB37" s="15"/>
      <c r="CTC37" s="15"/>
      <c r="CTD37" s="15"/>
      <c r="CTE37" s="15"/>
      <c r="CTF37" s="15"/>
      <c r="CTG37" s="15"/>
      <c r="CTH37" s="15"/>
      <c r="CTI37" s="15"/>
      <c r="CTJ37" s="15"/>
      <c r="CTK37" s="15"/>
      <c r="CTL37" s="15"/>
      <c r="CTM37" s="15"/>
      <c r="CTN37" s="15"/>
      <c r="CTO37" s="15"/>
      <c r="CTP37" s="15"/>
      <c r="CTQ37" s="15"/>
      <c r="CTR37" s="15"/>
      <c r="CTS37" s="15"/>
      <c r="CTT37" s="15"/>
      <c r="CTU37" s="15"/>
      <c r="CTV37" s="15"/>
      <c r="CTW37" s="15"/>
      <c r="CTX37" s="15"/>
      <c r="CTY37" s="15"/>
      <c r="CTZ37" s="15"/>
      <c r="CUA37" s="15"/>
      <c r="CUB37" s="15"/>
      <c r="CUC37" s="15"/>
      <c r="CUD37" s="15"/>
      <c r="CUE37" s="15"/>
      <c r="CUF37" s="15"/>
      <c r="CUG37" s="15"/>
      <c r="CUH37" s="15"/>
      <c r="CUI37" s="15"/>
      <c r="CUJ37" s="15"/>
      <c r="CUK37" s="15"/>
      <c r="CUL37" s="15"/>
      <c r="CUM37" s="15"/>
      <c r="CUN37" s="15"/>
      <c r="CUO37" s="15"/>
      <c r="CUP37" s="15"/>
      <c r="CUQ37" s="15"/>
      <c r="CUR37" s="15"/>
      <c r="CUS37" s="15"/>
      <c r="CUT37" s="15"/>
      <c r="CUU37" s="15"/>
      <c r="CUV37" s="15"/>
      <c r="CUW37" s="15"/>
      <c r="CUX37" s="15"/>
      <c r="CUY37" s="15"/>
      <c r="CUZ37" s="15"/>
      <c r="CVA37" s="15"/>
      <c r="CVB37" s="15"/>
      <c r="CVC37" s="15"/>
      <c r="CVD37" s="15"/>
      <c r="CVE37" s="15"/>
      <c r="CVF37" s="15"/>
      <c r="CVG37" s="15"/>
      <c r="CVH37" s="15"/>
      <c r="CVI37" s="15"/>
      <c r="CVJ37" s="15"/>
      <c r="CVK37" s="15"/>
      <c r="CVL37" s="15"/>
      <c r="CVM37" s="15"/>
      <c r="CVN37" s="15"/>
      <c r="CVO37" s="15"/>
      <c r="CVP37" s="15"/>
      <c r="CVQ37" s="15"/>
      <c r="CVR37" s="15"/>
      <c r="CVS37" s="15"/>
      <c r="CVT37" s="15"/>
      <c r="CVU37" s="15"/>
      <c r="CVV37" s="15"/>
      <c r="CVW37" s="15"/>
      <c r="CVX37" s="15"/>
      <c r="CVY37" s="15"/>
      <c r="CVZ37" s="15"/>
      <c r="CWA37" s="15"/>
      <c r="CWB37" s="15"/>
      <c r="CWC37" s="15"/>
      <c r="CWD37" s="15"/>
      <c r="CWE37" s="15"/>
      <c r="CWF37" s="15"/>
      <c r="CWG37" s="15"/>
      <c r="CWH37" s="15"/>
      <c r="CWI37" s="15"/>
      <c r="CWJ37" s="15"/>
      <c r="CWK37" s="15"/>
      <c r="CWL37" s="15"/>
      <c r="CWM37" s="15"/>
      <c r="CWN37" s="15"/>
      <c r="CWO37" s="15"/>
      <c r="CWP37" s="15"/>
      <c r="CWQ37" s="15"/>
      <c r="CWR37" s="15"/>
      <c r="CWS37" s="15"/>
      <c r="CWT37" s="15"/>
      <c r="CWU37" s="15"/>
      <c r="CWV37" s="15"/>
      <c r="CWW37" s="15"/>
      <c r="CWX37" s="15"/>
      <c r="CWY37" s="15"/>
      <c r="CWZ37" s="15"/>
      <c r="CXA37" s="15"/>
      <c r="CXB37" s="15"/>
      <c r="CXC37" s="15"/>
      <c r="CXD37" s="15"/>
      <c r="CXE37" s="15"/>
      <c r="CXF37" s="15"/>
      <c r="CXG37" s="15"/>
      <c r="CXH37" s="15"/>
      <c r="CXI37" s="15"/>
      <c r="CXJ37" s="15"/>
      <c r="CXK37" s="15"/>
      <c r="CXL37" s="15"/>
      <c r="CXM37" s="15"/>
      <c r="CXN37" s="15"/>
      <c r="CXO37" s="15"/>
      <c r="CXP37" s="15"/>
      <c r="CXQ37" s="15"/>
      <c r="CXR37" s="15"/>
      <c r="CXS37" s="15"/>
      <c r="CXT37" s="15"/>
      <c r="CXU37" s="15"/>
      <c r="CXV37" s="15"/>
      <c r="CXW37" s="15"/>
      <c r="CXX37" s="15"/>
      <c r="CXY37" s="15"/>
      <c r="CXZ37" s="15"/>
      <c r="CYA37" s="15"/>
      <c r="CYB37" s="15"/>
      <c r="CYC37" s="15"/>
      <c r="CYD37" s="15"/>
      <c r="CYE37" s="15"/>
      <c r="CYF37" s="15"/>
      <c r="CYG37" s="15"/>
      <c r="CYH37" s="15"/>
      <c r="CYI37" s="15"/>
      <c r="CYJ37" s="15"/>
      <c r="CYK37" s="15"/>
      <c r="CYL37" s="15"/>
      <c r="CYM37" s="15"/>
      <c r="CYN37" s="15"/>
      <c r="CYO37" s="15"/>
      <c r="CYP37" s="15"/>
      <c r="CYQ37" s="15"/>
      <c r="CYR37" s="15"/>
      <c r="CYS37" s="15"/>
      <c r="CYT37" s="15"/>
      <c r="CYU37" s="15"/>
      <c r="CYV37" s="15"/>
      <c r="CYW37" s="15"/>
      <c r="CYX37" s="15"/>
      <c r="CYY37" s="15"/>
      <c r="CYZ37" s="15"/>
      <c r="CZA37" s="15"/>
      <c r="CZB37" s="15"/>
      <c r="CZC37" s="15"/>
      <c r="CZD37" s="15"/>
      <c r="CZE37" s="15"/>
      <c r="CZF37" s="15"/>
      <c r="CZG37" s="15"/>
      <c r="CZH37" s="15"/>
      <c r="CZI37" s="15"/>
      <c r="CZJ37" s="15"/>
      <c r="CZK37" s="15"/>
      <c r="CZL37" s="15"/>
      <c r="CZM37" s="15"/>
      <c r="CZN37" s="15"/>
      <c r="CZO37" s="15"/>
      <c r="CZP37" s="15"/>
      <c r="CZQ37" s="15"/>
      <c r="CZR37" s="15"/>
      <c r="CZS37" s="15"/>
      <c r="CZT37" s="15"/>
      <c r="CZU37" s="15"/>
      <c r="CZV37" s="15"/>
      <c r="CZW37" s="15"/>
      <c r="CZX37" s="15"/>
      <c r="CZY37" s="15"/>
      <c r="CZZ37" s="15"/>
      <c r="DAA37" s="15"/>
      <c r="DAB37" s="15"/>
      <c r="DAC37" s="15"/>
      <c r="DAD37" s="15"/>
      <c r="DAE37" s="15"/>
      <c r="DAF37" s="15"/>
      <c r="DAG37" s="15"/>
      <c r="DAH37" s="15"/>
      <c r="DAI37" s="15"/>
      <c r="DAJ37" s="15"/>
      <c r="DAK37" s="15"/>
      <c r="DAL37" s="15"/>
      <c r="DAM37" s="15"/>
      <c r="DAN37" s="15"/>
      <c r="DAO37" s="15"/>
      <c r="DAP37" s="15"/>
      <c r="DAQ37" s="15"/>
      <c r="DAR37" s="15"/>
      <c r="DAS37" s="15"/>
      <c r="DAT37" s="15"/>
      <c r="DAU37" s="15"/>
      <c r="DAV37" s="15"/>
      <c r="DAW37" s="15"/>
      <c r="DAX37" s="15"/>
      <c r="DAY37" s="15"/>
      <c r="DAZ37" s="15"/>
      <c r="DBA37" s="15"/>
      <c r="DBB37" s="15"/>
      <c r="DBC37" s="15"/>
      <c r="DBD37" s="15"/>
      <c r="DBE37" s="15"/>
      <c r="DBF37" s="15"/>
      <c r="DBG37" s="15"/>
      <c r="DBH37" s="15"/>
      <c r="DBI37" s="15"/>
      <c r="DBJ37" s="15"/>
      <c r="DBK37" s="15"/>
      <c r="DBL37" s="15"/>
      <c r="DBM37" s="15"/>
      <c r="DBN37" s="15"/>
      <c r="DBO37" s="15"/>
      <c r="DBP37" s="15"/>
      <c r="DBQ37" s="15"/>
      <c r="DBR37" s="15"/>
      <c r="DBS37" s="15"/>
      <c r="DBT37" s="15"/>
      <c r="DBU37" s="15"/>
      <c r="DBV37" s="15"/>
      <c r="DBW37" s="15"/>
      <c r="DBX37" s="15"/>
      <c r="DBY37" s="15"/>
      <c r="DBZ37" s="15"/>
      <c r="DCA37" s="15"/>
      <c r="DCB37" s="15"/>
      <c r="DCC37" s="15"/>
      <c r="DCD37" s="15"/>
      <c r="DCE37" s="15"/>
      <c r="DCF37" s="15"/>
      <c r="DCG37" s="15"/>
      <c r="DCH37" s="15"/>
      <c r="DCI37" s="15"/>
      <c r="DCJ37" s="15"/>
      <c r="DCK37" s="15"/>
      <c r="DCL37" s="15"/>
      <c r="DCM37" s="15"/>
      <c r="DCN37" s="15"/>
      <c r="DCO37" s="15"/>
      <c r="DCP37" s="15"/>
      <c r="DCQ37" s="15"/>
      <c r="DCR37" s="15"/>
      <c r="DCS37" s="15"/>
      <c r="DCT37" s="15"/>
      <c r="DCU37" s="15"/>
      <c r="DCV37" s="15"/>
      <c r="DCW37" s="15"/>
      <c r="DCX37" s="15"/>
      <c r="DCY37" s="15"/>
      <c r="DCZ37" s="15"/>
      <c r="DDA37" s="15"/>
      <c r="DDB37" s="15"/>
      <c r="DDC37" s="15"/>
      <c r="DDD37" s="15"/>
      <c r="DDE37" s="15"/>
      <c r="DDF37" s="15"/>
      <c r="DDG37" s="15"/>
      <c r="DDH37" s="15"/>
      <c r="DDI37" s="15"/>
      <c r="DDJ37" s="15"/>
      <c r="DDK37" s="15"/>
      <c r="DDL37" s="15"/>
      <c r="DDM37" s="15"/>
      <c r="DDN37" s="15"/>
      <c r="DDO37" s="15"/>
      <c r="DDP37" s="15"/>
      <c r="DDQ37" s="15"/>
      <c r="DDR37" s="15"/>
      <c r="DDS37" s="15"/>
      <c r="DDT37" s="15"/>
      <c r="DDU37" s="15"/>
      <c r="DDV37" s="15"/>
      <c r="DDW37" s="15"/>
      <c r="DDX37" s="15"/>
      <c r="DDY37" s="15"/>
      <c r="DDZ37" s="15"/>
      <c r="DEA37" s="15"/>
      <c r="DEB37" s="15"/>
      <c r="DEC37" s="15"/>
      <c r="DED37" s="15"/>
      <c r="DEE37" s="15"/>
      <c r="DEF37" s="15"/>
      <c r="DEG37" s="15"/>
      <c r="DEH37" s="15"/>
      <c r="DEI37" s="15"/>
      <c r="DEJ37" s="15"/>
      <c r="DEK37" s="15"/>
      <c r="DEL37" s="15"/>
      <c r="DEM37" s="15"/>
      <c r="DEN37" s="15"/>
      <c r="DEO37" s="15"/>
      <c r="DEP37" s="15"/>
      <c r="DEQ37" s="15"/>
      <c r="DER37" s="15"/>
      <c r="DES37" s="15"/>
      <c r="DET37" s="15"/>
      <c r="DEU37" s="15"/>
      <c r="DEV37" s="15"/>
      <c r="DEW37" s="15"/>
      <c r="DEX37" s="15"/>
      <c r="DEY37" s="15"/>
      <c r="DEZ37" s="15"/>
      <c r="DFA37" s="15"/>
      <c r="DFB37" s="15"/>
      <c r="DFC37" s="15"/>
      <c r="DFD37" s="15"/>
      <c r="DFE37" s="15"/>
      <c r="DFF37" s="15"/>
      <c r="DFG37" s="15"/>
      <c r="DFH37" s="15"/>
      <c r="DFI37" s="15"/>
      <c r="DFJ37" s="15"/>
      <c r="DFK37" s="15"/>
      <c r="DFL37" s="15"/>
      <c r="DFM37" s="15"/>
      <c r="DFN37" s="15"/>
      <c r="DFO37" s="15"/>
      <c r="DFP37" s="15"/>
      <c r="DFQ37" s="15"/>
      <c r="DFR37" s="15"/>
      <c r="DFS37" s="15"/>
      <c r="DFT37" s="15"/>
      <c r="DFU37" s="15"/>
      <c r="DFV37" s="15"/>
      <c r="DFW37" s="15"/>
      <c r="DFX37" s="15"/>
      <c r="DFY37" s="15"/>
      <c r="DFZ37" s="15"/>
      <c r="DGA37" s="15"/>
      <c r="DGB37" s="15"/>
      <c r="DGC37" s="15"/>
      <c r="DGD37" s="15"/>
      <c r="DGE37" s="15"/>
      <c r="DGF37" s="15"/>
      <c r="DGG37" s="15"/>
      <c r="DGH37" s="15"/>
      <c r="DGI37" s="15"/>
      <c r="DGJ37" s="15"/>
      <c r="DGK37" s="15"/>
      <c r="DGL37" s="15"/>
      <c r="DGM37" s="15"/>
      <c r="DGN37" s="15"/>
      <c r="DGO37" s="15"/>
      <c r="DGP37" s="15"/>
      <c r="DGQ37" s="15"/>
      <c r="DGR37" s="15"/>
      <c r="DGS37" s="15"/>
      <c r="DGT37" s="15"/>
      <c r="DGU37" s="15"/>
      <c r="DGV37" s="15"/>
      <c r="DGW37" s="15"/>
      <c r="DGX37" s="15"/>
      <c r="DGY37" s="15"/>
      <c r="DGZ37" s="15"/>
      <c r="DHA37" s="15"/>
      <c r="DHB37" s="15"/>
      <c r="DHC37" s="15"/>
      <c r="DHD37" s="15"/>
      <c r="DHE37" s="15"/>
      <c r="DHF37" s="15"/>
      <c r="DHG37" s="15"/>
      <c r="DHH37" s="15"/>
      <c r="DHI37" s="15"/>
      <c r="DHJ37" s="15"/>
      <c r="DHK37" s="15"/>
      <c r="DHL37" s="15"/>
      <c r="DHM37" s="15"/>
      <c r="DHN37" s="15"/>
      <c r="DHO37" s="15"/>
      <c r="DHP37" s="15"/>
      <c r="DHQ37" s="15"/>
      <c r="DHR37" s="15"/>
      <c r="DHS37" s="15"/>
      <c r="DHT37" s="15"/>
      <c r="DHU37" s="15"/>
      <c r="DHV37" s="15"/>
      <c r="DHW37" s="15"/>
      <c r="DHX37" s="15"/>
      <c r="DHY37" s="15"/>
      <c r="DHZ37" s="15"/>
      <c r="DIA37" s="15"/>
      <c r="DIB37" s="15"/>
      <c r="DIC37" s="15"/>
      <c r="DID37" s="15"/>
      <c r="DIE37" s="15"/>
      <c r="DIF37" s="15"/>
      <c r="DIG37" s="15"/>
      <c r="DIH37" s="15"/>
      <c r="DII37" s="15"/>
      <c r="DIJ37" s="15"/>
      <c r="DIK37" s="15"/>
      <c r="DIL37" s="15"/>
      <c r="DIM37" s="15"/>
      <c r="DIN37" s="15"/>
      <c r="DIO37" s="15"/>
      <c r="DIP37" s="15"/>
      <c r="DIQ37" s="15"/>
      <c r="DIR37" s="15"/>
      <c r="DIS37" s="15"/>
      <c r="DIT37" s="15"/>
      <c r="DIU37" s="15"/>
      <c r="DIV37" s="15"/>
      <c r="DIW37" s="15"/>
      <c r="DIX37" s="15"/>
      <c r="DIY37" s="15"/>
      <c r="DIZ37" s="15"/>
      <c r="DJA37" s="15"/>
      <c r="DJB37" s="15"/>
      <c r="DJC37" s="15"/>
      <c r="DJD37" s="15"/>
      <c r="DJE37" s="15"/>
      <c r="DJF37" s="15"/>
      <c r="DJG37" s="15"/>
      <c r="DJH37" s="15"/>
      <c r="DJI37" s="15"/>
      <c r="DJJ37" s="15"/>
      <c r="DJK37" s="15"/>
      <c r="DJL37" s="15"/>
      <c r="DJM37" s="15"/>
      <c r="DJN37" s="15"/>
      <c r="DJO37" s="15"/>
      <c r="DJP37" s="15"/>
      <c r="DJQ37" s="15"/>
      <c r="DJR37" s="15"/>
      <c r="DJS37" s="15"/>
      <c r="DJT37" s="15"/>
      <c r="DJU37" s="15"/>
      <c r="DJV37" s="15"/>
      <c r="DJW37" s="15"/>
      <c r="DJX37" s="15"/>
      <c r="DJY37" s="15"/>
      <c r="DJZ37" s="15"/>
      <c r="DKA37" s="15"/>
      <c r="DKB37" s="15"/>
      <c r="DKC37" s="15"/>
      <c r="DKD37" s="15"/>
      <c r="DKE37" s="15"/>
      <c r="DKF37" s="15"/>
      <c r="DKG37" s="15"/>
      <c r="DKH37" s="15"/>
      <c r="DKI37" s="15"/>
      <c r="DKJ37" s="15"/>
      <c r="DKK37" s="15"/>
      <c r="DKL37" s="15"/>
      <c r="DKM37" s="15"/>
      <c r="DKN37" s="15"/>
      <c r="DKO37" s="15"/>
      <c r="DKP37" s="15"/>
      <c r="DKQ37" s="15"/>
      <c r="DKR37" s="15"/>
      <c r="DKS37" s="15"/>
      <c r="DKT37" s="15"/>
      <c r="DKU37" s="15"/>
      <c r="DKV37" s="15"/>
      <c r="DKW37" s="15"/>
      <c r="DKX37" s="15"/>
      <c r="DKY37" s="15"/>
      <c r="DKZ37" s="15"/>
      <c r="DLA37" s="15"/>
      <c r="DLB37" s="15"/>
      <c r="DLC37" s="15"/>
      <c r="DLD37" s="15"/>
      <c r="DLE37" s="15"/>
      <c r="DLF37" s="15"/>
      <c r="DLG37" s="15"/>
      <c r="DLH37" s="15"/>
      <c r="DLI37" s="15"/>
      <c r="DLJ37" s="15"/>
      <c r="DLK37" s="15"/>
      <c r="DLL37" s="15"/>
      <c r="DLM37" s="15"/>
      <c r="DLN37" s="15"/>
      <c r="DLO37" s="15"/>
      <c r="DLP37" s="15"/>
      <c r="DLQ37" s="15"/>
      <c r="DLR37" s="15"/>
      <c r="DLS37" s="15"/>
      <c r="DLT37" s="15"/>
      <c r="DLU37" s="15"/>
      <c r="DLV37" s="15"/>
      <c r="DLW37" s="15"/>
      <c r="DLX37" s="15"/>
      <c r="DLY37" s="15"/>
      <c r="DLZ37" s="15"/>
      <c r="DMA37" s="15"/>
      <c r="DMB37" s="15"/>
      <c r="DMC37" s="15"/>
      <c r="DMD37" s="15"/>
      <c r="DME37" s="15"/>
      <c r="DMF37" s="15"/>
      <c r="DMG37" s="15"/>
      <c r="DMH37" s="15"/>
      <c r="DMI37" s="15"/>
      <c r="DMJ37" s="15"/>
      <c r="DMK37" s="15"/>
      <c r="DML37" s="15"/>
      <c r="DMM37" s="15"/>
      <c r="DMN37" s="15"/>
      <c r="DMO37" s="15"/>
      <c r="DMP37" s="15"/>
      <c r="DMQ37" s="15"/>
      <c r="DMR37" s="15"/>
      <c r="DMS37" s="15"/>
      <c r="DMT37" s="15"/>
      <c r="DMU37" s="15"/>
      <c r="DMV37" s="15"/>
      <c r="DMW37" s="15"/>
      <c r="DMX37" s="15"/>
      <c r="DMY37" s="15"/>
      <c r="DMZ37" s="15"/>
      <c r="DNA37" s="15"/>
      <c r="DNB37" s="15"/>
      <c r="DNC37" s="15"/>
      <c r="DND37" s="15"/>
      <c r="DNE37" s="15"/>
      <c r="DNF37" s="15"/>
      <c r="DNG37" s="15"/>
      <c r="DNH37" s="15"/>
      <c r="DNI37" s="15"/>
      <c r="DNJ37" s="15"/>
      <c r="DNK37" s="15"/>
      <c r="DNL37" s="15"/>
      <c r="DNM37" s="15"/>
      <c r="DNN37" s="15"/>
      <c r="DNO37" s="15"/>
      <c r="DNP37" s="15"/>
      <c r="DNQ37" s="15"/>
      <c r="DNR37" s="15"/>
      <c r="DNS37" s="15"/>
      <c r="DNT37" s="15"/>
      <c r="DNU37" s="15"/>
      <c r="DNV37" s="15"/>
      <c r="DNW37" s="15"/>
      <c r="DNX37" s="15"/>
      <c r="DNY37" s="15"/>
      <c r="DNZ37" s="15"/>
      <c r="DOA37" s="15"/>
      <c r="DOB37" s="15"/>
      <c r="DOC37" s="15"/>
      <c r="DOD37" s="15"/>
      <c r="DOE37" s="15"/>
      <c r="DOF37" s="15"/>
      <c r="DOG37" s="15"/>
      <c r="DOH37" s="15"/>
      <c r="DOI37" s="15"/>
      <c r="DOJ37" s="15"/>
      <c r="DOK37" s="15"/>
      <c r="DOL37" s="15"/>
      <c r="DOM37" s="15"/>
      <c r="DON37" s="15"/>
      <c r="DOO37" s="15"/>
      <c r="DOP37" s="15"/>
      <c r="DOQ37" s="15"/>
      <c r="DOR37" s="15"/>
      <c r="DOS37" s="15"/>
      <c r="DOT37" s="15"/>
      <c r="DOU37" s="15"/>
      <c r="DOV37" s="15"/>
      <c r="DOW37" s="15"/>
      <c r="DOX37" s="15"/>
      <c r="DOY37" s="15"/>
      <c r="DOZ37" s="15"/>
      <c r="DPA37" s="15"/>
      <c r="DPB37" s="15"/>
      <c r="DPC37" s="15"/>
      <c r="DPD37" s="15"/>
      <c r="DPE37" s="15"/>
      <c r="DPF37" s="15"/>
      <c r="DPG37" s="15"/>
      <c r="DPH37" s="15"/>
      <c r="DPI37" s="15"/>
      <c r="DPJ37" s="15"/>
      <c r="DPK37" s="15"/>
      <c r="DPL37" s="15"/>
      <c r="DPM37" s="15"/>
      <c r="DPN37" s="15"/>
      <c r="DPO37" s="15"/>
      <c r="DPP37" s="15"/>
      <c r="DPQ37" s="15"/>
      <c r="DPR37" s="15"/>
      <c r="DPS37" s="15"/>
      <c r="DPT37" s="15"/>
      <c r="DPU37" s="15"/>
      <c r="DPV37" s="15"/>
      <c r="DPW37" s="15"/>
      <c r="DPX37" s="15"/>
      <c r="DPY37" s="15"/>
      <c r="DPZ37" s="15"/>
      <c r="DQA37" s="15"/>
      <c r="DQB37" s="15"/>
      <c r="DQC37" s="15"/>
      <c r="DQD37" s="15"/>
      <c r="DQE37" s="15"/>
      <c r="DQF37" s="15"/>
      <c r="DQG37" s="15"/>
      <c r="DQH37" s="15"/>
      <c r="DQI37" s="15"/>
      <c r="DQJ37" s="15"/>
      <c r="DQK37" s="15"/>
      <c r="DQL37" s="15"/>
      <c r="DQM37" s="15"/>
      <c r="DQN37" s="15"/>
      <c r="DQO37" s="15"/>
      <c r="DQP37" s="15"/>
      <c r="DQQ37" s="15"/>
      <c r="DQR37" s="15"/>
      <c r="DQS37" s="15"/>
      <c r="DQT37" s="15"/>
      <c r="DQU37" s="15"/>
      <c r="DQV37" s="15"/>
      <c r="DQW37" s="15"/>
      <c r="DQX37" s="15"/>
      <c r="DQY37" s="15"/>
      <c r="DQZ37" s="15"/>
      <c r="DRA37" s="15"/>
      <c r="DRB37" s="15"/>
      <c r="DRC37" s="15"/>
      <c r="DRD37" s="15"/>
      <c r="DRE37" s="15"/>
      <c r="DRF37" s="15"/>
      <c r="DRG37" s="15"/>
      <c r="DRH37" s="15"/>
      <c r="DRI37" s="15"/>
      <c r="DRJ37" s="15"/>
      <c r="DRK37" s="15"/>
      <c r="DRL37" s="15"/>
      <c r="DRM37" s="15"/>
      <c r="DRN37" s="15"/>
      <c r="DRO37" s="15"/>
      <c r="DRP37" s="15"/>
      <c r="DRQ37" s="15"/>
      <c r="DRR37" s="15"/>
      <c r="DRS37" s="15"/>
      <c r="DRT37" s="15"/>
      <c r="DRU37" s="15"/>
      <c r="DRV37" s="15"/>
      <c r="DRW37" s="15"/>
      <c r="DRX37" s="15"/>
      <c r="DRY37" s="15"/>
      <c r="DRZ37" s="15"/>
      <c r="DSA37" s="15"/>
      <c r="DSB37" s="15"/>
      <c r="DSC37" s="15"/>
      <c r="DSD37" s="15"/>
      <c r="DSE37" s="15"/>
      <c r="DSF37" s="15"/>
      <c r="DSG37" s="15"/>
      <c r="DSH37" s="15"/>
      <c r="DSI37" s="15"/>
      <c r="DSJ37" s="15"/>
      <c r="DSK37" s="15"/>
      <c r="DSL37" s="15"/>
      <c r="DSM37" s="15"/>
      <c r="DSN37" s="15"/>
      <c r="DSO37" s="15"/>
      <c r="DSP37" s="15"/>
      <c r="DSQ37" s="15"/>
      <c r="DSR37" s="15"/>
      <c r="DSS37" s="15"/>
      <c r="DST37" s="15"/>
      <c r="DSU37" s="15"/>
      <c r="DSV37" s="15"/>
      <c r="DSW37" s="15"/>
      <c r="DSX37" s="15"/>
      <c r="DSY37" s="15"/>
      <c r="DSZ37" s="15"/>
      <c r="DTA37" s="15"/>
      <c r="DTB37" s="15"/>
      <c r="DTC37" s="15"/>
      <c r="DTD37" s="15"/>
      <c r="DTE37" s="15"/>
      <c r="DTF37" s="15"/>
      <c r="DTG37" s="15"/>
      <c r="DTH37" s="15"/>
      <c r="DTI37" s="15"/>
      <c r="DTJ37" s="15"/>
      <c r="DTK37" s="15"/>
      <c r="DTL37" s="15"/>
      <c r="DTM37" s="15"/>
      <c r="DTN37" s="15"/>
      <c r="DTO37" s="15"/>
      <c r="DTP37" s="15"/>
      <c r="DTQ37" s="15"/>
      <c r="DTR37" s="15"/>
      <c r="DTS37" s="15"/>
      <c r="DTT37" s="15"/>
      <c r="DTU37" s="15"/>
      <c r="DTV37" s="15"/>
      <c r="DTW37" s="15"/>
      <c r="DTX37" s="15"/>
      <c r="DTY37" s="15"/>
      <c r="DTZ37" s="15"/>
      <c r="DUA37" s="15"/>
      <c r="DUB37" s="15"/>
      <c r="DUC37" s="15"/>
      <c r="DUD37" s="15"/>
      <c r="DUE37" s="15"/>
      <c r="DUF37" s="15"/>
      <c r="DUG37" s="15"/>
      <c r="DUH37" s="15"/>
      <c r="DUI37" s="15"/>
      <c r="DUJ37" s="15"/>
      <c r="DUK37" s="15"/>
      <c r="DUL37" s="15"/>
      <c r="DUM37" s="15"/>
      <c r="DUN37" s="15"/>
      <c r="DUO37" s="15"/>
      <c r="DUP37" s="15"/>
      <c r="DUQ37" s="15"/>
      <c r="DUR37" s="15"/>
      <c r="DUS37" s="15"/>
      <c r="DUT37" s="15"/>
      <c r="DUU37" s="15"/>
      <c r="DUV37" s="15"/>
      <c r="DUW37" s="15"/>
      <c r="DUX37" s="15"/>
      <c r="DUY37" s="15"/>
      <c r="DUZ37" s="15"/>
      <c r="DVA37" s="15"/>
      <c r="DVB37" s="15"/>
      <c r="DVC37" s="15"/>
      <c r="DVD37" s="15"/>
      <c r="DVE37" s="15"/>
      <c r="DVF37" s="15"/>
      <c r="DVG37" s="15"/>
      <c r="DVH37" s="15"/>
      <c r="DVI37" s="15"/>
      <c r="DVJ37" s="15"/>
      <c r="DVK37" s="15"/>
      <c r="DVL37" s="15"/>
      <c r="DVM37" s="15"/>
      <c r="DVN37" s="15"/>
      <c r="DVO37" s="15"/>
      <c r="DVP37" s="15"/>
      <c r="DVQ37" s="15"/>
      <c r="DVR37" s="15"/>
      <c r="DVS37" s="15"/>
      <c r="DVT37" s="15"/>
      <c r="DVU37" s="15"/>
      <c r="DVV37" s="15"/>
      <c r="DVW37" s="15"/>
      <c r="DVX37" s="15"/>
      <c r="DVY37" s="15"/>
      <c r="DVZ37" s="15"/>
      <c r="DWA37" s="15"/>
      <c r="DWB37" s="15"/>
      <c r="DWC37" s="15"/>
      <c r="DWD37" s="15"/>
      <c r="DWE37" s="15"/>
      <c r="DWF37" s="15"/>
      <c r="DWG37" s="15"/>
      <c r="DWH37" s="15"/>
      <c r="DWI37" s="15"/>
      <c r="DWJ37" s="15"/>
      <c r="DWK37" s="15"/>
      <c r="DWL37" s="15"/>
      <c r="DWM37" s="15"/>
      <c r="DWN37" s="15"/>
      <c r="DWO37" s="15"/>
      <c r="DWP37" s="15"/>
      <c r="DWQ37" s="15"/>
      <c r="DWR37" s="15"/>
      <c r="DWS37" s="15"/>
      <c r="DWT37" s="15"/>
      <c r="DWU37" s="15"/>
      <c r="DWV37" s="15"/>
      <c r="DWW37" s="15"/>
      <c r="DWX37" s="15"/>
      <c r="DWY37" s="15"/>
      <c r="DWZ37" s="15"/>
      <c r="DXA37" s="15"/>
      <c r="DXB37" s="15"/>
      <c r="DXC37" s="15"/>
      <c r="DXD37" s="15"/>
      <c r="DXE37" s="15"/>
      <c r="DXF37" s="15"/>
      <c r="DXG37" s="15"/>
      <c r="DXH37" s="15"/>
      <c r="DXI37" s="15"/>
      <c r="DXJ37" s="15"/>
      <c r="DXK37" s="15"/>
      <c r="DXL37" s="15"/>
      <c r="DXM37" s="15"/>
      <c r="DXN37" s="15"/>
      <c r="DXO37" s="15"/>
      <c r="DXP37" s="15"/>
      <c r="DXQ37" s="15"/>
      <c r="DXR37" s="15"/>
      <c r="DXS37" s="15"/>
      <c r="DXT37" s="15"/>
      <c r="DXU37" s="15"/>
      <c r="DXV37" s="15"/>
      <c r="DXW37" s="15"/>
      <c r="DXX37" s="15"/>
      <c r="DXY37" s="15"/>
      <c r="DXZ37" s="15"/>
      <c r="DYA37" s="15"/>
      <c r="DYB37" s="15"/>
      <c r="DYC37" s="15"/>
      <c r="DYD37" s="15"/>
      <c r="DYE37" s="15"/>
      <c r="DYF37" s="15"/>
      <c r="DYG37" s="15"/>
      <c r="DYH37" s="15"/>
      <c r="DYI37" s="15"/>
      <c r="DYJ37" s="15"/>
      <c r="DYK37" s="15"/>
      <c r="DYL37" s="15"/>
      <c r="DYM37" s="15"/>
      <c r="DYN37" s="15"/>
      <c r="DYO37" s="15"/>
      <c r="DYP37" s="15"/>
      <c r="DYQ37" s="15"/>
      <c r="DYR37" s="15"/>
      <c r="DYS37" s="15"/>
      <c r="DYT37" s="15"/>
      <c r="DYU37" s="15"/>
      <c r="DYV37" s="15"/>
      <c r="DYW37" s="15"/>
      <c r="DYX37" s="15"/>
      <c r="DYY37" s="15"/>
      <c r="DYZ37" s="15"/>
      <c r="DZA37" s="15"/>
      <c r="DZB37" s="15"/>
      <c r="DZC37" s="15"/>
      <c r="DZD37" s="15"/>
      <c r="DZE37" s="15"/>
      <c r="DZF37" s="15"/>
      <c r="DZG37" s="15"/>
      <c r="DZH37" s="15"/>
      <c r="DZI37" s="15"/>
      <c r="DZJ37" s="15"/>
      <c r="DZK37" s="15"/>
      <c r="DZL37" s="15"/>
      <c r="DZM37" s="15"/>
      <c r="DZN37" s="15"/>
      <c r="DZO37" s="15"/>
      <c r="DZP37" s="15"/>
      <c r="DZQ37" s="15"/>
      <c r="DZR37" s="15"/>
      <c r="DZS37" s="15"/>
      <c r="DZT37" s="15"/>
      <c r="DZU37" s="15"/>
      <c r="DZV37" s="15"/>
      <c r="DZW37" s="15"/>
      <c r="DZX37" s="15"/>
      <c r="DZY37" s="15"/>
      <c r="DZZ37" s="15"/>
      <c r="EAA37" s="15"/>
      <c r="EAB37" s="15"/>
      <c r="EAC37" s="15"/>
      <c r="EAD37" s="15"/>
      <c r="EAE37" s="15"/>
      <c r="EAF37" s="15"/>
      <c r="EAG37" s="15"/>
      <c r="EAH37" s="15"/>
      <c r="EAI37" s="15"/>
      <c r="EAJ37" s="15"/>
      <c r="EAK37" s="15"/>
      <c r="EAL37" s="15"/>
      <c r="EAM37" s="15"/>
      <c r="EAN37" s="15"/>
      <c r="EAO37" s="15"/>
      <c r="EAP37" s="15"/>
      <c r="EAQ37" s="15"/>
      <c r="EAR37" s="15"/>
      <c r="EAS37" s="15"/>
      <c r="EAT37" s="15"/>
      <c r="EAU37" s="15"/>
      <c r="EAV37" s="15"/>
      <c r="EAW37" s="15"/>
      <c r="EAX37" s="15"/>
      <c r="EAY37" s="15"/>
      <c r="EAZ37" s="15"/>
      <c r="EBA37" s="15"/>
      <c r="EBB37" s="15"/>
      <c r="EBC37" s="15"/>
      <c r="EBD37" s="15"/>
      <c r="EBE37" s="15"/>
      <c r="EBF37" s="15"/>
      <c r="EBG37" s="15"/>
      <c r="EBH37" s="15"/>
      <c r="EBI37" s="15"/>
      <c r="EBJ37" s="15"/>
      <c r="EBK37" s="15"/>
      <c r="EBL37" s="15"/>
      <c r="EBM37" s="15"/>
      <c r="EBN37" s="15"/>
      <c r="EBO37" s="15"/>
      <c r="EBP37" s="15"/>
      <c r="EBQ37" s="15"/>
      <c r="EBR37" s="15"/>
      <c r="EBS37" s="15"/>
      <c r="EBT37" s="15"/>
      <c r="EBU37" s="15"/>
      <c r="EBV37" s="15"/>
      <c r="EBW37" s="15"/>
      <c r="EBX37" s="15"/>
      <c r="EBY37" s="15"/>
      <c r="EBZ37" s="15"/>
      <c r="ECA37" s="15"/>
      <c r="ECB37" s="15"/>
      <c r="ECC37" s="15"/>
      <c r="ECD37" s="15"/>
      <c r="ECE37" s="15"/>
      <c r="ECF37" s="15"/>
      <c r="ECG37" s="15"/>
      <c r="ECH37" s="15"/>
      <c r="ECI37" s="15"/>
      <c r="ECJ37" s="15"/>
      <c r="ECK37" s="15"/>
      <c r="ECL37" s="15"/>
      <c r="ECM37" s="15"/>
      <c r="ECN37" s="15"/>
      <c r="ECO37" s="15"/>
      <c r="ECP37" s="15"/>
      <c r="ECQ37" s="15"/>
      <c r="ECR37" s="15"/>
      <c r="ECS37" s="15"/>
      <c r="ECT37" s="15"/>
      <c r="ECU37" s="15"/>
      <c r="ECV37" s="15"/>
      <c r="ECW37" s="15"/>
      <c r="ECX37" s="15"/>
      <c r="ECY37" s="15"/>
      <c r="ECZ37" s="15"/>
      <c r="EDA37" s="15"/>
      <c r="EDB37" s="15"/>
      <c r="EDC37" s="15"/>
      <c r="EDD37" s="15"/>
      <c r="EDE37" s="15"/>
      <c r="EDF37" s="15"/>
      <c r="EDG37" s="15"/>
      <c r="EDH37" s="15"/>
      <c r="EDI37" s="15"/>
      <c r="EDJ37" s="15"/>
      <c r="EDK37" s="15"/>
      <c r="EDL37" s="15"/>
      <c r="EDM37" s="15"/>
      <c r="EDN37" s="15"/>
      <c r="EDO37" s="15"/>
      <c r="EDP37" s="15"/>
      <c r="EDQ37" s="15"/>
      <c r="EDR37" s="15"/>
      <c r="EDS37" s="15"/>
      <c r="EDT37" s="15"/>
      <c r="EDU37" s="15"/>
      <c r="EDV37" s="15"/>
      <c r="EDW37" s="15"/>
      <c r="EDX37" s="15"/>
      <c r="EDY37" s="15"/>
      <c r="EDZ37" s="15"/>
      <c r="EEA37" s="15"/>
      <c r="EEB37" s="15"/>
      <c r="EEC37" s="15"/>
      <c r="EED37" s="15"/>
      <c r="EEE37" s="15"/>
      <c r="EEF37" s="15"/>
      <c r="EEG37" s="15"/>
      <c r="EEH37" s="15"/>
      <c r="EEI37" s="15"/>
      <c r="EEJ37" s="15"/>
      <c r="EEK37" s="15"/>
      <c r="EEL37" s="15"/>
      <c r="EEM37" s="15"/>
      <c r="EEN37" s="15"/>
      <c r="EEO37" s="15"/>
      <c r="EEP37" s="15"/>
      <c r="EEQ37" s="15"/>
      <c r="EER37" s="15"/>
      <c r="EES37" s="15"/>
      <c r="EET37" s="15"/>
      <c r="EEU37" s="15"/>
      <c r="EEV37" s="15"/>
      <c r="EEW37" s="15"/>
      <c r="EEX37" s="15"/>
      <c r="EEY37" s="15"/>
      <c r="EEZ37" s="15"/>
      <c r="EFA37" s="15"/>
      <c r="EFB37" s="15"/>
      <c r="EFC37" s="15"/>
      <c r="EFD37" s="15"/>
      <c r="EFE37" s="15"/>
      <c r="EFF37" s="15"/>
      <c r="EFG37" s="15"/>
      <c r="EFH37" s="15"/>
      <c r="EFI37" s="15"/>
      <c r="EFJ37" s="15"/>
      <c r="EFK37" s="15"/>
      <c r="EFL37" s="15"/>
      <c r="EFM37" s="15"/>
      <c r="EFN37" s="15"/>
      <c r="EFO37" s="15"/>
      <c r="EFP37" s="15"/>
      <c r="EFQ37" s="15"/>
      <c r="EFR37" s="15"/>
      <c r="EFS37" s="15"/>
      <c r="EFT37" s="15"/>
      <c r="EFU37" s="15"/>
      <c r="EFV37" s="15"/>
      <c r="EFW37" s="15"/>
      <c r="EFX37" s="15"/>
      <c r="EFY37" s="15"/>
      <c r="EFZ37" s="15"/>
      <c r="EGA37" s="15"/>
      <c r="EGB37" s="15"/>
      <c r="EGC37" s="15"/>
      <c r="EGD37" s="15"/>
      <c r="EGE37" s="15"/>
      <c r="EGF37" s="15"/>
      <c r="EGG37" s="15"/>
      <c r="EGH37" s="15"/>
      <c r="EGI37" s="15"/>
      <c r="EGJ37" s="15"/>
      <c r="EGK37" s="15"/>
      <c r="EGL37" s="15"/>
      <c r="EGM37" s="15"/>
      <c r="EGN37" s="15"/>
      <c r="EGO37" s="15"/>
      <c r="EGP37" s="15"/>
      <c r="EGQ37" s="15"/>
      <c r="EGR37" s="15"/>
      <c r="EGS37" s="15"/>
      <c r="EGT37" s="15"/>
      <c r="EGU37" s="15"/>
      <c r="EGV37" s="15"/>
      <c r="EGW37" s="15"/>
      <c r="EGX37" s="15"/>
      <c r="EGY37" s="15"/>
      <c r="EGZ37" s="15"/>
      <c r="EHA37" s="15"/>
      <c r="EHB37" s="15"/>
      <c r="EHC37" s="15"/>
      <c r="EHD37" s="15"/>
      <c r="EHE37" s="15"/>
      <c r="EHF37" s="15"/>
      <c r="EHG37" s="15"/>
      <c r="EHH37" s="15"/>
      <c r="EHI37" s="15"/>
      <c r="EHJ37" s="15"/>
      <c r="EHK37" s="15"/>
      <c r="EHL37" s="15"/>
      <c r="EHM37" s="15"/>
      <c r="EHN37" s="15"/>
      <c r="EHO37" s="15"/>
      <c r="EHP37" s="15"/>
      <c r="EHQ37" s="15"/>
      <c r="EHR37" s="15"/>
      <c r="EHS37" s="15"/>
      <c r="EHT37" s="15"/>
      <c r="EHU37" s="15"/>
      <c r="EHV37" s="15"/>
      <c r="EHW37" s="15"/>
      <c r="EHX37" s="15"/>
      <c r="EHY37" s="15"/>
      <c r="EHZ37" s="15"/>
      <c r="EIA37" s="15"/>
      <c r="EIB37" s="15"/>
      <c r="EIC37" s="15"/>
      <c r="EID37" s="15"/>
      <c r="EIE37" s="15"/>
      <c r="EIF37" s="15"/>
      <c r="EIG37" s="15"/>
      <c r="EIH37" s="15"/>
      <c r="EII37" s="15"/>
      <c r="EIJ37" s="15"/>
      <c r="EIK37" s="15"/>
      <c r="EIL37" s="15"/>
      <c r="EIM37" s="15"/>
      <c r="EIN37" s="15"/>
      <c r="EIO37" s="15"/>
      <c r="EIP37" s="15"/>
      <c r="EIQ37" s="15"/>
      <c r="EIR37" s="15"/>
      <c r="EIS37" s="15"/>
      <c r="EIT37" s="15"/>
      <c r="EIU37" s="15"/>
      <c r="EIV37" s="15"/>
      <c r="EIW37" s="15"/>
      <c r="EIX37" s="15"/>
      <c r="EIY37" s="15"/>
      <c r="EIZ37" s="15"/>
      <c r="EJA37" s="15"/>
      <c r="EJB37" s="15"/>
      <c r="EJC37" s="15"/>
      <c r="EJD37" s="15"/>
      <c r="EJE37" s="15"/>
      <c r="EJF37" s="15"/>
      <c r="EJG37" s="15"/>
      <c r="EJH37" s="15"/>
      <c r="EJI37" s="15"/>
      <c r="EJJ37" s="15"/>
      <c r="EJK37" s="15"/>
      <c r="EJL37" s="15"/>
      <c r="EJM37" s="15"/>
      <c r="EJN37" s="15"/>
      <c r="EJO37" s="15"/>
      <c r="EJP37" s="15"/>
      <c r="EJQ37" s="15"/>
      <c r="EJR37" s="15"/>
      <c r="EJS37" s="15"/>
      <c r="EJT37" s="15"/>
      <c r="EJU37" s="15"/>
      <c r="EJV37" s="15"/>
      <c r="EJW37" s="15"/>
      <c r="EJX37" s="15"/>
      <c r="EJY37" s="15"/>
      <c r="EJZ37" s="15"/>
      <c r="EKA37" s="15"/>
      <c r="EKB37" s="15"/>
      <c r="EKC37" s="15"/>
      <c r="EKD37" s="15"/>
      <c r="EKE37" s="15"/>
      <c r="EKF37" s="15"/>
      <c r="EKG37" s="15"/>
      <c r="EKH37" s="15"/>
      <c r="EKI37" s="15"/>
      <c r="EKJ37" s="15"/>
      <c r="EKK37" s="15"/>
      <c r="EKL37" s="15"/>
      <c r="EKM37" s="15"/>
      <c r="EKN37" s="15"/>
      <c r="EKO37" s="15"/>
      <c r="EKP37" s="15"/>
      <c r="EKQ37" s="15"/>
      <c r="EKR37" s="15"/>
      <c r="EKS37" s="15"/>
      <c r="EKT37" s="15"/>
      <c r="EKU37" s="15"/>
      <c r="EKV37" s="15"/>
      <c r="EKW37" s="15"/>
      <c r="EKX37" s="15"/>
      <c r="EKY37" s="15"/>
      <c r="EKZ37" s="15"/>
      <c r="ELA37" s="15"/>
      <c r="ELB37" s="15"/>
      <c r="ELC37" s="15"/>
      <c r="ELD37" s="15"/>
      <c r="ELE37" s="15"/>
      <c r="ELF37" s="15"/>
      <c r="ELG37" s="15"/>
      <c r="ELH37" s="15"/>
      <c r="ELI37" s="15"/>
      <c r="ELJ37" s="15"/>
      <c r="ELK37" s="15"/>
      <c r="ELL37" s="15"/>
      <c r="ELM37" s="15"/>
      <c r="ELN37" s="15"/>
      <c r="ELO37" s="15"/>
      <c r="ELP37" s="15"/>
      <c r="ELQ37" s="15"/>
      <c r="ELR37" s="15"/>
      <c r="ELS37" s="15"/>
      <c r="ELT37" s="15"/>
      <c r="ELU37" s="15"/>
      <c r="ELV37" s="15"/>
      <c r="ELW37" s="15"/>
      <c r="ELX37" s="15"/>
      <c r="ELY37" s="15"/>
      <c r="ELZ37" s="15"/>
      <c r="EMA37" s="15"/>
      <c r="EMB37" s="15"/>
      <c r="EMC37" s="15"/>
      <c r="EMD37" s="15"/>
      <c r="EME37" s="15"/>
      <c r="EMF37" s="15"/>
      <c r="EMG37" s="15"/>
      <c r="EMH37" s="15"/>
      <c r="EMI37" s="15"/>
      <c r="EMJ37" s="15"/>
      <c r="EMK37" s="15"/>
      <c r="EML37" s="15"/>
      <c r="EMM37" s="15"/>
      <c r="EMN37" s="15"/>
      <c r="EMO37" s="15"/>
      <c r="EMP37" s="15"/>
      <c r="EMQ37" s="15"/>
      <c r="EMR37" s="15"/>
      <c r="EMS37" s="15"/>
      <c r="EMT37" s="15"/>
      <c r="EMU37" s="15"/>
      <c r="EMV37" s="15"/>
      <c r="EMW37" s="15"/>
      <c r="EMX37" s="15"/>
      <c r="EMY37" s="15"/>
      <c r="EMZ37" s="15"/>
      <c r="ENA37" s="15"/>
      <c r="ENB37" s="15"/>
      <c r="ENC37" s="15"/>
      <c r="END37" s="15"/>
      <c r="ENE37" s="15"/>
      <c r="ENF37" s="15"/>
      <c r="ENG37" s="15"/>
      <c r="ENH37" s="15"/>
      <c r="ENI37" s="15"/>
      <c r="ENJ37" s="15"/>
      <c r="ENK37" s="15"/>
      <c r="ENL37" s="15"/>
      <c r="ENM37" s="15"/>
      <c r="ENN37" s="15"/>
      <c r="ENO37" s="15"/>
      <c r="ENP37" s="15"/>
      <c r="ENQ37" s="15"/>
      <c r="ENR37" s="15"/>
      <c r="ENS37" s="15"/>
      <c r="ENT37" s="15"/>
      <c r="ENU37" s="15"/>
      <c r="ENV37" s="15"/>
      <c r="ENW37" s="15"/>
      <c r="ENX37" s="15"/>
      <c r="ENY37" s="15"/>
      <c r="ENZ37" s="15"/>
      <c r="EOA37" s="15"/>
      <c r="EOB37" s="15"/>
      <c r="EOC37" s="15"/>
      <c r="EOD37" s="15"/>
      <c r="EOE37" s="15"/>
      <c r="EOF37" s="15"/>
      <c r="EOG37" s="15"/>
      <c r="EOH37" s="15"/>
      <c r="EOI37" s="15"/>
      <c r="EOJ37" s="15"/>
      <c r="EOK37" s="15"/>
      <c r="EOL37" s="15"/>
      <c r="EOM37" s="15"/>
      <c r="EON37" s="15"/>
      <c r="EOO37" s="15"/>
      <c r="EOP37" s="15"/>
      <c r="EOQ37" s="15"/>
      <c r="EOR37" s="15"/>
      <c r="EOS37" s="15"/>
      <c r="EOT37" s="15"/>
      <c r="EOU37" s="15"/>
      <c r="EOV37" s="15"/>
      <c r="EOW37" s="15"/>
      <c r="EOX37" s="15"/>
      <c r="EOY37" s="15"/>
      <c r="EOZ37" s="15"/>
      <c r="EPA37" s="15"/>
      <c r="EPB37" s="15"/>
      <c r="EPC37" s="15"/>
      <c r="EPD37" s="15"/>
      <c r="EPE37" s="15"/>
      <c r="EPF37" s="15"/>
      <c r="EPG37" s="15"/>
      <c r="EPH37" s="15"/>
      <c r="EPI37" s="15"/>
      <c r="EPJ37" s="15"/>
      <c r="EPK37" s="15"/>
      <c r="EPL37" s="15"/>
      <c r="EPM37" s="15"/>
      <c r="EPN37" s="15"/>
      <c r="EPO37" s="15"/>
      <c r="EPP37" s="15"/>
      <c r="EPQ37" s="15"/>
      <c r="EPR37" s="15"/>
      <c r="EPS37" s="15"/>
      <c r="EPT37" s="15"/>
      <c r="EPU37" s="15"/>
      <c r="EPV37" s="15"/>
      <c r="EPW37" s="15"/>
      <c r="EPX37" s="15"/>
      <c r="EPY37" s="15"/>
      <c r="EPZ37" s="15"/>
      <c r="EQA37" s="15"/>
      <c r="EQB37" s="15"/>
      <c r="EQC37" s="15"/>
      <c r="EQD37" s="15"/>
      <c r="EQE37" s="15"/>
      <c r="EQF37" s="15"/>
      <c r="EQG37" s="15"/>
      <c r="EQH37" s="15"/>
      <c r="EQI37" s="15"/>
      <c r="EQJ37" s="15"/>
      <c r="EQK37" s="15"/>
      <c r="EQL37" s="15"/>
      <c r="EQM37" s="15"/>
      <c r="EQN37" s="15"/>
      <c r="EQO37" s="15"/>
      <c r="EQP37" s="15"/>
      <c r="EQQ37" s="15"/>
      <c r="EQR37" s="15"/>
      <c r="EQS37" s="15"/>
      <c r="EQT37" s="15"/>
      <c r="EQU37" s="15"/>
      <c r="EQV37" s="15"/>
      <c r="EQW37" s="15"/>
      <c r="EQX37" s="15"/>
      <c r="EQY37" s="15"/>
      <c r="EQZ37" s="15"/>
      <c r="ERA37" s="15"/>
      <c r="ERB37" s="15"/>
      <c r="ERC37" s="15"/>
      <c r="ERD37" s="15"/>
      <c r="ERE37" s="15"/>
      <c r="ERF37" s="15"/>
      <c r="ERG37" s="15"/>
      <c r="ERH37" s="15"/>
      <c r="ERI37" s="15"/>
      <c r="ERJ37" s="15"/>
      <c r="ERK37" s="15"/>
      <c r="ERL37" s="15"/>
      <c r="ERM37" s="15"/>
      <c r="ERN37" s="15"/>
      <c r="ERO37" s="15"/>
      <c r="ERP37" s="15"/>
      <c r="ERQ37" s="15"/>
      <c r="ERR37" s="15"/>
      <c r="ERS37" s="15"/>
      <c r="ERT37" s="15"/>
      <c r="ERU37" s="15"/>
      <c r="ERV37" s="15"/>
      <c r="ERW37" s="15"/>
      <c r="ERX37" s="15"/>
      <c r="ERY37" s="15"/>
      <c r="ERZ37" s="15"/>
      <c r="ESA37" s="15"/>
      <c r="ESB37" s="15"/>
      <c r="ESC37" s="15"/>
      <c r="ESD37" s="15"/>
      <c r="ESE37" s="15"/>
      <c r="ESF37" s="15"/>
      <c r="ESG37" s="15"/>
      <c r="ESH37" s="15"/>
      <c r="ESI37" s="15"/>
      <c r="ESJ37" s="15"/>
      <c r="ESK37" s="15"/>
      <c r="ESL37" s="15"/>
      <c r="ESM37" s="15"/>
      <c r="ESN37" s="15"/>
      <c r="ESO37" s="15"/>
      <c r="ESP37" s="15"/>
      <c r="ESQ37" s="15"/>
      <c r="ESR37" s="15"/>
      <c r="ESS37" s="15"/>
      <c r="EST37" s="15"/>
      <c r="ESU37" s="15"/>
      <c r="ESV37" s="15"/>
      <c r="ESW37" s="15"/>
      <c r="ESX37" s="15"/>
      <c r="ESY37" s="15"/>
      <c r="ESZ37" s="15"/>
      <c r="ETA37" s="15"/>
      <c r="ETB37" s="15"/>
      <c r="ETC37" s="15"/>
      <c r="ETD37" s="15"/>
      <c r="ETE37" s="15"/>
      <c r="ETF37" s="15"/>
      <c r="ETG37" s="15"/>
      <c r="ETH37" s="15"/>
      <c r="ETI37" s="15"/>
      <c r="ETJ37" s="15"/>
      <c r="ETK37" s="15"/>
      <c r="ETL37" s="15"/>
      <c r="ETM37" s="15"/>
      <c r="ETN37" s="15"/>
      <c r="ETO37" s="15"/>
      <c r="ETP37" s="15"/>
      <c r="ETQ37" s="15"/>
      <c r="ETR37" s="15"/>
      <c r="ETS37" s="15"/>
      <c r="ETT37" s="15"/>
      <c r="ETU37" s="15"/>
      <c r="ETV37" s="15"/>
      <c r="ETW37" s="15"/>
      <c r="ETX37" s="15"/>
      <c r="ETY37" s="15"/>
      <c r="ETZ37" s="15"/>
      <c r="EUA37" s="15"/>
      <c r="EUB37" s="15"/>
      <c r="EUC37" s="15"/>
      <c r="EUD37" s="15"/>
      <c r="EUE37" s="15"/>
      <c r="EUF37" s="15"/>
      <c r="EUG37" s="15"/>
      <c r="EUH37" s="15"/>
      <c r="EUI37" s="15"/>
      <c r="EUJ37" s="15"/>
      <c r="EUK37" s="15"/>
      <c r="EUL37" s="15"/>
      <c r="EUM37" s="15"/>
      <c r="EUN37" s="15"/>
      <c r="EUO37" s="15"/>
      <c r="EUP37" s="15"/>
      <c r="EUQ37" s="15"/>
      <c r="EUR37" s="15"/>
      <c r="EUS37" s="15"/>
      <c r="EUT37" s="15"/>
      <c r="EUU37" s="15"/>
      <c r="EUV37" s="15"/>
      <c r="EUW37" s="15"/>
      <c r="EUX37" s="15"/>
      <c r="EUY37" s="15"/>
      <c r="EUZ37" s="15"/>
      <c r="EVA37" s="15"/>
      <c r="EVB37" s="15"/>
      <c r="EVC37" s="15"/>
      <c r="EVD37" s="15"/>
      <c r="EVE37" s="15"/>
      <c r="EVF37" s="15"/>
      <c r="EVG37" s="15"/>
      <c r="EVH37" s="15"/>
      <c r="EVI37" s="15"/>
      <c r="EVJ37" s="15"/>
      <c r="EVK37" s="15"/>
      <c r="EVL37" s="15"/>
      <c r="EVM37" s="15"/>
      <c r="EVN37" s="15"/>
      <c r="EVO37" s="15"/>
      <c r="EVP37" s="15"/>
      <c r="EVQ37" s="15"/>
      <c r="EVR37" s="15"/>
      <c r="EVS37" s="15"/>
      <c r="EVT37" s="15"/>
      <c r="EVU37" s="15"/>
      <c r="EVV37" s="15"/>
      <c r="EVW37" s="15"/>
      <c r="EVX37" s="15"/>
      <c r="EVY37" s="15"/>
      <c r="EVZ37" s="15"/>
      <c r="EWA37" s="15"/>
      <c r="EWB37" s="15"/>
      <c r="EWC37" s="15"/>
      <c r="EWD37" s="15"/>
      <c r="EWE37" s="15"/>
      <c r="EWF37" s="15"/>
      <c r="EWG37" s="15"/>
      <c r="EWH37" s="15"/>
      <c r="EWI37" s="15"/>
      <c r="EWJ37" s="15"/>
      <c r="EWK37" s="15"/>
      <c r="EWL37" s="15"/>
      <c r="EWM37" s="15"/>
      <c r="EWN37" s="15"/>
      <c r="EWO37" s="15"/>
      <c r="EWP37" s="15"/>
      <c r="EWQ37" s="15"/>
      <c r="EWR37" s="15"/>
      <c r="EWS37" s="15"/>
      <c r="EWT37" s="15"/>
      <c r="EWU37" s="15"/>
      <c r="EWV37" s="15"/>
      <c r="EWW37" s="15"/>
      <c r="EWX37" s="15"/>
      <c r="EWY37" s="15"/>
      <c r="EWZ37" s="15"/>
      <c r="EXA37" s="15"/>
      <c r="EXB37" s="15"/>
      <c r="EXC37" s="15"/>
      <c r="EXD37" s="15"/>
      <c r="EXE37" s="15"/>
      <c r="EXF37" s="15"/>
      <c r="EXG37" s="15"/>
      <c r="EXH37" s="15"/>
      <c r="EXI37" s="15"/>
      <c r="EXJ37" s="15"/>
      <c r="EXK37" s="15"/>
      <c r="EXL37" s="15"/>
      <c r="EXM37" s="15"/>
      <c r="EXN37" s="15"/>
      <c r="EXO37" s="15"/>
      <c r="EXP37" s="15"/>
      <c r="EXQ37" s="15"/>
      <c r="EXR37" s="15"/>
      <c r="EXS37" s="15"/>
      <c r="EXT37" s="15"/>
      <c r="EXU37" s="15"/>
      <c r="EXV37" s="15"/>
      <c r="EXW37" s="15"/>
      <c r="EXX37" s="15"/>
      <c r="EXY37" s="15"/>
      <c r="EXZ37" s="15"/>
      <c r="EYA37" s="15"/>
      <c r="EYB37" s="15"/>
      <c r="EYC37" s="15"/>
      <c r="EYD37" s="15"/>
      <c r="EYE37" s="15"/>
      <c r="EYF37" s="15"/>
      <c r="EYG37" s="15"/>
      <c r="EYH37" s="15"/>
      <c r="EYI37" s="15"/>
      <c r="EYJ37" s="15"/>
      <c r="EYK37" s="15"/>
      <c r="EYL37" s="15"/>
      <c r="EYM37" s="15"/>
      <c r="EYN37" s="15"/>
      <c r="EYO37" s="15"/>
      <c r="EYP37" s="15"/>
      <c r="EYQ37" s="15"/>
      <c r="EYR37" s="15"/>
      <c r="EYS37" s="15"/>
      <c r="EYT37" s="15"/>
      <c r="EYU37" s="15"/>
      <c r="EYV37" s="15"/>
      <c r="EYW37" s="15"/>
      <c r="EYX37" s="15"/>
      <c r="EYY37" s="15"/>
      <c r="EYZ37" s="15"/>
      <c r="EZA37" s="15"/>
      <c r="EZB37" s="15"/>
      <c r="EZC37" s="15"/>
      <c r="EZD37" s="15"/>
      <c r="EZE37" s="15"/>
      <c r="EZF37" s="15"/>
      <c r="EZG37" s="15"/>
      <c r="EZH37" s="15"/>
      <c r="EZI37" s="15"/>
      <c r="EZJ37" s="15"/>
      <c r="EZK37" s="15"/>
      <c r="EZL37" s="15"/>
      <c r="EZM37" s="15"/>
      <c r="EZN37" s="15"/>
      <c r="EZO37" s="15"/>
      <c r="EZP37" s="15"/>
      <c r="EZQ37" s="15"/>
      <c r="EZR37" s="15"/>
      <c r="EZS37" s="15"/>
      <c r="EZT37" s="15"/>
      <c r="EZU37" s="15"/>
      <c r="EZV37" s="15"/>
      <c r="EZW37" s="15"/>
      <c r="EZX37" s="15"/>
      <c r="EZY37" s="15"/>
      <c r="EZZ37" s="15"/>
      <c r="FAA37" s="15"/>
      <c r="FAB37" s="15"/>
      <c r="FAC37" s="15"/>
      <c r="FAD37" s="15"/>
      <c r="FAE37" s="15"/>
      <c r="FAF37" s="15"/>
      <c r="FAG37" s="15"/>
      <c r="FAH37" s="15"/>
      <c r="FAI37" s="15"/>
      <c r="FAJ37" s="15"/>
      <c r="FAK37" s="15"/>
      <c r="FAL37" s="15"/>
      <c r="FAM37" s="15"/>
      <c r="FAN37" s="15"/>
      <c r="FAO37" s="15"/>
      <c r="FAP37" s="15"/>
      <c r="FAQ37" s="15"/>
      <c r="FAR37" s="15"/>
      <c r="FAS37" s="15"/>
      <c r="FAT37" s="15"/>
      <c r="FAU37" s="15"/>
      <c r="FAV37" s="15"/>
      <c r="FAW37" s="15"/>
      <c r="FAX37" s="15"/>
      <c r="FAY37" s="15"/>
      <c r="FAZ37" s="15"/>
      <c r="FBA37" s="15"/>
      <c r="FBB37" s="15"/>
      <c r="FBC37" s="15"/>
      <c r="FBD37" s="15"/>
      <c r="FBE37" s="15"/>
      <c r="FBF37" s="15"/>
      <c r="FBG37" s="15"/>
      <c r="FBH37" s="15"/>
      <c r="FBI37" s="15"/>
      <c r="FBJ37" s="15"/>
      <c r="FBK37" s="15"/>
      <c r="FBL37" s="15"/>
      <c r="FBM37" s="15"/>
      <c r="FBN37" s="15"/>
      <c r="FBO37" s="15"/>
      <c r="FBP37" s="15"/>
      <c r="FBQ37" s="15"/>
      <c r="FBR37" s="15"/>
      <c r="FBS37" s="15"/>
      <c r="FBT37" s="15"/>
      <c r="FBU37" s="15"/>
      <c r="FBV37" s="15"/>
      <c r="FBW37" s="15"/>
      <c r="FBX37" s="15"/>
      <c r="FBY37" s="15"/>
      <c r="FBZ37" s="15"/>
      <c r="FCA37" s="15"/>
      <c r="FCB37" s="15"/>
      <c r="FCC37" s="15"/>
      <c r="FCD37" s="15"/>
      <c r="FCE37" s="15"/>
      <c r="FCF37" s="15"/>
      <c r="FCG37" s="15"/>
      <c r="FCH37" s="15"/>
      <c r="FCI37" s="15"/>
      <c r="FCJ37" s="15"/>
      <c r="FCK37" s="15"/>
      <c r="FCL37" s="15"/>
      <c r="FCM37" s="15"/>
      <c r="FCN37" s="15"/>
      <c r="FCO37" s="15"/>
      <c r="FCP37" s="15"/>
      <c r="FCQ37" s="15"/>
      <c r="FCR37" s="15"/>
      <c r="FCS37" s="15"/>
      <c r="FCT37" s="15"/>
      <c r="FCU37" s="15"/>
      <c r="FCV37" s="15"/>
      <c r="FCW37" s="15"/>
      <c r="FCX37" s="15"/>
      <c r="FCY37" s="15"/>
      <c r="FCZ37" s="15"/>
      <c r="FDA37" s="15"/>
      <c r="FDB37" s="15"/>
      <c r="FDC37" s="15"/>
      <c r="FDD37" s="15"/>
      <c r="FDE37" s="15"/>
      <c r="FDF37" s="15"/>
      <c r="FDG37" s="15"/>
      <c r="FDH37" s="15"/>
      <c r="FDI37" s="15"/>
      <c r="FDJ37" s="15"/>
      <c r="FDK37" s="15"/>
      <c r="FDL37" s="15"/>
      <c r="FDM37" s="15"/>
      <c r="FDN37" s="15"/>
      <c r="FDO37" s="15"/>
      <c r="FDP37" s="15"/>
      <c r="FDQ37" s="15"/>
      <c r="FDR37" s="15"/>
      <c r="FDS37" s="15"/>
      <c r="FDT37" s="15"/>
      <c r="FDU37" s="15"/>
      <c r="FDV37" s="15"/>
      <c r="FDW37" s="15"/>
      <c r="FDX37" s="15"/>
      <c r="FDY37" s="15"/>
      <c r="FDZ37" s="15"/>
      <c r="FEA37" s="15"/>
      <c r="FEB37" s="15"/>
      <c r="FEC37" s="15"/>
      <c r="FED37" s="15"/>
      <c r="FEE37" s="15"/>
      <c r="FEF37" s="15"/>
      <c r="FEG37" s="15"/>
      <c r="FEH37" s="15"/>
      <c r="FEI37" s="15"/>
      <c r="FEJ37" s="15"/>
      <c r="FEK37" s="15"/>
      <c r="FEL37" s="15"/>
      <c r="FEM37" s="15"/>
      <c r="FEN37" s="15"/>
      <c r="FEO37" s="15"/>
      <c r="FEP37" s="15"/>
      <c r="FEQ37" s="15"/>
      <c r="FER37" s="15"/>
      <c r="FES37" s="15"/>
      <c r="FET37" s="15"/>
      <c r="FEU37" s="15"/>
      <c r="FEV37" s="15"/>
      <c r="FEW37" s="15"/>
      <c r="FEX37" s="15"/>
      <c r="FEY37" s="15"/>
      <c r="FEZ37" s="15"/>
      <c r="FFA37" s="15"/>
      <c r="FFB37" s="15"/>
      <c r="FFC37" s="15"/>
      <c r="FFD37" s="15"/>
      <c r="FFE37" s="15"/>
      <c r="FFF37" s="15"/>
      <c r="FFG37" s="15"/>
      <c r="FFH37" s="15"/>
      <c r="FFI37" s="15"/>
      <c r="FFJ37" s="15"/>
      <c r="FFK37" s="15"/>
      <c r="FFL37" s="15"/>
      <c r="FFM37" s="15"/>
      <c r="FFN37" s="15"/>
      <c r="FFO37" s="15"/>
      <c r="FFP37" s="15"/>
      <c r="FFQ37" s="15"/>
      <c r="FFR37" s="15"/>
      <c r="FFS37" s="15"/>
      <c r="FFT37" s="15"/>
      <c r="FFU37" s="15"/>
      <c r="FFV37" s="15"/>
      <c r="FFW37" s="15"/>
      <c r="FFX37" s="15"/>
      <c r="FFY37" s="15"/>
      <c r="FFZ37" s="15"/>
      <c r="FGA37" s="15"/>
      <c r="FGB37" s="15"/>
      <c r="FGC37" s="15"/>
      <c r="FGD37" s="15"/>
      <c r="FGE37" s="15"/>
      <c r="FGF37" s="15"/>
      <c r="FGG37" s="15"/>
      <c r="FGH37" s="15"/>
      <c r="FGI37" s="15"/>
      <c r="FGJ37" s="15"/>
      <c r="FGK37" s="15"/>
      <c r="FGL37" s="15"/>
      <c r="FGM37" s="15"/>
      <c r="FGN37" s="15"/>
      <c r="FGO37" s="15"/>
      <c r="FGP37" s="15"/>
      <c r="FGQ37" s="15"/>
      <c r="FGR37" s="15"/>
      <c r="FGS37" s="15"/>
      <c r="FGT37" s="15"/>
      <c r="FGU37" s="15"/>
      <c r="FGV37" s="15"/>
      <c r="FGW37" s="15"/>
      <c r="FGX37" s="15"/>
      <c r="FGY37" s="15"/>
      <c r="FGZ37" s="15"/>
      <c r="FHA37" s="15"/>
      <c r="FHB37" s="15"/>
      <c r="FHC37" s="15"/>
      <c r="FHD37" s="15"/>
      <c r="FHE37" s="15"/>
      <c r="FHF37" s="15"/>
      <c r="FHG37" s="15"/>
      <c r="FHH37" s="15"/>
      <c r="FHI37" s="15"/>
      <c r="FHJ37" s="15"/>
      <c r="FHK37" s="15"/>
      <c r="FHL37" s="15"/>
      <c r="FHM37" s="15"/>
      <c r="FHN37" s="15"/>
      <c r="FHO37" s="15"/>
      <c r="FHP37" s="15"/>
      <c r="FHQ37" s="15"/>
      <c r="FHR37" s="15"/>
      <c r="FHS37" s="15"/>
      <c r="FHT37" s="15"/>
      <c r="FHU37" s="15"/>
      <c r="FHV37" s="15"/>
      <c r="FHW37" s="15"/>
      <c r="FHX37" s="15"/>
      <c r="FHY37" s="15"/>
      <c r="FHZ37" s="15"/>
      <c r="FIA37" s="15"/>
      <c r="FIB37" s="15"/>
      <c r="FIC37" s="15"/>
      <c r="FID37" s="15"/>
      <c r="FIE37" s="15"/>
      <c r="FIF37" s="15"/>
      <c r="FIG37" s="15"/>
      <c r="FIH37" s="15"/>
      <c r="FII37" s="15"/>
      <c r="FIJ37" s="15"/>
      <c r="FIK37" s="15"/>
      <c r="FIL37" s="15"/>
      <c r="FIM37" s="15"/>
      <c r="FIN37" s="15"/>
      <c r="FIO37" s="15"/>
      <c r="FIP37" s="15"/>
      <c r="FIQ37" s="15"/>
      <c r="FIR37" s="15"/>
      <c r="FIS37" s="15"/>
      <c r="FIT37" s="15"/>
      <c r="FIU37" s="15"/>
      <c r="FIV37" s="15"/>
      <c r="FIW37" s="15"/>
      <c r="FIX37" s="15"/>
      <c r="FIY37" s="15"/>
      <c r="FIZ37" s="15"/>
      <c r="FJA37" s="15"/>
      <c r="FJB37" s="15"/>
      <c r="FJC37" s="15"/>
      <c r="FJD37" s="15"/>
      <c r="FJE37" s="15"/>
      <c r="FJF37" s="15"/>
      <c r="FJG37" s="15"/>
      <c r="FJH37" s="15"/>
      <c r="FJI37" s="15"/>
      <c r="FJJ37" s="15"/>
      <c r="FJK37" s="15"/>
      <c r="FJL37" s="15"/>
      <c r="FJM37" s="15"/>
      <c r="FJN37" s="15"/>
      <c r="FJO37" s="15"/>
      <c r="FJP37" s="15"/>
      <c r="FJQ37" s="15"/>
      <c r="FJR37" s="15"/>
      <c r="FJS37" s="15"/>
      <c r="FJT37" s="15"/>
      <c r="FJU37" s="15"/>
      <c r="FJV37" s="15"/>
      <c r="FJW37" s="15"/>
      <c r="FJX37" s="15"/>
      <c r="FJY37" s="15"/>
      <c r="FJZ37" s="15"/>
      <c r="FKA37" s="15"/>
      <c r="FKB37" s="15"/>
      <c r="FKC37" s="15"/>
      <c r="FKD37" s="15"/>
      <c r="FKE37" s="15"/>
      <c r="FKF37" s="15"/>
      <c r="FKG37" s="15"/>
      <c r="FKH37" s="15"/>
      <c r="FKI37" s="15"/>
      <c r="FKJ37" s="15"/>
      <c r="FKK37" s="15"/>
      <c r="FKL37" s="15"/>
      <c r="FKM37" s="15"/>
      <c r="FKN37" s="15"/>
      <c r="FKO37" s="15"/>
      <c r="FKP37" s="15"/>
      <c r="FKQ37" s="15"/>
      <c r="FKR37" s="15"/>
      <c r="FKS37" s="15"/>
      <c r="FKT37" s="15"/>
      <c r="FKU37" s="15"/>
      <c r="FKV37" s="15"/>
      <c r="FKW37" s="15"/>
      <c r="FKX37" s="15"/>
      <c r="FKY37" s="15"/>
      <c r="FKZ37" s="15"/>
      <c r="FLA37" s="15"/>
      <c r="FLB37" s="15"/>
      <c r="FLC37" s="15"/>
      <c r="FLD37" s="15"/>
      <c r="FLE37" s="15"/>
      <c r="FLF37" s="15"/>
      <c r="FLG37" s="15"/>
      <c r="FLH37" s="15"/>
      <c r="FLI37" s="15"/>
      <c r="FLJ37" s="15"/>
      <c r="FLK37" s="15"/>
      <c r="FLL37" s="15"/>
      <c r="FLM37" s="15"/>
      <c r="FLN37" s="15"/>
      <c r="FLO37" s="15"/>
      <c r="FLP37" s="15"/>
      <c r="FLQ37" s="15"/>
      <c r="FLR37" s="15"/>
      <c r="FLS37" s="15"/>
      <c r="FLT37" s="15"/>
      <c r="FLU37" s="15"/>
      <c r="FLV37" s="15"/>
      <c r="FLW37" s="15"/>
      <c r="FLX37" s="15"/>
      <c r="FLY37" s="15"/>
      <c r="FLZ37" s="15"/>
      <c r="FMA37" s="15"/>
      <c r="FMB37" s="15"/>
      <c r="FMC37" s="15"/>
      <c r="FMD37" s="15"/>
      <c r="FME37" s="15"/>
      <c r="FMF37" s="15"/>
      <c r="FMG37" s="15"/>
      <c r="FMH37" s="15"/>
      <c r="FMI37" s="15"/>
      <c r="FMJ37" s="15"/>
      <c r="FMK37" s="15"/>
      <c r="FML37" s="15"/>
      <c r="FMM37" s="15"/>
      <c r="FMN37" s="15"/>
      <c r="FMO37" s="15"/>
      <c r="FMP37" s="15"/>
      <c r="FMQ37" s="15"/>
      <c r="FMR37" s="15"/>
      <c r="FMS37" s="15"/>
      <c r="FMT37" s="15"/>
      <c r="FMU37" s="15"/>
      <c r="FMV37" s="15"/>
      <c r="FMW37" s="15"/>
      <c r="FMX37" s="15"/>
      <c r="FMY37" s="15"/>
      <c r="FMZ37" s="15"/>
      <c r="FNA37" s="15"/>
      <c r="FNB37" s="15"/>
      <c r="FNC37" s="15"/>
      <c r="FND37" s="15"/>
      <c r="FNE37" s="15"/>
      <c r="FNF37" s="15"/>
      <c r="FNG37" s="15"/>
      <c r="FNH37" s="15"/>
      <c r="FNI37" s="15"/>
      <c r="FNJ37" s="15"/>
      <c r="FNK37" s="15"/>
      <c r="FNL37" s="15"/>
      <c r="FNM37" s="15"/>
      <c r="FNN37" s="15"/>
      <c r="FNO37" s="15"/>
      <c r="FNP37" s="15"/>
      <c r="FNQ37" s="15"/>
      <c r="FNR37" s="15"/>
      <c r="FNS37" s="15"/>
      <c r="FNT37" s="15"/>
      <c r="FNU37" s="15"/>
      <c r="FNV37" s="15"/>
      <c r="FNW37" s="15"/>
      <c r="FNX37" s="15"/>
      <c r="FNY37" s="15"/>
      <c r="FNZ37" s="15"/>
      <c r="FOA37" s="15"/>
      <c r="FOB37" s="15"/>
      <c r="FOC37" s="15"/>
      <c r="FOD37" s="15"/>
      <c r="FOE37" s="15"/>
      <c r="FOF37" s="15"/>
      <c r="FOG37" s="15"/>
      <c r="FOH37" s="15"/>
      <c r="FOI37" s="15"/>
      <c r="FOJ37" s="15"/>
      <c r="FOK37" s="15"/>
      <c r="FOL37" s="15"/>
      <c r="FOM37" s="15"/>
      <c r="FON37" s="15"/>
      <c r="FOO37" s="15"/>
      <c r="FOP37" s="15"/>
      <c r="FOQ37" s="15"/>
      <c r="FOR37" s="15"/>
      <c r="FOS37" s="15"/>
      <c r="FOT37" s="15"/>
      <c r="FOU37" s="15"/>
      <c r="FOV37" s="15"/>
      <c r="FOW37" s="15"/>
      <c r="FOX37" s="15"/>
      <c r="FOY37" s="15"/>
      <c r="FOZ37" s="15"/>
      <c r="FPA37" s="15"/>
      <c r="FPB37" s="15"/>
      <c r="FPC37" s="15"/>
      <c r="FPD37" s="15"/>
      <c r="FPE37" s="15"/>
      <c r="FPF37" s="15"/>
      <c r="FPG37" s="15"/>
      <c r="FPH37" s="15"/>
      <c r="FPI37" s="15"/>
      <c r="FPJ37" s="15"/>
      <c r="FPK37" s="15"/>
      <c r="FPL37" s="15"/>
      <c r="FPM37" s="15"/>
      <c r="FPN37" s="15"/>
      <c r="FPO37" s="15"/>
      <c r="FPP37" s="15"/>
      <c r="FPQ37" s="15"/>
      <c r="FPR37" s="15"/>
      <c r="FPS37" s="15"/>
      <c r="FPT37" s="15"/>
      <c r="FPU37" s="15"/>
      <c r="FPV37" s="15"/>
      <c r="FPW37" s="15"/>
      <c r="FPX37" s="15"/>
      <c r="FPY37" s="15"/>
      <c r="FPZ37" s="15"/>
      <c r="FQA37" s="15"/>
      <c r="FQB37" s="15"/>
      <c r="FQC37" s="15"/>
      <c r="FQD37" s="15"/>
      <c r="FQE37" s="15"/>
      <c r="FQF37" s="15"/>
      <c r="FQG37" s="15"/>
      <c r="FQH37" s="15"/>
      <c r="FQI37" s="15"/>
      <c r="FQJ37" s="15"/>
      <c r="FQK37" s="15"/>
      <c r="FQL37" s="15"/>
      <c r="FQM37" s="15"/>
      <c r="FQN37" s="15"/>
      <c r="FQO37" s="15"/>
      <c r="FQP37" s="15"/>
      <c r="FQQ37" s="15"/>
      <c r="FQR37" s="15"/>
      <c r="FQS37" s="15"/>
      <c r="FQT37" s="15"/>
      <c r="FQU37" s="15"/>
      <c r="FQV37" s="15"/>
      <c r="FQW37" s="15"/>
      <c r="FQX37" s="15"/>
      <c r="FQY37" s="15"/>
      <c r="FQZ37" s="15"/>
      <c r="FRA37" s="15"/>
      <c r="FRB37" s="15"/>
      <c r="FRC37" s="15"/>
      <c r="FRD37" s="15"/>
      <c r="FRE37" s="15"/>
      <c r="FRF37" s="15"/>
      <c r="FRG37" s="15"/>
      <c r="FRH37" s="15"/>
      <c r="FRI37" s="15"/>
      <c r="FRJ37" s="15"/>
      <c r="FRK37" s="15"/>
      <c r="FRL37" s="15"/>
      <c r="FRM37" s="15"/>
      <c r="FRN37" s="15"/>
      <c r="FRO37" s="15"/>
      <c r="FRP37" s="15"/>
      <c r="FRQ37" s="15"/>
      <c r="FRR37" s="15"/>
      <c r="FRS37" s="15"/>
      <c r="FRT37" s="15"/>
      <c r="FRU37" s="15"/>
      <c r="FRV37" s="15"/>
      <c r="FRW37" s="15"/>
      <c r="FRX37" s="15"/>
      <c r="FRY37" s="15"/>
      <c r="FRZ37" s="15"/>
      <c r="FSA37" s="15"/>
      <c r="FSB37" s="15"/>
      <c r="FSC37" s="15"/>
      <c r="FSD37" s="15"/>
      <c r="FSE37" s="15"/>
      <c r="FSF37" s="15"/>
      <c r="FSG37" s="15"/>
      <c r="FSH37" s="15"/>
      <c r="FSI37" s="15"/>
      <c r="FSJ37" s="15"/>
      <c r="FSK37" s="15"/>
      <c r="FSL37" s="15"/>
      <c r="FSM37" s="15"/>
      <c r="FSN37" s="15"/>
      <c r="FSO37" s="15"/>
      <c r="FSP37" s="15"/>
      <c r="FSQ37" s="15"/>
      <c r="FSR37" s="15"/>
      <c r="FSS37" s="15"/>
      <c r="FST37" s="15"/>
      <c r="FSU37" s="15"/>
      <c r="FSV37" s="15"/>
      <c r="FSW37" s="15"/>
      <c r="FSX37" s="15"/>
      <c r="FSY37" s="15"/>
      <c r="FSZ37" s="15"/>
      <c r="FTA37" s="15"/>
      <c r="FTB37" s="15"/>
      <c r="FTC37" s="15"/>
      <c r="FTD37" s="15"/>
      <c r="FTE37" s="15"/>
      <c r="FTF37" s="15"/>
      <c r="FTG37" s="15"/>
      <c r="FTH37" s="15"/>
      <c r="FTI37" s="15"/>
      <c r="FTJ37" s="15"/>
      <c r="FTK37" s="15"/>
      <c r="FTL37" s="15"/>
      <c r="FTM37" s="15"/>
      <c r="FTN37" s="15"/>
      <c r="FTO37" s="15"/>
      <c r="FTP37" s="15"/>
      <c r="FTQ37" s="15"/>
      <c r="FTR37" s="15"/>
      <c r="FTS37" s="15"/>
      <c r="FTT37" s="15"/>
      <c r="FTU37" s="15"/>
      <c r="FTV37" s="15"/>
      <c r="FTW37" s="15"/>
      <c r="FTX37" s="15"/>
      <c r="FTY37" s="15"/>
      <c r="FTZ37" s="15"/>
      <c r="FUA37" s="15"/>
      <c r="FUB37" s="15"/>
      <c r="FUC37" s="15"/>
      <c r="FUD37" s="15"/>
      <c r="FUE37" s="15"/>
      <c r="FUF37" s="15"/>
      <c r="FUG37" s="15"/>
      <c r="FUH37" s="15"/>
      <c r="FUI37" s="15"/>
      <c r="FUJ37" s="15"/>
      <c r="FUK37" s="15"/>
      <c r="FUL37" s="15"/>
      <c r="FUM37" s="15"/>
      <c r="FUN37" s="15"/>
      <c r="FUO37" s="15"/>
      <c r="FUP37" s="15"/>
      <c r="FUQ37" s="15"/>
      <c r="FUR37" s="15"/>
      <c r="FUS37" s="15"/>
      <c r="FUT37" s="15"/>
      <c r="FUU37" s="15"/>
      <c r="FUV37" s="15"/>
      <c r="FUW37" s="15"/>
      <c r="FUX37" s="15"/>
      <c r="FUY37" s="15"/>
      <c r="FUZ37" s="15"/>
      <c r="FVA37" s="15"/>
      <c r="FVB37" s="15"/>
      <c r="FVC37" s="15"/>
      <c r="FVD37" s="15"/>
      <c r="FVE37" s="15"/>
      <c r="FVF37" s="15"/>
      <c r="FVG37" s="15"/>
      <c r="FVH37" s="15"/>
      <c r="FVI37" s="15"/>
      <c r="FVJ37" s="15"/>
      <c r="FVK37" s="15"/>
      <c r="FVL37" s="15"/>
      <c r="FVM37" s="15"/>
      <c r="FVN37" s="15"/>
      <c r="FVO37" s="15"/>
      <c r="FVP37" s="15"/>
      <c r="FVQ37" s="15"/>
      <c r="FVR37" s="15"/>
      <c r="FVS37" s="15"/>
      <c r="FVT37" s="15"/>
      <c r="FVU37" s="15"/>
      <c r="FVV37" s="15"/>
      <c r="FVW37" s="15"/>
      <c r="FVX37" s="15"/>
      <c r="FVY37" s="15"/>
      <c r="FVZ37" s="15"/>
      <c r="FWA37" s="15"/>
      <c r="FWB37" s="15"/>
      <c r="FWC37" s="15"/>
      <c r="FWD37" s="15"/>
      <c r="FWE37" s="15"/>
      <c r="FWF37" s="15"/>
      <c r="FWG37" s="15"/>
      <c r="FWH37" s="15"/>
      <c r="FWI37" s="15"/>
      <c r="FWJ37" s="15"/>
      <c r="FWK37" s="15"/>
      <c r="FWL37" s="15"/>
      <c r="FWM37" s="15"/>
      <c r="FWN37" s="15"/>
      <c r="FWO37" s="15"/>
      <c r="FWP37" s="15"/>
      <c r="FWQ37" s="15"/>
      <c r="FWR37" s="15"/>
      <c r="FWS37" s="15"/>
      <c r="FWT37" s="15"/>
      <c r="FWU37" s="15"/>
      <c r="FWV37" s="15"/>
      <c r="FWW37" s="15"/>
      <c r="FWX37" s="15"/>
      <c r="FWY37" s="15"/>
      <c r="FWZ37" s="15"/>
      <c r="FXA37" s="15"/>
      <c r="FXB37" s="15"/>
      <c r="FXC37" s="15"/>
      <c r="FXD37" s="15"/>
      <c r="FXE37" s="15"/>
      <c r="FXF37" s="15"/>
      <c r="FXG37" s="15"/>
      <c r="FXH37" s="15"/>
      <c r="FXI37" s="15"/>
      <c r="FXJ37" s="15"/>
      <c r="FXK37" s="15"/>
      <c r="FXL37" s="15"/>
      <c r="FXM37" s="15"/>
      <c r="FXN37" s="15"/>
      <c r="FXO37" s="15"/>
      <c r="FXP37" s="15"/>
      <c r="FXQ37" s="15"/>
      <c r="FXR37" s="15"/>
      <c r="FXS37" s="15"/>
      <c r="FXT37" s="15"/>
      <c r="FXU37" s="15"/>
      <c r="FXV37" s="15"/>
      <c r="FXW37" s="15"/>
      <c r="FXX37" s="15"/>
      <c r="FXY37" s="15"/>
      <c r="FXZ37" s="15"/>
      <c r="FYA37" s="15"/>
      <c r="FYB37" s="15"/>
      <c r="FYC37" s="15"/>
      <c r="FYD37" s="15"/>
      <c r="FYE37" s="15"/>
      <c r="FYF37" s="15"/>
      <c r="FYG37" s="15"/>
      <c r="FYH37" s="15"/>
      <c r="FYI37" s="15"/>
      <c r="FYJ37" s="15"/>
      <c r="FYK37" s="15"/>
      <c r="FYL37" s="15"/>
      <c r="FYM37" s="15"/>
      <c r="FYN37" s="15"/>
      <c r="FYO37" s="15"/>
      <c r="FYP37" s="15"/>
      <c r="FYQ37" s="15"/>
      <c r="FYR37" s="15"/>
      <c r="FYS37" s="15"/>
      <c r="FYT37" s="15"/>
      <c r="FYU37" s="15"/>
      <c r="FYV37" s="15"/>
      <c r="FYW37" s="15"/>
      <c r="FYX37" s="15"/>
      <c r="FYY37" s="15"/>
      <c r="FYZ37" s="15"/>
      <c r="FZA37" s="15"/>
      <c r="FZB37" s="15"/>
      <c r="FZC37" s="15"/>
      <c r="FZD37" s="15"/>
      <c r="FZE37" s="15"/>
      <c r="FZF37" s="15"/>
      <c r="FZG37" s="15"/>
      <c r="FZH37" s="15"/>
      <c r="FZI37" s="15"/>
      <c r="FZJ37" s="15"/>
      <c r="FZK37" s="15"/>
      <c r="FZL37" s="15"/>
      <c r="FZM37" s="15"/>
      <c r="FZN37" s="15"/>
      <c r="FZO37" s="15"/>
      <c r="FZP37" s="15"/>
      <c r="FZQ37" s="15"/>
      <c r="FZR37" s="15"/>
      <c r="FZS37" s="15"/>
      <c r="FZT37" s="15"/>
      <c r="FZU37" s="15"/>
      <c r="FZV37" s="15"/>
      <c r="FZW37" s="15"/>
      <c r="FZX37" s="15"/>
      <c r="FZY37" s="15"/>
      <c r="FZZ37" s="15"/>
      <c r="GAA37" s="15"/>
      <c r="GAB37" s="15"/>
      <c r="GAC37" s="15"/>
      <c r="GAD37" s="15"/>
      <c r="GAE37" s="15"/>
      <c r="GAF37" s="15"/>
      <c r="GAG37" s="15"/>
      <c r="GAH37" s="15"/>
      <c r="GAI37" s="15"/>
      <c r="GAJ37" s="15"/>
      <c r="GAK37" s="15"/>
      <c r="GAL37" s="15"/>
      <c r="GAM37" s="15"/>
      <c r="GAN37" s="15"/>
      <c r="GAO37" s="15"/>
      <c r="GAP37" s="15"/>
      <c r="GAQ37" s="15"/>
      <c r="GAR37" s="15"/>
      <c r="GAS37" s="15"/>
      <c r="GAT37" s="15"/>
      <c r="GAU37" s="15"/>
      <c r="GAV37" s="15"/>
      <c r="GAW37" s="15"/>
      <c r="GAX37" s="15"/>
      <c r="GAY37" s="15"/>
      <c r="GAZ37" s="15"/>
      <c r="GBA37" s="15"/>
      <c r="GBB37" s="15"/>
      <c r="GBC37" s="15"/>
      <c r="GBD37" s="15"/>
      <c r="GBE37" s="15"/>
      <c r="GBF37" s="15"/>
      <c r="GBG37" s="15"/>
      <c r="GBH37" s="15"/>
      <c r="GBI37" s="15"/>
      <c r="GBJ37" s="15"/>
      <c r="GBK37" s="15"/>
      <c r="GBL37" s="15"/>
      <c r="GBM37" s="15"/>
      <c r="GBN37" s="15"/>
      <c r="GBO37" s="15"/>
      <c r="GBP37" s="15"/>
      <c r="GBQ37" s="15"/>
      <c r="GBR37" s="15"/>
      <c r="GBS37" s="15"/>
      <c r="GBT37" s="15"/>
      <c r="GBU37" s="15"/>
      <c r="GBV37" s="15"/>
      <c r="GBW37" s="15"/>
      <c r="GBX37" s="15"/>
      <c r="GBY37" s="15"/>
      <c r="GBZ37" s="15"/>
      <c r="GCA37" s="15"/>
      <c r="GCB37" s="15"/>
      <c r="GCC37" s="15"/>
      <c r="GCD37" s="15"/>
      <c r="GCE37" s="15"/>
      <c r="GCF37" s="15"/>
      <c r="GCG37" s="15"/>
      <c r="GCH37" s="15"/>
      <c r="GCI37" s="15"/>
      <c r="GCJ37" s="15"/>
      <c r="GCK37" s="15"/>
      <c r="GCL37" s="15"/>
      <c r="GCM37" s="15"/>
      <c r="GCN37" s="15"/>
      <c r="GCO37" s="15"/>
      <c r="GCP37" s="15"/>
      <c r="GCQ37" s="15"/>
      <c r="GCR37" s="15"/>
      <c r="GCS37" s="15"/>
      <c r="GCT37" s="15"/>
      <c r="GCU37" s="15"/>
      <c r="GCV37" s="15"/>
      <c r="GCW37" s="15"/>
      <c r="GCX37" s="15"/>
      <c r="GCY37" s="15"/>
      <c r="GCZ37" s="15"/>
      <c r="GDA37" s="15"/>
      <c r="GDB37" s="15"/>
      <c r="GDC37" s="15"/>
      <c r="GDD37" s="15"/>
      <c r="GDE37" s="15"/>
      <c r="GDF37" s="15"/>
      <c r="GDG37" s="15"/>
      <c r="GDH37" s="15"/>
      <c r="GDI37" s="15"/>
      <c r="GDJ37" s="15"/>
      <c r="GDK37" s="15"/>
      <c r="GDL37" s="15"/>
      <c r="GDM37" s="15"/>
      <c r="GDN37" s="15"/>
      <c r="GDO37" s="15"/>
      <c r="GDP37" s="15"/>
      <c r="GDQ37" s="15"/>
      <c r="GDR37" s="15"/>
      <c r="GDS37" s="15"/>
      <c r="GDT37" s="15"/>
      <c r="GDU37" s="15"/>
      <c r="GDV37" s="15"/>
      <c r="GDW37" s="15"/>
      <c r="GDX37" s="15"/>
      <c r="GDY37" s="15"/>
      <c r="GDZ37" s="15"/>
      <c r="GEA37" s="15"/>
      <c r="GEB37" s="15"/>
      <c r="GEC37" s="15"/>
      <c r="GED37" s="15"/>
      <c r="GEE37" s="15"/>
      <c r="GEF37" s="15"/>
      <c r="GEG37" s="15"/>
      <c r="GEH37" s="15"/>
      <c r="GEI37" s="15"/>
      <c r="GEJ37" s="15"/>
      <c r="GEK37" s="15"/>
      <c r="GEL37" s="15"/>
      <c r="GEM37" s="15"/>
      <c r="GEN37" s="15"/>
      <c r="GEO37" s="15"/>
      <c r="GEP37" s="15"/>
      <c r="GEQ37" s="15"/>
      <c r="GER37" s="15"/>
      <c r="GES37" s="15"/>
      <c r="GET37" s="15"/>
      <c r="GEU37" s="15"/>
      <c r="GEV37" s="15"/>
      <c r="GEW37" s="15"/>
      <c r="GEX37" s="15"/>
      <c r="GEY37" s="15"/>
      <c r="GEZ37" s="15"/>
      <c r="GFA37" s="15"/>
      <c r="GFB37" s="15"/>
      <c r="GFC37" s="15"/>
      <c r="GFD37" s="15"/>
      <c r="GFE37" s="15"/>
      <c r="GFF37" s="15"/>
      <c r="GFG37" s="15"/>
      <c r="GFH37" s="15"/>
      <c r="GFI37" s="15"/>
      <c r="GFJ37" s="15"/>
      <c r="GFK37" s="15"/>
      <c r="GFL37" s="15"/>
      <c r="GFM37" s="15"/>
      <c r="GFN37" s="15"/>
      <c r="GFO37" s="15"/>
      <c r="GFP37" s="15"/>
      <c r="GFQ37" s="15"/>
      <c r="GFR37" s="15"/>
      <c r="GFS37" s="15"/>
      <c r="GFT37" s="15"/>
      <c r="GFU37" s="15"/>
      <c r="GFV37" s="15"/>
      <c r="GFW37" s="15"/>
      <c r="GFX37" s="15"/>
      <c r="GFY37" s="15"/>
      <c r="GFZ37" s="15"/>
      <c r="GGA37" s="15"/>
      <c r="GGB37" s="15"/>
      <c r="GGC37" s="15"/>
      <c r="GGD37" s="15"/>
      <c r="GGE37" s="15"/>
      <c r="GGF37" s="15"/>
      <c r="GGG37" s="15"/>
      <c r="GGH37" s="15"/>
      <c r="GGI37" s="15"/>
      <c r="GGJ37" s="15"/>
      <c r="GGK37" s="15"/>
      <c r="GGL37" s="15"/>
      <c r="GGM37" s="15"/>
      <c r="GGN37" s="15"/>
      <c r="GGO37" s="15"/>
      <c r="GGP37" s="15"/>
      <c r="GGQ37" s="15"/>
      <c r="GGR37" s="15"/>
      <c r="GGS37" s="15"/>
      <c r="GGT37" s="15"/>
      <c r="GGU37" s="15"/>
      <c r="GGV37" s="15"/>
      <c r="GGW37" s="15"/>
      <c r="GGX37" s="15"/>
      <c r="GGY37" s="15"/>
      <c r="GGZ37" s="15"/>
      <c r="GHA37" s="15"/>
      <c r="GHB37" s="15"/>
      <c r="GHC37" s="15"/>
      <c r="GHD37" s="15"/>
      <c r="GHE37" s="15"/>
      <c r="GHF37" s="15"/>
      <c r="GHG37" s="15"/>
      <c r="GHH37" s="15"/>
      <c r="GHI37" s="15"/>
      <c r="GHJ37" s="15"/>
      <c r="GHK37" s="15"/>
      <c r="GHL37" s="15"/>
      <c r="GHM37" s="15"/>
      <c r="GHN37" s="15"/>
      <c r="GHO37" s="15"/>
      <c r="GHP37" s="15"/>
      <c r="GHQ37" s="15"/>
      <c r="GHR37" s="15"/>
      <c r="GHS37" s="15"/>
      <c r="GHT37" s="15"/>
      <c r="GHU37" s="15"/>
      <c r="GHV37" s="15"/>
      <c r="GHW37" s="15"/>
      <c r="GHX37" s="15"/>
      <c r="GHY37" s="15"/>
      <c r="GHZ37" s="15"/>
      <c r="GIA37" s="15"/>
      <c r="GIB37" s="15"/>
      <c r="GIC37" s="15"/>
      <c r="GID37" s="15"/>
      <c r="GIE37" s="15"/>
      <c r="GIF37" s="15"/>
      <c r="GIG37" s="15"/>
      <c r="GIH37" s="15"/>
      <c r="GII37" s="15"/>
      <c r="GIJ37" s="15"/>
      <c r="GIK37" s="15"/>
      <c r="GIL37" s="15"/>
      <c r="GIM37" s="15"/>
      <c r="GIN37" s="15"/>
      <c r="GIO37" s="15"/>
      <c r="GIP37" s="15"/>
      <c r="GIQ37" s="15"/>
      <c r="GIR37" s="15"/>
      <c r="GIS37" s="15"/>
      <c r="GIT37" s="15"/>
      <c r="GIU37" s="15"/>
      <c r="GIV37" s="15"/>
      <c r="GIW37" s="15"/>
      <c r="GIX37" s="15"/>
      <c r="GIY37" s="15"/>
      <c r="GIZ37" s="15"/>
      <c r="GJA37" s="15"/>
      <c r="GJB37" s="15"/>
      <c r="GJC37" s="15"/>
      <c r="GJD37" s="15"/>
      <c r="GJE37" s="15"/>
      <c r="GJF37" s="15"/>
      <c r="GJG37" s="15"/>
      <c r="GJH37" s="15"/>
      <c r="GJI37" s="15"/>
      <c r="GJJ37" s="15"/>
      <c r="GJK37" s="15"/>
      <c r="GJL37" s="15"/>
      <c r="GJM37" s="15"/>
      <c r="GJN37" s="15"/>
      <c r="GJO37" s="15"/>
      <c r="GJP37" s="15"/>
      <c r="GJQ37" s="15"/>
      <c r="GJR37" s="15"/>
      <c r="GJS37" s="15"/>
      <c r="GJT37" s="15"/>
      <c r="GJU37" s="15"/>
      <c r="GJV37" s="15"/>
      <c r="GJW37" s="15"/>
      <c r="GJX37" s="15"/>
      <c r="GJY37" s="15"/>
      <c r="GJZ37" s="15"/>
      <c r="GKA37" s="15"/>
      <c r="GKB37" s="15"/>
      <c r="GKC37" s="15"/>
      <c r="GKD37" s="15"/>
      <c r="GKE37" s="15"/>
      <c r="GKF37" s="15"/>
      <c r="GKG37" s="15"/>
      <c r="GKH37" s="15"/>
      <c r="GKI37" s="15"/>
      <c r="GKJ37" s="15"/>
      <c r="GKK37" s="15"/>
      <c r="GKL37" s="15"/>
      <c r="GKM37" s="15"/>
      <c r="GKN37" s="15"/>
      <c r="GKO37" s="15"/>
      <c r="GKP37" s="15"/>
      <c r="GKQ37" s="15"/>
      <c r="GKR37" s="15"/>
      <c r="GKS37" s="15"/>
      <c r="GKT37" s="15"/>
      <c r="GKU37" s="15"/>
      <c r="GKV37" s="15"/>
      <c r="GKW37" s="15"/>
      <c r="GKX37" s="15"/>
      <c r="GKY37" s="15"/>
      <c r="GKZ37" s="15"/>
      <c r="GLA37" s="15"/>
      <c r="GLB37" s="15"/>
      <c r="GLC37" s="15"/>
      <c r="GLD37" s="15"/>
      <c r="GLE37" s="15"/>
      <c r="GLF37" s="15"/>
      <c r="GLG37" s="15"/>
      <c r="GLH37" s="15"/>
      <c r="GLI37" s="15"/>
      <c r="GLJ37" s="15"/>
      <c r="GLK37" s="15"/>
      <c r="GLL37" s="15"/>
      <c r="GLM37" s="15"/>
      <c r="GLN37" s="15"/>
      <c r="GLO37" s="15"/>
      <c r="GLP37" s="15"/>
      <c r="GLQ37" s="15"/>
      <c r="GLR37" s="15"/>
      <c r="GLS37" s="15"/>
      <c r="GLT37" s="15"/>
      <c r="GLU37" s="15"/>
      <c r="GLV37" s="15"/>
      <c r="GLW37" s="15"/>
      <c r="GLX37" s="15"/>
      <c r="GLY37" s="15"/>
      <c r="GLZ37" s="15"/>
      <c r="GMA37" s="15"/>
      <c r="GMB37" s="15"/>
      <c r="GMC37" s="15"/>
      <c r="GMD37" s="15"/>
      <c r="GME37" s="15"/>
      <c r="GMF37" s="15"/>
      <c r="GMG37" s="15"/>
      <c r="GMH37" s="15"/>
      <c r="GMI37" s="15"/>
      <c r="GMJ37" s="15"/>
      <c r="GMK37" s="15"/>
      <c r="GML37" s="15"/>
      <c r="GMM37" s="15"/>
      <c r="GMN37" s="15"/>
      <c r="GMO37" s="15"/>
      <c r="GMP37" s="15"/>
      <c r="GMQ37" s="15"/>
      <c r="GMR37" s="15"/>
      <c r="GMS37" s="15"/>
      <c r="GMT37" s="15"/>
      <c r="GMU37" s="15"/>
      <c r="GMV37" s="15"/>
      <c r="GMW37" s="15"/>
      <c r="GMX37" s="15"/>
      <c r="GMY37" s="15"/>
      <c r="GMZ37" s="15"/>
      <c r="GNA37" s="15"/>
      <c r="GNB37" s="15"/>
      <c r="GNC37" s="15"/>
      <c r="GND37" s="15"/>
      <c r="GNE37" s="15"/>
      <c r="GNF37" s="15"/>
      <c r="GNG37" s="15"/>
      <c r="GNH37" s="15"/>
      <c r="GNI37" s="15"/>
      <c r="GNJ37" s="15"/>
      <c r="GNK37" s="15"/>
      <c r="GNL37" s="15"/>
      <c r="GNM37" s="15"/>
      <c r="GNN37" s="15"/>
      <c r="GNO37" s="15"/>
      <c r="GNP37" s="15"/>
      <c r="GNQ37" s="15"/>
      <c r="GNR37" s="15"/>
      <c r="GNS37" s="15"/>
      <c r="GNT37" s="15"/>
      <c r="GNU37" s="15"/>
      <c r="GNV37" s="15"/>
      <c r="GNW37" s="15"/>
      <c r="GNX37" s="15"/>
      <c r="GNY37" s="15"/>
      <c r="GNZ37" s="15"/>
      <c r="GOA37" s="15"/>
      <c r="GOB37" s="15"/>
      <c r="GOC37" s="15"/>
      <c r="GOD37" s="15"/>
      <c r="GOE37" s="15"/>
      <c r="GOF37" s="15"/>
      <c r="GOG37" s="15"/>
      <c r="GOH37" s="15"/>
      <c r="GOI37" s="15"/>
      <c r="GOJ37" s="15"/>
      <c r="GOK37" s="15"/>
      <c r="GOL37" s="15"/>
      <c r="GOM37" s="15"/>
      <c r="GON37" s="15"/>
      <c r="GOO37" s="15"/>
      <c r="GOP37" s="15"/>
      <c r="GOQ37" s="15"/>
      <c r="GOR37" s="15"/>
      <c r="GOS37" s="15"/>
      <c r="GOT37" s="15"/>
      <c r="GOU37" s="15"/>
      <c r="GOV37" s="15"/>
      <c r="GOW37" s="15"/>
      <c r="GOX37" s="15"/>
      <c r="GOY37" s="15"/>
      <c r="GOZ37" s="15"/>
      <c r="GPA37" s="15"/>
      <c r="GPB37" s="15"/>
      <c r="GPC37" s="15"/>
      <c r="GPD37" s="15"/>
      <c r="GPE37" s="15"/>
      <c r="GPF37" s="15"/>
      <c r="GPG37" s="15"/>
      <c r="GPH37" s="15"/>
      <c r="GPI37" s="15"/>
      <c r="GPJ37" s="15"/>
      <c r="GPK37" s="15"/>
      <c r="GPL37" s="15"/>
      <c r="GPM37" s="15"/>
      <c r="GPN37" s="15"/>
      <c r="GPO37" s="15"/>
      <c r="GPP37" s="15"/>
      <c r="GPQ37" s="15"/>
      <c r="GPR37" s="15"/>
      <c r="GPS37" s="15"/>
      <c r="GPT37" s="15"/>
      <c r="GPU37" s="15"/>
      <c r="GPV37" s="15"/>
      <c r="GPW37" s="15"/>
      <c r="GPX37" s="15"/>
      <c r="GPY37" s="15"/>
      <c r="GPZ37" s="15"/>
      <c r="GQA37" s="15"/>
      <c r="GQB37" s="15"/>
      <c r="GQC37" s="15"/>
      <c r="GQD37" s="15"/>
      <c r="GQE37" s="15"/>
      <c r="GQF37" s="15"/>
      <c r="GQG37" s="15"/>
      <c r="GQH37" s="15"/>
      <c r="GQI37" s="15"/>
      <c r="GQJ37" s="15"/>
      <c r="GQK37" s="15"/>
      <c r="GQL37" s="15"/>
      <c r="GQM37" s="15"/>
      <c r="GQN37" s="15"/>
      <c r="GQO37" s="15"/>
      <c r="GQP37" s="15"/>
      <c r="GQQ37" s="15"/>
      <c r="GQR37" s="15"/>
      <c r="GQS37" s="15"/>
      <c r="GQT37" s="15"/>
      <c r="GQU37" s="15"/>
      <c r="GQV37" s="15"/>
      <c r="GQW37" s="15"/>
      <c r="GQX37" s="15"/>
      <c r="GQY37" s="15"/>
      <c r="GQZ37" s="15"/>
      <c r="GRA37" s="15"/>
      <c r="GRB37" s="15"/>
      <c r="GRC37" s="15"/>
      <c r="GRD37" s="15"/>
      <c r="GRE37" s="15"/>
      <c r="GRF37" s="15"/>
      <c r="GRG37" s="15"/>
      <c r="GRH37" s="15"/>
      <c r="GRI37" s="15"/>
      <c r="GRJ37" s="15"/>
      <c r="GRK37" s="15"/>
      <c r="GRL37" s="15"/>
      <c r="GRM37" s="15"/>
      <c r="GRN37" s="15"/>
      <c r="GRO37" s="15"/>
      <c r="GRP37" s="15"/>
      <c r="GRQ37" s="15"/>
      <c r="GRR37" s="15"/>
      <c r="GRS37" s="15"/>
      <c r="GRT37" s="15"/>
      <c r="GRU37" s="15"/>
      <c r="GRV37" s="15"/>
      <c r="GRW37" s="15"/>
      <c r="GRX37" s="15"/>
      <c r="GRY37" s="15"/>
      <c r="GRZ37" s="15"/>
      <c r="GSA37" s="15"/>
      <c r="GSB37" s="15"/>
      <c r="GSC37" s="15"/>
      <c r="GSD37" s="15"/>
      <c r="GSE37" s="15"/>
      <c r="GSF37" s="15"/>
      <c r="GSG37" s="15"/>
      <c r="GSH37" s="15"/>
      <c r="GSI37" s="15"/>
      <c r="GSJ37" s="15"/>
      <c r="GSK37" s="15"/>
      <c r="GSL37" s="15"/>
      <c r="GSM37" s="15"/>
      <c r="GSN37" s="15"/>
      <c r="GSO37" s="15"/>
      <c r="GSP37" s="15"/>
      <c r="GSQ37" s="15"/>
      <c r="GSR37" s="15"/>
      <c r="GSS37" s="15"/>
      <c r="GST37" s="15"/>
      <c r="GSU37" s="15"/>
      <c r="GSV37" s="15"/>
      <c r="GSW37" s="15"/>
      <c r="GSX37" s="15"/>
      <c r="GSY37" s="15"/>
      <c r="GSZ37" s="15"/>
      <c r="GTA37" s="15"/>
      <c r="GTB37" s="15"/>
      <c r="GTC37" s="15"/>
      <c r="GTD37" s="15"/>
      <c r="GTE37" s="15"/>
      <c r="GTF37" s="15"/>
      <c r="GTG37" s="15"/>
      <c r="GTH37" s="15"/>
      <c r="GTI37" s="15"/>
      <c r="GTJ37" s="15"/>
      <c r="GTK37" s="15"/>
      <c r="GTL37" s="15"/>
      <c r="GTM37" s="15"/>
      <c r="GTN37" s="15"/>
      <c r="GTO37" s="15"/>
      <c r="GTP37" s="15"/>
      <c r="GTQ37" s="15"/>
      <c r="GTR37" s="15"/>
      <c r="GTS37" s="15"/>
      <c r="GTT37" s="15"/>
      <c r="GTU37" s="15"/>
      <c r="GTV37" s="15"/>
      <c r="GTW37" s="15"/>
      <c r="GTX37" s="15"/>
      <c r="GTY37" s="15"/>
      <c r="GTZ37" s="15"/>
      <c r="GUA37" s="15"/>
      <c r="GUB37" s="15"/>
      <c r="GUC37" s="15"/>
      <c r="GUD37" s="15"/>
      <c r="GUE37" s="15"/>
      <c r="GUF37" s="15"/>
      <c r="GUG37" s="15"/>
      <c r="GUH37" s="15"/>
      <c r="GUI37" s="15"/>
      <c r="GUJ37" s="15"/>
      <c r="GUK37" s="15"/>
      <c r="GUL37" s="15"/>
      <c r="GUM37" s="15"/>
      <c r="GUN37" s="15"/>
      <c r="GUO37" s="15"/>
      <c r="GUP37" s="15"/>
      <c r="GUQ37" s="15"/>
      <c r="GUR37" s="15"/>
      <c r="GUS37" s="15"/>
      <c r="GUT37" s="15"/>
      <c r="GUU37" s="15"/>
      <c r="GUV37" s="15"/>
      <c r="GUW37" s="15"/>
      <c r="GUX37" s="15"/>
      <c r="GUY37" s="15"/>
      <c r="GUZ37" s="15"/>
      <c r="GVA37" s="15"/>
      <c r="GVB37" s="15"/>
      <c r="GVC37" s="15"/>
      <c r="GVD37" s="15"/>
      <c r="GVE37" s="15"/>
      <c r="GVF37" s="15"/>
      <c r="GVG37" s="15"/>
      <c r="GVH37" s="15"/>
      <c r="GVI37" s="15"/>
      <c r="GVJ37" s="15"/>
      <c r="GVK37" s="15"/>
      <c r="GVL37" s="15"/>
      <c r="GVM37" s="15"/>
      <c r="GVN37" s="15"/>
      <c r="GVO37" s="15"/>
      <c r="GVP37" s="15"/>
      <c r="GVQ37" s="15"/>
      <c r="GVR37" s="15"/>
      <c r="GVS37" s="15"/>
      <c r="GVT37" s="15"/>
      <c r="GVU37" s="15"/>
      <c r="GVV37" s="15"/>
      <c r="GVW37" s="15"/>
      <c r="GVX37" s="15"/>
      <c r="GVY37" s="15"/>
      <c r="GVZ37" s="15"/>
      <c r="GWA37" s="15"/>
      <c r="GWB37" s="15"/>
      <c r="GWC37" s="15"/>
      <c r="GWD37" s="15"/>
      <c r="GWE37" s="15"/>
      <c r="GWF37" s="15"/>
      <c r="GWG37" s="15"/>
      <c r="GWH37" s="15"/>
      <c r="GWI37" s="15"/>
      <c r="GWJ37" s="15"/>
      <c r="GWK37" s="15"/>
      <c r="GWL37" s="15"/>
      <c r="GWM37" s="15"/>
      <c r="GWN37" s="15"/>
      <c r="GWO37" s="15"/>
      <c r="GWP37" s="15"/>
      <c r="GWQ37" s="15"/>
      <c r="GWR37" s="15"/>
      <c r="GWS37" s="15"/>
      <c r="GWT37" s="15"/>
      <c r="GWU37" s="15"/>
      <c r="GWV37" s="15"/>
      <c r="GWW37" s="15"/>
      <c r="GWX37" s="15"/>
      <c r="GWY37" s="15"/>
      <c r="GWZ37" s="15"/>
      <c r="GXA37" s="15"/>
      <c r="GXB37" s="15"/>
      <c r="GXC37" s="15"/>
      <c r="GXD37" s="15"/>
      <c r="GXE37" s="15"/>
      <c r="GXF37" s="15"/>
      <c r="GXG37" s="15"/>
      <c r="GXH37" s="15"/>
      <c r="GXI37" s="15"/>
      <c r="GXJ37" s="15"/>
      <c r="GXK37" s="15"/>
      <c r="GXL37" s="15"/>
      <c r="GXM37" s="15"/>
      <c r="GXN37" s="15"/>
      <c r="GXO37" s="15"/>
      <c r="GXP37" s="15"/>
      <c r="GXQ37" s="15"/>
      <c r="GXR37" s="15"/>
      <c r="GXS37" s="15"/>
      <c r="GXT37" s="15"/>
      <c r="GXU37" s="15"/>
      <c r="GXV37" s="15"/>
      <c r="GXW37" s="15"/>
      <c r="GXX37" s="15"/>
      <c r="GXY37" s="15"/>
      <c r="GXZ37" s="15"/>
      <c r="GYA37" s="15"/>
      <c r="GYB37" s="15"/>
      <c r="GYC37" s="15"/>
      <c r="GYD37" s="15"/>
      <c r="GYE37" s="15"/>
      <c r="GYF37" s="15"/>
      <c r="GYG37" s="15"/>
      <c r="GYH37" s="15"/>
      <c r="GYI37" s="15"/>
      <c r="GYJ37" s="15"/>
      <c r="GYK37" s="15"/>
      <c r="GYL37" s="15"/>
      <c r="GYM37" s="15"/>
      <c r="GYN37" s="15"/>
      <c r="GYO37" s="15"/>
      <c r="GYP37" s="15"/>
      <c r="GYQ37" s="15"/>
      <c r="GYR37" s="15"/>
      <c r="GYS37" s="15"/>
      <c r="GYT37" s="15"/>
      <c r="GYU37" s="15"/>
      <c r="GYV37" s="15"/>
      <c r="GYW37" s="15"/>
      <c r="GYX37" s="15"/>
      <c r="GYY37" s="15"/>
      <c r="GYZ37" s="15"/>
      <c r="GZA37" s="15"/>
      <c r="GZB37" s="15"/>
      <c r="GZC37" s="15"/>
      <c r="GZD37" s="15"/>
      <c r="GZE37" s="15"/>
      <c r="GZF37" s="15"/>
      <c r="GZG37" s="15"/>
      <c r="GZH37" s="15"/>
      <c r="GZI37" s="15"/>
      <c r="GZJ37" s="15"/>
      <c r="GZK37" s="15"/>
      <c r="GZL37" s="15"/>
      <c r="GZM37" s="15"/>
      <c r="GZN37" s="15"/>
      <c r="GZO37" s="15"/>
      <c r="GZP37" s="15"/>
      <c r="GZQ37" s="15"/>
      <c r="GZR37" s="15"/>
      <c r="GZS37" s="15"/>
      <c r="GZT37" s="15"/>
      <c r="GZU37" s="15"/>
      <c r="GZV37" s="15"/>
      <c r="GZW37" s="15"/>
      <c r="GZX37" s="15"/>
      <c r="GZY37" s="15"/>
      <c r="GZZ37" s="15"/>
      <c r="HAA37" s="15"/>
      <c r="HAB37" s="15"/>
      <c r="HAC37" s="15"/>
      <c r="HAD37" s="15"/>
      <c r="HAE37" s="15"/>
      <c r="HAF37" s="15"/>
      <c r="HAG37" s="15"/>
      <c r="HAH37" s="15"/>
      <c r="HAI37" s="15"/>
      <c r="HAJ37" s="15"/>
      <c r="HAK37" s="15"/>
      <c r="HAL37" s="15"/>
      <c r="HAM37" s="15"/>
      <c r="HAN37" s="15"/>
      <c r="HAO37" s="15"/>
      <c r="HAP37" s="15"/>
      <c r="HAQ37" s="15"/>
      <c r="HAR37" s="15"/>
      <c r="HAS37" s="15"/>
      <c r="HAT37" s="15"/>
      <c r="HAU37" s="15"/>
      <c r="HAV37" s="15"/>
      <c r="HAW37" s="15"/>
      <c r="HAX37" s="15"/>
      <c r="HAY37" s="15"/>
      <c r="HAZ37" s="15"/>
      <c r="HBA37" s="15"/>
      <c r="HBB37" s="15"/>
      <c r="HBC37" s="15"/>
      <c r="HBD37" s="15"/>
      <c r="HBE37" s="15"/>
      <c r="HBF37" s="15"/>
      <c r="HBG37" s="15"/>
      <c r="HBH37" s="15"/>
      <c r="HBI37" s="15"/>
      <c r="HBJ37" s="15"/>
      <c r="HBK37" s="15"/>
      <c r="HBL37" s="15"/>
      <c r="HBM37" s="15"/>
      <c r="HBN37" s="15"/>
      <c r="HBO37" s="15"/>
      <c r="HBP37" s="15"/>
      <c r="HBQ37" s="15"/>
      <c r="HBR37" s="15"/>
      <c r="HBS37" s="15"/>
      <c r="HBT37" s="15"/>
      <c r="HBU37" s="15"/>
      <c r="HBV37" s="15"/>
      <c r="HBW37" s="15"/>
      <c r="HBX37" s="15"/>
      <c r="HBY37" s="15"/>
      <c r="HBZ37" s="15"/>
      <c r="HCA37" s="15"/>
      <c r="HCB37" s="15"/>
      <c r="HCC37" s="15"/>
      <c r="HCD37" s="15"/>
      <c r="HCE37" s="15"/>
      <c r="HCF37" s="15"/>
      <c r="HCG37" s="15"/>
      <c r="HCH37" s="15"/>
      <c r="HCI37" s="15"/>
      <c r="HCJ37" s="15"/>
      <c r="HCK37" s="15"/>
      <c r="HCL37" s="15"/>
      <c r="HCM37" s="15"/>
      <c r="HCN37" s="15"/>
      <c r="HCO37" s="15"/>
      <c r="HCP37" s="15"/>
      <c r="HCQ37" s="15"/>
      <c r="HCR37" s="15"/>
      <c r="HCS37" s="15"/>
      <c r="HCT37" s="15"/>
      <c r="HCU37" s="15"/>
      <c r="HCV37" s="15"/>
      <c r="HCW37" s="15"/>
      <c r="HCX37" s="15"/>
      <c r="HCY37" s="15"/>
      <c r="HCZ37" s="15"/>
      <c r="HDA37" s="15"/>
      <c r="HDB37" s="15"/>
      <c r="HDC37" s="15"/>
      <c r="HDD37" s="15"/>
      <c r="HDE37" s="15"/>
      <c r="HDF37" s="15"/>
      <c r="HDG37" s="15"/>
      <c r="HDH37" s="15"/>
      <c r="HDI37" s="15"/>
      <c r="HDJ37" s="15"/>
      <c r="HDK37" s="15"/>
      <c r="HDL37" s="15"/>
      <c r="HDM37" s="15"/>
      <c r="HDN37" s="15"/>
      <c r="HDO37" s="15"/>
      <c r="HDP37" s="15"/>
      <c r="HDQ37" s="15"/>
      <c r="HDR37" s="15"/>
      <c r="HDS37" s="15"/>
      <c r="HDT37" s="15"/>
      <c r="HDU37" s="15"/>
      <c r="HDV37" s="15"/>
      <c r="HDW37" s="15"/>
      <c r="HDX37" s="15"/>
      <c r="HDY37" s="15"/>
      <c r="HDZ37" s="15"/>
      <c r="HEA37" s="15"/>
      <c r="HEB37" s="15"/>
      <c r="HEC37" s="15"/>
      <c r="HED37" s="15"/>
      <c r="HEE37" s="15"/>
      <c r="HEF37" s="15"/>
      <c r="HEG37" s="15"/>
      <c r="HEH37" s="15"/>
      <c r="HEI37" s="15"/>
      <c r="HEJ37" s="15"/>
      <c r="HEK37" s="15"/>
      <c r="HEL37" s="15"/>
      <c r="HEM37" s="15"/>
      <c r="HEN37" s="15"/>
      <c r="HEO37" s="15"/>
      <c r="HEP37" s="15"/>
      <c r="HEQ37" s="15"/>
      <c r="HER37" s="15"/>
      <c r="HES37" s="15"/>
      <c r="HET37" s="15"/>
      <c r="HEU37" s="15"/>
      <c r="HEV37" s="15"/>
      <c r="HEW37" s="15"/>
      <c r="HEX37" s="15"/>
      <c r="HEY37" s="15"/>
      <c r="HEZ37" s="15"/>
      <c r="HFA37" s="15"/>
      <c r="HFB37" s="15"/>
      <c r="HFC37" s="15"/>
      <c r="HFD37" s="15"/>
      <c r="HFE37" s="15"/>
      <c r="HFF37" s="15"/>
      <c r="HFG37" s="15"/>
      <c r="HFH37" s="15"/>
      <c r="HFI37" s="15"/>
      <c r="HFJ37" s="15"/>
      <c r="HFK37" s="15"/>
      <c r="HFL37" s="15"/>
      <c r="HFM37" s="15"/>
      <c r="HFN37" s="15"/>
      <c r="HFO37" s="15"/>
      <c r="HFP37" s="15"/>
      <c r="HFQ37" s="15"/>
      <c r="HFR37" s="15"/>
      <c r="HFS37" s="15"/>
      <c r="HFT37" s="15"/>
      <c r="HFU37" s="15"/>
      <c r="HFV37" s="15"/>
      <c r="HFW37" s="15"/>
      <c r="HFX37" s="15"/>
      <c r="HFY37" s="15"/>
      <c r="HFZ37" s="15"/>
      <c r="HGA37" s="15"/>
      <c r="HGB37" s="15"/>
      <c r="HGC37" s="15"/>
      <c r="HGD37" s="15"/>
      <c r="HGE37" s="15"/>
      <c r="HGF37" s="15"/>
      <c r="HGG37" s="15"/>
      <c r="HGH37" s="15"/>
      <c r="HGI37" s="15"/>
      <c r="HGJ37" s="15"/>
      <c r="HGK37" s="15"/>
      <c r="HGL37" s="15"/>
      <c r="HGM37" s="15"/>
      <c r="HGN37" s="15"/>
      <c r="HGO37" s="15"/>
      <c r="HGP37" s="15"/>
      <c r="HGQ37" s="15"/>
      <c r="HGR37" s="15"/>
      <c r="HGS37" s="15"/>
      <c r="HGT37" s="15"/>
      <c r="HGU37" s="15"/>
      <c r="HGV37" s="15"/>
      <c r="HGW37" s="15"/>
      <c r="HGX37" s="15"/>
      <c r="HGY37" s="15"/>
      <c r="HGZ37" s="15"/>
      <c r="HHA37" s="15"/>
      <c r="HHB37" s="15"/>
      <c r="HHC37" s="15"/>
      <c r="HHD37" s="15"/>
      <c r="HHE37" s="15"/>
      <c r="HHF37" s="15"/>
      <c r="HHG37" s="15"/>
      <c r="HHH37" s="15"/>
      <c r="HHI37" s="15"/>
      <c r="HHJ37" s="15"/>
      <c r="HHK37" s="15"/>
      <c r="HHL37" s="15"/>
      <c r="HHM37" s="15"/>
      <c r="HHN37" s="15"/>
      <c r="HHO37" s="15"/>
      <c r="HHP37" s="15"/>
      <c r="HHQ37" s="15"/>
      <c r="HHR37" s="15"/>
      <c r="HHS37" s="15"/>
      <c r="HHT37" s="15"/>
      <c r="HHU37" s="15"/>
      <c r="HHV37" s="15"/>
      <c r="HHW37" s="15"/>
      <c r="HHX37" s="15"/>
      <c r="HHY37" s="15"/>
      <c r="HHZ37" s="15"/>
      <c r="HIA37" s="15"/>
      <c r="HIB37" s="15"/>
      <c r="HIC37" s="15"/>
      <c r="HID37" s="15"/>
      <c r="HIE37" s="15"/>
      <c r="HIF37" s="15"/>
      <c r="HIG37" s="15"/>
      <c r="HIH37" s="15"/>
      <c r="HII37" s="15"/>
      <c r="HIJ37" s="15"/>
      <c r="HIK37" s="15"/>
      <c r="HIL37" s="15"/>
      <c r="HIM37" s="15"/>
      <c r="HIN37" s="15"/>
      <c r="HIO37" s="15"/>
      <c r="HIP37" s="15"/>
      <c r="HIQ37" s="15"/>
      <c r="HIR37" s="15"/>
      <c r="HIS37" s="15"/>
      <c r="HIT37" s="15"/>
      <c r="HIU37" s="15"/>
      <c r="HIV37" s="15"/>
      <c r="HIW37" s="15"/>
      <c r="HIX37" s="15"/>
      <c r="HIY37" s="15"/>
      <c r="HIZ37" s="15"/>
      <c r="HJA37" s="15"/>
      <c r="HJB37" s="15"/>
      <c r="HJC37" s="15"/>
      <c r="HJD37" s="15"/>
      <c r="HJE37" s="15"/>
      <c r="HJF37" s="15"/>
      <c r="HJG37" s="15"/>
      <c r="HJH37" s="15"/>
      <c r="HJI37" s="15"/>
      <c r="HJJ37" s="15"/>
      <c r="HJK37" s="15"/>
      <c r="HJL37" s="15"/>
      <c r="HJM37" s="15"/>
      <c r="HJN37" s="15"/>
      <c r="HJO37" s="15"/>
      <c r="HJP37" s="15"/>
      <c r="HJQ37" s="15"/>
      <c r="HJR37" s="15"/>
      <c r="HJS37" s="15"/>
      <c r="HJT37" s="15"/>
      <c r="HJU37" s="15"/>
      <c r="HJV37" s="15"/>
      <c r="HJW37" s="15"/>
      <c r="HJX37" s="15"/>
      <c r="HJY37" s="15"/>
      <c r="HJZ37" s="15"/>
      <c r="HKA37" s="15"/>
      <c r="HKB37" s="15"/>
      <c r="HKC37" s="15"/>
      <c r="HKD37" s="15"/>
      <c r="HKE37" s="15"/>
      <c r="HKF37" s="15"/>
      <c r="HKG37" s="15"/>
      <c r="HKH37" s="15"/>
      <c r="HKI37" s="15"/>
      <c r="HKJ37" s="15"/>
      <c r="HKK37" s="15"/>
      <c r="HKL37" s="15"/>
      <c r="HKM37" s="15"/>
      <c r="HKN37" s="15"/>
      <c r="HKO37" s="15"/>
      <c r="HKP37" s="15"/>
      <c r="HKQ37" s="15"/>
      <c r="HKR37" s="15"/>
      <c r="HKS37" s="15"/>
      <c r="HKT37" s="15"/>
      <c r="HKU37" s="15"/>
      <c r="HKV37" s="15"/>
      <c r="HKW37" s="15"/>
      <c r="HKX37" s="15"/>
      <c r="HKY37" s="15"/>
      <c r="HKZ37" s="15"/>
      <c r="HLA37" s="15"/>
      <c r="HLB37" s="15"/>
      <c r="HLC37" s="15"/>
      <c r="HLD37" s="15"/>
      <c r="HLE37" s="15"/>
      <c r="HLF37" s="15"/>
      <c r="HLG37" s="15"/>
      <c r="HLH37" s="15"/>
      <c r="HLI37" s="15"/>
      <c r="HLJ37" s="15"/>
      <c r="HLK37" s="15"/>
      <c r="HLL37" s="15"/>
      <c r="HLM37" s="15"/>
      <c r="HLN37" s="15"/>
      <c r="HLO37" s="15"/>
      <c r="HLP37" s="15"/>
      <c r="HLQ37" s="15"/>
      <c r="HLR37" s="15"/>
      <c r="HLS37" s="15"/>
      <c r="HLT37" s="15"/>
      <c r="HLU37" s="15"/>
      <c r="HLV37" s="15"/>
      <c r="HLW37" s="15"/>
      <c r="HLX37" s="15"/>
      <c r="HLY37" s="15"/>
      <c r="HLZ37" s="15"/>
      <c r="HMA37" s="15"/>
      <c r="HMB37" s="15"/>
      <c r="HMC37" s="15"/>
      <c r="HMD37" s="15"/>
      <c r="HME37" s="15"/>
      <c r="HMF37" s="15"/>
      <c r="HMG37" s="15"/>
      <c r="HMH37" s="15"/>
      <c r="HMI37" s="15"/>
      <c r="HMJ37" s="15"/>
      <c r="HMK37" s="15"/>
      <c r="HML37" s="15"/>
      <c r="HMM37" s="15"/>
      <c r="HMN37" s="15"/>
      <c r="HMO37" s="15"/>
      <c r="HMP37" s="15"/>
      <c r="HMQ37" s="15"/>
      <c r="HMR37" s="15"/>
      <c r="HMS37" s="15"/>
      <c r="HMT37" s="15"/>
      <c r="HMU37" s="15"/>
      <c r="HMV37" s="15"/>
      <c r="HMW37" s="15"/>
      <c r="HMX37" s="15"/>
      <c r="HMY37" s="15"/>
      <c r="HMZ37" s="15"/>
      <c r="HNA37" s="15"/>
      <c r="HNB37" s="15"/>
      <c r="HNC37" s="15"/>
      <c r="HND37" s="15"/>
      <c r="HNE37" s="15"/>
      <c r="HNF37" s="15"/>
      <c r="HNG37" s="15"/>
      <c r="HNH37" s="15"/>
      <c r="HNI37" s="15"/>
      <c r="HNJ37" s="15"/>
      <c r="HNK37" s="15"/>
      <c r="HNL37" s="15"/>
      <c r="HNM37" s="15"/>
      <c r="HNN37" s="15"/>
      <c r="HNO37" s="15"/>
      <c r="HNP37" s="15"/>
      <c r="HNQ37" s="15"/>
      <c r="HNR37" s="15"/>
      <c r="HNS37" s="15"/>
      <c r="HNT37" s="15"/>
      <c r="HNU37" s="15"/>
      <c r="HNV37" s="15"/>
      <c r="HNW37" s="15"/>
      <c r="HNX37" s="15"/>
      <c r="HNY37" s="15"/>
      <c r="HNZ37" s="15"/>
      <c r="HOA37" s="15"/>
      <c r="HOB37" s="15"/>
      <c r="HOC37" s="15"/>
      <c r="HOD37" s="15"/>
      <c r="HOE37" s="15"/>
      <c r="HOF37" s="15"/>
      <c r="HOG37" s="15"/>
      <c r="HOH37" s="15"/>
      <c r="HOI37" s="15"/>
      <c r="HOJ37" s="15"/>
      <c r="HOK37" s="15"/>
      <c r="HOL37" s="15"/>
      <c r="HOM37" s="15"/>
      <c r="HON37" s="15"/>
      <c r="HOO37" s="15"/>
      <c r="HOP37" s="15"/>
      <c r="HOQ37" s="15"/>
      <c r="HOR37" s="15"/>
      <c r="HOS37" s="15"/>
      <c r="HOT37" s="15"/>
      <c r="HOU37" s="15"/>
      <c r="HOV37" s="15"/>
      <c r="HOW37" s="15"/>
      <c r="HOX37" s="15"/>
      <c r="HOY37" s="15"/>
      <c r="HOZ37" s="15"/>
      <c r="HPA37" s="15"/>
      <c r="HPB37" s="15"/>
      <c r="HPC37" s="15"/>
      <c r="HPD37" s="15"/>
      <c r="HPE37" s="15"/>
      <c r="HPF37" s="15"/>
      <c r="HPG37" s="15"/>
      <c r="HPH37" s="15"/>
      <c r="HPI37" s="15"/>
      <c r="HPJ37" s="15"/>
      <c r="HPK37" s="15"/>
      <c r="HPL37" s="15"/>
      <c r="HPM37" s="15"/>
      <c r="HPN37" s="15"/>
      <c r="HPO37" s="15"/>
      <c r="HPP37" s="15"/>
      <c r="HPQ37" s="15"/>
      <c r="HPR37" s="15"/>
      <c r="HPS37" s="15"/>
      <c r="HPT37" s="15"/>
      <c r="HPU37" s="15"/>
      <c r="HPV37" s="15"/>
      <c r="HPW37" s="15"/>
      <c r="HPX37" s="15"/>
      <c r="HPY37" s="15"/>
      <c r="HPZ37" s="15"/>
      <c r="HQA37" s="15"/>
      <c r="HQB37" s="15"/>
      <c r="HQC37" s="15"/>
      <c r="HQD37" s="15"/>
      <c r="HQE37" s="15"/>
      <c r="HQF37" s="15"/>
      <c r="HQG37" s="15"/>
      <c r="HQH37" s="15"/>
      <c r="HQI37" s="15"/>
      <c r="HQJ37" s="15"/>
      <c r="HQK37" s="15"/>
      <c r="HQL37" s="15"/>
      <c r="HQM37" s="15"/>
      <c r="HQN37" s="15"/>
      <c r="HQO37" s="15"/>
      <c r="HQP37" s="15"/>
      <c r="HQQ37" s="15"/>
      <c r="HQR37" s="15"/>
      <c r="HQS37" s="15"/>
      <c r="HQT37" s="15"/>
      <c r="HQU37" s="15"/>
      <c r="HQV37" s="15"/>
      <c r="HQW37" s="15"/>
      <c r="HQX37" s="15"/>
      <c r="HQY37" s="15"/>
      <c r="HQZ37" s="15"/>
      <c r="HRA37" s="15"/>
      <c r="HRB37" s="15"/>
      <c r="HRC37" s="15"/>
      <c r="HRD37" s="15"/>
      <c r="HRE37" s="15"/>
      <c r="HRF37" s="15"/>
      <c r="HRG37" s="15"/>
      <c r="HRH37" s="15"/>
      <c r="HRI37" s="15"/>
      <c r="HRJ37" s="15"/>
      <c r="HRK37" s="15"/>
      <c r="HRL37" s="15"/>
      <c r="HRM37" s="15"/>
      <c r="HRN37" s="15"/>
      <c r="HRO37" s="15"/>
      <c r="HRP37" s="15"/>
      <c r="HRQ37" s="15"/>
      <c r="HRR37" s="15"/>
      <c r="HRS37" s="15"/>
      <c r="HRT37" s="15"/>
      <c r="HRU37" s="15"/>
      <c r="HRV37" s="15"/>
      <c r="HRW37" s="15"/>
      <c r="HRX37" s="15"/>
      <c r="HRY37" s="15"/>
      <c r="HRZ37" s="15"/>
      <c r="HSA37" s="15"/>
      <c r="HSB37" s="15"/>
      <c r="HSC37" s="15"/>
      <c r="HSD37" s="15"/>
      <c r="HSE37" s="15"/>
      <c r="HSF37" s="15"/>
      <c r="HSG37" s="15"/>
      <c r="HSH37" s="15"/>
      <c r="HSI37" s="15"/>
      <c r="HSJ37" s="15"/>
      <c r="HSK37" s="15"/>
      <c r="HSL37" s="15"/>
      <c r="HSM37" s="15"/>
      <c r="HSN37" s="15"/>
      <c r="HSO37" s="15"/>
      <c r="HSP37" s="15"/>
      <c r="HSQ37" s="15"/>
      <c r="HSR37" s="15"/>
      <c r="HSS37" s="15"/>
      <c r="HST37" s="15"/>
      <c r="HSU37" s="15"/>
      <c r="HSV37" s="15"/>
      <c r="HSW37" s="15"/>
      <c r="HSX37" s="15"/>
      <c r="HSY37" s="15"/>
      <c r="HSZ37" s="15"/>
      <c r="HTA37" s="15"/>
      <c r="HTB37" s="15"/>
      <c r="HTC37" s="15"/>
      <c r="HTD37" s="15"/>
      <c r="HTE37" s="15"/>
      <c r="HTF37" s="15"/>
      <c r="HTG37" s="15"/>
      <c r="HTH37" s="15"/>
      <c r="HTI37" s="15"/>
      <c r="HTJ37" s="15"/>
      <c r="HTK37" s="15"/>
      <c r="HTL37" s="15"/>
      <c r="HTM37" s="15"/>
      <c r="HTN37" s="15"/>
      <c r="HTO37" s="15"/>
      <c r="HTP37" s="15"/>
      <c r="HTQ37" s="15"/>
      <c r="HTR37" s="15"/>
      <c r="HTS37" s="15"/>
      <c r="HTT37" s="15"/>
      <c r="HTU37" s="15"/>
      <c r="HTV37" s="15"/>
      <c r="HTW37" s="15"/>
      <c r="HTX37" s="15"/>
      <c r="HTY37" s="15"/>
      <c r="HTZ37" s="15"/>
      <c r="HUA37" s="15"/>
      <c r="HUB37" s="15"/>
      <c r="HUC37" s="15"/>
      <c r="HUD37" s="15"/>
      <c r="HUE37" s="15"/>
      <c r="HUF37" s="15"/>
      <c r="HUG37" s="15"/>
      <c r="HUH37" s="15"/>
      <c r="HUI37" s="15"/>
      <c r="HUJ37" s="15"/>
      <c r="HUK37" s="15"/>
      <c r="HUL37" s="15"/>
      <c r="HUM37" s="15"/>
      <c r="HUN37" s="15"/>
      <c r="HUO37" s="15"/>
      <c r="HUP37" s="15"/>
      <c r="HUQ37" s="15"/>
      <c r="HUR37" s="15"/>
      <c r="HUS37" s="15"/>
      <c r="HUT37" s="15"/>
      <c r="HUU37" s="15"/>
      <c r="HUV37" s="15"/>
      <c r="HUW37" s="15"/>
      <c r="HUX37" s="15"/>
      <c r="HUY37" s="15"/>
      <c r="HUZ37" s="15"/>
      <c r="HVA37" s="15"/>
      <c r="HVB37" s="15"/>
      <c r="HVC37" s="15"/>
      <c r="HVD37" s="15"/>
      <c r="HVE37" s="15"/>
      <c r="HVF37" s="15"/>
      <c r="HVG37" s="15"/>
      <c r="HVH37" s="15"/>
      <c r="HVI37" s="15"/>
      <c r="HVJ37" s="15"/>
      <c r="HVK37" s="15"/>
      <c r="HVL37" s="15"/>
      <c r="HVM37" s="15"/>
      <c r="HVN37" s="15"/>
      <c r="HVO37" s="15"/>
      <c r="HVP37" s="15"/>
      <c r="HVQ37" s="15"/>
      <c r="HVR37" s="15"/>
      <c r="HVS37" s="15"/>
      <c r="HVT37" s="15"/>
      <c r="HVU37" s="15"/>
      <c r="HVV37" s="15"/>
      <c r="HVW37" s="15"/>
      <c r="HVX37" s="15"/>
      <c r="HVY37" s="15"/>
      <c r="HVZ37" s="15"/>
      <c r="HWA37" s="15"/>
      <c r="HWB37" s="15"/>
      <c r="HWC37" s="15"/>
      <c r="HWD37" s="15"/>
      <c r="HWE37" s="15"/>
      <c r="HWF37" s="15"/>
      <c r="HWG37" s="15"/>
      <c r="HWH37" s="15"/>
      <c r="HWI37" s="15"/>
      <c r="HWJ37" s="15"/>
      <c r="HWK37" s="15"/>
      <c r="HWL37" s="15"/>
      <c r="HWM37" s="15"/>
      <c r="HWN37" s="15"/>
      <c r="HWO37" s="15"/>
      <c r="HWP37" s="15"/>
      <c r="HWQ37" s="15"/>
      <c r="HWR37" s="15"/>
      <c r="HWS37" s="15"/>
      <c r="HWT37" s="15"/>
      <c r="HWU37" s="15"/>
      <c r="HWV37" s="15"/>
      <c r="HWW37" s="15"/>
      <c r="HWX37" s="15"/>
      <c r="HWY37" s="15"/>
      <c r="HWZ37" s="15"/>
      <c r="HXA37" s="15"/>
      <c r="HXB37" s="15"/>
      <c r="HXC37" s="15"/>
      <c r="HXD37" s="15"/>
      <c r="HXE37" s="15"/>
      <c r="HXF37" s="15"/>
      <c r="HXG37" s="15"/>
      <c r="HXH37" s="15"/>
      <c r="HXI37" s="15"/>
      <c r="HXJ37" s="15"/>
      <c r="HXK37" s="15"/>
      <c r="HXL37" s="15"/>
      <c r="HXM37" s="15"/>
      <c r="HXN37" s="15"/>
      <c r="HXO37" s="15"/>
      <c r="HXP37" s="15"/>
      <c r="HXQ37" s="15"/>
      <c r="HXR37" s="15"/>
      <c r="HXS37" s="15"/>
      <c r="HXT37" s="15"/>
      <c r="HXU37" s="15"/>
      <c r="HXV37" s="15"/>
      <c r="HXW37" s="15"/>
      <c r="HXX37" s="15"/>
      <c r="HXY37" s="15"/>
      <c r="HXZ37" s="15"/>
      <c r="HYA37" s="15"/>
      <c r="HYB37" s="15"/>
      <c r="HYC37" s="15"/>
      <c r="HYD37" s="15"/>
      <c r="HYE37" s="15"/>
      <c r="HYF37" s="15"/>
      <c r="HYG37" s="15"/>
      <c r="HYH37" s="15"/>
      <c r="HYI37" s="15"/>
      <c r="HYJ37" s="15"/>
      <c r="HYK37" s="15"/>
      <c r="HYL37" s="15"/>
      <c r="HYM37" s="15"/>
      <c r="HYN37" s="15"/>
      <c r="HYO37" s="15"/>
      <c r="HYP37" s="15"/>
      <c r="HYQ37" s="15"/>
      <c r="HYR37" s="15"/>
      <c r="HYS37" s="15"/>
      <c r="HYT37" s="15"/>
      <c r="HYU37" s="15"/>
      <c r="HYV37" s="15"/>
      <c r="HYW37" s="15"/>
      <c r="HYX37" s="15"/>
      <c r="HYY37" s="15"/>
      <c r="HYZ37" s="15"/>
      <c r="HZA37" s="15"/>
      <c r="HZB37" s="15"/>
      <c r="HZC37" s="15"/>
      <c r="HZD37" s="15"/>
      <c r="HZE37" s="15"/>
      <c r="HZF37" s="15"/>
      <c r="HZG37" s="15"/>
      <c r="HZH37" s="15"/>
      <c r="HZI37" s="15"/>
      <c r="HZJ37" s="15"/>
      <c r="HZK37" s="15"/>
      <c r="HZL37" s="15"/>
      <c r="HZM37" s="15"/>
      <c r="HZN37" s="15"/>
      <c r="HZO37" s="15"/>
      <c r="HZP37" s="15"/>
      <c r="HZQ37" s="15"/>
      <c r="HZR37" s="15"/>
      <c r="HZS37" s="15"/>
      <c r="HZT37" s="15"/>
      <c r="HZU37" s="15"/>
      <c r="HZV37" s="15"/>
      <c r="HZW37" s="15"/>
      <c r="HZX37" s="15"/>
      <c r="HZY37" s="15"/>
      <c r="HZZ37" s="15"/>
      <c r="IAA37" s="15"/>
      <c r="IAB37" s="15"/>
      <c r="IAC37" s="15"/>
      <c r="IAD37" s="15"/>
      <c r="IAE37" s="15"/>
      <c r="IAF37" s="15"/>
      <c r="IAG37" s="15"/>
      <c r="IAH37" s="15"/>
      <c r="IAI37" s="15"/>
      <c r="IAJ37" s="15"/>
      <c r="IAK37" s="15"/>
      <c r="IAL37" s="15"/>
      <c r="IAM37" s="15"/>
      <c r="IAN37" s="15"/>
      <c r="IAO37" s="15"/>
      <c r="IAP37" s="15"/>
      <c r="IAQ37" s="15"/>
      <c r="IAR37" s="15"/>
      <c r="IAS37" s="15"/>
      <c r="IAT37" s="15"/>
      <c r="IAU37" s="15"/>
      <c r="IAV37" s="15"/>
      <c r="IAW37" s="15"/>
      <c r="IAX37" s="15"/>
      <c r="IAY37" s="15"/>
      <c r="IAZ37" s="15"/>
      <c r="IBA37" s="15"/>
      <c r="IBB37" s="15"/>
      <c r="IBC37" s="15"/>
      <c r="IBD37" s="15"/>
      <c r="IBE37" s="15"/>
      <c r="IBF37" s="15"/>
      <c r="IBG37" s="15"/>
      <c r="IBH37" s="15"/>
      <c r="IBI37" s="15"/>
      <c r="IBJ37" s="15"/>
      <c r="IBK37" s="15"/>
      <c r="IBL37" s="15"/>
      <c r="IBM37" s="15"/>
      <c r="IBN37" s="15"/>
      <c r="IBO37" s="15"/>
      <c r="IBP37" s="15"/>
      <c r="IBQ37" s="15"/>
      <c r="IBR37" s="15"/>
      <c r="IBS37" s="15"/>
      <c r="IBT37" s="15"/>
      <c r="IBU37" s="15"/>
      <c r="IBV37" s="15"/>
      <c r="IBW37" s="15"/>
      <c r="IBX37" s="15"/>
      <c r="IBY37" s="15"/>
      <c r="IBZ37" s="15"/>
      <c r="ICA37" s="15"/>
      <c r="ICB37" s="15"/>
      <c r="ICC37" s="15"/>
      <c r="ICD37" s="15"/>
      <c r="ICE37" s="15"/>
      <c r="ICF37" s="15"/>
      <c r="ICG37" s="15"/>
      <c r="ICH37" s="15"/>
      <c r="ICI37" s="15"/>
      <c r="ICJ37" s="15"/>
      <c r="ICK37" s="15"/>
      <c r="ICL37" s="15"/>
      <c r="ICM37" s="15"/>
      <c r="ICN37" s="15"/>
      <c r="ICO37" s="15"/>
      <c r="ICP37" s="15"/>
      <c r="ICQ37" s="15"/>
      <c r="ICR37" s="15"/>
      <c r="ICS37" s="15"/>
      <c r="ICT37" s="15"/>
      <c r="ICU37" s="15"/>
      <c r="ICV37" s="15"/>
      <c r="ICW37" s="15"/>
      <c r="ICX37" s="15"/>
      <c r="ICY37" s="15"/>
      <c r="ICZ37" s="15"/>
      <c r="IDA37" s="15"/>
      <c r="IDB37" s="15"/>
      <c r="IDC37" s="15"/>
      <c r="IDD37" s="15"/>
      <c r="IDE37" s="15"/>
      <c r="IDF37" s="15"/>
      <c r="IDG37" s="15"/>
      <c r="IDH37" s="15"/>
      <c r="IDI37" s="15"/>
      <c r="IDJ37" s="15"/>
      <c r="IDK37" s="15"/>
      <c r="IDL37" s="15"/>
      <c r="IDM37" s="15"/>
      <c r="IDN37" s="15"/>
      <c r="IDO37" s="15"/>
      <c r="IDP37" s="15"/>
      <c r="IDQ37" s="15"/>
      <c r="IDR37" s="15"/>
      <c r="IDS37" s="15"/>
      <c r="IDT37" s="15"/>
      <c r="IDU37" s="15"/>
      <c r="IDV37" s="15"/>
      <c r="IDW37" s="15"/>
      <c r="IDX37" s="15"/>
      <c r="IDY37" s="15"/>
      <c r="IDZ37" s="15"/>
      <c r="IEA37" s="15"/>
      <c r="IEB37" s="15"/>
      <c r="IEC37" s="15"/>
      <c r="IED37" s="15"/>
      <c r="IEE37" s="15"/>
      <c r="IEF37" s="15"/>
      <c r="IEG37" s="15"/>
      <c r="IEH37" s="15"/>
      <c r="IEI37" s="15"/>
      <c r="IEJ37" s="15"/>
      <c r="IEK37" s="15"/>
      <c r="IEL37" s="15"/>
      <c r="IEM37" s="15"/>
      <c r="IEN37" s="15"/>
      <c r="IEO37" s="15"/>
      <c r="IEP37" s="15"/>
      <c r="IEQ37" s="15"/>
      <c r="IER37" s="15"/>
      <c r="IES37" s="15"/>
      <c r="IET37" s="15"/>
      <c r="IEU37" s="15"/>
      <c r="IEV37" s="15"/>
      <c r="IEW37" s="15"/>
      <c r="IEX37" s="15"/>
      <c r="IEY37" s="15"/>
      <c r="IEZ37" s="15"/>
      <c r="IFA37" s="15"/>
      <c r="IFB37" s="15"/>
      <c r="IFC37" s="15"/>
      <c r="IFD37" s="15"/>
      <c r="IFE37" s="15"/>
      <c r="IFF37" s="15"/>
      <c r="IFG37" s="15"/>
      <c r="IFH37" s="15"/>
      <c r="IFI37" s="15"/>
      <c r="IFJ37" s="15"/>
      <c r="IFK37" s="15"/>
      <c r="IFL37" s="15"/>
      <c r="IFM37" s="15"/>
      <c r="IFN37" s="15"/>
      <c r="IFO37" s="15"/>
      <c r="IFP37" s="15"/>
      <c r="IFQ37" s="15"/>
      <c r="IFR37" s="15"/>
      <c r="IFS37" s="15"/>
      <c r="IFT37" s="15"/>
      <c r="IFU37" s="15"/>
      <c r="IFV37" s="15"/>
      <c r="IFW37" s="15"/>
      <c r="IFX37" s="15"/>
      <c r="IFY37" s="15"/>
      <c r="IFZ37" s="15"/>
      <c r="IGA37" s="15"/>
      <c r="IGB37" s="15"/>
      <c r="IGC37" s="15"/>
      <c r="IGD37" s="15"/>
      <c r="IGE37" s="15"/>
      <c r="IGF37" s="15"/>
      <c r="IGG37" s="15"/>
      <c r="IGH37" s="15"/>
      <c r="IGI37" s="15"/>
      <c r="IGJ37" s="15"/>
      <c r="IGK37" s="15"/>
      <c r="IGL37" s="15"/>
      <c r="IGM37" s="15"/>
      <c r="IGN37" s="15"/>
      <c r="IGO37" s="15"/>
      <c r="IGP37" s="15"/>
      <c r="IGQ37" s="15"/>
      <c r="IGR37" s="15"/>
      <c r="IGS37" s="15"/>
      <c r="IGT37" s="15"/>
      <c r="IGU37" s="15"/>
      <c r="IGV37" s="15"/>
      <c r="IGW37" s="15"/>
      <c r="IGX37" s="15"/>
      <c r="IGY37" s="15"/>
      <c r="IGZ37" s="15"/>
      <c r="IHA37" s="15"/>
      <c r="IHB37" s="15"/>
      <c r="IHC37" s="15"/>
      <c r="IHD37" s="15"/>
      <c r="IHE37" s="15"/>
      <c r="IHF37" s="15"/>
      <c r="IHG37" s="15"/>
      <c r="IHH37" s="15"/>
      <c r="IHI37" s="15"/>
      <c r="IHJ37" s="15"/>
      <c r="IHK37" s="15"/>
      <c r="IHL37" s="15"/>
      <c r="IHM37" s="15"/>
      <c r="IHN37" s="15"/>
      <c r="IHO37" s="15"/>
      <c r="IHP37" s="15"/>
      <c r="IHQ37" s="15"/>
      <c r="IHR37" s="15"/>
      <c r="IHS37" s="15"/>
      <c r="IHT37" s="15"/>
      <c r="IHU37" s="15"/>
      <c r="IHV37" s="15"/>
      <c r="IHW37" s="15"/>
      <c r="IHX37" s="15"/>
      <c r="IHY37" s="15"/>
      <c r="IHZ37" s="15"/>
      <c r="IIA37" s="15"/>
      <c r="IIB37" s="15"/>
      <c r="IIC37" s="15"/>
      <c r="IID37" s="15"/>
      <c r="IIE37" s="15"/>
      <c r="IIF37" s="15"/>
      <c r="IIG37" s="15"/>
      <c r="IIH37" s="15"/>
      <c r="III37" s="15"/>
      <c r="IIJ37" s="15"/>
      <c r="IIK37" s="15"/>
      <c r="IIL37" s="15"/>
      <c r="IIM37" s="15"/>
      <c r="IIN37" s="15"/>
      <c r="IIO37" s="15"/>
      <c r="IIP37" s="15"/>
      <c r="IIQ37" s="15"/>
      <c r="IIR37" s="15"/>
      <c r="IIS37" s="15"/>
      <c r="IIT37" s="15"/>
      <c r="IIU37" s="15"/>
      <c r="IIV37" s="15"/>
      <c r="IIW37" s="15"/>
      <c r="IIX37" s="15"/>
      <c r="IIY37" s="15"/>
      <c r="IIZ37" s="15"/>
      <c r="IJA37" s="15"/>
      <c r="IJB37" s="15"/>
      <c r="IJC37" s="15"/>
      <c r="IJD37" s="15"/>
      <c r="IJE37" s="15"/>
      <c r="IJF37" s="15"/>
      <c r="IJG37" s="15"/>
      <c r="IJH37" s="15"/>
      <c r="IJI37" s="15"/>
      <c r="IJJ37" s="15"/>
      <c r="IJK37" s="15"/>
      <c r="IJL37" s="15"/>
      <c r="IJM37" s="15"/>
      <c r="IJN37" s="15"/>
      <c r="IJO37" s="15"/>
      <c r="IJP37" s="15"/>
      <c r="IJQ37" s="15"/>
      <c r="IJR37" s="15"/>
      <c r="IJS37" s="15"/>
      <c r="IJT37" s="15"/>
      <c r="IJU37" s="15"/>
      <c r="IJV37" s="15"/>
      <c r="IJW37" s="15"/>
      <c r="IJX37" s="15"/>
      <c r="IJY37" s="15"/>
      <c r="IJZ37" s="15"/>
      <c r="IKA37" s="15"/>
      <c r="IKB37" s="15"/>
      <c r="IKC37" s="15"/>
      <c r="IKD37" s="15"/>
      <c r="IKE37" s="15"/>
      <c r="IKF37" s="15"/>
      <c r="IKG37" s="15"/>
      <c r="IKH37" s="15"/>
      <c r="IKI37" s="15"/>
      <c r="IKJ37" s="15"/>
      <c r="IKK37" s="15"/>
      <c r="IKL37" s="15"/>
      <c r="IKM37" s="15"/>
      <c r="IKN37" s="15"/>
      <c r="IKO37" s="15"/>
      <c r="IKP37" s="15"/>
      <c r="IKQ37" s="15"/>
      <c r="IKR37" s="15"/>
      <c r="IKS37" s="15"/>
      <c r="IKT37" s="15"/>
      <c r="IKU37" s="15"/>
      <c r="IKV37" s="15"/>
      <c r="IKW37" s="15"/>
      <c r="IKX37" s="15"/>
      <c r="IKY37" s="15"/>
      <c r="IKZ37" s="15"/>
      <c r="ILA37" s="15"/>
      <c r="ILB37" s="15"/>
      <c r="ILC37" s="15"/>
      <c r="ILD37" s="15"/>
      <c r="ILE37" s="15"/>
      <c r="ILF37" s="15"/>
      <c r="ILG37" s="15"/>
      <c r="ILH37" s="15"/>
      <c r="ILI37" s="15"/>
      <c r="ILJ37" s="15"/>
      <c r="ILK37" s="15"/>
      <c r="ILL37" s="15"/>
      <c r="ILM37" s="15"/>
      <c r="ILN37" s="15"/>
      <c r="ILO37" s="15"/>
      <c r="ILP37" s="15"/>
      <c r="ILQ37" s="15"/>
      <c r="ILR37" s="15"/>
      <c r="ILS37" s="15"/>
      <c r="ILT37" s="15"/>
      <c r="ILU37" s="15"/>
      <c r="ILV37" s="15"/>
      <c r="ILW37" s="15"/>
      <c r="ILX37" s="15"/>
      <c r="ILY37" s="15"/>
      <c r="ILZ37" s="15"/>
      <c r="IMA37" s="15"/>
      <c r="IMB37" s="15"/>
      <c r="IMC37" s="15"/>
      <c r="IMD37" s="15"/>
      <c r="IME37" s="15"/>
      <c r="IMF37" s="15"/>
      <c r="IMG37" s="15"/>
      <c r="IMH37" s="15"/>
      <c r="IMI37" s="15"/>
      <c r="IMJ37" s="15"/>
      <c r="IMK37" s="15"/>
      <c r="IML37" s="15"/>
      <c r="IMM37" s="15"/>
      <c r="IMN37" s="15"/>
      <c r="IMO37" s="15"/>
      <c r="IMP37" s="15"/>
      <c r="IMQ37" s="15"/>
      <c r="IMR37" s="15"/>
      <c r="IMS37" s="15"/>
      <c r="IMT37" s="15"/>
      <c r="IMU37" s="15"/>
      <c r="IMV37" s="15"/>
      <c r="IMW37" s="15"/>
      <c r="IMX37" s="15"/>
      <c r="IMY37" s="15"/>
      <c r="IMZ37" s="15"/>
      <c r="INA37" s="15"/>
      <c r="INB37" s="15"/>
      <c r="INC37" s="15"/>
      <c r="IND37" s="15"/>
      <c r="INE37" s="15"/>
      <c r="INF37" s="15"/>
      <c r="ING37" s="15"/>
      <c r="INH37" s="15"/>
      <c r="INI37" s="15"/>
      <c r="INJ37" s="15"/>
      <c r="INK37" s="15"/>
      <c r="INL37" s="15"/>
      <c r="INM37" s="15"/>
      <c r="INN37" s="15"/>
      <c r="INO37" s="15"/>
      <c r="INP37" s="15"/>
      <c r="INQ37" s="15"/>
      <c r="INR37" s="15"/>
      <c r="INS37" s="15"/>
      <c r="INT37" s="15"/>
      <c r="INU37" s="15"/>
      <c r="INV37" s="15"/>
      <c r="INW37" s="15"/>
      <c r="INX37" s="15"/>
      <c r="INY37" s="15"/>
      <c r="INZ37" s="15"/>
      <c r="IOA37" s="15"/>
      <c r="IOB37" s="15"/>
      <c r="IOC37" s="15"/>
      <c r="IOD37" s="15"/>
      <c r="IOE37" s="15"/>
      <c r="IOF37" s="15"/>
      <c r="IOG37" s="15"/>
      <c r="IOH37" s="15"/>
      <c r="IOI37" s="15"/>
      <c r="IOJ37" s="15"/>
      <c r="IOK37" s="15"/>
      <c r="IOL37" s="15"/>
      <c r="IOM37" s="15"/>
      <c r="ION37" s="15"/>
      <c r="IOO37" s="15"/>
      <c r="IOP37" s="15"/>
      <c r="IOQ37" s="15"/>
      <c r="IOR37" s="15"/>
      <c r="IOS37" s="15"/>
      <c r="IOT37" s="15"/>
      <c r="IOU37" s="15"/>
      <c r="IOV37" s="15"/>
      <c r="IOW37" s="15"/>
      <c r="IOX37" s="15"/>
      <c r="IOY37" s="15"/>
      <c r="IOZ37" s="15"/>
      <c r="IPA37" s="15"/>
      <c r="IPB37" s="15"/>
      <c r="IPC37" s="15"/>
      <c r="IPD37" s="15"/>
      <c r="IPE37" s="15"/>
      <c r="IPF37" s="15"/>
      <c r="IPG37" s="15"/>
      <c r="IPH37" s="15"/>
      <c r="IPI37" s="15"/>
      <c r="IPJ37" s="15"/>
      <c r="IPK37" s="15"/>
      <c r="IPL37" s="15"/>
      <c r="IPM37" s="15"/>
      <c r="IPN37" s="15"/>
      <c r="IPO37" s="15"/>
      <c r="IPP37" s="15"/>
      <c r="IPQ37" s="15"/>
      <c r="IPR37" s="15"/>
      <c r="IPS37" s="15"/>
      <c r="IPT37" s="15"/>
      <c r="IPU37" s="15"/>
      <c r="IPV37" s="15"/>
      <c r="IPW37" s="15"/>
      <c r="IPX37" s="15"/>
      <c r="IPY37" s="15"/>
      <c r="IPZ37" s="15"/>
      <c r="IQA37" s="15"/>
      <c r="IQB37" s="15"/>
      <c r="IQC37" s="15"/>
      <c r="IQD37" s="15"/>
      <c r="IQE37" s="15"/>
      <c r="IQF37" s="15"/>
      <c r="IQG37" s="15"/>
      <c r="IQH37" s="15"/>
      <c r="IQI37" s="15"/>
      <c r="IQJ37" s="15"/>
      <c r="IQK37" s="15"/>
      <c r="IQL37" s="15"/>
      <c r="IQM37" s="15"/>
      <c r="IQN37" s="15"/>
      <c r="IQO37" s="15"/>
      <c r="IQP37" s="15"/>
      <c r="IQQ37" s="15"/>
      <c r="IQR37" s="15"/>
      <c r="IQS37" s="15"/>
      <c r="IQT37" s="15"/>
      <c r="IQU37" s="15"/>
      <c r="IQV37" s="15"/>
      <c r="IQW37" s="15"/>
      <c r="IQX37" s="15"/>
      <c r="IQY37" s="15"/>
      <c r="IQZ37" s="15"/>
      <c r="IRA37" s="15"/>
      <c r="IRB37" s="15"/>
      <c r="IRC37" s="15"/>
      <c r="IRD37" s="15"/>
      <c r="IRE37" s="15"/>
      <c r="IRF37" s="15"/>
      <c r="IRG37" s="15"/>
      <c r="IRH37" s="15"/>
      <c r="IRI37" s="15"/>
      <c r="IRJ37" s="15"/>
      <c r="IRK37" s="15"/>
      <c r="IRL37" s="15"/>
      <c r="IRM37" s="15"/>
      <c r="IRN37" s="15"/>
      <c r="IRO37" s="15"/>
      <c r="IRP37" s="15"/>
      <c r="IRQ37" s="15"/>
      <c r="IRR37" s="15"/>
      <c r="IRS37" s="15"/>
      <c r="IRT37" s="15"/>
      <c r="IRU37" s="15"/>
      <c r="IRV37" s="15"/>
      <c r="IRW37" s="15"/>
      <c r="IRX37" s="15"/>
      <c r="IRY37" s="15"/>
      <c r="IRZ37" s="15"/>
      <c r="ISA37" s="15"/>
      <c r="ISB37" s="15"/>
      <c r="ISC37" s="15"/>
      <c r="ISD37" s="15"/>
      <c r="ISE37" s="15"/>
      <c r="ISF37" s="15"/>
      <c r="ISG37" s="15"/>
      <c r="ISH37" s="15"/>
      <c r="ISI37" s="15"/>
      <c r="ISJ37" s="15"/>
      <c r="ISK37" s="15"/>
      <c r="ISL37" s="15"/>
      <c r="ISM37" s="15"/>
      <c r="ISN37" s="15"/>
      <c r="ISO37" s="15"/>
      <c r="ISP37" s="15"/>
      <c r="ISQ37" s="15"/>
      <c r="ISR37" s="15"/>
      <c r="ISS37" s="15"/>
      <c r="IST37" s="15"/>
      <c r="ISU37" s="15"/>
      <c r="ISV37" s="15"/>
      <c r="ISW37" s="15"/>
      <c r="ISX37" s="15"/>
      <c r="ISY37" s="15"/>
      <c r="ISZ37" s="15"/>
      <c r="ITA37" s="15"/>
      <c r="ITB37" s="15"/>
      <c r="ITC37" s="15"/>
      <c r="ITD37" s="15"/>
      <c r="ITE37" s="15"/>
      <c r="ITF37" s="15"/>
      <c r="ITG37" s="15"/>
      <c r="ITH37" s="15"/>
      <c r="ITI37" s="15"/>
      <c r="ITJ37" s="15"/>
      <c r="ITK37" s="15"/>
      <c r="ITL37" s="15"/>
      <c r="ITM37" s="15"/>
      <c r="ITN37" s="15"/>
      <c r="ITO37" s="15"/>
      <c r="ITP37" s="15"/>
      <c r="ITQ37" s="15"/>
      <c r="ITR37" s="15"/>
      <c r="ITS37" s="15"/>
      <c r="ITT37" s="15"/>
      <c r="ITU37" s="15"/>
      <c r="ITV37" s="15"/>
      <c r="ITW37" s="15"/>
      <c r="ITX37" s="15"/>
      <c r="ITY37" s="15"/>
      <c r="ITZ37" s="15"/>
      <c r="IUA37" s="15"/>
      <c r="IUB37" s="15"/>
      <c r="IUC37" s="15"/>
      <c r="IUD37" s="15"/>
      <c r="IUE37" s="15"/>
      <c r="IUF37" s="15"/>
      <c r="IUG37" s="15"/>
      <c r="IUH37" s="15"/>
      <c r="IUI37" s="15"/>
      <c r="IUJ37" s="15"/>
      <c r="IUK37" s="15"/>
      <c r="IUL37" s="15"/>
      <c r="IUM37" s="15"/>
      <c r="IUN37" s="15"/>
      <c r="IUO37" s="15"/>
      <c r="IUP37" s="15"/>
      <c r="IUQ37" s="15"/>
      <c r="IUR37" s="15"/>
      <c r="IUS37" s="15"/>
      <c r="IUT37" s="15"/>
      <c r="IUU37" s="15"/>
      <c r="IUV37" s="15"/>
      <c r="IUW37" s="15"/>
      <c r="IUX37" s="15"/>
      <c r="IUY37" s="15"/>
      <c r="IUZ37" s="15"/>
      <c r="IVA37" s="15"/>
      <c r="IVB37" s="15"/>
      <c r="IVC37" s="15"/>
      <c r="IVD37" s="15"/>
      <c r="IVE37" s="15"/>
      <c r="IVF37" s="15"/>
      <c r="IVG37" s="15"/>
      <c r="IVH37" s="15"/>
      <c r="IVI37" s="15"/>
      <c r="IVJ37" s="15"/>
      <c r="IVK37" s="15"/>
      <c r="IVL37" s="15"/>
      <c r="IVM37" s="15"/>
      <c r="IVN37" s="15"/>
      <c r="IVO37" s="15"/>
      <c r="IVP37" s="15"/>
      <c r="IVQ37" s="15"/>
      <c r="IVR37" s="15"/>
      <c r="IVS37" s="15"/>
      <c r="IVT37" s="15"/>
      <c r="IVU37" s="15"/>
      <c r="IVV37" s="15"/>
      <c r="IVW37" s="15"/>
      <c r="IVX37" s="15"/>
      <c r="IVY37" s="15"/>
      <c r="IVZ37" s="15"/>
      <c r="IWA37" s="15"/>
      <c r="IWB37" s="15"/>
      <c r="IWC37" s="15"/>
      <c r="IWD37" s="15"/>
      <c r="IWE37" s="15"/>
      <c r="IWF37" s="15"/>
      <c r="IWG37" s="15"/>
      <c r="IWH37" s="15"/>
      <c r="IWI37" s="15"/>
      <c r="IWJ37" s="15"/>
      <c r="IWK37" s="15"/>
      <c r="IWL37" s="15"/>
      <c r="IWM37" s="15"/>
      <c r="IWN37" s="15"/>
      <c r="IWO37" s="15"/>
      <c r="IWP37" s="15"/>
      <c r="IWQ37" s="15"/>
      <c r="IWR37" s="15"/>
      <c r="IWS37" s="15"/>
      <c r="IWT37" s="15"/>
      <c r="IWU37" s="15"/>
      <c r="IWV37" s="15"/>
      <c r="IWW37" s="15"/>
      <c r="IWX37" s="15"/>
      <c r="IWY37" s="15"/>
      <c r="IWZ37" s="15"/>
      <c r="IXA37" s="15"/>
      <c r="IXB37" s="15"/>
      <c r="IXC37" s="15"/>
      <c r="IXD37" s="15"/>
      <c r="IXE37" s="15"/>
      <c r="IXF37" s="15"/>
      <c r="IXG37" s="15"/>
      <c r="IXH37" s="15"/>
      <c r="IXI37" s="15"/>
      <c r="IXJ37" s="15"/>
      <c r="IXK37" s="15"/>
      <c r="IXL37" s="15"/>
      <c r="IXM37" s="15"/>
      <c r="IXN37" s="15"/>
      <c r="IXO37" s="15"/>
      <c r="IXP37" s="15"/>
      <c r="IXQ37" s="15"/>
      <c r="IXR37" s="15"/>
      <c r="IXS37" s="15"/>
      <c r="IXT37" s="15"/>
      <c r="IXU37" s="15"/>
      <c r="IXV37" s="15"/>
      <c r="IXW37" s="15"/>
      <c r="IXX37" s="15"/>
      <c r="IXY37" s="15"/>
      <c r="IXZ37" s="15"/>
      <c r="IYA37" s="15"/>
      <c r="IYB37" s="15"/>
      <c r="IYC37" s="15"/>
      <c r="IYD37" s="15"/>
      <c r="IYE37" s="15"/>
      <c r="IYF37" s="15"/>
      <c r="IYG37" s="15"/>
      <c r="IYH37" s="15"/>
      <c r="IYI37" s="15"/>
      <c r="IYJ37" s="15"/>
      <c r="IYK37" s="15"/>
      <c r="IYL37" s="15"/>
      <c r="IYM37" s="15"/>
      <c r="IYN37" s="15"/>
      <c r="IYO37" s="15"/>
      <c r="IYP37" s="15"/>
      <c r="IYQ37" s="15"/>
      <c r="IYR37" s="15"/>
      <c r="IYS37" s="15"/>
      <c r="IYT37" s="15"/>
      <c r="IYU37" s="15"/>
      <c r="IYV37" s="15"/>
      <c r="IYW37" s="15"/>
      <c r="IYX37" s="15"/>
      <c r="IYY37" s="15"/>
      <c r="IYZ37" s="15"/>
      <c r="IZA37" s="15"/>
      <c r="IZB37" s="15"/>
      <c r="IZC37" s="15"/>
      <c r="IZD37" s="15"/>
      <c r="IZE37" s="15"/>
      <c r="IZF37" s="15"/>
      <c r="IZG37" s="15"/>
      <c r="IZH37" s="15"/>
      <c r="IZI37" s="15"/>
      <c r="IZJ37" s="15"/>
      <c r="IZK37" s="15"/>
      <c r="IZL37" s="15"/>
      <c r="IZM37" s="15"/>
      <c r="IZN37" s="15"/>
      <c r="IZO37" s="15"/>
      <c r="IZP37" s="15"/>
      <c r="IZQ37" s="15"/>
      <c r="IZR37" s="15"/>
      <c r="IZS37" s="15"/>
      <c r="IZT37" s="15"/>
      <c r="IZU37" s="15"/>
      <c r="IZV37" s="15"/>
      <c r="IZW37" s="15"/>
      <c r="IZX37" s="15"/>
      <c r="IZY37" s="15"/>
      <c r="IZZ37" s="15"/>
      <c r="JAA37" s="15"/>
      <c r="JAB37" s="15"/>
      <c r="JAC37" s="15"/>
      <c r="JAD37" s="15"/>
      <c r="JAE37" s="15"/>
      <c r="JAF37" s="15"/>
      <c r="JAG37" s="15"/>
      <c r="JAH37" s="15"/>
      <c r="JAI37" s="15"/>
      <c r="JAJ37" s="15"/>
      <c r="JAK37" s="15"/>
      <c r="JAL37" s="15"/>
      <c r="JAM37" s="15"/>
      <c r="JAN37" s="15"/>
      <c r="JAO37" s="15"/>
      <c r="JAP37" s="15"/>
      <c r="JAQ37" s="15"/>
      <c r="JAR37" s="15"/>
      <c r="JAS37" s="15"/>
      <c r="JAT37" s="15"/>
      <c r="JAU37" s="15"/>
      <c r="JAV37" s="15"/>
      <c r="JAW37" s="15"/>
      <c r="JAX37" s="15"/>
      <c r="JAY37" s="15"/>
      <c r="JAZ37" s="15"/>
      <c r="JBA37" s="15"/>
      <c r="JBB37" s="15"/>
      <c r="JBC37" s="15"/>
      <c r="JBD37" s="15"/>
      <c r="JBE37" s="15"/>
      <c r="JBF37" s="15"/>
      <c r="JBG37" s="15"/>
      <c r="JBH37" s="15"/>
      <c r="JBI37" s="15"/>
      <c r="JBJ37" s="15"/>
      <c r="JBK37" s="15"/>
      <c r="JBL37" s="15"/>
      <c r="JBM37" s="15"/>
      <c r="JBN37" s="15"/>
      <c r="JBO37" s="15"/>
      <c r="JBP37" s="15"/>
      <c r="JBQ37" s="15"/>
      <c r="JBR37" s="15"/>
      <c r="JBS37" s="15"/>
      <c r="JBT37" s="15"/>
      <c r="JBU37" s="15"/>
      <c r="JBV37" s="15"/>
      <c r="JBW37" s="15"/>
      <c r="JBX37" s="15"/>
      <c r="JBY37" s="15"/>
      <c r="JBZ37" s="15"/>
      <c r="JCA37" s="15"/>
      <c r="JCB37" s="15"/>
      <c r="JCC37" s="15"/>
      <c r="JCD37" s="15"/>
      <c r="JCE37" s="15"/>
      <c r="JCF37" s="15"/>
      <c r="JCG37" s="15"/>
      <c r="JCH37" s="15"/>
      <c r="JCI37" s="15"/>
      <c r="JCJ37" s="15"/>
      <c r="JCK37" s="15"/>
      <c r="JCL37" s="15"/>
      <c r="JCM37" s="15"/>
      <c r="JCN37" s="15"/>
      <c r="JCO37" s="15"/>
      <c r="JCP37" s="15"/>
      <c r="JCQ37" s="15"/>
      <c r="JCR37" s="15"/>
      <c r="JCS37" s="15"/>
      <c r="JCT37" s="15"/>
      <c r="JCU37" s="15"/>
      <c r="JCV37" s="15"/>
      <c r="JCW37" s="15"/>
      <c r="JCX37" s="15"/>
      <c r="JCY37" s="15"/>
      <c r="JCZ37" s="15"/>
      <c r="JDA37" s="15"/>
      <c r="JDB37" s="15"/>
      <c r="JDC37" s="15"/>
      <c r="JDD37" s="15"/>
      <c r="JDE37" s="15"/>
      <c r="JDF37" s="15"/>
      <c r="JDG37" s="15"/>
      <c r="JDH37" s="15"/>
      <c r="JDI37" s="15"/>
      <c r="JDJ37" s="15"/>
      <c r="JDK37" s="15"/>
      <c r="JDL37" s="15"/>
      <c r="JDM37" s="15"/>
      <c r="JDN37" s="15"/>
      <c r="JDO37" s="15"/>
      <c r="JDP37" s="15"/>
      <c r="JDQ37" s="15"/>
      <c r="JDR37" s="15"/>
      <c r="JDS37" s="15"/>
      <c r="JDT37" s="15"/>
      <c r="JDU37" s="15"/>
      <c r="JDV37" s="15"/>
      <c r="JDW37" s="15"/>
      <c r="JDX37" s="15"/>
      <c r="JDY37" s="15"/>
      <c r="JDZ37" s="15"/>
      <c r="JEA37" s="15"/>
      <c r="JEB37" s="15"/>
      <c r="JEC37" s="15"/>
      <c r="JED37" s="15"/>
      <c r="JEE37" s="15"/>
      <c r="JEF37" s="15"/>
      <c r="JEG37" s="15"/>
      <c r="JEH37" s="15"/>
      <c r="JEI37" s="15"/>
      <c r="JEJ37" s="15"/>
      <c r="JEK37" s="15"/>
      <c r="JEL37" s="15"/>
      <c r="JEM37" s="15"/>
      <c r="JEN37" s="15"/>
      <c r="JEO37" s="15"/>
      <c r="JEP37" s="15"/>
      <c r="JEQ37" s="15"/>
      <c r="JER37" s="15"/>
      <c r="JES37" s="15"/>
      <c r="JET37" s="15"/>
      <c r="JEU37" s="15"/>
      <c r="JEV37" s="15"/>
      <c r="JEW37" s="15"/>
      <c r="JEX37" s="15"/>
      <c r="JEY37" s="15"/>
      <c r="JEZ37" s="15"/>
      <c r="JFA37" s="15"/>
      <c r="JFB37" s="15"/>
      <c r="JFC37" s="15"/>
      <c r="JFD37" s="15"/>
      <c r="JFE37" s="15"/>
      <c r="JFF37" s="15"/>
      <c r="JFG37" s="15"/>
      <c r="JFH37" s="15"/>
      <c r="JFI37" s="15"/>
      <c r="JFJ37" s="15"/>
      <c r="JFK37" s="15"/>
      <c r="JFL37" s="15"/>
      <c r="JFM37" s="15"/>
      <c r="JFN37" s="15"/>
      <c r="JFO37" s="15"/>
      <c r="JFP37" s="15"/>
      <c r="JFQ37" s="15"/>
      <c r="JFR37" s="15"/>
      <c r="JFS37" s="15"/>
      <c r="JFT37" s="15"/>
      <c r="JFU37" s="15"/>
      <c r="JFV37" s="15"/>
      <c r="JFW37" s="15"/>
      <c r="JFX37" s="15"/>
      <c r="JFY37" s="15"/>
      <c r="JFZ37" s="15"/>
      <c r="JGA37" s="15"/>
      <c r="JGB37" s="15"/>
      <c r="JGC37" s="15"/>
      <c r="JGD37" s="15"/>
      <c r="JGE37" s="15"/>
      <c r="JGF37" s="15"/>
      <c r="JGG37" s="15"/>
      <c r="JGH37" s="15"/>
      <c r="JGI37" s="15"/>
      <c r="JGJ37" s="15"/>
      <c r="JGK37" s="15"/>
      <c r="JGL37" s="15"/>
      <c r="JGM37" s="15"/>
      <c r="JGN37" s="15"/>
      <c r="JGO37" s="15"/>
      <c r="JGP37" s="15"/>
      <c r="JGQ37" s="15"/>
      <c r="JGR37" s="15"/>
      <c r="JGS37" s="15"/>
      <c r="JGT37" s="15"/>
      <c r="JGU37" s="15"/>
      <c r="JGV37" s="15"/>
      <c r="JGW37" s="15"/>
      <c r="JGX37" s="15"/>
      <c r="JGY37" s="15"/>
      <c r="JGZ37" s="15"/>
      <c r="JHA37" s="15"/>
      <c r="JHB37" s="15"/>
      <c r="JHC37" s="15"/>
      <c r="JHD37" s="15"/>
      <c r="JHE37" s="15"/>
      <c r="JHF37" s="15"/>
      <c r="JHG37" s="15"/>
      <c r="JHH37" s="15"/>
      <c r="JHI37" s="15"/>
      <c r="JHJ37" s="15"/>
      <c r="JHK37" s="15"/>
      <c r="JHL37" s="15"/>
      <c r="JHM37" s="15"/>
      <c r="JHN37" s="15"/>
      <c r="JHO37" s="15"/>
      <c r="JHP37" s="15"/>
      <c r="JHQ37" s="15"/>
      <c r="JHR37" s="15"/>
      <c r="JHS37" s="15"/>
      <c r="JHT37" s="15"/>
      <c r="JHU37" s="15"/>
      <c r="JHV37" s="15"/>
      <c r="JHW37" s="15"/>
      <c r="JHX37" s="15"/>
      <c r="JHY37" s="15"/>
      <c r="JHZ37" s="15"/>
      <c r="JIA37" s="15"/>
      <c r="JIB37" s="15"/>
      <c r="JIC37" s="15"/>
      <c r="JID37" s="15"/>
      <c r="JIE37" s="15"/>
      <c r="JIF37" s="15"/>
      <c r="JIG37" s="15"/>
      <c r="JIH37" s="15"/>
      <c r="JII37" s="15"/>
      <c r="JIJ37" s="15"/>
      <c r="JIK37" s="15"/>
      <c r="JIL37" s="15"/>
      <c r="JIM37" s="15"/>
      <c r="JIN37" s="15"/>
      <c r="JIO37" s="15"/>
      <c r="JIP37" s="15"/>
      <c r="JIQ37" s="15"/>
      <c r="JIR37" s="15"/>
      <c r="JIS37" s="15"/>
      <c r="JIT37" s="15"/>
      <c r="JIU37" s="15"/>
      <c r="JIV37" s="15"/>
      <c r="JIW37" s="15"/>
      <c r="JIX37" s="15"/>
      <c r="JIY37" s="15"/>
      <c r="JIZ37" s="15"/>
      <c r="JJA37" s="15"/>
      <c r="JJB37" s="15"/>
      <c r="JJC37" s="15"/>
      <c r="JJD37" s="15"/>
      <c r="JJE37" s="15"/>
      <c r="JJF37" s="15"/>
      <c r="JJG37" s="15"/>
      <c r="JJH37" s="15"/>
      <c r="JJI37" s="15"/>
      <c r="JJJ37" s="15"/>
      <c r="JJK37" s="15"/>
      <c r="JJL37" s="15"/>
      <c r="JJM37" s="15"/>
      <c r="JJN37" s="15"/>
      <c r="JJO37" s="15"/>
      <c r="JJP37" s="15"/>
      <c r="JJQ37" s="15"/>
      <c r="JJR37" s="15"/>
      <c r="JJS37" s="15"/>
      <c r="JJT37" s="15"/>
      <c r="JJU37" s="15"/>
      <c r="JJV37" s="15"/>
      <c r="JJW37" s="15"/>
      <c r="JJX37" s="15"/>
      <c r="JJY37" s="15"/>
      <c r="JJZ37" s="15"/>
      <c r="JKA37" s="15"/>
      <c r="JKB37" s="15"/>
      <c r="JKC37" s="15"/>
      <c r="JKD37" s="15"/>
      <c r="JKE37" s="15"/>
      <c r="JKF37" s="15"/>
      <c r="JKG37" s="15"/>
      <c r="JKH37" s="15"/>
      <c r="JKI37" s="15"/>
      <c r="JKJ37" s="15"/>
      <c r="JKK37" s="15"/>
      <c r="JKL37" s="15"/>
      <c r="JKM37" s="15"/>
      <c r="JKN37" s="15"/>
      <c r="JKO37" s="15"/>
      <c r="JKP37" s="15"/>
      <c r="JKQ37" s="15"/>
      <c r="JKR37" s="15"/>
      <c r="JKS37" s="15"/>
      <c r="JKT37" s="15"/>
      <c r="JKU37" s="15"/>
      <c r="JKV37" s="15"/>
      <c r="JKW37" s="15"/>
      <c r="JKX37" s="15"/>
      <c r="JKY37" s="15"/>
      <c r="JKZ37" s="15"/>
      <c r="JLA37" s="15"/>
      <c r="JLB37" s="15"/>
      <c r="JLC37" s="15"/>
      <c r="JLD37" s="15"/>
      <c r="JLE37" s="15"/>
      <c r="JLF37" s="15"/>
      <c r="JLG37" s="15"/>
      <c r="JLH37" s="15"/>
      <c r="JLI37" s="15"/>
      <c r="JLJ37" s="15"/>
      <c r="JLK37" s="15"/>
      <c r="JLL37" s="15"/>
      <c r="JLM37" s="15"/>
      <c r="JLN37" s="15"/>
      <c r="JLO37" s="15"/>
      <c r="JLP37" s="15"/>
      <c r="JLQ37" s="15"/>
      <c r="JLR37" s="15"/>
      <c r="JLS37" s="15"/>
      <c r="JLT37" s="15"/>
      <c r="JLU37" s="15"/>
      <c r="JLV37" s="15"/>
      <c r="JLW37" s="15"/>
      <c r="JLX37" s="15"/>
      <c r="JLY37" s="15"/>
      <c r="JLZ37" s="15"/>
      <c r="JMA37" s="15"/>
      <c r="JMB37" s="15"/>
      <c r="JMC37" s="15"/>
      <c r="JMD37" s="15"/>
      <c r="JME37" s="15"/>
      <c r="JMF37" s="15"/>
      <c r="JMG37" s="15"/>
      <c r="JMH37" s="15"/>
      <c r="JMI37" s="15"/>
      <c r="JMJ37" s="15"/>
      <c r="JMK37" s="15"/>
      <c r="JML37" s="15"/>
      <c r="JMM37" s="15"/>
      <c r="JMN37" s="15"/>
      <c r="JMO37" s="15"/>
      <c r="JMP37" s="15"/>
      <c r="JMQ37" s="15"/>
      <c r="JMR37" s="15"/>
      <c r="JMS37" s="15"/>
      <c r="JMT37" s="15"/>
      <c r="JMU37" s="15"/>
      <c r="JMV37" s="15"/>
      <c r="JMW37" s="15"/>
      <c r="JMX37" s="15"/>
      <c r="JMY37" s="15"/>
      <c r="JMZ37" s="15"/>
      <c r="JNA37" s="15"/>
      <c r="JNB37" s="15"/>
      <c r="JNC37" s="15"/>
      <c r="JND37" s="15"/>
      <c r="JNE37" s="15"/>
      <c r="JNF37" s="15"/>
      <c r="JNG37" s="15"/>
      <c r="JNH37" s="15"/>
      <c r="JNI37" s="15"/>
      <c r="JNJ37" s="15"/>
      <c r="JNK37" s="15"/>
      <c r="JNL37" s="15"/>
      <c r="JNM37" s="15"/>
      <c r="JNN37" s="15"/>
      <c r="JNO37" s="15"/>
      <c r="JNP37" s="15"/>
      <c r="JNQ37" s="15"/>
      <c r="JNR37" s="15"/>
      <c r="JNS37" s="15"/>
      <c r="JNT37" s="15"/>
      <c r="JNU37" s="15"/>
      <c r="JNV37" s="15"/>
      <c r="JNW37" s="15"/>
      <c r="JNX37" s="15"/>
      <c r="JNY37" s="15"/>
      <c r="JNZ37" s="15"/>
      <c r="JOA37" s="15"/>
      <c r="JOB37" s="15"/>
      <c r="JOC37" s="15"/>
      <c r="JOD37" s="15"/>
      <c r="JOE37" s="15"/>
      <c r="JOF37" s="15"/>
      <c r="JOG37" s="15"/>
      <c r="JOH37" s="15"/>
      <c r="JOI37" s="15"/>
      <c r="JOJ37" s="15"/>
      <c r="JOK37" s="15"/>
      <c r="JOL37" s="15"/>
      <c r="JOM37" s="15"/>
      <c r="JON37" s="15"/>
      <c r="JOO37" s="15"/>
      <c r="JOP37" s="15"/>
      <c r="JOQ37" s="15"/>
      <c r="JOR37" s="15"/>
      <c r="JOS37" s="15"/>
      <c r="JOT37" s="15"/>
      <c r="JOU37" s="15"/>
      <c r="JOV37" s="15"/>
      <c r="JOW37" s="15"/>
      <c r="JOX37" s="15"/>
      <c r="JOY37" s="15"/>
      <c r="JOZ37" s="15"/>
      <c r="JPA37" s="15"/>
      <c r="JPB37" s="15"/>
      <c r="JPC37" s="15"/>
      <c r="JPD37" s="15"/>
      <c r="JPE37" s="15"/>
      <c r="JPF37" s="15"/>
      <c r="JPG37" s="15"/>
      <c r="JPH37" s="15"/>
      <c r="JPI37" s="15"/>
      <c r="JPJ37" s="15"/>
      <c r="JPK37" s="15"/>
      <c r="JPL37" s="15"/>
      <c r="JPM37" s="15"/>
      <c r="JPN37" s="15"/>
      <c r="JPO37" s="15"/>
      <c r="JPP37" s="15"/>
      <c r="JPQ37" s="15"/>
      <c r="JPR37" s="15"/>
      <c r="JPS37" s="15"/>
      <c r="JPT37" s="15"/>
      <c r="JPU37" s="15"/>
      <c r="JPV37" s="15"/>
      <c r="JPW37" s="15"/>
      <c r="JPX37" s="15"/>
      <c r="JPY37" s="15"/>
      <c r="JPZ37" s="15"/>
      <c r="JQA37" s="15"/>
      <c r="JQB37" s="15"/>
      <c r="JQC37" s="15"/>
      <c r="JQD37" s="15"/>
      <c r="JQE37" s="15"/>
      <c r="JQF37" s="15"/>
      <c r="JQG37" s="15"/>
      <c r="JQH37" s="15"/>
      <c r="JQI37" s="15"/>
      <c r="JQJ37" s="15"/>
      <c r="JQK37" s="15"/>
      <c r="JQL37" s="15"/>
      <c r="JQM37" s="15"/>
      <c r="JQN37" s="15"/>
      <c r="JQO37" s="15"/>
      <c r="JQP37" s="15"/>
      <c r="JQQ37" s="15"/>
      <c r="JQR37" s="15"/>
      <c r="JQS37" s="15"/>
      <c r="JQT37" s="15"/>
      <c r="JQU37" s="15"/>
      <c r="JQV37" s="15"/>
      <c r="JQW37" s="15"/>
      <c r="JQX37" s="15"/>
      <c r="JQY37" s="15"/>
      <c r="JQZ37" s="15"/>
      <c r="JRA37" s="15"/>
      <c r="JRB37" s="15"/>
      <c r="JRC37" s="15"/>
      <c r="JRD37" s="15"/>
      <c r="JRE37" s="15"/>
      <c r="JRF37" s="15"/>
      <c r="JRG37" s="15"/>
      <c r="JRH37" s="15"/>
      <c r="JRI37" s="15"/>
      <c r="JRJ37" s="15"/>
      <c r="JRK37" s="15"/>
      <c r="JRL37" s="15"/>
      <c r="JRM37" s="15"/>
      <c r="JRN37" s="15"/>
      <c r="JRO37" s="15"/>
      <c r="JRP37" s="15"/>
      <c r="JRQ37" s="15"/>
      <c r="JRR37" s="15"/>
      <c r="JRS37" s="15"/>
      <c r="JRT37" s="15"/>
      <c r="JRU37" s="15"/>
      <c r="JRV37" s="15"/>
      <c r="JRW37" s="15"/>
      <c r="JRX37" s="15"/>
      <c r="JRY37" s="15"/>
      <c r="JRZ37" s="15"/>
      <c r="JSA37" s="15"/>
      <c r="JSB37" s="15"/>
      <c r="JSC37" s="15"/>
      <c r="JSD37" s="15"/>
      <c r="JSE37" s="15"/>
      <c r="JSF37" s="15"/>
      <c r="JSG37" s="15"/>
      <c r="JSH37" s="15"/>
      <c r="JSI37" s="15"/>
      <c r="JSJ37" s="15"/>
      <c r="JSK37" s="15"/>
      <c r="JSL37" s="15"/>
      <c r="JSM37" s="15"/>
      <c r="JSN37" s="15"/>
      <c r="JSO37" s="15"/>
      <c r="JSP37" s="15"/>
      <c r="JSQ37" s="15"/>
      <c r="JSR37" s="15"/>
      <c r="JSS37" s="15"/>
      <c r="JST37" s="15"/>
      <c r="JSU37" s="15"/>
      <c r="JSV37" s="15"/>
      <c r="JSW37" s="15"/>
      <c r="JSX37" s="15"/>
      <c r="JSY37" s="15"/>
      <c r="JSZ37" s="15"/>
      <c r="JTA37" s="15"/>
      <c r="JTB37" s="15"/>
      <c r="JTC37" s="15"/>
      <c r="JTD37" s="15"/>
      <c r="JTE37" s="15"/>
      <c r="JTF37" s="15"/>
      <c r="JTG37" s="15"/>
      <c r="JTH37" s="15"/>
      <c r="JTI37" s="15"/>
      <c r="JTJ37" s="15"/>
      <c r="JTK37" s="15"/>
      <c r="JTL37" s="15"/>
      <c r="JTM37" s="15"/>
      <c r="JTN37" s="15"/>
      <c r="JTO37" s="15"/>
      <c r="JTP37" s="15"/>
      <c r="JTQ37" s="15"/>
      <c r="JTR37" s="15"/>
      <c r="JTS37" s="15"/>
      <c r="JTT37" s="15"/>
      <c r="JTU37" s="15"/>
      <c r="JTV37" s="15"/>
      <c r="JTW37" s="15"/>
      <c r="JTX37" s="15"/>
      <c r="JTY37" s="15"/>
      <c r="JTZ37" s="15"/>
      <c r="JUA37" s="15"/>
      <c r="JUB37" s="15"/>
      <c r="JUC37" s="15"/>
      <c r="JUD37" s="15"/>
      <c r="JUE37" s="15"/>
      <c r="JUF37" s="15"/>
      <c r="JUG37" s="15"/>
      <c r="JUH37" s="15"/>
      <c r="JUI37" s="15"/>
      <c r="JUJ37" s="15"/>
      <c r="JUK37" s="15"/>
      <c r="JUL37" s="15"/>
      <c r="JUM37" s="15"/>
      <c r="JUN37" s="15"/>
      <c r="JUO37" s="15"/>
      <c r="JUP37" s="15"/>
      <c r="JUQ37" s="15"/>
      <c r="JUR37" s="15"/>
      <c r="JUS37" s="15"/>
      <c r="JUT37" s="15"/>
      <c r="JUU37" s="15"/>
      <c r="JUV37" s="15"/>
      <c r="JUW37" s="15"/>
      <c r="JUX37" s="15"/>
      <c r="JUY37" s="15"/>
      <c r="JUZ37" s="15"/>
      <c r="JVA37" s="15"/>
      <c r="JVB37" s="15"/>
      <c r="JVC37" s="15"/>
      <c r="JVD37" s="15"/>
      <c r="JVE37" s="15"/>
      <c r="JVF37" s="15"/>
      <c r="JVG37" s="15"/>
      <c r="JVH37" s="15"/>
      <c r="JVI37" s="15"/>
      <c r="JVJ37" s="15"/>
      <c r="JVK37" s="15"/>
      <c r="JVL37" s="15"/>
      <c r="JVM37" s="15"/>
      <c r="JVN37" s="15"/>
      <c r="JVO37" s="15"/>
      <c r="JVP37" s="15"/>
      <c r="JVQ37" s="15"/>
      <c r="JVR37" s="15"/>
      <c r="JVS37" s="15"/>
      <c r="JVT37" s="15"/>
      <c r="JVU37" s="15"/>
      <c r="JVV37" s="15"/>
      <c r="JVW37" s="15"/>
      <c r="JVX37" s="15"/>
      <c r="JVY37" s="15"/>
      <c r="JVZ37" s="15"/>
      <c r="JWA37" s="15"/>
      <c r="JWB37" s="15"/>
      <c r="JWC37" s="15"/>
      <c r="JWD37" s="15"/>
      <c r="JWE37" s="15"/>
      <c r="JWF37" s="15"/>
      <c r="JWG37" s="15"/>
      <c r="JWH37" s="15"/>
      <c r="JWI37" s="15"/>
      <c r="JWJ37" s="15"/>
      <c r="JWK37" s="15"/>
      <c r="JWL37" s="15"/>
      <c r="JWM37" s="15"/>
      <c r="JWN37" s="15"/>
      <c r="JWO37" s="15"/>
      <c r="JWP37" s="15"/>
      <c r="JWQ37" s="15"/>
      <c r="JWR37" s="15"/>
      <c r="JWS37" s="15"/>
      <c r="JWT37" s="15"/>
      <c r="JWU37" s="15"/>
      <c r="JWV37" s="15"/>
      <c r="JWW37" s="15"/>
      <c r="JWX37" s="15"/>
      <c r="JWY37" s="15"/>
      <c r="JWZ37" s="15"/>
      <c r="JXA37" s="15"/>
      <c r="JXB37" s="15"/>
      <c r="JXC37" s="15"/>
      <c r="JXD37" s="15"/>
      <c r="JXE37" s="15"/>
      <c r="JXF37" s="15"/>
      <c r="JXG37" s="15"/>
      <c r="JXH37" s="15"/>
      <c r="JXI37" s="15"/>
      <c r="JXJ37" s="15"/>
      <c r="JXK37" s="15"/>
      <c r="JXL37" s="15"/>
      <c r="JXM37" s="15"/>
      <c r="JXN37" s="15"/>
      <c r="JXO37" s="15"/>
      <c r="JXP37" s="15"/>
      <c r="JXQ37" s="15"/>
      <c r="JXR37" s="15"/>
      <c r="JXS37" s="15"/>
      <c r="JXT37" s="15"/>
      <c r="JXU37" s="15"/>
      <c r="JXV37" s="15"/>
      <c r="JXW37" s="15"/>
      <c r="JXX37" s="15"/>
      <c r="JXY37" s="15"/>
      <c r="JXZ37" s="15"/>
      <c r="JYA37" s="15"/>
      <c r="JYB37" s="15"/>
      <c r="JYC37" s="15"/>
      <c r="JYD37" s="15"/>
      <c r="JYE37" s="15"/>
      <c r="JYF37" s="15"/>
      <c r="JYG37" s="15"/>
      <c r="JYH37" s="15"/>
      <c r="JYI37" s="15"/>
      <c r="JYJ37" s="15"/>
      <c r="JYK37" s="15"/>
      <c r="JYL37" s="15"/>
      <c r="JYM37" s="15"/>
      <c r="JYN37" s="15"/>
      <c r="JYO37" s="15"/>
      <c r="JYP37" s="15"/>
      <c r="JYQ37" s="15"/>
      <c r="JYR37" s="15"/>
      <c r="JYS37" s="15"/>
      <c r="JYT37" s="15"/>
      <c r="JYU37" s="15"/>
      <c r="JYV37" s="15"/>
      <c r="JYW37" s="15"/>
      <c r="JYX37" s="15"/>
      <c r="JYY37" s="15"/>
      <c r="JYZ37" s="15"/>
      <c r="JZA37" s="15"/>
      <c r="JZB37" s="15"/>
      <c r="JZC37" s="15"/>
      <c r="JZD37" s="15"/>
      <c r="JZE37" s="15"/>
      <c r="JZF37" s="15"/>
      <c r="JZG37" s="15"/>
      <c r="JZH37" s="15"/>
      <c r="JZI37" s="15"/>
      <c r="JZJ37" s="15"/>
      <c r="JZK37" s="15"/>
      <c r="JZL37" s="15"/>
      <c r="JZM37" s="15"/>
      <c r="JZN37" s="15"/>
      <c r="JZO37" s="15"/>
      <c r="JZP37" s="15"/>
      <c r="JZQ37" s="15"/>
      <c r="JZR37" s="15"/>
      <c r="JZS37" s="15"/>
      <c r="JZT37" s="15"/>
      <c r="JZU37" s="15"/>
      <c r="JZV37" s="15"/>
      <c r="JZW37" s="15"/>
      <c r="JZX37" s="15"/>
      <c r="JZY37" s="15"/>
      <c r="JZZ37" s="15"/>
      <c r="KAA37" s="15"/>
      <c r="KAB37" s="15"/>
      <c r="KAC37" s="15"/>
      <c r="KAD37" s="15"/>
      <c r="KAE37" s="15"/>
      <c r="KAF37" s="15"/>
      <c r="KAG37" s="15"/>
      <c r="KAH37" s="15"/>
      <c r="KAI37" s="15"/>
      <c r="KAJ37" s="15"/>
      <c r="KAK37" s="15"/>
      <c r="KAL37" s="15"/>
      <c r="KAM37" s="15"/>
      <c r="KAN37" s="15"/>
      <c r="KAO37" s="15"/>
      <c r="KAP37" s="15"/>
      <c r="KAQ37" s="15"/>
      <c r="KAR37" s="15"/>
      <c r="KAS37" s="15"/>
      <c r="KAT37" s="15"/>
      <c r="KAU37" s="15"/>
      <c r="KAV37" s="15"/>
      <c r="KAW37" s="15"/>
      <c r="KAX37" s="15"/>
      <c r="KAY37" s="15"/>
      <c r="KAZ37" s="15"/>
      <c r="KBA37" s="15"/>
      <c r="KBB37" s="15"/>
      <c r="KBC37" s="15"/>
      <c r="KBD37" s="15"/>
      <c r="KBE37" s="15"/>
      <c r="KBF37" s="15"/>
      <c r="KBG37" s="15"/>
      <c r="KBH37" s="15"/>
      <c r="KBI37" s="15"/>
      <c r="KBJ37" s="15"/>
      <c r="KBK37" s="15"/>
      <c r="KBL37" s="15"/>
      <c r="KBM37" s="15"/>
      <c r="KBN37" s="15"/>
      <c r="KBO37" s="15"/>
      <c r="KBP37" s="15"/>
      <c r="KBQ37" s="15"/>
      <c r="KBR37" s="15"/>
      <c r="KBS37" s="15"/>
      <c r="KBT37" s="15"/>
      <c r="KBU37" s="15"/>
      <c r="KBV37" s="15"/>
      <c r="KBW37" s="15"/>
      <c r="KBX37" s="15"/>
      <c r="KBY37" s="15"/>
      <c r="KBZ37" s="15"/>
      <c r="KCA37" s="15"/>
      <c r="KCB37" s="15"/>
      <c r="KCC37" s="15"/>
      <c r="KCD37" s="15"/>
      <c r="KCE37" s="15"/>
      <c r="KCF37" s="15"/>
      <c r="KCG37" s="15"/>
      <c r="KCH37" s="15"/>
      <c r="KCI37" s="15"/>
      <c r="KCJ37" s="15"/>
      <c r="KCK37" s="15"/>
      <c r="KCL37" s="15"/>
      <c r="KCM37" s="15"/>
      <c r="KCN37" s="15"/>
      <c r="KCO37" s="15"/>
      <c r="KCP37" s="15"/>
      <c r="KCQ37" s="15"/>
      <c r="KCR37" s="15"/>
      <c r="KCS37" s="15"/>
      <c r="KCT37" s="15"/>
      <c r="KCU37" s="15"/>
      <c r="KCV37" s="15"/>
      <c r="KCW37" s="15"/>
      <c r="KCX37" s="15"/>
      <c r="KCY37" s="15"/>
      <c r="KCZ37" s="15"/>
      <c r="KDA37" s="15"/>
      <c r="KDB37" s="15"/>
      <c r="KDC37" s="15"/>
      <c r="KDD37" s="15"/>
      <c r="KDE37" s="15"/>
      <c r="KDF37" s="15"/>
      <c r="KDG37" s="15"/>
      <c r="KDH37" s="15"/>
      <c r="KDI37" s="15"/>
      <c r="KDJ37" s="15"/>
      <c r="KDK37" s="15"/>
      <c r="KDL37" s="15"/>
      <c r="KDM37" s="15"/>
      <c r="KDN37" s="15"/>
      <c r="KDO37" s="15"/>
      <c r="KDP37" s="15"/>
      <c r="KDQ37" s="15"/>
      <c r="KDR37" s="15"/>
      <c r="KDS37" s="15"/>
      <c r="KDT37" s="15"/>
      <c r="KDU37" s="15"/>
      <c r="KDV37" s="15"/>
      <c r="KDW37" s="15"/>
      <c r="KDX37" s="15"/>
      <c r="KDY37" s="15"/>
      <c r="KDZ37" s="15"/>
      <c r="KEA37" s="15"/>
      <c r="KEB37" s="15"/>
      <c r="KEC37" s="15"/>
      <c r="KED37" s="15"/>
      <c r="KEE37" s="15"/>
      <c r="KEF37" s="15"/>
      <c r="KEG37" s="15"/>
      <c r="KEH37" s="15"/>
      <c r="KEI37" s="15"/>
      <c r="KEJ37" s="15"/>
      <c r="KEK37" s="15"/>
      <c r="KEL37" s="15"/>
      <c r="KEM37" s="15"/>
      <c r="KEN37" s="15"/>
      <c r="KEO37" s="15"/>
      <c r="KEP37" s="15"/>
      <c r="KEQ37" s="15"/>
      <c r="KER37" s="15"/>
      <c r="KES37" s="15"/>
      <c r="KET37" s="15"/>
      <c r="KEU37" s="15"/>
      <c r="KEV37" s="15"/>
      <c r="KEW37" s="15"/>
      <c r="KEX37" s="15"/>
      <c r="KEY37" s="15"/>
      <c r="KEZ37" s="15"/>
      <c r="KFA37" s="15"/>
      <c r="KFB37" s="15"/>
      <c r="KFC37" s="15"/>
      <c r="KFD37" s="15"/>
      <c r="KFE37" s="15"/>
      <c r="KFF37" s="15"/>
      <c r="KFG37" s="15"/>
      <c r="KFH37" s="15"/>
      <c r="KFI37" s="15"/>
      <c r="KFJ37" s="15"/>
      <c r="KFK37" s="15"/>
      <c r="KFL37" s="15"/>
      <c r="KFM37" s="15"/>
      <c r="KFN37" s="15"/>
      <c r="KFO37" s="15"/>
      <c r="KFP37" s="15"/>
      <c r="KFQ37" s="15"/>
      <c r="KFR37" s="15"/>
      <c r="KFS37" s="15"/>
      <c r="KFT37" s="15"/>
      <c r="KFU37" s="15"/>
      <c r="KFV37" s="15"/>
      <c r="KFW37" s="15"/>
      <c r="KFX37" s="15"/>
      <c r="KFY37" s="15"/>
      <c r="KFZ37" s="15"/>
      <c r="KGA37" s="15"/>
      <c r="KGB37" s="15"/>
      <c r="KGC37" s="15"/>
      <c r="KGD37" s="15"/>
      <c r="KGE37" s="15"/>
      <c r="KGF37" s="15"/>
      <c r="KGG37" s="15"/>
      <c r="KGH37" s="15"/>
      <c r="KGI37" s="15"/>
      <c r="KGJ37" s="15"/>
      <c r="KGK37" s="15"/>
      <c r="KGL37" s="15"/>
      <c r="KGM37" s="15"/>
      <c r="KGN37" s="15"/>
      <c r="KGO37" s="15"/>
      <c r="KGP37" s="15"/>
      <c r="KGQ37" s="15"/>
      <c r="KGR37" s="15"/>
      <c r="KGS37" s="15"/>
      <c r="KGT37" s="15"/>
      <c r="KGU37" s="15"/>
      <c r="KGV37" s="15"/>
      <c r="KGW37" s="15"/>
      <c r="KGX37" s="15"/>
      <c r="KGY37" s="15"/>
      <c r="KGZ37" s="15"/>
      <c r="KHA37" s="15"/>
      <c r="KHB37" s="15"/>
      <c r="KHC37" s="15"/>
      <c r="KHD37" s="15"/>
      <c r="KHE37" s="15"/>
      <c r="KHF37" s="15"/>
      <c r="KHG37" s="15"/>
      <c r="KHH37" s="15"/>
      <c r="KHI37" s="15"/>
      <c r="KHJ37" s="15"/>
      <c r="KHK37" s="15"/>
      <c r="KHL37" s="15"/>
      <c r="KHM37" s="15"/>
      <c r="KHN37" s="15"/>
      <c r="KHO37" s="15"/>
      <c r="KHP37" s="15"/>
      <c r="KHQ37" s="15"/>
      <c r="KHR37" s="15"/>
      <c r="KHS37" s="15"/>
      <c r="KHT37" s="15"/>
      <c r="KHU37" s="15"/>
      <c r="KHV37" s="15"/>
      <c r="KHW37" s="15"/>
      <c r="KHX37" s="15"/>
      <c r="KHY37" s="15"/>
      <c r="KHZ37" s="15"/>
      <c r="KIA37" s="15"/>
      <c r="KIB37" s="15"/>
      <c r="KIC37" s="15"/>
      <c r="KID37" s="15"/>
      <c r="KIE37" s="15"/>
      <c r="KIF37" s="15"/>
      <c r="KIG37" s="15"/>
      <c r="KIH37" s="15"/>
      <c r="KII37" s="15"/>
      <c r="KIJ37" s="15"/>
      <c r="KIK37" s="15"/>
      <c r="KIL37" s="15"/>
      <c r="KIM37" s="15"/>
      <c r="KIN37" s="15"/>
      <c r="KIO37" s="15"/>
      <c r="KIP37" s="15"/>
      <c r="KIQ37" s="15"/>
      <c r="KIR37" s="15"/>
      <c r="KIS37" s="15"/>
      <c r="KIT37" s="15"/>
      <c r="KIU37" s="15"/>
      <c r="KIV37" s="15"/>
      <c r="KIW37" s="15"/>
      <c r="KIX37" s="15"/>
      <c r="KIY37" s="15"/>
      <c r="KIZ37" s="15"/>
      <c r="KJA37" s="15"/>
      <c r="KJB37" s="15"/>
      <c r="KJC37" s="15"/>
      <c r="KJD37" s="15"/>
      <c r="KJE37" s="15"/>
      <c r="KJF37" s="15"/>
      <c r="KJG37" s="15"/>
      <c r="KJH37" s="15"/>
      <c r="KJI37" s="15"/>
      <c r="KJJ37" s="15"/>
      <c r="KJK37" s="15"/>
      <c r="KJL37" s="15"/>
      <c r="KJM37" s="15"/>
      <c r="KJN37" s="15"/>
      <c r="KJO37" s="15"/>
      <c r="KJP37" s="15"/>
      <c r="KJQ37" s="15"/>
      <c r="KJR37" s="15"/>
      <c r="KJS37" s="15"/>
      <c r="KJT37" s="15"/>
      <c r="KJU37" s="15"/>
      <c r="KJV37" s="15"/>
      <c r="KJW37" s="15"/>
      <c r="KJX37" s="15"/>
      <c r="KJY37" s="15"/>
      <c r="KJZ37" s="15"/>
      <c r="KKA37" s="15"/>
      <c r="KKB37" s="15"/>
      <c r="KKC37" s="15"/>
      <c r="KKD37" s="15"/>
      <c r="KKE37" s="15"/>
      <c r="KKF37" s="15"/>
      <c r="KKG37" s="15"/>
      <c r="KKH37" s="15"/>
      <c r="KKI37" s="15"/>
      <c r="KKJ37" s="15"/>
      <c r="KKK37" s="15"/>
      <c r="KKL37" s="15"/>
      <c r="KKM37" s="15"/>
      <c r="KKN37" s="15"/>
      <c r="KKO37" s="15"/>
      <c r="KKP37" s="15"/>
      <c r="KKQ37" s="15"/>
      <c r="KKR37" s="15"/>
      <c r="KKS37" s="15"/>
      <c r="KKT37" s="15"/>
      <c r="KKU37" s="15"/>
      <c r="KKV37" s="15"/>
      <c r="KKW37" s="15"/>
      <c r="KKX37" s="15"/>
      <c r="KKY37" s="15"/>
      <c r="KKZ37" s="15"/>
      <c r="KLA37" s="15"/>
      <c r="KLB37" s="15"/>
      <c r="KLC37" s="15"/>
      <c r="KLD37" s="15"/>
      <c r="KLE37" s="15"/>
      <c r="KLF37" s="15"/>
      <c r="KLG37" s="15"/>
      <c r="KLH37" s="15"/>
      <c r="KLI37" s="15"/>
      <c r="KLJ37" s="15"/>
      <c r="KLK37" s="15"/>
      <c r="KLL37" s="15"/>
      <c r="KLM37" s="15"/>
      <c r="KLN37" s="15"/>
      <c r="KLO37" s="15"/>
      <c r="KLP37" s="15"/>
      <c r="KLQ37" s="15"/>
      <c r="KLR37" s="15"/>
      <c r="KLS37" s="15"/>
      <c r="KLT37" s="15"/>
      <c r="KLU37" s="15"/>
      <c r="KLV37" s="15"/>
      <c r="KLW37" s="15"/>
      <c r="KLX37" s="15"/>
      <c r="KLY37" s="15"/>
      <c r="KLZ37" s="15"/>
      <c r="KMA37" s="15"/>
      <c r="KMB37" s="15"/>
      <c r="KMC37" s="15"/>
      <c r="KMD37" s="15"/>
      <c r="KME37" s="15"/>
      <c r="KMF37" s="15"/>
      <c r="KMG37" s="15"/>
      <c r="KMH37" s="15"/>
      <c r="KMI37" s="15"/>
      <c r="KMJ37" s="15"/>
      <c r="KMK37" s="15"/>
      <c r="KML37" s="15"/>
      <c r="KMM37" s="15"/>
      <c r="KMN37" s="15"/>
      <c r="KMO37" s="15"/>
      <c r="KMP37" s="15"/>
      <c r="KMQ37" s="15"/>
      <c r="KMR37" s="15"/>
      <c r="KMS37" s="15"/>
      <c r="KMT37" s="15"/>
      <c r="KMU37" s="15"/>
      <c r="KMV37" s="15"/>
      <c r="KMW37" s="15"/>
      <c r="KMX37" s="15"/>
      <c r="KMY37" s="15"/>
      <c r="KMZ37" s="15"/>
      <c r="KNA37" s="15"/>
      <c r="KNB37" s="15"/>
      <c r="KNC37" s="15"/>
      <c r="KND37" s="15"/>
      <c r="KNE37" s="15"/>
      <c r="KNF37" s="15"/>
      <c r="KNG37" s="15"/>
      <c r="KNH37" s="15"/>
      <c r="KNI37" s="15"/>
      <c r="KNJ37" s="15"/>
      <c r="KNK37" s="15"/>
      <c r="KNL37" s="15"/>
      <c r="KNM37" s="15"/>
      <c r="KNN37" s="15"/>
      <c r="KNO37" s="15"/>
      <c r="KNP37" s="15"/>
      <c r="KNQ37" s="15"/>
      <c r="KNR37" s="15"/>
      <c r="KNS37" s="15"/>
      <c r="KNT37" s="15"/>
      <c r="KNU37" s="15"/>
      <c r="KNV37" s="15"/>
      <c r="KNW37" s="15"/>
      <c r="KNX37" s="15"/>
      <c r="KNY37" s="15"/>
      <c r="KNZ37" s="15"/>
      <c r="KOA37" s="15"/>
      <c r="KOB37" s="15"/>
      <c r="KOC37" s="15"/>
      <c r="KOD37" s="15"/>
      <c r="KOE37" s="15"/>
      <c r="KOF37" s="15"/>
      <c r="KOG37" s="15"/>
      <c r="KOH37" s="15"/>
      <c r="KOI37" s="15"/>
      <c r="KOJ37" s="15"/>
      <c r="KOK37" s="15"/>
      <c r="KOL37" s="15"/>
      <c r="KOM37" s="15"/>
      <c r="KON37" s="15"/>
      <c r="KOO37" s="15"/>
      <c r="KOP37" s="15"/>
      <c r="KOQ37" s="15"/>
      <c r="KOR37" s="15"/>
      <c r="KOS37" s="15"/>
      <c r="KOT37" s="15"/>
      <c r="KOU37" s="15"/>
      <c r="KOV37" s="15"/>
      <c r="KOW37" s="15"/>
      <c r="KOX37" s="15"/>
      <c r="KOY37" s="15"/>
      <c r="KOZ37" s="15"/>
      <c r="KPA37" s="15"/>
      <c r="KPB37" s="15"/>
      <c r="KPC37" s="15"/>
      <c r="KPD37" s="15"/>
      <c r="KPE37" s="15"/>
      <c r="KPF37" s="15"/>
      <c r="KPG37" s="15"/>
      <c r="KPH37" s="15"/>
      <c r="KPI37" s="15"/>
      <c r="KPJ37" s="15"/>
      <c r="KPK37" s="15"/>
      <c r="KPL37" s="15"/>
      <c r="KPM37" s="15"/>
      <c r="KPN37" s="15"/>
      <c r="KPO37" s="15"/>
      <c r="KPP37" s="15"/>
      <c r="KPQ37" s="15"/>
      <c r="KPR37" s="15"/>
      <c r="KPS37" s="15"/>
      <c r="KPT37" s="15"/>
      <c r="KPU37" s="15"/>
      <c r="KPV37" s="15"/>
      <c r="KPW37" s="15"/>
      <c r="KPX37" s="15"/>
      <c r="KPY37" s="15"/>
      <c r="KPZ37" s="15"/>
      <c r="KQA37" s="15"/>
      <c r="KQB37" s="15"/>
      <c r="KQC37" s="15"/>
      <c r="KQD37" s="15"/>
      <c r="KQE37" s="15"/>
      <c r="KQF37" s="15"/>
      <c r="KQG37" s="15"/>
      <c r="KQH37" s="15"/>
      <c r="KQI37" s="15"/>
      <c r="KQJ37" s="15"/>
      <c r="KQK37" s="15"/>
      <c r="KQL37" s="15"/>
      <c r="KQM37" s="15"/>
      <c r="KQN37" s="15"/>
      <c r="KQO37" s="15"/>
      <c r="KQP37" s="15"/>
      <c r="KQQ37" s="15"/>
      <c r="KQR37" s="15"/>
      <c r="KQS37" s="15"/>
      <c r="KQT37" s="15"/>
      <c r="KQU37" s="15"/>
      <c r="KQV37" s="15"/>
      <c r="KQW37" s="15"/>
      <c r="KQX37" s="15"/>
      <c r="KQY37" s="15"/>
      <c r="KQZ37" s="15"/>
      <c r="KRA37" s="15"/>
      <c r="KRB37" s="15"/>
      <c r="KRC37" s="15"/>
      <c r="KRD37" s="15"/>
      <c r="KRE37" s="15"/>
      <c r="KRF37" s="15"/>
      <c r="KRG37" s="15"/>
      <c r="KRH37" s="15"/>
      <c r="KRI37" s="15"/>
      <c r="KRJ37" s="15"/>
      <c r="KRK37" s="15"/>
      <c r="KRL37" s="15"/>
      <c r="KRM37" s="15"/>
      <c r="KRN37" s="15"/>
      <c r="KRO37" s="15"/>
      <c r="KRP37" s="15"/>
      <c r="KRQ37" s="15"/>
      <c r="KRR37" s="15"/>
      <c r="KRS37" s="15"/>
      <c r="KRT37" s="15"/>
      <c r="KRU37" s="15"/>
      <c r="KRV37" s="15"/>
      <c r="KRW37" s="15"/>
      <c r="KRX37" s="15"/>
      <c r="KRY37" s="15"/>
      <c r="KRZ37" s="15"/>
      <c r="KSA37" s="15"/>
      <c r="KSB37" s="15"/>
      <c r="KSC37" s="15"/>
      <c r="KSD37" s="15"/>
      <c r="KSE37" s="15"/>
      <c r="KSF37" s="15"/>
      <c r="KSG37" s="15"/>
      <c r="KSH37" s="15"/>
      <c r="KSI37" s="15"/>
      <c r="KSJ37" s="15"/>
      <c r="KSK37" s="15"/>
      <c r="KSL37" s="15"/>
      <c r="KSM37" s="15"/>
      <c r="KSN37" s="15"/>
      <c r="KSO37" s="15"/>
      <c r="KSP37" s="15"/>
      <c r="KSQ37" s="15"/>
      <c r="KSR37" s="15"/>
      <c r="KSS37" s="15"/>
      <c r="KST37" s="15"/>
      <c r="KSU37" s="15"/>
      <c r="KSV37" s="15"/>
      <c r="KSW37" s="15"/>
      <c r="KSX37" s="15"/>
      <c r="KSY37" s="15"/>
      <c r="KSZ37" s="15"/>
      <c r="KTA37" s="15"/>
      <c r="KTB37" s="15"/>
      <c r="KTC37" s="15"/>
      <c r="KTD37" s="15"/>
      <c r="KTE37" s="15"/>
      <c r="KTF37" s="15"/>
      <c r="KTG37" s="15"/>
      <c r="KTH37" s="15"/>
      <c r="KTI37" s="15"/>
      <c r="KTJ37" s="15"/>
      <c r="KTK37" s="15"/>
      <c r="KTL37" s="15"/>
      <c r="KTM37" s="15"/>
      <c r="KTN37" s="15"/>
      <c r="KTO37" s="15"/>
      <c r="KTP37" s="15"/>
      <c r="KTQ37" s="15"/>
      <c r="KTR37" s="15"/>
      <c r="KTS37" s="15"/>
      <c r="KTT37" s="15"/>
      <c r="KTU37" s="15"/>
      <c r="KTV37" s="15"/>
      <c r="KTW37" s="15"/>
      <c r="KTX37" s="15"/>
      <c r="KTY37" s="15"/>
      <c r="KTZ37" s="15"/>
      <c r="KUA37" s="15"/>
      <c r="KUB37" s="15"/>
      <c r="KUC37" s="15"/>
      <c r="KUD37" s="15"/>
      <c r="KUE37" s="15"/>
      <c r="KUF37" s="15"/>
      <c r="KUG37" s="15"/>
      <c r="KUH37" s="15"/>
      <c r="KUI37" s="15"/>
      <c r="KUJ37" s="15"/>
      <c r="KUK37" s="15"/>
      <c r="KUL37" s="15"/>
      <c r="KUM37" s="15"/>
      <c r="KUN37" s="15"/>
      <c r="KUO37" s="15"/>
      <c r="KUP37" s="15"/>
      <c r="KUQ37" s="15"/>
      <c r="KUR37" s="15"/>
      <c r="KUS37" s="15"/>
      <c r="KUT37" s="15"/>
      <c r="KUU37" s="15"/>
      <c r="KUV37" s="15"/>
      <c r="KUW37" s="15"/>
      <c r="KUX37" s="15"/>
      <c r="KUY37" s="15"/>
      <c r="KUZ37" s="15"/>
      <c r="KVA37" s="15"/>
      <c r="KVB37" s="15"/>
      <c r="KVC37" s="15"/>
      <c r="KVD37" s="15"/>
      <c r="KVE37" s="15"/>
      <c r="KVF37" s="15"/>
      <c r="KVG37" s="15"/>
      <c r="KVH37" s="15"/>
      <c r="KVI37" s="15"/>
      <c r="KVJ37" s="15"/>
      <c r="KVK37" s="15"/>
      <c r="KVL37" s="15"/>
      <c r="KVM37" s="15"/>
      <c r="KVN37" s="15"/>
      <c r="KVO37" s="15"/>
      <c r="KVP37" s="15"/>
      <c r="KVQ37" s="15"/>
      <c r="KVR37" s="15"/>
      <c r="KVS37" s="15"/>
      <c r="KVT37" s="15"/>
      <c r="KVU37" s="15"/>
      <c r="KVV37" s="15"/>
      <c r="KVW37" s="15"/>
      <c r="KVX37" s="15"/>
      <c r="KVY37" s="15"/>
      <c r="KVZ37" s="15"/>
      <c r="KWA37" s="15"/>
      <c r="KWB37" s="15"/>
      <c r="KWC37" s="15"/>
      <c r="KWD37" s="15"/>
      <c r="KWE37" s="15"/>
      <c r="KWF37" s="15"/>
      <c r="KWG37" s="15"/>
      <c r="KWH37" s="15"/>
      <c r="KWI37" s="15"/>
      <c r="KWJ37" s="15"/>
      <c r="KWK37" s="15"/>
      <c r="KWL37" s="15"/>
      <c r="KWM37" s="15"/>
      <c r="KWN37" s="15"/>
      <c r="KWO37" s="15"/>
      <c r="KWP37" s="15"/>
      <c r="KWQ37" s="15"/>
      <c r="KWR37" s="15"/>
      <c r="KWS37" s="15"/>
      <c r="KWT37" s="15"/>
      <c r="KWU37" s="15"/>
      <c r="KWV37" s="15"/>
      <c r="KWW37" s="15"/>
      <c r="KWX37" s="15"/>
      <c r="KWY37" s="15"/>
      <c r="KWZ37" s="15"/>
      <c r="KXA37" s="15"/>
      <c r="KXB37" s="15"/>
      <c r="KXC37" s="15"/>
      <c r="KXD37" s="15"/>
      <c r="KXE37" s="15"/>
      <c r="KXF37" s="15"/>
      <c r="KXG37" s="15"/>
      <c r="KXH37" s="15"/>
      <c r="KXI37" s="15"/>
      <c r="KXJ37" s="15"/>
      <c r="KXK37" s="15"/>
      <c r="KXL37" s="15"/>
      <c r="KXM37" s="15"/>
      <c r="KXN37" s="15"/>
      <c r="KXO37" s="15"/>
      <c r="KXP37" s="15"/>
      <c r="KXQ37" s="15"/>
      <c r="KXR37" s="15"/>
      <c r="KXS37" s="15"/>
      <c r="KXT37" s="15"/>
      <c r="KXU37" s="15"/>
      <c r="KXV37" s="15"/>
      <c r="KXW37" s="15"/>
      <c r="KXX37" s="15"/>
      <c r="KXY37" s="15"/>
      <c r="KXZ37" s="15"/>
      <c r="KYA37" s="15"/>
      <c r="KYB37" s="15"/>
      <c r="KYC37" s="15"/>
      <c r="KYD37" s="15"/>
      <c r="KYE37" s="15"/>
      <c r="KYF37" s="15"/>
      <c r="KYG37" s="15"/>
      <c r="KYH37" s="15"/>
      <c r="KYI37" s="15"/>
      <c r="KYJ37" s="15"/>
      <c r="KYK37" s="15"/>
      <c r="KYL37" s="15"/>
      <c r="KYM37" s="15"/>
      <c r="KYN37" s="15"/>
      <c r="KYO37" s="15"/>
      <c r="KYP37" s="15"/>
      <c r="KYQ37" s="15"/>
      <c r="KYR37" s="15"/>
      <c r="KYS37" s="15"/>
      <c r="KYT37" s="15"/>
      <c r="KYU37" s="15"/>
      <c r="KYV37" s="15"/>
      <c r="KYW37" s="15"/>
      <c r="KYX37" s="15"/>
      <c r="KYY37" s="15"/>
      <c r="KYZ37" s="15"/>
      <c r="KZA37" s="15"/>
      <c r="KZB37" s="15"/>
      <c r="KZC37" s="15"/>
      <c r="KZD37" s="15"/>
      <c r="KZE37" s="15"/>
      <c r="KZF37" s="15"/>
      <c r="KZG37" s="15"/>
      <c r="KZH37" s="15"/>
      <c r="KZI37" s="15"/>
      <c r="KZJ37" s="15"/>
      <c r="KZK37" s="15"/>
      <c r="KZL37" s="15"/>
      <c r="KZM37" s="15"/>
      <c r="KZN37" s="15"/>
      <c r="KZO37" s="15"/>
      <c r="KZP37" s="15"/>
      <c r="KZQ37" s="15"/>
      <c r="KZR37" s="15"/>
      <c r="KZS37" s="15"/>
      <c r="KZT37" s="15"/>
      <c r="KZU37" s="15"/>
      <c r="KZV37" s="15"/>
      <c r="KZW37" s="15"/>
      <c r="KZX37" s="15"/>
      <c r="KZY37" s="15"/>
      <c r="KZZ37" s="15"/>
      <c r="LAA37" s="15"/>
      <c r="LAB37" s="15"/>
      <c r="LAC37" s="15"/>
      <c r="LAD37" s="15"/>
      <c r="LAE37" s="15"/>
      <c r="LAF37" s="15"/>
      <c r="LAG37" s="15"/>
      <c r="LAH37" s="15"/>
      <c r="LAI37" s="15"/>
      <c r="LAJ37" s="15"/>
      <c r="LAK37" s="15"/>
      <c r="LAL37" s="15"/>
      <c r="LAM37" s="15"/>
      <c r="LAN37" s="15"/>
      <c r="LAO37" s="15"/>
      <c r="LAP37" s="15"/>
      <c r="LAQ37" s="15"/>
      <c r="LAR37" s="15"/>
      <c r="LAS37" s="15"/>
      <c r="LAT37" s="15"/>
      <c r="LAU37" s="15"/>
      <c r="LAV37" s="15"/>
      <c r="LAW37" s="15"/>
      <c r="LAX37" s="15"/>
      <c r="LAY37" s="15"/>
      <c r="LAZ37" s="15"/>
      <c r="LBA37" s="15"/>
      <c r="LBB37" s="15"/>
      <c r="LBC37" s="15"/>
      <c r="LBD37" s="15"/>
      <c r="LBE37" s="15"/>
      <c r="LBF37" s="15"/>
      <c r="LBG37" s="15"/>
      <c r="LBH37" s="15"/>
      <c r="LBI37" s="15"/>
      <c r="LBJ37" s="15"/>
      <c r="LBK37" s="15"/>
      <c r="LBL37" s="15"/>
      <c r="LBM37" s="15"/>
      <c r="LBN37" s="15"/>
      <c r="LBO37" s="15"/>
      <c r="LBP37" s="15"/>
      <c r="LBQ37" s="15"/>
      <c r="LBR37" s="15"/>
      <c r="LBS37" s="15"/>
      <c r="LBT37" s="15"/>
      <c r="LBU37" s="15"/>
      <c r="LBV37" s="15"/>
      <c r="LBW37" s="15"/>
      <c r="LBX37" s="15"/>
      <c r="LBY37" s="15"/>
      <c r="LBZ37" s="15"/>
      <c r="LCA37" s="15"/>
      <c r="LCB37" s="15"/>
      <c r="LCC37" s="15"/>
      <c r="LCD37" s="15"/>
      <c r="LCE37" s="15"/>
      <c r="LCF37" s="15"/>
      <c r="LCG37" s="15"/>
      <c r="LCH37" s="15"/>
      <c r="LCI37" s="15"/>
      <c r="LCJ37" s="15"/>
      <c r="LCK37" s="15"/>
      <c r="LCL37" s="15"/>
      <c r="LCM37" s="15"/>
      <c r="LCN37" s="15"/>
      <c r="LCO37" s="15"/>
      <c r="LCP37" s="15"/>
      <c r="LCQ37" s="15"/>
      <c r="LCR37" s="15"/>
      <c r="LCS37" s="15"/>
      <c r="LCT37" s="15"/>
      <c r="LCU37" s="15"/>
      <c r="LCV37" s="15"/>
      <c r="LCW37" s="15"/>
      <c r="LCX37" s="15"/>
      <c r="LCY37" s="15"/>
      <c r="LCZ37" s="15"/>
      <c r="LDA37" s="15"/>
      <c r="LDB37" s="15"/>
      <c r="LDC37" s="15"/>
      <c r="LDD37" s="15"/>
      <c r="LDE37" s="15"/>
      <c r="LDF37" s="15"/>
      <c r="LDG37" s="15"/>
      <c r="LDH37" s="15"/>
      <c r="LDI37" s="15"/>
      <c r="LDJ37" s="15"/>
      <c r="LDK37" s="15"/>
      <c r="LDL37" s="15"/>
      <c r="LDM37" s="15"/>
      <c r="LDN37" s="15"/>
      <c r="LDO37" s="15"/>
      <c r="LDP37" s="15"/>
      <c r="LDQ37" s="15"/>
      <c r="LDR37" s="15"/>
      <c r="LDS37" s="15"/>
      <c r="LDT37" s="15"/>
      <c r="LDU37" s="15"/>
      <c r="LDV37" s="15"/>
      <c r="LDW37" s="15"/>
      <c r="LDX37" s="15"/>
      <c r="LDY37" s="15"/>
      <c r="LDZ37" s="15"/>
      <c r="LEA37" s="15"/>
      <c r="LEB37" s="15"/>
      <c r="LEC37" s="15"/>
      <c r="LED37" s="15"/>
      <c r="LEE37" s="15"/>
      <c r="LEF37" s="15"/>
      <c r="LEG37" s="15"/>
      <c r="LEH37" s="15"/>
      <c r="LEI37" s="15"/>
      <c r="LEJ37" s="15"/>
      <c r="LEK37" s="15"/>
      <c r="LEL37" s="15"/>
      <c r="LEM37" s="15"/>
      <c r="LEN37" s="15"/>
      <c r="LEO37" s="15"/>
      <c r="LEP37" s="15"/>
      <c r="LEQ37" s="15"/>
      <c r="LER37" s="15"/>
      <c r="LES37" s="15"/>
      <c r="LET37" s="15"/>
      <c r="LEU37" s="15"/>
      <c r="LEV37" s="15"/>
      <c r="LEW37" s="15"/>
      <c r="LEX37" s="15"/>
      <c r="LEY37" s="15"/>
      <c r="LEZ37" s="15"/>
      <c r="LFA37" s="15"/>
      <c r="LFB37" s="15"/>
      <c r="LFC37" s="15"/>
      <c r="LFD37" s="15"/>
      <c r="LFE37" s="15"/>
      <c r="LFF37" s="15"/>
      <c r="LFG37" s="15"/>
      <c r="LFH37" s="15"/>
      <c r="LFI37" s="15"/>
      <c r="LFJ37" s="15"/>
      <c r="LFK37" s="15"/>
      <c r="LFL37" s="15"/>
      <c r="LFM37" s="15"/>
      <c r="LFN37" s="15"/>
      <c r="LFO37" s="15"/>
      <c r="LFP37" s="15"/>
      <c r="LFQ37" s="15"/>
      <c r="LFR37" s="15"/>
      <c r="LFS37" s="15"/>
      <c r="LFT37" s="15"/>
      <c r="LFU37" s="15"/>
      <c r="LFV37" s="15"/>
      <c r="LFW37" s="15"/>
      <c r="LFX37" s="15"/>
      <c r="LFY37" s="15"/>
      <c r="LFZ37" s="15"/>
      <c r="LGA37" s="15"/>
      <c r="LGB37" s="15"/>
      <c r="LGC37" s="15"/>
      <c r="LGD37" s="15"/>
      <c r="LGE37" s="15"/>
      <c r="LGF37" s="15"/>
      <c r="LGG37" s="15"/>
      <c r="LGH37" s="15"/>
      <c r="LGI37" s="15"/>
      <c r="LGJ37" s="15"/>
      <c r="LGK37" s="15"/>
      <c r="LGL37" s="15"/>
      <c r="LGM37" s="15"/>
      <c r="LGN37" s="15"/>
      <c r="LGO37" s="15"/>
      <c r="LGP37" s="15"/>
      <c r="LGQ37" s="15"/>
      <c r="LGR37" s="15"/>
      <c r="LGS37" s="15"/>
      <c r="LGT37" s="15"/>
      <c r="LGU37" s="15"/>
      <c r="LGV37" s="15"/>
      <c r="LGW37" s="15"/>
      <c r="LGX37" s="15"/>
      <c r="LGY37" s="15"/>
      <c r="LGZ37" s="15"/>
      <c r="LHA37" s="15"/>
      <c r="LHB37" s="15"/>
      <c r="LHC37" s="15"/>
      <c r="LHD37" s="15"/>
      <c r="LHE37" s="15"/>
      <c r="LHF37" s="15"/>
      <c r="LHG37" s="15"/>
      <c r="LHH37" s="15"/>
      <c r="LHI37" s="15"/>
      <c r="LHJ37" s="15"/>
      <c r="LHK37" s="15"/>
      <c r="LHL37" s="15"/>
      <c r="LHM37" s="15"/>
      <c r="LHN37" s="15"/>
      <c r="LHO37" s="15"/>
      <c r="LHP37" s="15"/>
      <c r="LHQ37" s="15"/>
      <c r="LHR37" s="15"/>
      <c r="LHS37" s="15"/>
      <c r="LHT37" s="15"/>
      <c r="LHU37" s="15"/>
      <c r="LHV37" s="15"/>
      <c r="LHW37" s="15"/>
      <c r="LHX37" s="15"/>
      <c r="LHY37" s="15"/>
      <c r="LHZ37" s="15"/>
      <c r="LIA37" s="15"/>
      <c r="LIB37" s="15"/>
      <c r="LIC37" s="15"/>
      <c r="LID37" s="15"/>
      <c r="LIE37" s="15"/>
      <c r="LIF37" s="15"/>
      <c r="LIG37" s="15"/>
      <c r="LIH37" s="15"/>
      <c r="LII37" s="15"/>
      <c r="LIJ37" s="15"/>
      <c r="LIK37" s="15"/>
      <c r="LIL37" s="15"/>
      <c r="LIM37" s="15"/>
      <c r="LIN37" s="15"/>
      <c r="LIO37" s="15"/>
      <c r="LIP37" s="15"/>
      <c r="LIQ37" s="15"/>
      <c r="LIR37" s="15"/>
      <c r="LIS37" s="15"/>
      <c r="LIT37" s="15"/>
      <c r="LIU37" s="15"/>
      <c r="LIV37" s="15"/>
      <c r="LIW37" s="15"/>
      <c r="LIX37" s="15"/>
      <c r="LIY37" s="15"/>
      <c r="LIZ37" s="15"/>
      <c r="LJA37" s="15"/>
      <c r="LJB37" s="15"/>
      <c r="LJC37" s="15"/>
      <c r="LJD37" s="15"/>
      <c r="LJE37" s="15"/>
      <c r="LJF37" s="15"/>
      <c r="LJG37" s="15"/>
      <c r="LJH37" s="15"/>
      <c r="LJI37" s="15"/>
      <c r="LJJ37" s="15"/>
      <c r="LJK37" s="15"/>
      <c r="LJL37" s="15"/>
      <c r="LJM37" s="15"/>
      <c r="LJN37" s="15"/>
      <c r="LJO37" s="15"/>
      <c r="LJP37" s="15"/>
      <c r="LJQ37" s="15"/>
      <c r="LJR37" s="15"/>
      <c r="LJS37" s="15"/>
      <c r="LJT37" s="15"/>
      <c r="LJU37" s="15"/>
      <c r="LJV37" s="15"/>
      <c r="LJW37" s="15"/>
      <c r="LJX37" s="15"/>
      <c r="LJY37" s="15"/>
      <c r="LJZ37" s="15"/>
      <c r="LKA37" s="15"/>
      <c r="LKB37" s="15"/>
      <c r="LKC37" s="15"/>
      <c r="LKD37" s="15"/>
      <c r="LKE37" s="15"/>
      <c r="LKF37" s="15"/>
      <c r="LKG37" s="15"/>
      <c r="LKH37" s="15"/>
      <c r="LKI37" s="15"/>
      <c r="LKJ37" s="15"/>
      <c r="LKK37" s="15"/>
      <c r="LKL37" s="15"/>
      <c r="LKM37" s="15"/>
      <c r="LKN37" s="15"/>
      <c r="LKO37" s="15"/>
      <c r="LKP37" s="15"/>
      <c r="LKQ37" s="15"/>
      <c r="LKR37" s="15"/>
      <c r="LKS37" s="15"/>
      <c r="LKT37" s="15"/>
      <c r="LKU37" s="15"/>
      <c r="LKV37" s="15"/>
      <c r="LKW37" s="15"/>
      <c r="LKX37" s="15"/>
      <c r="LKY37" s="15"/>
      <c r="LKZ37" s="15"/>
      <c r="LLA37" s="15"/>
      <c r="LLB37" s="15"/>
      <c r="LLC37" s="15"/>
      <c r="LLD37" s="15"/>
      <c r="LLE37" s="15"/>
      <c r="LLF37" s="15"/>
      <c r="LLG37" s="15"/>
      <c r="LLH37" s="15"/>
      <c r="LLI37" s="15"/>
      <c r="LLJ37" s="15"/>
      <c r="LLK37" s="15"/>
      <c r="LLL37" s="15"/>
      <c r="LLM37" s="15"/>
      <c r="LLN37" s="15"/>
      <c r="LLO37" s="15"/>
      <c r="LLP37" s="15"/>
      <c r="LLQ37" s="15"/>
      <c r="LLR37" s="15"/>
      <c r="LLS37" s="15"/>
      <c r="LLT37" s="15"/>
      <c r="LLU37" s="15"/>
      <c r="LLV37" s="15"/>
      <c r="LLW37" s="15"/>
      <c r="LLX37" s="15"/>
      <c r="LLY37" s="15"/>
      <c r="LLZ37" s="15"/>
      <c r="LMA37" s="15"/>
      <c r="LMB37" s="15"/>
      <c r="LMC37" s="15"/>
      <c r="LMD37" s="15"/>
      <c r="LME37" s="15"/>
      <c r="LMF37" s="15"/>
      <c r="LMG37" s="15"/>
      <c r="LMH37" s="15"/>
      <c r="LMI37" s="15"/>
      <c r="LMJ37" s="15"/>
      <c r="LMK37" s="15"/>
      <c r="LML37" s="15"/>
      <c r="LMM37" s="15"/>
      <c r="LMN37" s="15"/>
      <c r="LMO37" s="15"/>
      <c r="LMP37" s="15"/>
      <c r="LMQ37" s="15"/>
      <c r="LMR37" s="15"/>
      <c r="LMS37" s="15"/>
      <c r="LMT37" s="15"/>
      <c r="LMU37" s="15"/>
      <c r="LMV37" s="15"/>
      <c r="LMW37" s="15"/>
      <c r="LMX37" s="15"/>
      <c r="LMY37" s="15"/>
      <c r="LMZ37" s="15"/>
      <c r="LNA37" s="15"/>
      <c r="LNB37" s="15"/>
      <c r="LNC37" s="15"/>
      <c r="LND37" s="15"/>
      <c r="LNE37" s="15"/>
      <c r="LNF37" s="15"/>
      <c r="LNG37" s="15"/>
      <c r="LNH37" s="15"/>
      <c r="LNI37" s="15"/>
      <c r="LNJ37" s="15"/>
      <c r="LNK37" s="15"/>
      <c r="LNL37" s="15"/>
      <c r="LNM37" s="15"/>
      <c r="LNN37" s="15"/>
      <c r="LNO37" s="15"/>
      <c r="LNP37" s="15"/>
      <c r="LNQ37" s="15"/>
      <c r="LNR37" s="15"/>
      <c r="LNS37" s="15"/>
      <c r="LNT37" s="15"/>
      <c r="LNU37" s="15"/>
      <c r="LNV37" s="15"/>
      <c r="LNW37" s="15"/>
      <c r="LNX37" s="15"/>
      <c r="LNY37" s="15"/>
      <c r="LNZ37" s="15"/>
      <c r="LOA37" s="15"/>
      <c r="LOB37" s="15"/>
      <c r="LOC37" s="15"/>
      <c r="LOD37" s="15"/>
      <c r="LOE37" s="15"/>
      <c r="LOF37" s="15"/>
      <c r="LOG37" s="15"/>
      <c r="LOH37" s="15"/>
      <c r="LOI37" s="15"/>
      <c r="LOJ37" s="15"/>
      <c r="LOK37" s="15"/>
      <c r="LOL37" s="15"/>
      <c r="LOM37" s="15"/>
      <c r="LON37" s="15"/>
      <c r="LOO37" s="15"/>
      <c r="LOP37" s="15"/>
      <c r="LOQ37" s="15"/>
      <c r="LOR37" s="15"/>
      <c r="LOS37" s="15"/>
      <c r="LOT37" s="15"/>
      <c r="LOU37" s="15"/>
      <c r="LOV37" s="15"/>
      <c r="LOW37" s="15"/>
      <c r="LOX37" s="15"/>
      <c r="LOY37" s="15"/>
      <c r="LOZ37" s="15"/>
      <c r="LPA37" s="15"/>
      <c r="LPB37" s="15"/>
      <c r="LPC37" s="15"/>
      <c r="LPD37" s="15"/>
      <c r="LPE37" s="15"/>
      <c r="LPF37" s="15"/>
      <c r="LPG37" s="15"/>
      <c r="LPH37" s="15"/>
      <c r="LPI37" s="15"/>
      <c r="LPJ37" s="15"/>
      <c r="LPK37" s="15"/>
      <c r="LPL37" s="15"/>
      <c r="LPM37" s="15"/>
      <c r="LPN37" s="15"/>
      <c r="LPO37" s="15"/>
      <c r="LPP37" s="15"/>
      <c r="LPQ37" s="15"/>
      <c r="LPR37" s="15"/>
      <c r="LPS37" s="15"/>
      <c r="LPT37" s="15"/>
      <c r="LPU37" s="15"/>
      <c r="LPV37" s="15"/>
      <c r="LPW37" s="15"/>
      <c r="LPX37" s="15"/>
      <c r="LPY37" s="15"/>
      <c r="LPZ37" s="15"/>
      <c r="LQA37" s="15"/>
      <c r="LQB37" s="15"/>
      <c r="LQC37" s="15"/>
      <c r="LQD37" s="15"/>
      <c r="LQE37" s="15"/>
      <c r="LQF37" s="15"/>
      <c r="LQG37" s="15"/>
      <c r="LQH37" s="15"/>
      <c r="LQI37" s="15"/>
      <c r="LQJ37" s="15"/>
      <c r="LQK37" s="15"/>
      <c r="LQL37" s="15"/>
      <c r="LQM37" s="15"/>
      <c r="LQN37" s="15"/>
      <c r="LQO37" s="15"/>
      <c r="LQP37" s="15"/>
      <c r="LQQ37" s="15"/>
      <c r="LQR37" s="15"/>
      <c r="LQS37" s="15"/>
      <c r="LQT37" s="15"/>
      <c r="LQU37" s="15"/>
      <c r="LQV37" s="15"/>
      <c r="LQW37" s="15"/>
      <c r="LQX37" s="15"/>
      <c r="LQY37" s="15"/>
      <c r="LQZ37" s="15"/>
      <c r="LRA37" s="15"/>
      <c r="LRB37" s="15"/>
      <c r="LRC37" s="15"/>
      <c r="LRD37" s="15"/>
      <c r="LRE37" s="15"/>
      <c r="LRF37" s="15"/>
      <c r="LRG37" s="15"/>
      <c r="LRH37" s="15"/>
      <c r="LRI37" s="15"/>
      <c r="LRJ37" s="15"/>
      <c r="LRK37" s="15"/>
      <c r="LRL37" s="15"/>
      <c r="LRM37" s="15"/>
      <c r="LRN37" s="15"/>
      <c r="LRO37" s="15"/>
      <c r="LRP37" s="15"/>
      <c r="LRQ37" s="15"/>
      <c r="LRR37" s="15"/>
      <c r="LRS37" s="15"/>
      <c r="LRT37" s="15"/>
      <c r="LRU37" s="15"/>
      <c r="LRV37" s="15"/>
      <c r="LRW37" s="15"/>
      <c r="LRX37" s="15"/>
      <c r="LRY37" s="15"/>
      <c r="LRZ37" s="15"/>
      <c r="LSA37" s="15"/>
      <c r="LSB37" s="15"/>
      <c r="LSC37" s="15"/>
      <c r="LSD37" s="15"/>
      <c r="LSE37" s="15"/>
      <c r="LSF37" s="15"/>
      <c r="LSG37" s="15"/>
      <c r="LSH37" s="15"/>
      <c r="LSI37" s="15"/>
      <c r="LSJ37" s="15"/>
      <c r="LSK37" s="15"/>
      <c r="LSL37" s="15"/>
      <c r="LSM37" s="15"/>
      <c r="LSN37" s="15"/>
      <c r="LSO37" s="15"/>
      <c r="LSP37" s="15"/>
      <c r="LSQ37" s="15"/>
      <c r="LSR37" s="15"/>
      <c r="LSS37" s="15"/>
      <c r="LST37" s="15"/>
      <c r="LSU37" s="15"/>
      <c r="LSV37" s="15"/>
      <c r="LSW37" s="15"/>
      <c r="LSX37" s="15"/>
      <c r="LSY37" s="15"/>
      <c r="LSZ37" s="15"/>
      <c r="LTA37" s="15"/>
      <c r="LTB37" s="15"/>
      <c r="LTC37" s="15"/>
      <c r="LTD37" s="15"/>
      <c r="LTE37" s="15"/>
      <c r="LTF37" s="15"/>
      <c r="LTG37" s="15"/>
      <c r="LTH37" s="15"/>
      <c r="LTI37" s="15"/>
      <c r="LTJ37" s="15"/>
      <c r="LTK37" s="15"/>
      <c r="LTL37" s="15"/>
      <c r="LTM37" s="15"/>
      <c r="LTN37" s="15"/>
      <c r="LTO37" s="15"/>
      <c r="LTP37" s="15"/>
      <c r="LTQ37" s="15"/>
      <c r="LTR37" s="15"/>
      <c r="LTS37" s="15"/>
      <c r="LTT37" s="15"/>
      <c r="LTU37" s="15"/>
      <c r="LTV37" s="15"/>
      <c r="LTW37" s="15"/>
      <c r="LTX37" s="15"/>
      <c r="LTY37" s="15"/>
      <c r="LTZ37" s="15"/>
      <c r="LUA37" s="15"/>
      <c r="LUB37" s="15"/>
      <c r="LUC37" s="15"/>
      <c r="LUD37" s="15"/>
      <c r="LUE37" s="15"/>
      <c r="LUF37" s="15"/>
      <c r="LUG37" s="15"/>
      <c r="LUH37" s="15"/>
      <c r="LUI37" s="15"/>
      <c r="LUJ37" s="15"/>
      <c r="LUK37" s="15"/>
      <c r="LUL37" s="15"/>
      <c r="LUM37" s="15"/>
      <c r="LUN37" s="15"/>
      <c r="LUO37" s="15"/>
      <c r="LUP37" s="15"/>
      <c r="LUQ37" s="15"/>
      <c r="LUR37" s="15"/>
      <c r="LUS37" s="15"/>
      <c r="LUT37" s="15"/>
      <c r="LUU37" s="15"/>
      <c r="LUV37" s="15"/>
      <c r="LUW37" s="15"/>
      <c r="LUX37" s="15"/>
      <c r="LUY37" s="15"/>
      <c r="LUZ37" s="15"/>
      <c r="LVA37" s="15"/>
      <c r="LVB37" s="15"/>
      <c r="LVC37" s="15"/>
      <c r="LVD37" s="15"/>
      <c r="LVE37" s="15"/>
      <c r="LVF37" s="15"/>
      <c r="LVG37" s="15"/>
      <c r="LVH37" s="15"/>
      <c r="LVI37" s="15"/>
      <c r="LVJ37" s="15"/>
      <c r="LVK37" s="15"/>
      <c r="LVL37" s="15"/>
      <c r="LVM37" s="15"/>
      <c r="LVN37" s="15"/>
      <c r="LVO37" s="15"/>
      <c r="LVP37" s="15"/>
      <c r="LVQ37" s="15"/>
      <c r="LVR37" s="15"/>
      <c r="LVS37" s="15"/>
      <c r="LVT37" s="15"/>
      <c r="LVU37" s="15"/>
      <c r="LVV37" s="15"/>
      <c r="LVW37" s="15"/>
      <c r="LVX37" s="15"/>
      <c r="LVY37" s="15"/>
      <c r="LVZ37" s="15"/>
      <c r="LWA37" s="15"/>
      <c r="LWB37" s="15"/>
      <c r="LWC37" s="15"/>
      <c r="LWD37" s="15"/>
      <c r="LWE37" s="15"/>
      <c r="LWF37" s="15"/>
      <c r="LWG37" s="15"/>
      <c r="LWH37" s="15"/>
      <c r="LWI37" s="15"/>
      <c r="LWJ37" s="15"/>
      <c r="LWK37" s="15"/>
      <c r="LWL37" s="15"/>
      <c r="LWM37" s="15"/>
      <c r="LWN37" s="15"/>
      <c r="LWO37" s="15"/>
      <c r="LWP37" s="15"/>
      <c r="LWQ37" s="15"/>
      <c r="LWR37" s="15"/>
      <c r="LWS37" s="15"/>
      <c r="LWT37" s="15"/>
      <c r="LWU37" s="15"/>
      <c r="LWV37" s="15"/>
      <c r="LWW37" s="15"/>
      <c r="LWX37" s="15"/>
      <c r="LWY37" s="15"/>
      <c r="LWZ37" s="15"/>
      <c r="LXA37" s="15"/>
      <c r="LXB37" s="15"/>
      <c r="LXC37" s="15"/>
      <c r="LXD37" s="15"/>
      <c r="LXE37" s="15"/>
      <c r="LXF37" s="15"/>
      <c r="LXG37" s="15"/>
      <c r="LXH37" s="15"/>
      <c r="LXI37" s="15"/>
      <c r="LXJ37" s="15"/>
      <c r="LXK37" s="15"/>
      <c r="LXL37" s="15"/>
      <c r="LXM37" s="15"/>
      <c r="LXN37" s="15"/>
      <c r="LXO37" s="15"/>
      <c r="LXP37" s="15"/>
      <c r="LXQ37" s="15"/>
      <c r="LXR37" s="15"/>
      <c r="LXS37" s="15"/>
      <c r="LXT37" s="15"/>
      <c r="LXU37" s="15"/>
      <c r="LXV37" s="15"/>
      <c r="LXW37" s="15"/>
      <c r="LXX37" s="15"/>
      <c r="LXY37" s="15"/>
      <c r="LXZ37" s="15"/>
      <c r="LYA37" s="15"/>
      <c r="LYB37" s="15"/>
      <c r="LYC37" s="15"/>
      <c r="LYD37" s="15"/>
      <c r="LYE37" s="15"/>
      <c r="LYF37" s="15"/>
      <c r="LYG37" s="15"/>
      <c r="LYH37" s="15"/>
      <c r="LYI37" s="15"/>
      <c r="LYJ37" s="15"/>
      <c r="LYK37" s="15"/>
      <c r="LYL37" s="15"/>
      <c r="LYM37" s="15"/>
      <c r="LYN37" s="15"/>
      <c r="LYO37" s="15"/>
      <c r="LYP37" s="15"/>
      <c r="LYQ37" s="15"/>
      <c r="LYR37" s="15"/>
      <c r="LYS37" s="15"/>
      <c r="LYT37" s="15"/>
      <c r="LYU37" s="15"/>
      <c r="LYV37" s="15"/>
      <c r="LYW37" s="15"/>
      <c r="LYX37" s="15"/>
      <c r="LYY37" s="15"/>
      <c r="LYZ37" s="15"/>
      <c r="LZA37" s="15"/>
      <c r="LZB37" s="15"/>
      <c r="LZC37" s="15"/>
      <c r="LZD37" s="15"/>
      <c r="LZE37" s="15"/>
      <c r="LZF37" s="15"/>
      <c r="LZG37" s="15"/>
      <c r="LZH37" s="15"/>
      <c r="LZI37" s="15"/>
      <c r="LZJ37" s="15"/>
      <c r="LZK37" s="15"/>
      <c r="LZL37" s="15"/>
      <c r="LZM37" s="15"/>
      <c r="LZN37" s="15"/>
      <c r="LZO37" s="15"/>
      <c r="LZP37" s="15"/>
      <c r="LZQ37" s="15"/>
      <c r="LZR37" s="15"/>
      <c r="LZS37" s="15"/>
      <c r="LZT37" s="15"/>
      <c r="LZU37" s="15"/>
      <c r="LZV37" s="15"/>
      <c r="LZW37" s="15"/>
      <c r="LZX37" s="15"/>
      <c r="LZY37" s="15"/>
      <c r="LZZ37" s="15"/>
      <c r="MAA37" s="15"/>
      <c r="MAB37" s="15"/>
      <c r="MAC37" s="15"/>
      <c r="MAD37" s="15"/>
      <c r="MAE37" s="15"/>
      <c r="MAF37" s="15"/>
      <c r="MAG37" s="15"/>
      <c r="MAH37" s="15"/>
      <c r="MAI37" s="15"/>
      <c r="MAJ37" s="15"/>
      <c r="MAK37" s="15"/>
      <c r="MAL37" s="15"/>
      <c r="MAM37" s="15"/>
      <c r="MAN37" s="15"/>
      <c r="MAO37" s="15"/>
      <c r="MAP37" s="15"/>
      <c r="MAQ37" s="15"/>
      <c r="MAR37" s="15"/>
      <c r="MAS37" s="15"/>
      <c r="MAT37" s="15"/>
      <c r="MAU37" s="15"/>
      <c r="MAV37" s="15"/>
      <c r="MAW37" s="15"/>
      <c r="MAX37" s="15"/>
      <c r="MAY37" s="15"/>
      <c r="MAZ37" s="15"/>
      <c r="MBA37" s="15"/>
      <c r="MBB37" s="15"/>
      <c r="MBC37" s="15"/>
      <c r="MBD37" s="15"/>
      <c r="MBE37" s="15"/>
      <c r="MBF37" s="15"/>
      <c r="MBG37" s="15"/>
      <c r="MBH37" s="15"/>
      <c r="MBI37" s="15"/>
      <c r="MBJ37" s="15"/>
      <c r="MBK37" s="15"/>
      <c r="MBL37" s="15"/>
      <c r="MBM37" s="15"/>
      <c r="MBN37" s="15"/>
      <c r="MBO37" s="15"/>
      <c r="MBP37" s="15"/>
      <c r="MBQ37" s="15"/>
      <c r="MBR37" s="15"/>
      <c r="MBS37" s="15"/>
      <c r="MBT37" s="15"/>
      <c r="MBU37" s="15"/>
      <c r="MBV37" s="15"/>
      <c r="MBW37" s="15"/>
      <c r="MBX37" s="15"/>
      <c r="MBY37" s="15"/>
      <c r="MBZ37" s="15"/>
      <c r="MCA37" s="15"/>
      <c r="MCB37" s="15"/>
      <c r="MCC37" s="15"/>
      <c r="MCD37" s="15"/>
      <c r="MCE37" s="15"/>
      <c r="MCF37" s="15"/>
      <c r="MCG37" s="15"/>
      <c r="MCH37" s="15"/>
      <c r="MCI37" s="15"/>
      <c r="MCJ37" s="15"/>
      <c r="MCK37" s="15"/>
      <c r="MCL37" s="15"/>
      <c r="MCM37" s="15"/>
      <c r="MCN37" s="15"/>
      <c r="MCO37" s="15"/>
      <c r="MCP37" s="15"/>
      <c r="MCQ37" s="15"/>
      <c r="MCR37" s="15"/>
      <c r="MCS37" s="15"/>
      <c r="MCT37" s="15"/>
      <c r="MCU37" s="15"/>
      <c r="MCV37" s="15"/>
      <c r="MCW37" s="15"/>
      <c r="MCX37" s="15"/>
      <c r="MCY37" s="15"/>
      <c r="MCZ37" s="15"/>
      <c r="MDA37" s="15"/>
      <c r="MDB37" s="15"/>
      <c r="MDC37" s="15"/>
      <c r="MDD37" s="15"/>
      <c r="MDE37" s="15"/>
      <c r="MDF37" s="15"/>
      <c r="MDG37" s="15"/>
      <c r="MDH37" s="15"/>
      <c r="MDI37" s="15"/>
      <c r="MDJ37" s="15"/>
      <c r="MDK37" s="15"/>
      <c r="MDL37" s="15"/>
      <c r="MDM37" s="15"/>
      <c r="MDN37" s="15"/>
      <c r="MDO37" s="15"/>
      <c r="MDP37" s="15"/>
      <c r="MDQ37" s="15"/>
      <c r="MDR37" s="15"/>
      <c r="MDS37" s="15"/>
      <c r="MDT37" s="15"/>
      <c r="MDU37" s="15"/>
      <c r="MDV37" s="15"/>
      <c r="MDW37" s="15"/>
      <c r="MDX37" s="15"/>
      <c r="MDY37" s="15"/>
      <c r="MDZ37" s="15"/>
      <c r="MEA37" s="15"/>
      <c r="MEB37" s="15"/>
      <c r="MEC37" s="15"/>
      <c r="MED37" s="15"/>
      <c r="MEE37" s="15"/>
      <c r="MEF37" s="15"/>
      <c r="MEG37" s="15"/>
      <c r="MEH37" s="15"/>
      <c r="MEI37" s="15"/>
      <c r="MEJ37" s="15"/>
      <c r="MEK37" s="15"/>
      <c r="MEL37" s="15"/>
      <c r="MEM37" s="15"/>
      <c r="MEN37" s="15"/>
      <c r="MEO37" s="15"/>
      <c r="MEP37" s="15"/>
      <c r="MEQ37" s="15"/>
      <c r="MER37" s="15"/>
      <c r="MES37" s="15"/>
      <c r="MET37" s="15"/>
      <c r="MEU37" s="15"/>
      <c r="MEV37" s="15"/>
      <c r="MEW37" s="15"/>
      <c r="MEX37" s="15"/>
      <c r="MEY37" s="15"/>
      <c r="MEZ37" s="15"/>
      <c r="MFA37" s="15"/>
      <c r="MFB37" s="15"/>
      <c r="MFC37" s="15"/>
      <c r="MFD37" s="15"/>
      <c r="MFE37" s="15"/>
      <c r="MFF37" s="15"/>
      <c r="MFG37" s="15"/>
      <c r="MFH37" s="15"/>
      <c r="MFI37" s="15"/>
      <c r="MFJ37" s="15"/>
      <c r="MFK37" s="15"/>
      <c r="MFL37" s="15"/>
      <c r="MFM37" s="15"/>
      <c r="MFN37" s="15"/>
      <c r="MFO37" s="15"/>
      <c r="MFP37" s="15"/>
      <c r="MFQ37" s="15"/>
      <c r="MFR37" s="15"/>
      <c r="MFS37" s="15"/>
      <c r="MFT37" s="15"/>
      <c r="MFU37" s="15"/>
      <c r="MFV37" s="15"/>
      <c r="MFW37" s="15"/>
      <c r="MFX37" s="15"/>
      <c r="MFY37" s="15"/>
      <c r="MFZ37" s="15"/>
      <c r="MGA37" s="15"/>
      <c r="MGB37" s="15"/>
      <c r="MGC37" s="15"/>
      <c r="MGD37" s="15"/>
      <c r="MGE37" s="15"/>
      <c r="MGF37" s="15"/>
      <c r="MGG37" s="15"/>
      <c r="MGH37" s="15"/>
      <c r="MGI37" s="15"/>
      <c r="MGJ37" s="15"/>
      <c r="MGK37" s="15"/>
      <c r="MGL37" s="15"/>
      <c r="MGM37" s="15"/>
      <c r="MGN37" s="15"/>
      <c r="MGO37" s="15"/>
      <c r="MGP37" s="15"/>
      <c r="MGQ37" s="15"/>
      <c r="MGR37" s="15"/>
      <c r="MGS37" s="15"/>
      <c r="MGT37" s="15"/>
      <c r="MGU37" s="15"/>
      <c r="MGV37" s="15"/>
      <c r="MGW37" s="15"/>
      <c r="MGX37" s="15"/>
      <c r="MGY37" s="15"/>
      <c r="MGZ37" s="15"/>
      <c r="MHA37" s="15"/>
      <c r="MHB37" s="15"/>
      <c r="MHC37" s="15"/>
      <c r="MHD37" s="15"/>
      <c r="MHE37" s="15"/>
      <c r="MHF37" s="15"/>
      <c r="MHG37" s="15"/>
      <c r="MHH37" s="15"/>
      <c r="MHI37" s="15"/>
      <c r="MHJ37" s="15"/>
      <c r="MHK37" s="15"/>
      <c r="MHL37" s="15"/>
      <c r="MHM37" s="15"/>
      <c r="MHN37" s="15"/>
      <c r="MHO37" s="15"/>
      <c r="MHP37" s="15"/>
      <c r="MHQ37" s="15"/>
      <c r="MHR37" s="15"/>
      <c r="MHS37" s="15"/>
      <c r="MHT37" s="15"/>
      <c r="MHU37" s="15"/>
      <c r="MHV37" s="15"/>
      <c r="MHW37" s="15"/>
      <c r="MHX37" s="15"/>
      <c r="MHY37" s="15"/>
      <c r="MHZ37" s="15"/>
      <c r="MIA37" s="15"/>
      <c r="MIB37" s="15"/>
      <c r="MIC37" s="15"/>
      <c r="MID37" s="15"/>
      <c r="MIE37" s="15"/>
      <c r="MIF37" s="15"/>
      <c r="MIG37" s="15"/>
      <c r="MIH37" s="15"/>
      <c r="MII37" s="15"/>
      <c r="MIJ37" s="15"/>
      <c r="MIK37" s="15"/>
      <c r="MIL37" s="15"/>
      <c r="MIM37" s="15"/>
      <c r="MIN37" s="15"/>
      <c r="MIO37" s="15"/>
      <c r="MIP37" s="15"/>
      <c r="MIQ37" s="15"/>
      <c r="MIR37" s="15"/>
      <c r="MIS37" s="15"/>
      <c r="MIT37" s="15"/>
      <c r="MIU37" s="15"/>
      <c r="MIV37" s="15"/>
      <c r="MIW37" s="15"/>
      <c r="MIX37" s="15"/>
      <c r="MIY37" s="15"/>
      <c r="MIZ37" s="15"/>
      <c r="MJA37" s="15"/>
      <c r="MJB37" s="15"/>
      <c r="MJC37" s="15"/>
      <c r="MJD37" s="15"/>
      <c r="MJE37" s="15"/>
      <c r="MJF37" s="15"/>
      <c r="MJG37" s="15"/>
      <c r="MJH37" s="15"/>
      <c r="MJI37" s="15"/>
      <c r="MJJ37" s="15"/>
      <c r="MJK37" s="15"/>
      <c r="MJL37" s="15"/>
      <c r="MJM37" s="15"/>
      <c r="MJN37" s="15"/>
      <c r="MJO37" s="15"/>
      <c r="MJP37" s="15"/>
      <c r="MJQ37" s="15"/>
      <c r="MJR37" s="15"/>
      <c r="MJS37" s="15"/>
      <c r="MJT37" s="15"/>
      <c r="MJU37" s="15"/>
      <c r="MJV37" s="15"/>
      <c r="MJW37" s="15"/>
      <c r="MJX37" s="15"/>
      <c r="MJY37" s="15"/>
      <c r="MJZ37" s="15"/>
      <c r="MKA37" s="15"/>
      <c r="MKB37" s="15"/>
      <c r="MKC37" s="15"/>
      <c r="MKD37" s="15"/>
      <c r="MKE37" s="15"/>
      <c r="MKF37" s="15"/>
      <c r="MKG37" s="15"/>
      <c r="MKH37" s="15"/>
      <c r="MKI37" s="15"/>
      <c r="MKJ37" s="15"/>
      <c r="MKK37" s="15"/>
      <c r="MKL37" s="15"/>
      <c r="MKM37" s="15"/>
      <c r="MKN37" s="15"/>
      <c r="MKO37" s="15"/>
      <c r="MKP37" s="15"/>
      <c r="MKQ37" s="15"/>
      <c r="MKR37" s="15"/>
      <c r="MKS37" s="15"/>
      <c r="MKT37" s="15"/>
      <c r="MKU37" s="15"/>
      <c r="MKV37" s="15"/>
      <c r="MKW37" s="15"/>
      <c r="MKX37" s="15"/>
      <c r="MKY37" s="15"/>
      <c r="MKZ37" s="15"/>
      <c r="MLA37" s="15"/>
      <c r="MLB37" s="15"/>
      <c r="MLC37" s="15"/>
      <c r="MLD37" s="15"/>
      <c r="MLE37" s="15"/>
      <c r="MLF37" s="15"/>
      <c r="MLG37" s="15"/>
      <c r="MLH37" s="15"/>
      <c r="MLI37" s="15"/>
      <c r="MLJ37" s="15"/>
      <c r="MLK37" s="15"/>
      <c r="MLL37" s="15"/>
      <c r="MLM37" s="15"/>
      <c r="MLN37" s="15"/>
      <c r="MLO37" s="15"/>
      <c r="MLP37" s="15"/>
      <c r="MLQ37" s="15"/>
      <c r="MLR37" s="15"/>
      <c r="MLS37" s="15"/>
      <c r="MLT37" s="15"/>
      <c r="MLU37" s="15"/>
      <c r="MLV37" s="15"/>
      <c r="MLW37" s="15"/>
      <c r="MLX37" s="15"/>
      <c r="MLY37" s="15"/>
      <c r="MLZ37" s="15"/>
      <c r="MMA37" s="15"/>
      <c r="MMB37" s="15"/>
      <c r="MMC37" s="15"/>
      <c r="MMD37" s="15"/>
      <c r="MME37" s="15"/>
      <c r="MMF37" s="15"/>
      <c r="MMG37" s="15"/>
      <c r="MMH37" s="15"/>
      <c r="MMI37" s="15"/>
      <c r="MMJ37" s="15"/>
      <c r="MMK37" s="15"/>
      <c r="MML37" s="15"/>
      <c r="MMM37" s="15"/>
      <c r="MMN37" s="15"/>
      <c r="MMO37" s="15"/>
      <c r="MMP37" s="15"/>
      <c r="MMQ37" s="15"/>
      <c r="MMR37" s="15"/>
      <c r="MMS37" s="15"/>
      <c r="MMT37" s="15"/>
      <c r="MMU37" s="15"/>
      <c r="MMV37" s="15"/>
      <c r="MMW37" s="15"/>
      <c r="MMX37" s="15"/>
      <c r="MMY37" s="15"/>
      <c r="MMZ37" s="15"/>
      <c r="MNA37" s="15"/>
      <c r="MNB37" s="15"/>
      <c r="MNC37" s="15"/>
      <c r="MND37" s="15"/>
      <c r="MNE37" s="15"/>
      <c r="MNF37" s="15"/>
      <c r="MNG37" s="15"/>
      <c r="MNH37" s="15"/>
      <c r="MNI37" s="15"/>
      <c r="MNJ37" s="15"/>
      <c r="MNK37" s="15"/>
      <c r="MNL37" s="15"/>
      <c r="MNM37" s="15"/>
      <c r="MNN37" s="15"/>
      <c r="MNO37" s="15"/>
      <c r="MNP37" s="15"/>
      <c r="MNQ37" s="15"/>
      <c r="MNR37" s="15"/>
      <c r="MNS37" s="15"/>
      <c r="MNT37" s="15"/>
      <c r="MNU37" s="15"/>
      <c r="MNV37" s="15"/>
      <c r="MNW37" s="15"/>
      <c r="MNX37" s="15"/>
      <c r="MNY37" s="15"/>
      <c r="MNZ37" s="15"/>
      <c r="MOA37" s="15"/>
      <c r="MOB37" s="15"/>
      <c r="MOC37" s="15"/>
      <c r="MOD37" s="15"/>
      <c r="MOE37" s="15"/>
      <c r="MOF37" s="15"/>
      <c r="MOG37" s="15"/>
      <c r="MOH37" s="15"/>
      <c r="MOI37" s="15"/>
      <c r="MOJ37" s="15"/>
      <c r="MOK37" s="15"/>
      <c r="MOL37" s="15"/>
      <c r="MOM37" s="15"/>
      <c r="MON37" s="15"/>
      <c r="MOO37" s="15"/>
      <c r="MOP37" s="15"/>
      <c r="MOQ37" s="15"/>
      <c r="MOR37" s="15"/>
      <c r="MOS37" s="15"/>
      <c r="MOT37" s="15"/>
      <c r="MOU37" s="15"/>
      <c r="MOV37" s="15"/>
      <c r="MOW37" s="15"/>
      <c r="MOX37" s="15"/>
      <c r="MOY37" s="15"/>
      <c r="MOZ37" s="15"/>
      <c r="MPA37" s="15"/>
      <c r="MPB37" s="15"/>
      <c r="MPC37" s="15"/>
      <c r="MPD37" s="15"/>
      <c r="MPE37" s="15"/>
      <c r="MPF37" s="15"/>
      <c r="MPG37" s="15"/>
      <c r="MPH37" s="15"/>
      <c r="MPI37" s="15"/>
      <c r="MPJ37" s="15"/>
      <c r="MPK37" s="15"/>
      <c r="MPL37" s="15"/>
      <c r="MPM37" s="15"/>
      <c r="MPN37" s="15"/>
      <c r="MPO37" s="15"/>
      <c r="MPP37" s="15"/>
      <c r="MPQ37" s="15"/>
      <c r="MPR37" s="15"/>
      <c r="MPS37" s="15"/>
      <c r="MPT37" s="15"/>
      <c r="MPU37" s="15"/>
      <c r="MPV37" s="15"/>
      <c r="MPW37" s="15"/>
      <c r="MPX37" s="15"/>
      <c r="MPY37" s="15"/>
      <c r="MPZ37" s="15"/>
      <c r="MQA37" s="15"/>
      <c r="MQB37" s="15"/>
      <c r="MQC37" s="15"/>
      <c r="MQD37" s="15"/>
      <c r="MQE37" s="15"/>
      <c r="MQF37" s="15"/>
      <c r="MQG37" s="15"/>
      <c r="MQH37" s="15"/>
      <c r="MQI37" s="15"/>
      <c r="MQJ37" s="15"/>
      <c r="MQK37" s="15"/>
      <c r="MQL37" s="15"/>
      <c r="MQM37" s="15"/>
      <c r="MQN37" s="15"/>
      <c r="MQO37" s="15"/>
      <c r="MQP37" s="15"/>
      <c r="MQQ37" s="15"/>
      <c r="MQR37" s="15"/>
      <c r="MQS37" s="15"/>
      <c r="MQT37" s="15"/>
      <c r="MQU37" s="15"/>
      <c r="MQV37" s="15"/>
      <c r="MQW37" s="15"/>
      <c r="MQX37" s="15"/>
      <c r="MQY37" s="15"/>
      <c r="MQZ37" s="15"/>
      <c r="MRA37" s="15"/>
      <c r="MRB37" s="15"/>
      <c r="MRC37" s="15"/>
      <c r="MRD37" s="15"/>
      <c r="MRE37" s="15"/>
      <c r="MRF37" s="15"/>
      <c r="MRG37" s="15"/>
      <c r="MRH37" s="15"/>
      <c r="MRI37" s="15"/>
      <c r="MRJ37" s="15"/>
      <c r="MRK37" s="15"/>
      <c r="MRL37" s="15"/>
      <c r="MRM37" s="15"/>
      <c r="MRN37" s="15"/>
      <c r="MRO37" s="15"/>
      <c r="MRP37" s="15"/>
      <c r="MRQ37" s="15"/>
      <c r="MRR37" s="15"/>
      <c r="MRS37" s="15"/>
      <c r="MRT37" s="15"/>
      <c r="MRU37" s="15"/>
      <c r="MRV37" s="15"/>
      <c r="MRW37" s="15"/>
      <c r="MRX37" s="15"/>
      <c r="MRY37" s="15"/>
      <c r="MRZ37" s="15"/>
      <c r="MSA37" s="15"/>
      <c r="MSB37" s="15"/>
      <c r="MSC37" s="15"/>
      <c r="MSD37" s="15"/>
      <c r="MSE37" s="15"/>
      <c r="MSF37" s="15"/>
      <c r="MSG37" s="15"/>
      <c r="MSH37" s="15"/>
      <c r="MSI37" s="15"/>
      <c r="MSJ37" s="15"/>
      <c r="MSK37" s="15"/>
      <c r="MSL37" s="15"/>
      <c r="MSM37" s="15"/>
      <c r="MSN37" s="15"/>
      <c r="MSO37" s="15"/>
      <c r="MSP37" s="15"/>
      <c r="MSQ37" s="15"/>
      <c r="MSR37" s="15"/>
      <c r="MSS37" s="15"/>
      <c r="MST37" s="15"/>
      <c r="MSU37" s="15"/>
      <c r="MSV37" s="15"/>
      <c r="MSW37" s="15"/>
      <c r="MSX37" s="15"/>
      <c r="MSY37" s="15"/>
      <c r="MSZ37" s="15"/>
      <c r="MTA37" s="15"/>
      <c r="MTB37" s="15"/>
      <c r="MTC37" s="15"/>
      <c r="MTD37" s="15"/>
      <c r="MTE37" s="15"/>
      <c r="MTF37" s="15"/>
      <c r="MTG37" s="15"/>
      <c r="MTH37" s="15"/>
      <c r="MTI37" s="15"/>
      <c r="MTJ37" s="15"/>
      <c r="MTK37" s="15"/>
      <c r="MTL37" s="15"/>
      <c r="MTM37" s="15"/>
      <c r="MTN37" s="15"/>
      <c r="MTO37" s="15"/>
      <c r="MTP37" s="15"/>
      <c r="MTQ37" s="15"/>
      <c r="MTR37" s="15"/>
      <c r="MTS37" s="15"/>
      <c r="MTT37" s="15"/>
      <c r="MTU37" s="15"/>
      <c r="MTV37" s="15"/>
      <c r="MTW37" s="15"/>
      <c r="MTX37" s="15"/>
      <c r="MTY37" s="15"/>
      <c r="MTZ37" s="15"/>
      <c r="MUA37" s="15"/>
      <c r="MUB37" s="15"/>
      <c r="MUC37" s="15"/>
      <c r="MUD37" s="15"/>
      <c r="MUE37" s="15"/>
      <c r="MUF37" s="15"/>
      <c r="MUG37" s="15"/>
      <c r="MUH37" s="15"/>
      <c r="MUI37" s="15"/>
      <c r="MUJ37" s="15"/>
      <c r="MUK37" s="15"/>
      <c r="MUL37" s="15"/>
      <c r="MUM37" s="15"/>
      <c r="MUN37" s="15"/>
      <c r="MUO37" s="15"/>
      <c r="MUP37" s="15"/>
      <c r="MUQ37" s="15"/>
      <c r="MUR37" s="15"/>
      <c r="MUS37" s="15"/>
      <c r="MUT37" s="15"/>
      <c r="MUU37" s="15"/>
      <c r="MUV37" s="15"/>
      <c r="MUW37" s="15"/>
      <c r="MUX37" s="15"/>
      <c r="MUY37" s="15"/>
      <c r="MUZ37" s="15"/>
      <c r="MVA37" s="15"/>
      <c r="MVB37" s="15"/>
      <c r="MVC37" s="15"/>
      <c r="MVD37" s="15"/>
      <c r="MVE37" s="15"/>
      <c r="MVF37" s="15"/>
      <c r="MVG37" s="15"/>
      <c r="MVH37" s="15"/>
      <c r="MVI37" s="15"/>
      <c r="MVJ37" s="15"/>
      <c r="MVK37" s="15"/>
      <c r="MVL37" s="15"/>
      <c r="MVM37" s="15"/>
      <c r="MVN37" s="15"/>
      <c r="MVO37" s="15"/>
      <c r="MVP37" s="15"/>
      <c r="MVQ37" s="15"/>
      <c r="MVR37" s="15"/>
      <c r="MVS37" s="15"/>
      <c r="MVT37" s="15"/>
      <c r="MVU37" s="15"/>
      <c r="MVV37" s="15"/>
      <c r="MVW37" s="15"/>
      <c r="MVX37" s="15"/>
      <c r="MVY37" s="15"/>
      <c r="MVZ37" s="15"/>
      <c r="MWA37" s="15"/>
      <c r="MWB37" s="15"/>
      <c r="MWC37" s="15"/>
      <c r="MWD37" s="15"/>
      <c r="MWE37" s="15"/>
      <c r="MWF37" s="15"/>
      <c r="MWG37" s="15"/>
      <c r="MWH37" s="15"/>
      <c r="MWI37" s="15"/>
      <c r="MWJ37" s="15"/>
      <c r="MWK37" s="15"/>
      <c r="MWL37" s="15"/>
      <c r="MWM37" s="15"/>
      <c r="MWN37" s="15"/>
      <c r="MWO37" s="15"/>
      <c r="MWP37" s="15"/>
      <c r="MWQ37" s="15"/>
      <c r="MWR37" s="15"/>
      <c r="MWS37" s="15"/>
      <c r="MWT37" s="15"/>
      <c r="MWU37" s="15"/>
      <c r="MWV37" s="15"/>
      <c r="MWW37" s="15"/>
      <c r="MWX37" s="15"/>
      <c r="MWY37" s="15"/>
      <c r="MWZ37" s="15"/>
      <c r="MXA37" s="15"/>
      <c r="MXB37" s="15"/>
      <c r="MXC37" s="15"/>
      <c r="MXD37" s="15"/>
      <c r="MXE37" s="15"/>
      <c r="MXF37" s="15"/>
      <c r="MXG37" s="15"/>
      <c r="MXH37" s="15"/>
      <c r="MXI37" s="15"/>
      <c r="MXJ37" s="15"/>
      <c r="MXK37" s="15"/>
      <c r="MXL37" s="15"/>
      <c r="MXM37" s="15"/>
      <c r="MXN37" s="15"/>
      <c r="MXO37" s="15"/>
      <c r="MXP37" s="15"/>
      <c r="MXQ37" s="15"/>
      <c r="MXR37" s="15"/>
      <c r="MXS37" s="15"/>
      <c r="MXT37" s="15"/>
      <c r="MXU37" s="15"/>
      <c r="MXV37" s="15"/>
      <c r="MXW37" s="15"/>
      <c r="MXX37" s="15"/>
      <c r="MXY37" s="15"/>
      <c r="MXZ37" s="15"/>
      <c r="MYA37" s="15"/>
      <c r="MYB37" s="15"/>
      <c r="MYC37" s="15"/>
      <c r="MYD37" s="15"/>
      <c r="MYE37" s="15"/>
      <c r="MYF37" s="15"/>
      <c r="MYG37" s="15"/>
      <c r="MYH37" s="15"/>
      <c r="MYI37" s="15"/>
      <c r="MYJ37" s="15"/>
      <c r="MYK37" s="15"/>
      <c r="MYL37" s="15"/>
      <c r="MYM37" s="15"/>
      <c r="MYN37" s="15"/>
      <c r="MYO37" s="15"/>
      <c r="MYP37" s="15"/>
      <c r="MYQ37" s="15"/>
      <c r="MYR37" s="15"/>
      <c r="MYS37" s="15"/>
      <c r="MYT37" s="15"/>
      <c r="MYU37" s="15"/>
      <c r="MYV37" s="15"/>
      <c r="MYW37" s="15"/>
      <c r="MYX37" s="15"/>
      <c r="MYY37" s="15"/>
      <c r="MYZ37" s="15"/>
      <c r="MZA37" s="15"/>
      <c r="MZB37" s="15"/>
      <c r="MZC37" s="15"/>
      <c r="MZD37" s="15"/>
      <c r="MZE37" s="15"/>
      <c r="MZF37" s="15"/>
      <c r="MZG37" s="15"/>
      <c r="MZH37" s="15"/>
      <c r="MZI37" s="15"/>
      <c r="MZJ37" s="15"/>
      <c r="MZK37" s="15"/>
      <c r="MZL37" s="15"/>
      <c r="MZM37" s="15"/>
      <c r="MZN37" s="15"/>
      <c r="MZO37" s="15"/>
      <c r="MZP37" s="15"/>
      <c r="MZQ37" s="15"/>
      <c r="MZR37" s="15"/>
      <c r="MZS37" s="15"/>
      <c r="MZT37" s="15"/>
      <c r="MZU37" s="15"/>
      <c r="MZV37" s="15"/>
      <c r="MZW37" s="15"/>
      <c r="MZX37" s="15"/>
      <c r="MZY37" s="15"/>
      <c r="MZZ37" s="15"/>
      <c r="NAA37" s="15"/>
      <c r="NAB37" s="15"/>
      <c r="NAC37" s="15"/>
      <c r="NAD37" s="15"/>
      <c r="NAE37" s="15"/>
      <c r="NAF37" s="15"/>
      <c r="NAG37" s="15"/>
      <c r="NAH37" s="15"/>
      <c r="NAI37" s="15"/>
      <c r="NAJ37" s="15"/>
      <c r="NAK37" s="15"/>
      <c r="NAL37" s="15"/>
      <c r="NAM37" s="15"/>
      <c r="NAN37" s="15"/>
      <c r="NAO37" s="15"/>
      <c r="NAP37" s="15"/>
      <c r="NAQ37" s="15"/>
      <c r="NAR37" s="15"/>
      <c r="NAS37" s="15"/>
      <c r="NAT37" s="15"/>
      <c r="NAU37" s="15"/>
      <c r="NAV37" s="15"/>
      <c r="NAW37" s="15"/>
      <c r="NAX37" s="15"/>
      <c r="NAY37" s="15"/>
      <c r="NAZ37" s="15"/>
      <c r="NBA37" s="15"/>
      <c r="NBB37" s="15"/>
      <c r="NBC37" s="15"/>
      <c r="NBD37" s="15"/>
      <c r="NBE37" s="15"/>
      <c r="NBF37" s="15"/>
      <c r="NBG37" s="15"/>
      <c r="NBH37" s="15"/>
      <c r="NBI37" s="15"/>
      <c r="NBJ37" s="15"/>
      <c r="NBK37" s="15"/>
      <c r="NBL37" s="15"/>
      <c r="NBM37" s="15"/>
      <c r="NBN37" s="15"/>
      <c r="NBO37" s="15"/>
      <c r="NBP37" s="15"/>
      <c r="NBQ37" s="15"/>
      <c r="NBR37" s="15"/>
      <c r="NBS37" s="15"/>
      <c r="NBT37" s="15"/>
      <c r="NBU37" s="15"/>
      <c r="NBV37" s="15"/>
      <c r="NBW37" s="15"/>
      <c r="NBX37" s="15"/>
      <c r="NBY37" s="15"/>
      <c r="NBZ37" s="15"/>
      <c r="NCA37" s="15"/>
      <c r="NCB37" s="15"/>
      <c r="NCC37" s="15"/>
      <c r="NCD37" s="15"/>
      <c r="NCE37" s="15"/>
      <c r="NCF37" s="15"/>
      <c r="NCG37" s="15"/>
      <c r="NCH37" s="15"/>
      <c r="NCI37" s="15"/>
      <c r="NCJ37" s="15"/>
      <c r="NCK37" s="15"/>
      <c r="NCL37" s="15"/>
      <c r="NCM37" s="15"/>
      <c r="NCN37" s="15"/>
      <c r="NCO37" s="15"/>
      <c r="NCP37" s="15"/>
      <c r="NCQ37" s="15"/>
      <c r="NCR37" s="15"/>
      <c r="NCS37" s="15"/>
      <c r="NCT37" s="15"/>
      <c r="NCU37" s="15"/>
      <c r="NCV37" s="15"/>
      <c r="NCW37" s="15"/>
      <c r="NCX37" s="15"/>
      <c r="NCY37" s="15"/>
      <c r="NCZ37" s="15"/>
      <c r="NDA37" s="15"/>
      <c r="NDB37" s="15"/>
      <c r="NDC37" s="15"/>
      <c r="NDD37" s="15"/>
      <c r="NDE37" s="15"/>
      <c r="NDF37" s="15"/>
      <c r="NDG37" s="15"/>
      <c r="NDH37" s="15"/>
      <c r="NDI37" s="15"/>
      <c r="NDJ37" s="15"/>
      <c r="NDK37" s="15"/>
      <c r="NDL37" s="15"/>
      <c r="NDM37" s="15"/>
      <c r="NDN37" s="15"/>
      <c r="NDO37" s="15"/>
      <c r="NDP37" s="15"/>
      <c r="NDQ37" s="15"/>
      <c r="NDR37" s="15"/>
      <c r="NDS37" s="15"/>
      <c r="NDT37" s="15"/>
      <c r="NDU37" s="15"/>
      <c r="NDV37" s="15"/>
      <c r="NDW37" s="15"/>
      <c r="NDX37" s="15"/>
      <c r="NDY37" s="15"/>
      <c r="NDZ37" s="15"/>
      <c r="NEA37" s="15"/>
      <c r="NEB37" s="15"/>
      <c r="NEC37" s="15"/>
      <c r="NED37" s="15"/>
      <c r="NEE37" s="15"/>
      <c r="NEF37" s="15"/>
      <c r="NEG37" s="15"/>
      <c r="NEH37" s="15"/>
      <c r="NEI37" s="15"/>
      <c r="NEJ37" s="15"/>
      <c r="NEK37" s="15"/>
      <c r="NEL37" s="15"/>
      <c r="NEM37" s="15"/>
      <c r="NEN37" s="15"/>
      <c r="NEO37" s="15"/>
      <c r="NEP37" s="15"/>
      <c r="NEQ37" s="15"/>
      <c r="NER37" s="15"/>
      <c r="NES37" s="15"/>
      <c r="NET37" s="15"/>
      <c r="NEU37" s="15"/>
      <c r="NEV37" s="15"/>
      <c r="NEW37" s="15"/>
      <c r="NEX37" s="15"/>
      <c r="NEY37" s="15"/>
      <c r="NEZ37" s="15"/>
      <c r="NFA37" s="15"/>
      <c r="NFB37" s="15"/>
      <c r="NFC37" s="15"/>
      <c r="NFD37" s="15"/>
      <c r="NFE37" s="15"/>
      <c r="NFF37" s="15"/>
      <c r="NFG37" s="15"/>
      <c r="NFH37" s="15"/>
      <c r="NFI37" s="15"/>
      <c r="NFJ37" s="15"/>
      <c r="NFK37" s="15"/>
      <c r="NFL37" s="15"/>
      <c r="NFM37" s="15"/>
      <c r="NFN37" s="15"/>
      <c r="NFO37" s="15"/>
      <c r="NFP37" s="15"/>
      <c r="NFQ37" s="15"/>
      <c r="NFR37" s="15"/>
      <c r="NFS37" s="15"/>
      <c r="NFT37" s="15"/>
      <c r="NFU37" s="15"/>
      <c r="NFV37" s="15"/>
      <c r="NFW37" s="15"/>
      <c r="NFX37" s="15"/>
      <c r="NFY37" s="15"/>
      <c r="NFZ37" s="15"/>
      <c r="NGA37" s="15"/>
      <c r="NGB37" s="15"/>
      <c r="NGC37" s="15"/>
      <c r="NGD37" s="15"/>
      <c r="NGE37" s="15"/>
      <c r="NGF37" s="15"/>
      <c r="NGG37" s="15"/>
      <c r="NGH37" s="15"/>
      <c r="NGI37" s="15"/>
      <c r="NGJ37" s="15"/>
      <c r="NGK37" s="15"/>
      <c r="NGL37" s="15"/>
      <c r="NGM37" s="15"/>
      <c r="NGN37" s="15"/>
      <c r="NGO37" s="15"/>
      <c r="NGP37" s="15"/>
      <c r="NGQ37" s="15"/>
      <c r="NGR37" s="15"/>
      <c r="NGS37" s="15"/>
      <c r="NGT37" s="15"/>
      <c r="NGU37" s="15"/>
      <c r="NGV37" s="15"/>
      <c r="NGW37" s="15"/>
      <c r="NGX37" s="15"/>
      <c r="NGY37" s="15"/>
      <c r="NGZ37" s="15"/>
      <c r="NHA37" s="15"/>
      <c r="NHB37" s="15"/>
      <c r="NHC37" s="15"/>
      <c r="NHD37" s="15"/>
      <c r="NHE37" s="15"/>
      <c r="NHF37" s="15"/>
      <c r="NHG37" s="15"/>
      <c r="NHH37" s="15"/>
      <c r="NHI37" s="15"/>
      <c r="NHJ37" s="15"/>
      <c r="NHK37" s="15"/>
      <c r="NHL37" s="15"/>
      <c r="NHM37" s="15"/>
      <c r="NHN37" s="15"/>
      <c r="NHO37" s="15"/>
      <c r="NHP37" s="15"/>
      <c r="NHQ37" s="15"/>
      <c r="NHR37" s="15"/>
      <c r="NHS37" s="15"/>
      <c r="NHT37" s="15"/>
      <c r="NHU37" s="15"/>
      <c r="NHV37" s="15"/>
      <c r="NHW37" s="15"/>
      <c r="NHX37" s="15"/>
      <c r="NHY37" s="15"/>
      <c r="NHZ37" s="15"/>
      <c r="NIA37" s="15"/>
      <c r="NIB37" s="15"/>
      <c r="NIC37" s="15"/>
      <c r="NID37" s="15"/>
      <c r="NIE37" s="15"/>
      <c r="NIF37" s="15"/>
      <c r="NIG37" s="15"/>
      <c r="NIH37" s="15"/>
      <c r="NII37" s="15"/>
      <c r="NIJ37" s="15"/>
      <c r="NIK37" s="15"/>
      <c r="NIL37" s="15"/>
      <c r="NIM37" s="15"/>
      <c r="NIN37" s="15"/>
      <c r="NIO37" s="15"/>
      <c r="NIP37" s="15"/>
      <c r="NIQ37" s="15"/>
      <c r="NIR37" s="15"/>
      <c r="NIS37" s="15"/>
      <c r="NIT37" s="15"/>
      <c r="NIU37" s="15"/>
      <c r="NIV37" s="15"/>
      <c r="NIW37" s="15"/>
      <c r="NIX37" s="15"/>
      <c r="NIY37" s="15"/>
      <c r="NIZ37" s="15"/>
      <c r="NJA37" s="15"/>
      <c r="NJB37" s="15"/>
      <c r="NJC37" s="15"/>
      <c r="NJD37" s="15"/>
      <c r="NJE37" s="15"/>
      <c r="NJF37" s="15"/>
      <c r="NJG37" s="15"/>
      <c r="NJH37" s="15"/>
      <c r="NJI37" s="15"/>
      <c r="NJJ37" s="15"/>
      <c r="NJK37" s="15"/>
      <c r="NJL37" s="15"/>
      <c r="NJM37" s="15"/>
      <c r="NJN37" s="15"/>
      <c r="NJO37" s="15"/>
      <c r="NJP37" s="15"/>
      <c r="NJQ37" s="15"/>
      <c r="NJR37" s="15"/>
      <c r="NJS37" s="15"/>
      <c r="NJT37" s="15"/>
      <c r="NJU37" s="15"/>
      <c r="NJV37" s="15"/>
      <c r="NJW37" s="15"/>
      <c r="NJX37" s="15"/>
      <c r="NJY37" s="15"/>
      <c r="NJZ37" s="15"/>
      <c r="NKA37" s="15"/>
      <c r="NKB37" s="15"/>
      <c r="NKC37" s="15"/>
      <c r="NKD37" s="15"/>
      <c r="NKE37" s="15"/>
      <c r="NKF37" s="15"/>
      <c r="NKG37" s="15"/>
      <c r="NKH37" s="15"/>
      <c r="NKI37" s="15"/>
      <c r="NKJ37" s="15"/>
      <c r="NKK37" s="15"/>
      <c r="NKL37" s="15"/>
      <c r="NKM37" s="15"/>
      <c r="NKN37" s="15"/>
      <c r="NKO37" s="15"/>
      <c r="NKP37" s="15"/>
      <c r="NKQ37" s="15"/>
      <c r="NKR37" s="15"/>
      <c r="NKS37" s="15"/>
      <c r="NKT37" s="15"/>
      <c r="NKU37" s="15"/>
      <c r="NKV37" s="15"/>
      <c r="NKW37" s="15"/>
      <c r="NKX37" s="15"/>
      <c r="NKY37" s="15"/>
      <c r="NKZ37" s="15"/>
      <c r="NLA37" s="15"/>
      <c r="NLB37" s="15"/>
      <c r="NLC37" s="15"/>
      <c r="NLD37" s="15"/>
      <c r="NLE37" s="15"/>
      <c r="NLF37" s="15"/>
      <c r="NLG37" s="15"/>
      <c r="NLH37" s="15"/>
      <c r="NLI37" s="15"/>
      <c r="NLJ37" s="15"/>
      <c r="NLK37" s="15"/>
      <c r="NLL37" s="15"/>
      <c r="NLM37" s="15"/>
      <c r="NLN37" s="15"/>
      <c r="NLO37" s="15"/>
      <c r="NLP37" s="15"/>
      <c r="NLQ37" s="15"/>
      <c r="NLR37" s="15"/>
      <c r="NLS37" s="15"/>
      <c r="NLT37" s="15"/>
      <c r="NLU37" s="15"/>
      <c r="NLV37" s="15"/>
      <c r="NLW37" s="15"/>
      <c r="NLX37" s="15"/>
      <c r="NLY37" s="15"/>
      <c r="NLZ37" s="15"/>
      <c r="NMA37" s="15"/>
      <c r="NMB37" s="15"/>
      <c r="NMC37" s="15"/>
      <c r="NMD37" s="15"/>
      <c r="NME37" s="15"/>
      <c r="NMF37" s="15"/>
      <c r="NMG37" s="15"/>
      <c r="NMH37" s="15"/>
      <c r="NMI37" s="15"/>
      <c r="NMJ37" s="15"/>
      <c r="NMK37" s="15"/>
      <c r="NML37" s="15"/>
      <c r="NMM37" s="15"/>
      <c r="NMN37" s="15"/>
      <c r="NMO37" s="15"/>
      <c r="NMP37" s="15"/>
      <c r="NMQ37" s="15"/>
      <c r="NMR37" s="15"/>
      <c r="NMS37" s="15"/>
      <c r="NMT37" s="15"/>
      <c r="NMU37" s="15"/>
      <c r="NMV37" s="15"/>
      <c r="NMW37" s="15"/>
      <c r="NMX37" s="15"/>
      <c r="NMY37" s="15"/>
      <c r="NMZ37" s="15"/>
      <c r="NNA37" s="15"/>
      <c r="NNB37" s="15"/>
      <c r="NNC37" s="15"/>
      <c r="NND37" s="15"/>
      <c r="NNE37" s="15"/>
      <c r="NNF37" s="15"/>
      <c r="NNG37" s="15"/>
      <c r="NNH37" s="15"/>
      <c r="NNI37" s="15"/>
      <c r="NNJ37" s="15"/>
      <c r="NNK37" s="15"/>
      <c r="NNL37" s="15"/>
      <c r="NNM37" s="15"/>
      <c r="NNN37" s="15"/>
      <c r="NNO37" s="15"/>
      <c r="NNP37" s="15"/>
      <c r="NNQ37" s="15"/>
      <c r="NNR37" s="15"/>
      <c r="NNS37" s="15"/>
      <c r="NNT37" s="15"/>
      <c r="NNU37" s="15"/>
      <c r="NNV37" s="15"/>
      <c r="NNW37" s="15"/>
      <c r="NNX37" s="15"/>
      <c r="NNY37" s="15"/>
      <c r="NNZ37" s="15"/>
      <c r="NOA37" s="15"/>
      <c r="NOB37" s="15"/>
      <c r="NOC37" s="15"/>
      <c r="NOD37" s="15"/>
      <c r="NOE37" s="15"/>
      <c r="NOF37" s="15"/>
      <c r="NOG37" s="15"/>
      <c r="NOH37" s="15"/>
      <c r="NOI37" s="15"/>
      <c r="NOJ37" s="15"/>
      <c r="NOK37" s="15"/>
      <c r="NOL37" s="15"/>
      <c r="NOM37" s="15"/>
      <c r="NON37" s="15"/>
      <c r="NOO37" s="15"/>
      <c r="NOP37" s="15"/>
      <c r="NOQ37" s="15"/>
      <c r="NOR37" s="15"/>
      <c r="NOS37" s="15"/>
      <c r="NOT37" s="15"/>
      <c r="NOU37" s="15"/>
      <c r="NOV37" s="15"/>
      <c r="NOW37" s="15"/>
      <c r="NOX37" s="15"/>
      <c r="NOY37" s="15"/>
      <c r="NOZ37" s="15"/>
      <c r="NPA37" s="15"/>
      <c r="NPB37" s="15"/>
      <c r="NPC37" s="15"/>
      <c r="NPD37" s="15"/>
      <c r="NPE37" s="15"/>
      <c r="NPF37" s="15"/>
      <c r="NPG37" s="15"/>
      <c r="NPH37" s="15"/>
      <c r="NPI37" s="15"/>
      <c r="NPJ37" s="15"/>
      <c r="NPK37" s="15"/>
      <c r="NPL37" s="15"/>
      <c r="NPM37" s="15"/>
      <c r="NPN37" s="15"/>
      <c r="NPO37" s="15"/>
      <c r="NPP37" s="15"/>
      <c r="NPQ37" s="15"/>
      <c r="NPR37" s="15"/>
      <c r="NPS37" s="15"/>
      <c r="NPT37" s="15"/>
      <c r="NPU37" s="15"/>
      <c r="NPV37" s="15"/>
      <c r="NPW37" s="15"/>
      <c r="NPX37" s="15"/>
      <c r="NPY37" s="15"/>
      <c r="NPZ37" s="15"/>
      <c r="NQA37" s="15"/>
      <c r="NQB37" s="15"/>
      <c r="NQC37" s="15"/>
      <c r="NQD37" s="15"/>
      <c r="NQE37" s="15"/>
      <c r="NQF37" s="15"/>
      <c r="NQG37" s="15"/>
      <c r="NQH37" s="15"/>
      <c r="NQI37" s="15"/>
      <c r="NQJ37" s="15"/>
      <c r="NQK37" s="15"/>
      <c r="NQL37" s="15"/>
      <c r="NQM37" s="15"/>
      <c r="NQN37" s="15"/>
      <c r="NQO37" s="15"/>
      <c r="NQP37" s="15"/>
      <c r="NQQ37" s="15"/>
      <c r="NQR37" s="15"/>
      <c r="NQS37" s="15"/>
      <c r="NQT37" s="15"/>
      <c r="NQU37" s="15"/>
      <c r="NQV37" s="15"/>
      <c r="NQW37" s="15"/>
      <c r="NQX37" s="15"/>
      <c r="NQY37" s="15"/>
      <c r="NQZ37" s="15"/>
      <c r="NRA37" s="15"/>
      <c r="NRB37" s="15"/>
      <c r="NRC37" s="15"/>
      <c r="NRD37" s="15"/>
      <c r="NRE37" s="15"/>
      <c r="NRF37" s="15"/>
      <c r="NRG37" s="15"/>
      <c r="NRH37" s="15"/>
      <c r="NRI37" s="15"/>
      <c r="NRJ37" s="15"/>
      <c r="NRK37" s="15"/>
      <c r="NRL37" s="15"/>
      <c r="NRM37" s="15"/>
      <c r="NRN37" s="15"/>
      <c r="NRO37" s="15"/>
      <c r="NRP37" s="15"/>
      <c r="NRQ37" s="15"/>
      <c r="NRR37" s="15"/>
      <c r="NRS37" s="15"/>
      <c r="NRT37" s="15"/>
      <c r="NRU37" s="15"/>
      <c r="NRV37" s="15"/>
      <c r="NRW37" s="15"/>
      <c r="NRX37" s="15"/>
      <c r="NRY37" s="15"/>
      <c r="NRZ37" s="15"/>
      <c r="NSA37" s="15"/>
      <c r="NSB37" s="15"/>
      <c r="NSC37" s="15"/>
      <c r="NSD37" s="15"/>
      <c r="NSE37" s="15"/>
      <c r="NSF37" s="15"/>
      <c r="NSG37" s="15"/>
      <c r="NSH37" s="15"/>
      <c r="NSI37" s="15"/>
      <c r="NSJ37" s="15"/>
      <c r="NSK37" s="15"/>
      <c r="NSL37" s="15"/>
      <c r="NSM37" s="15"/>
      <c r="NSN37" s="15"/>
      <c r="NSO37" s="15"/>
      <c r="NSP37" s="15"/>
      <c r="NSQ37" s="15"/>
      <c r="NSR37" s="15"/>
      <c r="NSS37" s="15"/>
      <c r="NST37" s="15"/>
      <c r="NSU37" s="15"/>
      <c r="NSV37" s="15"/>
      <c r="NSW37" s="15"/>
      <c r="NSX37" s="15"/>
      <c r="NSY37" s="15"/>
      <c r="NSZ37" s="15"/>
      <c r="NTA37" s="15"/>
      <c r="NTB37" s="15"/>
      <c r="NTC37" s="15"/>
      <c r="NTD37" s="15"/>
      <c r="NTE37" s="15"/>
      <c r="NTF37" s="15"/>
      <c r="NTG37" s="15"/>
      <c r="NTH37" s="15"/>
      <c r="NTI37" s="15"/>
      <c r="NTJ37" s="15"/>
      <c r="NTK37" s="15"/>
      <c r="NTL37" s="15"/>
      <c r="NTM37" s="15"/>
      <c r="NTN37" s="15"/>
      <c r="NTO37" s="15"/>
      <c r="NTP37" s="15"/>
      <c r="NTQ37" s="15"/>
      <c r="NTR37" s="15"/>
      <c r="NTS37" s="15"/>
      <c r="NTT37" s="15"/>
      <c r="NTU37" s="15"/>
      <c r="NTV37" s="15"/>
      <c r="NTW37" s="15"/>
      <c r="NTX37" s="15"/>
      <c r="NTY37" s="15"/>
      <c r="NTZ37" s="15"/>
      <c r="NUA37" s="15"/>
      <c r="NUB37" s="15"/>
      <c r="NUC37" s="15"/>
      <c r="NUD37" s="15"/>
      <c r="NUE37" s="15"/>
      <c r="NUF37" s="15"/>
      <c r="NUG37" s="15"/>
      <c r="NUH37" s="15"/>
      <c r="NUI37" s="15"/>
      <c r="NUJ37" s="15"/>
      <c r="NUK37" s="15"/>
      <c r="NUL37" s="15"/>
      <c r="NUM37" s="15"/>
      <c r="NUN37" s="15"/>
      <c r="NUO37" s="15"/>
      <c r="NUP37" s="15"/>
      <c r="NUQ37" s="15"/>
      <c r="NUR37" s="15"/>
      <c r="NUS37" s="15"/>
      <c r="NUT37" s="15"/>
      <c r="NUU37" s="15"/>
      <c r="NUV37" s="15"/>
      <c r="NUW37" s="15"/>
      <c r="NUX37" s="15"/>
      <c r="NUY37" s="15"/>
      <c r="NUZ37" s="15"/>
      <c r="NVA37" s="15"/>
      <c r="NVB37" s="15"/>
      <c r="NVC37" s="15"/>
      <c r="NVD37" s="15"/>
      <c r="NVE37" s="15"/>
      <c r="NVF37" s="15"/>
      <c r="NVG37" s="15"/>
      <c r="NVH37" s="15"/>
      <c r="NVI37" s="15"/>
      <c r="NVJ37" s="15"/>
      <c r="NVK37" s="15"/>
      <c r="NVL37" s="15"/>
      <c r="NVM37" s="15"/>
      <c r="NVN37" s="15"/>
      <c r="NVO37" s="15"/>
      <c r="NVP37" s="15"/>
      <c r="NVQ37" s="15"/>
      <c r="NVR37" s="15"/>
      <c r="NVS37" s="15"/>
      <c r="NVT37" s="15"/>
      <c r="NVU37" s="15"/>
      <c r="NVV37" s="15"/>
      <c r="NVW37" s="15"/>
      <c r="NVX37" s="15"/>
      <c r="NVY37" s="15"/>
      <c r="NVZ37" s="15"/>
      <c r="NWA37" s="15"/>
      <c r="NWB37" s="15"/>
      <c r="NWC37" s="15"/>
      <c r="NWD37" s="15"/>
      <c r="NWE37" s="15"/>
      <c r="NWF37" s="15"/>
      <c r="NWG37" s="15"/>
      <c r="NWH37" s="15"/>
      <c r="NWI37" s="15"/>
      <c r="NWJ37" s="15"/>
      <c r="NWK37" s="15"/>
      <c r="NWL37" s="15"/>
      <c r="NWM37" s="15"/>
      <c r="NWN37" s="15"/>
      <c r="NWO37" s="15"/>
      <c r="NWP37" s="15"/>
      <c r="NWQ37" s="15"/>
      <c r="NWR37" s="15"/>
      <c r="NWS37" s="15"/>
      <c r="NWT37" s="15"/>
      <c r="NWU37" s="15"/>
      <c r="NWV37" s="15"/>
      <c r="NWW37" s="15"/>
      <c r="NWX37" s="15"/>
      <c r="NWY37" s="15"/>
      <c r="NWZ37" s="15"/>
      <c r="NXA37" s="15"/>
      <c r="NXB37" s="15"/>
      <c r="NXC37" s="15"/>
      <c r="NXD37" s="15"/>
      <c r="NXE37" s="15"/>
      <c r="NXF37" s="15"/>
      <c r="NXG37" s="15"/>
      <c r="NXH37" s="15"/>
      <c r="NXI37" s="15"/>
      <c r="NXJ37" s="15"/>
      <c r="NXK37" s="15"/>
      <c r="NXL37" s="15"/>
      <c r="NXM37" s="15"/>
      <c r="NXN37" s="15"/>
      <c r="NXO37" s="15"/>
      <c r="NXP37" s="15"/>
      <c r="NXQ37" s="15"/>
      <c r="NXR37" s="15"/>
      <c r="NXS37" s="15"/>
      <c r="NXT37" s="15"/>
      <c r="NXU37" s="15"/>
      <c r="NXV37" s="15"/>
      <c r="NXW37" s="15"/>
      <c r="NXX37" s="15"/>
      <c r="NXY37" s="15"/>
      <c r="NXZ37" s="15"/>
      <c r="NYA37" s="15"/>
      <c r="NYB37" s="15"/>
      <c r="NYC37" s="15"/>
      <c r="NYD37" s="15"/>
      <c r="NYE37" s="15"/>
      <c r="NYF37" s="15"/>
      <c r="NYG37" s="15"/>
      <c r="NYH37" s="15"/>
      <c r="NYI37" s="15"/>
      <c r="NYJ37" s="15"/>
      <c r="NYK37" s="15"/>
      <c r="NYL37" s="15"/>
      <c r="NYM37" s="15"/>
      <c r="NYN37" s="15"/>
      <c r="NYO37" s="15"/>
      <c r="NYP37" s="15"/>
      <c r="NYQ37" s="15"/>
      <c r="NYR37" s="15"/>
      <c r="NYS37" s="15"/>
      <c r="NYT37" s="15"/>
      <c r="NYU37" s="15"/>
      <c r="NYV37" s="15"/>
      <c r="NYW37" s="15"/>
      <c r="NYX37" s="15"/>
      <c r="NYY37" s="15"/>
      <c r="NYZ37" s="15"/>
      <c r="NZA37" s="15"/>
      <c r="NZB37" s="15"/>
      <c r="NZC37" s="15"/>
      <c r="NZD37" s="15"/>
      <c r="NZE37" s="15"/>
      <c r="NZF37" s="15"/>
      <c r="NZG37" s="15"/>
      <c r="NZH37" s="15"/>
      <c r="NZI37" s="15"/>
      <c r="NZJ37" s="15"/>
      <c r="NZK37" s="15"/>
      <c r="NZL37" s="15"/>
      <c r="NZM37" s="15"/>
      <c r="NZN37" s="15"/>
      <c r="NZO37" s="15"/>
      <c r="NZP37" s="15"/>
      <c r="NZQ37" s="15"/>
      <c r="NZR37" s="15"/>
      <c r="NZS37" s="15"/>
      <c r="NZT37" s="15"/>
      <c r="NZU37" s="15"/>
      <c r="NZV37" s="15"/>
      <c r="NZW37" s="15"/>
      <c r="NZX37" s="15"/>
      <c r="NZY37" s="15"/>
      <c r="NZZ37" s="15"/>
      <c r="OAA37" s="15"/>
      <c r="OAB37" s="15"/>
      <c r="OAC37" s="15"/>
      <c r="OAD37" s="15"/>
      <c r="OAE37" s="15"/>
      <c r="OAF37" s="15"/>
      <c r="OAG37" s="15"/>
      <c r="OAH37" s="15"/>
      <c r="OAI37" s="15"/>
      <c r="OAJ37" s="15"/>
      <c r="OAK37" s="15"/>
      <c r="OAL37" s="15"/>
      <c r="OAM37" s="15"/>
      <c r="OAN37" s="15"/>
      <c r="OAO37" s="15"/>
      <c r="OAP37" s="15"/>
      <c r="OAQ37" s="15"/>
      <c r="OAR37" s="15"/>
      <c r="OAS37" s="15"/>
      <c r="OAT37" s="15"/>
      <c r="OAU37" s="15"/>
      <c r="OAV37" s="15"/>
      <c r="OAW37" s="15"/>
      <c r="OAX37" s="15"/>
      <c r="OAY37" s="15"/>
      <c r="OAZ37" s="15"/>
      <c r="OBA37" s="15"/>
      <c r="OBB37" s="15"/>
      <c r="OBC37" s="15"/>
      <c r="OBD37" s="15"/>
      <c r="OBE37" s="15"/>
      <c r="OBF37" s="15"/>
      <c r="OBG37" s="15"/>
      <c r="OBH37" s="15"/>
      <c r="OBI37" s="15"/>
      <c r="OBJ37" s="15"/>
      <c r="OBK37" s="15"/>
      <c r="OBL37" s="15"/>
      <c r="OBM37" s="15"/>
      <c r="OBN37" s="15"/>
      <c r="OBO37" s="15"/>
      <c r="OBP37" s="15"/>
      <c r="OBQ37" s="15"/>
      <c r="OBR37" s="15"/>
      <c r="OBS37" s="15"/>
      <c r="OBT37" s="15"/>
      <c r="OBU37" s="15"/>
      <c r="OBV37" s="15"/>
      <c r="OBW37" s="15"/>
      <c r="OBX37" s="15"/>
      <c r="OBY37" s="15"/>
      <c r="OBZ37" s="15"/>
      <c r="OCA37" s="15"/>
      <c r="OCB37" s="15"/>
      <c r="OCC37" s="15"/>
      <c r="OCD37" s="15"/>
      <c r="OCE37" s="15"/>
      <c r="OCF37" s="15"/>
      <c r="OCG37" s="15"/>
      <c r="OCH37" s="15"/>
      <c r="OCI37" s="15"/>
      <c r="OCJ37" s="15"/>
      <c r="OCK37" s="15"/>
      <c r="OCL37" s="15"/>
      <c r="OCM37" s="15"/>
      <c r="OCN37" s="15"/>
      <c r="OCO37" s="15"/>
      <c r="OCP37" s="15"/>
      <c r="OCQ37" s="15"/>
      <c r="OCR37" s="15"/>
      <c r="OCS37" s="15"/>
      <c r="OCT37" s="15"/>
      <c r="OCU37" s="15"/>
      <c r="OCV37" s="15"/>
      <c r="OCW37" s="15"/>
      <c r="OCX37" s="15"/>
      <c r="OCY37" s="15"/>
      <c r="OCZ37" s="15"/>
      <c r="ODA37" s="15"/>
      <c r="ODB37" s="15"/>
      <c r="ODC37" s="15"/>
      <c r="ODD37" s="15"/>
      <c r="ODE37" s="15"/>
      <c r="ODF37" s="15"/>
      <c r="ODG37" s="15"/>
      <c r="ODH37" s="15"/>
      <c r="ODI37" s="15"/>
      <c r="ODJ37" s="15"/>
      <c r="ODK37" s="15"/>
      <c r="ODL37" s="15"/>
      <c r="ODM37" s="15"/>
      <c r="ODN37" s="15"/>
      <c r="ODO37" s="15"/>
      <c r="ODP37" s="15"/>
      <c r="ODQ37" s="15"/>
      <c r="ODR37" s="15"/>
      <c r="ODS37" s="15"/>
      <c r="ODT37" s="15"/>
      <c r="ODU37" s="15"/>
      <c r="ODV37" s="15"/>
      <c r="ODW37" s="15"/>
      <c r="ODX37" s="15"/>
      <c r="ODY37" s="15"/>
      <c r="ODZ37" s="15"/>
      <c r="OEA37" s="15"/>
      <c r="OEB37" s="15"/>
      <c r="OEC37" s="15"/>
      <c r="OED37" s="15"/>
      <c r="OEE37" s="15"/>
      <c r="OEF37" s="15"/>
      <c r="OEG37" s="15"/>
      <c r="OEH37" s="15"/>
      <c r="OEI37" s="15"/>
      <c r="OEJ37" s="15"/>
      <c r="OEK37" s="15"/>
      <c r="OEL37" s="15"/>
      <c r="OEM37" s="15"/>
      <c r="OEN37" s="15"/>
      <c r="OEO37" s="15"/>
      <c r="OEP37" s="15"/>
      <c r="OEQ37" s="15"/>
      <c r="OER37" s="15"/>
      <c r="OES37" s="15"/>
      <c r="OET37" s="15"/>
      <c r="OEU37" s="15"/>
      <c r="OEV37" s="15"/>
      <c r="OEW37" s="15"/>
      <c r="OEX37" s="15"/>
      <c r="OEY37" s="15"/>
      <c r="OEZ37" s="15"/>
      <c r="OFA37" s="15"/>
      <c r="OFB37" s="15"/>
      <c r="OFC37" s="15"/>
      <c r="OFD37" s="15"/>
      <c r="OFE37" s="15"/>
      <c r="OFF37" s="15"/>
      <c r="OFG37" s="15"/>
      <c r="OFH37" s="15"/>
      <c r="OFI37" s="15"/>
      <c r="OFJ37" s="15"/>
      <c r="OFK37" s="15"/>
      <c r="OFL37" s="15"/>
      <c r="OFM37" s="15"/>
      <c r="OFN37" s="15"/>
      <c r="OFO37" s="15"/>
      <c r="OFP37" s="15"/>
      <c r="OFQ37" s="15"/>
      <c r="OFR37" s="15"/>
      <c r="OFS37" s="15"/>
      <c r="OFT37" s="15"/>
      <c r="OFU37" s="15"/>
      <c r="OFV37" s="15"/>
      <c r="OFW37" s="15"/>
      <c r="OFX37" s="15"/>
      <c r="OFY37" s="15"/>
      <c r="OFZ37" s="15"/>
      <c r="OGA37" s="15"/>
      <c r="OGB37" s="15"/>
      <c r="OGC37" s="15"/>
      <c r="OGD37" s="15"/>
      <c r="OGE37" s="15"/>
      <c r="OGF37" s="15"/>
      <c r="OGG37" s="15"/>
      <c r="OGH37" s="15"/>
      <c r="OGI37" s="15"/>
      <c r="OGJ37" s="15"/>
      <c r="OGK37" s="15"/>
      <c r="OGL37" s="15"/>
      <c r="OGM37" s="15"/>
      <c r="OGN37" s="15"/>
      <c r="OGO37" s="15"/>
      <c r="OGP37" s="15"/>
      <c r="OGQ37" s="15"/>
      <c r="OGR37" s="15"/>
      <c r="OGS37" s="15"/>
      <c r="OGT37" s="15"/>
      <c r="OGU37" s="15"/>
      <c r="OGV37" s="15"/>
      <c r="OGW37" s="15"/>
      <c r="OGX37" s="15"/>
      <c r="OGY37" s="15"/>
      <c r="OGZ37" s="15"/>
      <c r="OHA37" s="15"/>
      <c r="OHB37" s="15"/>
      <c r="OHC37" s="15"/>
      <c r="OHD37" s="15"/>
      <c r="OHE37" s="15"/>
      <c r="OHF37" s="15"/>
      <c r="OHG37" s="15"/>
      <c r="OHH37" s="15"/>
      <c r="OHI37" s="15"/>
      <c r="OHJ37" s="15"/>
      <c r="OHK37" s="15"/>
      <c r="OHL37" s="15"/>
      <c r="OHM37" s="15"/>
      <c r="OHN37" s="15"/>
      <c r="OHO37" s="15"/>
      <c r="OHP37" s="15"/>
      <c r="OHQ37" s="15"/>
      <c r="OHR37" s="15"/>
      <c r="OHS37" s="15"/>
      <c r="OHT37" s="15"/>
      <c r="OHU37" s="15"/>
      <c r="OHV37" s="15"/>
      <c r="OHW37" s="15"/>
      <c r="OHX37" s="15"/>
      <c r="OHY37" s="15"/>
      <c r="OHZ37" s="15"/>
      <c r="OIA37" s="15"/>
      <c r="OIB37" s="15"/>
      <c r="OIC37" s="15"/>
      <c r="OID37" s="15"/>
      <c r="OIE37" s="15"/>
      <c r="OIF37" s="15"/>
      <c r="OIG37" s="15"/>
      <c r="OIH37" s="15"/>
      <c r="OII37" s="15"/>
      <c r="OIJ37" s="15"/>
      <c r="OIK37" s="15"/>
      <c r="OIL37" s="15"/>
      <c r="OIM37" s="15"/>
      <c r="OIN37" s="15"/>
      <c r="OIO37" s="15"/>
      <c r="OIP37" s="15"/>
      <c r="OIQ37" s="15"/>
      <c r="OIR37" s="15"/>
      <c r="OIS37" s="15"/>
      <c r="OIT37" s="15"/>
      <c r="OIU37" s="15"/>
      <c r="OIV37" s="15"/>
      <c r="OIW37" s="15"/>
      <c r="OIX37" s="15"/>
      <c r="OIY37" s="15"/>
      <c r="OIZ37" s="15"/>
      <c r="OJA37" s="15"/>
      <c r="OJB37" s="15"/>
      <c r="OJC37" s="15"/>
      <c r="OJD37" s="15"/>
      <c r="OJE37" s="15"/>
      <c r="OJF37" s="15"/>
      <c r="OJG37" s="15"/>
      <c r="OJH37" s="15"/>
      <c r="OJI37" s="15"/>
      <c r="OJJ37" s="15"/>
      <c r="OJK37" s="15"/>
      <c r="OJL37" s="15"/>
      <c r="OJM37" s="15"/>
      <c r="OJN37" s="15"/>
      <c r="OJO37" s="15"/>
      <c r="OJP37" s="15"/>
      <c r="OJQ37" s="15"/>
      <c r="OJR37" s="15"/>
      <c r="OJS37" s="15"/>
      <c r="OJT37" s="15"/>
      <c r="OJU37" s="15"/>
      <c r="OJV37" s="15"/>
      <c r="OJW37" s="15"/>
      <c r="OJX37" s="15"/>
      <c r="OJY37" s="15"/>
      <c r="OJZ37" s="15"/>
      <c r="OKA37" s="15"/>
      <c r="OKB37" s="15"/>
      <c r="OKC37" s="15"/>
      <c r="OKD37" s="15"/>
      <c r="OKE37" s="15"/>
      <c r="OKF37" s="15"/>
      <c r="OKG37" s="15"/>
      <c r="OKH37" s="15"/>
      <c r="OKI37" s="15"/>
      <c r="OKJ37" s="15"/>
      <c r="OKK37" s="15"/>
      <c r="OKL37" s="15"/>
      <c r="OKM37" s="15"/>
      <c r="OKN37" s="15"/>
      <c r="OKO37" s="15"/>
      <c r="OKP37" s="15"/>
      <c r="OKQ37" s="15"/>
      <c r="OKR37" s="15"/>
      <c r="OKS37" s="15"/>
      <c r="OKT37" s="15"/>
      <c r="OKU37" s="15"/>
      <c r="OKV37" s="15"/>
      <c r="OKW37" s="15"/>
      <c r="OKX37" s="15"/>
      <c r="OKY37" s="15"/>
      <c r="OKZ37" s="15"/>
      <c r="OLA37" s="15"/>
      <c r="OLB37" s="15"/>
      <c r="OLC37" s="15"/>
      <c r="OLD37" s="15"/>
      <c r="OLE37" s="15"/>
      <c r="OLF37" s="15"/>
      <c r="OLG37" s="15"/>
      <c r="OLH37" s="15"/>
      <c r="OLI37" s="15"/>
      <c r="OLJ37" s="15"/>
      <c r="OLK37" s="15"/>
      <c r="OLL37" s="15"/>
      <c r="OLM37" s="15"/>
      <c r="OLN37" s="15"/>
      <c r="OLO37" s="15"/>
      <c r="OLP37" s="15"/>
      <c r="OLQ37" s="15"/>
      <c r="OLR37" s="15"/>
      <c r="OLS37" s="15"/>
      <c r="OLT37" s="15"/>
      <c r="OLU37" s="15"/>
      <c r="OLV37" s="15"/>
      <c r="OLW37" s="15"/>
      <c r="OLX37" s="15"/>
      <c r="OLY37" s="15"/>
      <c r="OLZ37" s="15"/>
      <c r="OMA37" s="15"/>
      <c r="OMB37" s="15"/>
      <c r="OMC37" s="15"/>
      <c r="OMD37" s="15"/>
      <c r="OME37" s="15"/>
      <c r="OMF37" s="15"/>
      <c r="OMG37" s="15"/>
      <c r="OMH37" s="15"/>
      <c r="OMI37" s="15"/>
      <c r="OMJ37" s="15"/>
      <c r="OMK37" s="15"/>
      <c r="OML37" s="15"/>
      <c r="OMM37" s="15"/>
      <c r="OMN37" s="15"/>
      <c r="OMO37" s="15"/>
      <c r="OMP37" s="15"/>
      <c r="OMQ37" s="15"/>
      <c r="OMR37" s="15"/>
      <c r="OMS37" s="15"/>
      <c r="OMT37" s="15"/>
      <c r="OMU37" s="15"/>
      <c r="OMV37" s="15"/>
      <c r="OMW37" s="15"/>
      <c r="OMX37" s="15"/>
      <c r="OMY37" s="15"/>
      <c r="OMZ37" s="15"/>
      <c r="ONA37" s="15"/>
      <c r="ONB37" s="15"/>
      <c r="ONC37" s="15"/>
      <c r="OND37" s="15"/>
      <c r="ONE37" s="15"/>
      <c r="ONF37" s="15"/>
      <c r="ONG37" s="15"/>
      <c r="ONH37" s="15"/>
      <c r="ONI37" s="15"/>
      <c r="ONJ37" s="15"/>
      <c r="ONK37" s="15"/>
      <c r="ONL37" s="15"/>
      <c r="ONM37" s="15"/>
      <c r="ONN37" s="15"/>
      <c r="ONO37" s="15"/>
      <c r="ONP37" s="15"/>
      <c r="ONQ37" s="15"/>
      <c r="ONR37" s="15"/>
      <c r="ONS37" s="15"/>
      <c r="ONT37" s="15"/>
      <c r="ONU37" s="15"/>
      <c r="ONV37" s="15"/>
      <c r="ONW37" s="15"/>
      <c r="ONX37" s="15"/>
      <c r="ONY37" s="15"/>
      <c r="ONZ37" s="15"/>
      <c r="OOA37" s="15"/>
      <c r="OOB37" s="15"/>
      <c r="OOC37" s="15"/>
      <c r="OOD37" s="15"/>
      <c r="OOE37" s="15"/>
      <c r="OOF37" s="15"/>
      <c r="OOG37" s="15"/>
      <c r="OOH37" s="15"/>
      <c r="OOI37" s="15"/>
      <c r="OOJ37" s="15"/>
      <c r="OOK37" s="15"/>
      <c r="OOL37" s="15"/>
      <c r="OOM37" s="15"/>
      <c r="OON37" s="15"/>
      <c r="OOO37" s="15"/>
      <c r="OOP37" s="15"/>
      <c r="OOQ37" s="15"/>
      <c r="OOR37" s="15"/>
      <c r="OOS37" s="15"/>
      <c r="OOT37" s="15"/>
      <c r="OOU37" s="15"/>
      <c r="OOV37" s="15"/>
      <c r="OOW37" s="15"/>
      <c r="OOX37" s="15"/>
      <c r="OOY37" s="15"/>
      <c r="OOZ37" s="15"/>
      <c r="OPA37" s="15"/>
      <c r="OPB37" s="15"/>
      <c r="OPC37" s="15"/>
      <c r="OPD37" s="15"/>
      <c r="OPE37" s="15"/>
      <c r="OPF37" s="15"/>
      <c r="OPG37" s="15"/>
      <c r="OPH37" s="15"/>
      <c r="OPI37" s="15"/>
      <c r="OPJ37" s="15"/>
      <c r="OPK37" s="15"/>
      <c r="OPL37" s="15"/>
      <c r="OPM37" s="15"/>
      <c r="OPN37" s="15"/>
      <c r="OPO37" s="15"/>
      <c r="OPP37" s="15"/>
      <c r="OPQ37" s="15"/>
      <c r="OPR37" s="15"/>
      <c r="OPS37" s="15"/>
      <c r="OPT37" s="15"/>
      <c r="OPU37" s="15"/>
      <c r="OPV37" s="15"/>
      <c r="OPW37" s="15"/>
      <c r="OPX37" s="15"/>
      <c r="OPY37" s="15"/>
      <c r="OPZ37" s="15"/>
      <c r="OQA37" s="15"/>
      <c r="OQB37" s="15"/>
      <c r="OQC37" s="15"/>
      <c r="OQD37" s="15"/>
      <c r="OQE37" s="15"/>
      <c r="OQF37" s="15"/>
      <c r="OQG37" s="15"/>
      <c r="OQH37" s="15"/>
      <c r="OQI37" s="15"/>
      <c r="OQJ37" s="15"/>
      <c r="OQK37" s="15"/>
      <c r="OQL37" s="15"/>
      <c r="OQM37" s="15"/>
      <c r="OQN37" s="15"/>
      <c r="OQO37" s="15"/>
      <c r="OQP37" s="15"/>
      <c r="OQQ37" s="15"/>
      <c r="OQR37" s="15"/>
      <c r="OQS37" s="15"/>
      <c r="OQT37" s="15"/>
      <c r="OQU37" s="15"/>
      <c r="OQV37" s="15"/>
      <c r="OQW37" s="15"/>
      <c r="OQX37" s="15"/>
      <c r="OQY37" s="15"/>
      <c r="OQZ37" s="15"/>
      <c r="ORA37" s="15"/>
      <c r="ORB37" s="15"/>
      <c r="ORC37" s="15"/>
      <c r="ORD37" s="15"/>
      <c r="ORE37" s="15"/>
      <c r="ORF37" s="15"/>
      <c r="ORG37" s="15"/>
      <c r="ORH37" s="15"/>
      <c r="ORI37" s="15"/>
      <c r="ORJ37" s="15"/>
      <c r="ORK37" s="15"/>
      <c r="ORL37" s="15"/>
      <c r="ORM37" s="15"/>
      <c r="ORN37" s="15"/>
      <c r="ORO37" s="15"/>
      <c r="ORP37" s="15"/>
      <c r="ORQ37" s="15"/>
      <c r="ORR37" s="15"/>
      <c r="ORS37" s="15"/>
      <c r="ORT37" s="15"/>
      <c r="ORU37" s="15"/>
      <c r="ORV37" s="15"/>
      <c r="ORW37" s="15"/>
      <c r="ORX37" s="15"/>
      <c r="ORY37" s="15"/>
      <c r="ORZ37" s="15"/>
      <c r="OSA37" s="15"/>
      <c r="OSB37" s="15"/>
      <c r="OSC37" s="15"/>
      <c r="OSD37" s="15"/>
      <c r="OSE37" s="15"/>
      <c r="OSF37" s="15"/>
      <c r="OSG37" s="15"/>
      <c r="OSH37" s="15"/>
      <c r="OSI37" s="15"/>
      <c r="OSJ37" s="15"/>
      <c r="OSK37" s="15"/>
      <c r="OSL37" s="15"/>
      <c r="OSM37" s="15"/>
      <c r="OSN37" s="15"/>
      <c r="OSO37" s="15"/>
      <c r="OSP37" s="15"/>
      <c r="OSQ37" s="15"/>
      <c r="OSR37" s="15"/>
      <c r="OSS37" s="15"/>
      <c r="OST37" s="15"/>
      <c r="OSU37" s="15"/>
      <c r="OSV37" s="15"/>
      <c r="OSW37" s="15"/>
      <c r="OSX37" s="15"/>
      <c r="OSY37" s="15"/>
      <c r="OSZ37" s="15"/>
      <c r="OTA37" s="15"/>
      <c r="OTB37" s="15"/>
      <c r="OTC37" s="15"/>
      <c r="OTD37" s="15"/>
      <c r="OTE37" s="15"/>
      <c r="OTF37" s="15"/>
      <c r="OTG37" s="15"/>
      <c r="OTH37" s="15"/>
      <c r="OTI37" s="15"/>
      <c r="OTJ37" s="15"/>
      <c r="OTK37" s="15"/>
      <c r="OTL37" s="15"/>
      <c r="OTM37" s="15"/>
      <c r="OTN37" s="15"/>
      <c r="OTO37" s="15"/>
      <c r="OTP37" s="15"/>
      <c r="OTQ37" s="15"/>
      <c r="OTR37" s="15"/>
      <c r="OTS37" s="15"/>
      <c r="OTT37" s="15"/>
      <c r="OTU37" s="15"/>
      <c r="OTV37" s="15"/>
      <c r="OTW37" s="15"/>
      <c r="OTX37" s="15"/>
      <c r="OTY37" s="15"/>
      <c r="OTZ37" s="15"/>
      <c r="OUA37" s="15"/>
      <c r="OUB37" s="15"/>
      <c r="OUC37" s="15"/>
      <c r="OUD37" s="15"/>
      <c r="OUE37" s="15"/>
      <c r="OUF37" s="15"/>
      <c r="OUG37" s="15"/>
      <c r="OUH37" s="15"/>
      <c r="OUI37" s="15"/>
      <c r="OUJ37" s="15"/>
      <c r="OUK37" s="15"/>
      <c r="OUL37" s="15"/>
      <c r="OUM37" s="15"/>
      <c r="OUN37" s="15"/>
      <c r="OUO37" s="15"/>
      <c r="OUP37" s="15"/>
      <c r="OUQ37" s="15"/>
      <c r="OUR37" s="15"/>
      <c r="OUS37" s="15"/>
      <c r="OUT37" s="15"/>
      <c r="OUU37" s="15"/>
      <c r="OUV37" s="15"/>
      <c r="OUW37" s="15"/>
      <c r="OUX37" s="15"/>
      <c r="OUY37" s="15"/>
      <c r="OUZ37" s="15"/>
      <c r="OVA37" s="15"/>
      <c r="OVB37" s="15"/>
      <c r="OVC37" s="15"/>
      <c r="OVD37" s="15"/>
      <c r="OVE37" s="15"/>
      <c r="OVF37" s="15"/>
      <c r="OVG37" s="15"/>
      <c r="OVH37" s="15"/>
      <c r="OVI37" s="15"/>
      <c r="OVJ37" s="15"/>
      <c r="OVK37" s="15"/>
      <c r="OVL37" s="15"/>
      <c r="OVM37" s="15"/>
      <c r="OVN37" s="15"/>
      <c r="OVO37" s="15"/>
      <c r="OVP37" s="15"/>
      <c r="OVQ37" s="15"/>
      <c r="OVR37" s="15"/>
      <c r="OVS37" s="15"/>
      <c r="OVT37" s="15"/>
      <c r="OVU37" s="15"/>
      <c r="OVV37" s="15"/>
      <c r="OVW37" s="15"/>
      <c r="OVX37" s="15"/>
      <c r="OVY37" s="15"/>
      <c r="OVZ37" s="15"/>
      <c r="OWA37" s="15"/>
      <c r="OWB37" s="15"/>
      <c r="OWC37" s="15"/>
      <c r="OWD37" s="15"/>
      <c r="OWE37" s="15"/>
      <c r="OWF37" s="15"/>
      <c r="OWG37" s="15"/>
      <c r="OWH37" s="15"/>
      <c r="OWI37" s="15"/>
      <c r="OWJ37" s="15"/>
      <c r="OWK37" s="15"/>
      <c r="OWL37" s="15"/>
      <c r="OWM37" s="15"/>
      <c r="OWN37" s="15"/>
      <c r="OWO37" s="15"/>
      <c r="OWP37" s="15"/>
      <c r="OWQ37" s="15"/>
      <c r="OWR37" s="15"/>
      <c r="OWS37" s="15"/>
      <c r="OWT37" s="15"/>
      <c r="OWU37" s="15"/>
      <c r="OWV37" s="15"/>
      <c r="OWW37" s="15"/>
      <c r="OWX37" s="15"/>
      <c r="OWY37" s="15"/>
      <c r="OWZ37" s="15"/>
      <c r="OXA37" s="15"/>
      <c r="OXB37" s="15"/>
      <c r="OXC37" s="15"/>
      <c r="OXD37" s="15"/>
      <c r="OXE37" s="15"/>
      <c r="OXF37" s="15"/>
      <c r="OXG37" s="15"/>
      <c r="OXH37" s="15"/>
      <c r="OXI37" s="15"/>
      <c r="OXJ37" s="15"/>
      <c r="OXK37" s="15"/>
      <c r="OXL37" s="15"/>
      <c r="OXM37" s="15"/>
      <c r="OXN37" s="15"/>
      <c r="OXO37" s="15"/>
      <c r="OXP37" s="15"/>
      <c r="OXQ37" s="15"/>
      <c r="OXR37" s="15"/>
      <c r="OXS37" s="15"/>
      <c r="OXT37" s="15"/>
      <c r="OXU37" s="15"/>
      <c r="OXV37" s="15"/>
      <c r="OXW37" s="15"/>
      <c r="OXX37" s="15"/>
      <c r="OXY37" s="15"/>
      <c r="OXZ37" s="15"/>
      <c r="OYA37" s="15"/>
      <c r="OYB37" s="15"/>
      <c r="OYC37" s="15"/>
      <c r="OYD37" s="15"/>
      <c r="OYE37" s="15"/>
      <c r="OYF37" s="15"/>
      <c r="OYG37" s="15"/>
      <c r="OYH37" s="15"/>
      <c r="OYI37" s="15"/>
      <c r="OYJ37" s="15"/>
      <c r="OYK37" s="15"/>
      <c r="OYL37" s="15"/>
      <c r="OYM37" s="15"/>
      <c r="OYN37" s="15"/>
      <c r="OYO37" s="15"/>
      <c r="OYP37" s="15"/>
      <c r="OYQ37" s="15"/>
      <c r="OYR37" s="15"/>
      <c r="OYS37" s="15"/>
      <c r="OYT37" s="15"/>
      <c r="OYU37" s="15"/>
      <c r="OYV37" s="15"/>
      <c r="OYW37" s="15"/>
      <c r="OYX37" s="15"/>
      <c r="OYY37" s="15"/>
      <c r="OYZ37" s="15"/>
      <c r="OZA37" s="15"/>
      <c r="OZB37" s="15"/>
      <c r="OZC37" s="15"/>
      <c r="OZD37" s="15"/>
      <c r="OZE37" s="15"/>
      <c r="OZF37" s="15"/>
      <c r="OZG37" s="15"/>
      <c r="OZH37" s="15"/>
      <c r="OZI37" s="15"/>
      <c r="OZJ37" s="15"/>
      <c r="OZK37" s="15"/>
      <c r="OZL37" s="15"/>
      <c r="OZM37" s="15"/>
      <c r="OZN37" s="15"/>
      <c r="OZO37" s="15"/>
      <c r="OZP37" s="15"/>
      <c r="OZQ37" s="15"/>
      <c r="OZR37" s="15"/>
      <c r="OZS37" s="15"/>
      <c r="OZT37" s="15"/>
      <c r="OZU37" s="15"/>
      <c r="OZV37" s="15"/>
      <c r="OZW37" s="15"/>
      <c r="OZX37" s="15"/>
      <c r="OZY37" s="15"/>
      <c r="OZZ37" s="15"/>
      <c r="PAA37" s="15"/>
      <c r="PAB37" s="15"/>
      <c r="PAC37" s="15"/>
      <c r="PAD37" s="15"/>
      <c r="PAE37" s="15"/>
      <c r="PAF37" s="15"/>
      <c r="PAG37" s="15"/>
      <c r="PAH37" s="15"/>
      <c r="PAI37" s="15"/>
      <c r="PAJ37" s="15"/>
      <c r="PAK37" s="15"/>
      <c r="PAL37" s="15"/>
      <c r="PAM37" s="15"/>
      <c r="PAN37" s="15"/>
      <c r="PAO37" s="15"/>
      <c r="PAP37" s="15"/>
      <c r="PAQ37" s="15"/>
      <c r="PAR37" s="15"/>
      <c r="PAS37" s="15"/>
      <c r="PAT37" s="15"/>
      <c r="PAU37" s="15"/>
      <c r="PAV37" s="15"/>
      <c r="PAW37" s="15"/>
      <c r="PAX37" s="15"/>
      <c r="PAY37" s="15"/>
      <c r="PAZ37" s="15"/>
      <c r="PBA37" s="15"/>
      <c r="PBB37" s="15"/>
      <c r="PBC37" s="15"/>
      <c r="PBD37" s="15"/>
      <c r="PBE37" s="15"/>
      <c r="PBF37" s="15"/>
      <c r="PBG37" s="15"/>
      <c r="PBH37" s="15"/>
      <c r="PBI37" s="15"/>
      <c r="PBJ37" s="15"/>
      <c r="PBK37" s="15"/>
      <c r="PBL37" s="15"/>
      <c r="PBM37" s="15"/>
      <c r="PBN37" s="15"/>
      <c r="PBO37" s="15"/>
      <c r="PBP37" s="15"/>
      <c r="PBQ37" s="15"/>
      <c r="PBR37" s="15"/>
      <c r="PBS37" s="15"/>
      <c r="PBT37" s="15"/>
      <c r="PBU37" s="15"/>
      <c r="PBV37" s="15"/>
      <c r="PBW37" s="15"/>
      <c r="PBX37" s="15"/>
      <c r="PBY37" s="15"/>
      <c r="PBZ37" s="15"/>
      <c r="PCA37" s="15"/>
      <c r="PCB37" s="15"/>
      <c r="PCC37" s="15"/>
      <c r="PCD37" s="15"/>
      <c r="PCE37" s="15"/>
      <c r="PCF37" s="15"/>
      <c r="PCG37" s="15"/>
      <c r="PCH37" s="15"/>
      <c r="PCI37" s="15"/>
      <c r="PCJ37" s="15"/>
      <c r="PCK37" s="15"/>
      <c r="PCL37" s="15"/>
      <c r="PCM37" s="15"/>
      <c r="PCN37" s="15"/>
      <c r="PCO37" s="15"/>
      <c r="PCP37" s="15"/>
      <c r="PCQ37" s="15"/>
      <c r="PCR37" s="15"/>
      <c r="PCS37" s="15"/>
      <c r="PCT37" s="15"/>
      <c r="PCU37" s="15"/>
      <c r="PCV37" s="15"/>
      <c r="PCW37" s="15"/>
      <c r="PCX37" s="15"/>
      <c r="PCY37" s="15"/>
      <c r="PCZ37" s="15"/>
      <c r="PDA37" s="15"/>
      <c r="PDB37" s="15"/>
      <c r="PDC37" s="15"/>
      <c r="PDD37" s="15"/>
      <c r="PDE37" s="15"/>
      <c r="PDF37" s="15"/>
      <c r="PDG37" s="15"/>
      <c r="PDH37" s="15"/>
      <c r="PDI37" s="15"/>
      <c r="PDJ37" s="15"/>
      <c r="PDK37" s="15"/>
      <c r="PDL37" s="15"/>
      <c r="PDM37" s="15"/>
      <c r="PDN37" s="15"/>
      <c r="PDO37" s="15"/>
      <c r="PDP37" s="15"/>
      <c r="PDQ37" s="15"/>
      <c r="PDR37" s="15"/>
      <c r="PDS37" s="15"/>
      <c r="PDT37" s="15"/>
      <c r="PDU37" s="15"/>
      <c r="PDV37" s="15"/>
      <c r="PDW37" s="15"/>
      <c r="PDX37" s="15"/>
      <c r="PDY37" s="15"/>
      <c r="PDZ37" s="15"/>
      <c r="PEA37" s="15"/>
      <c r="PEB37" s="15"/>
      <c r="PEC37" s="15"/>
      <c r="PED37" s="15"/>
      <c r="PEE37" s="15"/>
      <c r="PEF37" s="15"/>
      <c r="PEG37" s="15"/>
      <c r="PEH37" s="15"/>
      <c r="PEI37" s="15"/>
      <c r="PEJ37" s="15"/>
      <c r="PEK37" s="15"/>
      <c r="PEL37" s="15"/>
      <c r="PEM37" s="15"/>
      <c r="PEN37" s="15"/>
      <c r="PEO37" s="15"/>
      <c r="PEP37" s="15"/>
      <c r="PEQ37" s="15"/>
      <c r="PER37" s="15"/>
      <c r="PES37" s="15"/>
      <c r="PET37" s="15"/>
      <c r="PEU37" s="15"/>
      <c r="PEV37" s="15"/>
      <c r="PEW37" s="15"/>
      <c r="PEX37" s="15"/>
      <c r="PEY37" s="15"/>
      <c r="PEZ37" s="15"/>
      <c r="PFA37" s="15"/>
      <c r="PFB37" s="15"/>
      <c r="PFC37" s="15"/>
      <c r="PFD37" s="15"/>
      <c r="PFE37" s="15"/>
      <c r="PFF37" s="15"/>
      <c r="PFG37" s="15"/>
      <c r="PFH37" s="15"/>
      <c r="PFI37" s="15"/>
      <c r="PFJ37" s="15"/>
      <c r="PFK37" s="15"/>
      <c r="PFL37" s="15"/>
      <c r="PFM37" s="15"/>
      <c r="PFN37" s="15"/>
      <c r="PFO37" s="15"/>
      <c r="PFP37" s="15"/>
      <c r="PFQ37" s="15"/>
      <c r="PFR37" s="15"/>
      <c r="PFS37" s="15"/>
      <c r="PFT37" s="15"/>
      <c r="PFU37" s="15"/>
      <c r="PFV37" s="15"/>
      <c r="PFW37" s="15"/>
      <c r="PFX37" s="15"/>
      <c r="PFY37" s="15"/>
      <c r="PFZ37" s="15"/>
      <c r="PGA37" s="15"/>
      <c r="PGB37" s="15"/>
      <c r="PGC37" s="15"/>
      <c r="PGD37" s="15"/>
      <c r="PGE37" s="15"/>
      <c r="PGF37" s="15"/>
      <c r="PGG37" s="15"/>
      <c r="PGH37" s="15"/>
      <c r="PGI37" s="15"/>
      <c r="PGJ37" s="15"/>
      <c r="PGK37" s="15"/>
      <c r="PGL37" s="15"/>
      <c r="PGM37" s="15"/>
      <c r="PGN37" s="15"/>
      <c r="PGO37" s="15"/>
      <c r="PGP37" s="15"/>
      <c r="PGQ37" s="15"/>
      <c r="PGR37" s="15"/>
      <c r="PGS37" s="15"/>
      <c r="PGT37" s="15"/>
      <c r="PGU37" s="15"/>
      <c r="PGV37" s="15"/>
      <c r="PGW37" s="15"/>
      <c r="PGX37" s="15"/>
      <c r="PGY37" s="15"/>
      <c r="PGZ37" s="15"/>
      <c r="PHA37" s="15"/>
      <c r="PHB37" s="15"/>
      <c r="PHC37" s="15"/>
      <c r="PHD37" s="15"/>
      <c r="PHE37" s="15"/>
      <c r="PHF37" s="15"/>
      <c r="PHG37" s="15"/>
      <c r="PHH37" s="15"/>
      <c r="PHI37" s="15"/>
      <c r="PHJ37" s="15"/>
      <c r="PHK37" s="15"/>
      <c r="PHL37" s="15"/>
      <c r="PHM37" s="15"/>
      <c r="PHN37" s="15"/>
      <c r="PHO37" s="15"/>
      <c r="PHP37" s="15"/>
      <c r="PHQ37" s="15"/>
      <c r="PHR37" s="15"/>
      <c r="PHS37" s="15"/>
      <c r="PHT37" s="15"/>
      <c r="PHU37" s="15"/>
      <c r="PHV37" s="15"/>
      <c r="PHW37" s="15"/>
      <c r="PHX37" s="15"/>
      <c r="PHY37" s="15"/>
      <c r="PHZ37" s="15"/>
      <c r="PIA37" s="15"/>
      <c r="PIB37" s="15"/>
      <c r="PIC37" s="15"/>
      <c r="PID37" s="15"/>
      <c r="PIE37" s="15"/>
      <c r="PIF37" s="15"/>
      <c r="PIG37" s="15"/>
      <c r="PIH37" s="15"/>
      <c r="PII37" s="15"/>
      <c r="PIJ37" s="15"/>
      <c r="PIK37" s="15"/>
      <c r="PIL37" s="15"/>
      <c r="PIM37" s="15"/>
      <c r="PIN37" s="15"/>
      <c r="PIO37" s="15"/>
      <c r="PIP37" s="15"/>
      <c r="PIQ37" s="15"/>
      <c r="PIR37" s="15"/>
      <c r="PIS37" s="15"/>
      <c r="PIT37" s="15"/>
      <c r="PIU37" s="15"/>
      <c r="PIV37" s="15"/>
      <c r="PIW37" s="15"/>
      <c r="PIX37" s="15"/>
      <c r="PIY37" s="15"/>
      <c r="PIZ37" s="15"/>
      <c r="PJA37" s="15"/>
      <c r="PJB37" s="15"/>
      <c r="PJC37" s="15"/>
      <c r="PJD37" s="15"/>
      <c r="PJE37" s="15"/>
      <c r="PJF37" s="15"/>
      <c r="PJG37" s="15"/>
      <c r="PJH37" s="15"/>
      <c r="PJI37" s="15"/>
      <c r="PJJ37" s="15"/>
      <c r="PJK37" s="15"/>
      <c r="PJL37" s="15"/>
      <c r="PJM37" s="15"/>
      <c r="PJN37" s="15"/>
      <c r="PJO37" s="15"/>
      <c r="PJP37" s="15"/>
      <c r="PJQ37" s="15"/>
      <c r="PJR37" s="15"/>
      <c r="PJS37" s="15"/>
      <c r="PJT37" s="15"/>
      <c r="PJU37" s="15"/>
      <c r="PJV37" s="15"/>
      <c r="PJW37" s="15"/>
      <c r="PJX37" s="15"/>
      <c r="PJY37" s="15"/>
      <c r="PJZ37" s="15"/>
      <c r="PKA37" s="15"/>
      <c r="PKB37" s="15"/>
      <c r="PKC37" s="15"/>
      <c r="PKD37" s="15"/>
      <c r="PKE37" s="15"/>
      <c r="PKF37" s="15"/>
      <c r="PKG37" s="15"/>
      <c r="PKH37" s="15"/>
      <c r="PKI37" s="15"/>
      <c r="PKJ37" s="15"/>
      <c r="PKK37" s="15"/>
      <c r="PKL37" s="15"/>
      <c r="PKM37" s="15"/>
      <c r="PKN37" s="15"/>
      <c r="PKO37" s="15"/>
      <c r="PKP37" s="15"/>
      <c r="PKQ37" s="15"/>
      <c r="PKR37" s="15"/>
      <c r="PKS37" s="15"/>
      <c r="PKT37" s="15"/>
      <c r="PKU37" s="15"/>
      <c r="PKV37" s="15"/>
      <c r="PKW37" s="15"/>
      <c r="PKX37" s="15"/>
      <c r="PKY37" s="15"/>
      <c r="PKZ37" s="15"/>
      <c r="PLA37" s="15"/>
      <c r="PLB37" s="15"/>
      <c r="PLC37" s="15"/>
      <c r="PLD37" s="15"/>
      <c r="PLE37" s="15"/>
      <c r="PLF37" s="15"/>
      <c r="PLG37" s="15"/>
      <c r="PLH37" s="15"/>
      <c r="PLI37" s="15"/>
      <c r="PLJ37" s="15"/>
      <c r="PLK37" s="15"/>
      <c r="PLL37" s="15"/>
      <c r="PLM37" s="15"/>
      <c r="PLN37" s="15"/>
      <c r="PLO37" s="15"/>
      <c r="PLP37" s="15"/>
      <c r="PLQ37" s="15"/>
      <c r="PLR37" s="15"/>
      <c r="PLS37" s="15"/>
      <c r="PLT37" s="15"/>
      <c r="PLU37" s="15"/>
      <c r="PLV37" s="15"/>
      <c r="PLW37" s="15"/>
      <c r="PLX37" s="15"/>
      <c r="PLY37" s="15"/>
      <c r="PLZ37" s="15"/>
      <c r="PMA37" s="15"/>
      <c r="PMB37" s="15"/>
      <c r="PMC37" s="15"/>
      <c r="PMD37" s="15"/>
      <c r="PME37" s="15"/>
      <c r="PMF37" s="15"/>
      <c r="PMG37" s="15"/>
      <c r="PMH37" s="15"/>
      <c r="PMI37" s="15"/>
      <c r="PMJ37" s="15"/>
      <c r="PMK37" s="15"/>
      <c r="PML37" s="15"/>
      <c r="PMM37" s="15"/>
      <c r="PMN37" s="15"/>
      <c r="PMO37" s="15"/>
      <c r="PMP37" s="15"/>
      <c r="PMQ37" s="15"/>
      <c r="PMR37" s="15"/>
      <c r="PMS37" s="15"/>
      <c r="PMT37" s="15"/>
      <c r="PMU37" s="15"/>
      <c r="PMV37" s="15"/>
      <c r="PMW37" s="15"/>
      <c r="PMX37" s="15"/>
      <c r="PMY37" s="15"/>
      <c r="PMZ37" s="15"/>
      <c r="PNA37" s="15"/>
      <c r="PNB37" s="15"/>
      <c r="PNC37" s="15"/>
      <c r="PND37" s="15"/>
      <c r="PNE37" s="15"/>
      <c r="PNF37" s="15"/>
      <c r="PNG37" s="15"/>
      <c r="PNH37" s="15"/>
      <c r="PNI37" s="15"/>
      <c r="PNJ37" s="15"/>
      <c r="PNK37" s="15"/>
      <c r="PNL37" s="15"/>
      <c r="PNM37" s="15"/>
      <c r="PNN37" s="15"/>
      <c r="PNO37" s="15"/>
      <c r="PNP37" s="15"/>
      <c r="PNQ37" s="15"/>
      <c r="PNR37" s="15"/>
      <c r="PNS37" s="15"/>
      <c r="PNT37" s="15"/>
      <c r="PNU37" s="15"/>
      <c r="PNV37" s="15"/>
      <c r="PNW37" s="15"/>
      <c r="PNX37" s="15"/>
      <c r="PNY37" s="15"/>
      <c r="PNZ37" s="15"/>
      <c r="POA37" s="15"/>
      <c r="POB37" s="15"/>
      <c r="POC37" s="15"/>
      <c r="POD37" s="15"/>
      <c r="POE37" s="15"/>
      <c r="POF37" s="15"/>
      <c r="POG37" s="15"/>
      <c r="POH37" s="15"/>
      <c r="POI37" s="15"/>
      <c r="POJ37" s="15"/>
      <c r="POK37" s="15"/>
      <c r="POL37" s="15"/>
      <c r="POM37" s="15"/>
      <c r="PON37" s="15"/>
      <c r="POO37" s="15"/>
      <c r="POP37" s="15"/>
      <c r="POQ37" s="15"/>
      <c r="POR37" s="15"/>
      <c r="POS37" s="15"/>
      <c r="POT37" s="15"/>
      <c r="POU37" s="15"/>
      <c r="POV37" s="15"/>
      <c r="POW37" s="15"/>
      <c r="POX37" s="15"/>
      <c r="POY37" s="15"/>
      <c r="POZ37" s="15"/>
      <c r="PPA37" s="15"/>
      <c r="PPB37" s="15"/>
      <c r="PPC37" s="15"/>
      <c r="PPD37" s="15"/>
      <c r="PPE37" s="15"/>
      <c r="PPF37" s="15"/>
      <c r="PPG37" s="15"/>
      <c r="PPH37" s="15"/>
      <c r="PPI37" s="15"/>
      <c r="PPJ37" s="15"/>
      <c r="PPK37" s="15"/>
      <c r="PPL37" s="15"/>
      <c r="PPM37" s="15"/>
      <c r="PPN37" s="15"/>
      <c r="PPO37" s="15"/>
      <c r="PPP37" s="15"/>
      <c r="PPQ37" s="15"/>
      <c r="PPR37" s="15"/>
      <c r="PPS37" s="15"/>
      <c r="PPT37" s="15"/>
      <c r="PPU37" s="15"/>
      <c r="PPV37" s="15"/>
      <c r="PPW37" s="15"/>
      <c r="PPX37" s="15"/>
      <c r="PPY37" s="15"/>
      <c r="PPZ37" s="15"/>
      <c r="PQA37" s="15"/>
      <c r="PQB37" s="15"/>
      <c r="PQC37" s="15"/>
      <c r="PQD37" s="15"/>
      <c r="PQE37" s="15"/>
      <c r="PQF37" s="15"/>
      <c r="PQG37" s="15"/>
      <c r="PQH37" s="15"/>
      <c r="PQI37" s="15"/>
      <c r="PQJ37" s="15"/>
      <c r="PQK37" s="15"/>
      <c r="PQL37" s="15"/>
      <c r="PQM37" s="15"/>
      <c r="PQN37" s="15"/>
      <c r="PQO37" s="15"/>
      <c r="PQP37" s="15"/>
      <c r="PQQ37" s="15"/>
      <c r="PQR37" s="15"/>
      <c r="PQS37" s="15"/>
      <c r="PQT37" s="15"/>
      <c r="PQU37" s="15"/>
      <c r="PQV37" s="15"/>
      <c r="PQW37" s="15"/>
      <c r="PQX37" s="15"/>
      <c r="PQY37" s="15"/>
      <c r="PQZ37" s="15"/>
      <c r="PRA37" s="15"/>
      <c r="PRB37" s="15"/>
      <c r="PRC37" s="15"/>
      <c r="PRD37" s="15"/>
      <c r="PRE37" s="15"/>
      <c r="PRF37" s="15"/>
      <c r="PRG37" s="15"/>
      <c r="PRH37" s="15"/>
      <c r="PRI37" s="15"/>
      <c r="PRJ37" s="15"/>
      <c r="PRK37" s="15"/>
      <c r="PRL37" s="15"/>
      <c r="PRM37" s="15"/>
      <c r="PRN37" s="15"/>
      <c r="PRO37" s="15"/>
      <c r="PRP37" s="15"/>
      <c r="PRQ37" s="15"/>
      <c r="PRR37" s="15"/>
      <c r="PRS37" s="15"/>
      <c r="PRT37" s="15"/>
      <c r="PRU37" s="15"/>
      <c r="PRV37" s="15"/>
      <c r="PRW37" s="15"/>
      <c r="PRX37" s="15"/>
      <c r="PRY37" s="15"/>
      <c r="PRZ37" s="15"/>
      <c r="PSA37" s="15"/>
      <c r="PSB37" s="15"/>
      <c r="PSC37" s="15"/>
      <c r="PSD37" s="15"/>
      <c r="PSE37" s="15"/>
      <c r="PSF37" s="15"/>
      <c r="PSG37" s="15"/>
      <c r="PSH37" s="15"/>
      <c r="PSI37" s="15"/>
      <c r="PSJ37" s="15"/>
      <c r="PSK37" s="15"/>
      <c r="PSL37" s="15"/>
      <c r="PSM37" s="15"/>
      <c r="PSN37" s="15"/>
      <c r="PSO37" s="15"/>
      <c r="PSP37" s="15"/>
      <c r="PSQ37" s="15"/>
      <c r="PSR37" s="15"/>
      <c r="PSS37" s="15"/>
      <c r="PST37" s="15"/>
      <c r="PSU37" s="15"/>
      <c r="PSV37" s="15"/>
      <c r="PSW37" s="15"/>
      <c r="PSX37" s="15"/>
      <c r="PSY37" s="15"/>
      <c r="PSZ37" s="15"/>
      <c r="PTA37" s="15"/>
      <c r="PTB37" s="15"/>
      <c r="PTC37" s="15"/>
      <c r="PTD37" s="15"/>
      <c r="PTE37" s="15"/>
      <c r="PTF37" s="15"/>
      <c r="PTG37" s="15"/>
      <c r="PTH37" s="15"/>
      <c r="PTI37" s="15"/>
      <c r="PTJ37" s="15"/>
      <c r="PTK37" s="15"/>
      <c r="PTL37" s="15"/>
      <c r="PTM37" s="15"/>
      <c r="PTN37" s="15"/>
      <c r="PTO37" s="15"/>
      <c r="PTP37" s="15"/>
      <c r="PTQ37" s="15"/>
      <c r="PTR37" s="15"/>
      <c r="PTS37" s="15"/>
      <c r="PTT37" s="15"/>
      <c r="PTU37" s="15"/>
      <c r="PTV37" s="15"/>
      <c r="PTW37" s="15"/>
      <c r="PTX37" s="15"/>
      <c r="PTY37" s="15"/>
      <c r="PTZ37" s="15"/>
      <c r="PUA37" s="15"/>
      <c r="PUB37" s="15"/>
      <c r="PUC37" s="15"/>
      <c r="PUD37" s="15"/>
      <c r="PUE37" s="15"/>
      <c r="PUF37" s="15"/>
      <c r="PUG37" s="15"/>
      <c r="PUH37" s="15"/>
      <c r="PUI37" s="15"/>
      <c r="PUJ37" s="15"/>
      <c r="PUK37" s="15"/>
      <c r="PUL37" s="15"/>
      <c r="PUM37" s="15"/>
      <c r="PUN37" s="15"/>
      <c r="PUO37" s="15"/>
      <c r="PUP37" s="15"/>
      <c r="PUQ37" s="15"/>
      <c r="PUR37" s="15"/>
      <c r="PUS37" s="15"/>
      <c r="PUT37" s="15"/>
      <c r="PUU37" s="15"/>
      <c r="PUV37" s="15"/>
      <c r="PUW37" s="15"/>
      <c r="PUX37" s="15"/>
      <c r="PUY37" s="15"/>
      <c r="PUZ37" s="15"/>
      <c r="PVA37" s="15"/>
      <c r="PVB37" s="15"/>
      <c r="PVC37" s="15"/>
      <c r="PVD37" s="15"/>
      <c r="PVE37" s="15"/>
      <c r="PVF37" s="15"/>
      <c r="PVG37" s="15"/>
      <c r="PVH37" s="15"/>
      <c r="PVI37" s="15"/>
      <c r="PVJ37" s="15"/>
      <c r="PVK37" s="15"/>
      <c r="PVL37" s="15"/>
      <c r="PVM37" s="15"/>
      <c r="PVN37" s="15"/>
      <c r="PVO37" s="15"/>
      <c r="PVP37" s="15"/>
      <c r="PVQ37" s="15"/>
      <c r="PVR37" s="15"/>
      <c r="PVS37" s="15"/>
      <c r="PVT37" s="15"/>
      <c r="PVU37" s="15"/>
      <c r="PVV37" s="15"/>
      <c r="PVW37" s="15"/>
      <c r="PVX37" s="15"/>
      <c r="PVY37" s="15"/>
      <c r="PVZ37" s="15"/>
      <c r="PWA37" s="15"/>
      <c r="PWB37" s="15"/>
      <c r="PWC37" s="15"/>
      <c r="PWD37" s="15"/>
      <c r="PWE37" s="15"/>
      <c r="PWF37" s="15"/>
      <c r="PWG37" s="15"/>
      <c r="PWH37" s="15"/>
      <c r="PWI37" s="15"/>
      <c r="PWJ37" s="15"/>
      <c r="PWK37" s="15"/>
      <c r="PWL37" s="15"/>
      <c r="PWM37" s="15"/>
      <c r="PWN37" s="15"/>
      <c r="PWO37" s="15"/>
      <c r="PWP37" s="15"/>
      <c r="PWQ37" s="15"/>
      <c r="PWR37" s="15"/>
      <c r="PWS37" s="15"/>
      <c r="PWT37" s="15"/>
      <c r="PWU37" s="15"/>
      <c r="PWV37" s="15"/>
      <c r="PWW37" s="15"/>
      <c r="PWX37" s="15"/>
      <c r="PWY37" s="15"/>
      <c r="PWZ37" s="15"/>
      <c r="PXA37" s="15"/>
      <c r="PXB37" s="15"/>
      <c r="PXC37" s="15"/>
      <c r="PXD37" s="15"/>
      <c r="PXE37" s="15"/>
      <c r="PXF37" s="15"/>
      <c r="PXG37" s="15"/>
      <c r="PXH37" s="15"/>
      <c r="PXI37" s="15"/>
      <c r="PXJ37" s="15"/>
      <c r="PXK37" s="15"/>
      <c r="PXL37" s="15"/>
      <c r="PXM37" s="15"/>
      <c r="PXN37" s="15"/>
      <c r="PXO37" s="15"/>
      <c r="PXP37" s="15"/>
      <c r="PXQ37" s="15"/>
      <c r="PXR37" s="15"/>
      <c r="PXS37" s="15"/>
      <c r="PXT37" s="15"/>
      <c r="PXU37" s="15"/>
      <c r="PXV37" s="15"/>
      <c r="PXW37" s="15"/>
      <c r="PXX37" s="15"/>
      <c r="PXY37" s="15"/>
      <c r="PXZ37" s="15"/>
      <c r="PYA37" s="15"/>
      <c r="PYB37" s="15"/>
      <c r="PYC37" s="15"/>
      <c r="PYD37" s="15"/>
      <c r="PYE37" s="15"/>
      <c r="PYF37" s="15"/>
      <c r="PYG37" s="15"/>
      <c r="PYH37" s="15"/>
      <c r="PYI37" s="15"/>
      <c r="PYJ37" s="15"/>
      <c r="PYK37" s="15"/>
      <c r="PYL37" s="15"/>
      <c r="PYM37" s="15"/>
      <c r="PYN37" s="15"/>
      <c r="PYO37" s="15"/>
      <c r="PYP37" s="15"/>
      <c r="PYQ37" s="15"/>
      <c r="PYR37" s="15"/>
      <c r="PYS37" s="15"/>
      <c r="PYT37" s="15"/>
      <c r="PYU37" s="15"/>
      <c r="PYV37" s="15"/>
      <c r="PYW37" s="15"/>
      <c r="PYX37" s="15"/>
      <c r="PYY37" s="15"/>
      <c r="PYZ37" s="15"/>
      <c r="PZA37" s="15"/>
      <c r="PZB37" s="15"/>
      <c r="PZC37" s="15"/>
      <c r="PZD37" s="15"/>
      <c r="PZE37" s="15"/>
      <c r="PZF37" s="15"/>
      <c r="PZG37" s="15"/>
      <c r="PZH37" s="15"/>
      <c r="PZI37" s="15"/>
      <c r="PZJ37" s="15"/>
      <c r="PZK37" s="15"/>
      <c r="PZL37" s="15"/>
      <c r="PZM37" s="15"/>
      <c r="PZN37" s="15"/>
      <c r="PZO37" s="15"/>
      <c r="PZP37" s="15"/>
      <c r="PZQ37" s="15"/>
      <c r="PZR37" s="15"/>
      <c r="PZS37" s="15"/>
      <c r="PZT37" s="15"/>
      <c r="PZU37" s="15"/>
      <c r="PZV37" s="15"/>
      <c r="PZW37" s="15"/>
      <c r="PZX37" s="15"/>
      <c r="PZY37" s="15"/>
      <c r="PZZ37" s="15"/>
      <c r="QAA37" s="15"/>
      <c r="QAB37" s="15"/>
      <c r="QAC37" s="15"/>
      <c r="QAD37" s="15"/>
      <c r="QAE37" s="15"/>
      <c r="QAF37" s="15"/>
      <c r="QAG37" s="15"/>
      <c r="QAH37" s="15"/>
      <c r="QAI37" s="15"/>
      <c r="QAJ37" s="15"/>
      <c r="QAK37" s="15"/>
      <c r="QAL37" s="15"/>
      <c r="QAM37" s="15"/>
      <c r="QAN37" s="15"/>
      <c r="QAO37" s="15"/>
      <c r="QAP37" s="15"/>
      <c r="QAQ37" s="15"/>
      <c r="QAR37" s="15"/>
      <c r="QAS37" s="15"/>
      <c r="QAT37" s="15"/>
      <c r="QAU37" s="15"/>
      <c r="QAV37" s="15"/>
      <c r="QAW37" s="15"/>
      <c r="QAX37" s="15"/>
      <c r="QAY37" s="15"/>
      <c r="QAZ37" s="15"/>
      <c r="QBA37" s="15"/>
      <c r="QBB37" s="15"/>
      <c r="QBC37" s="15"/>
      <c r="QBD37" s="15"/>
      <c r="QBE37" s="15"/>
      <c r="QBF37" s="15"/>
      <c r="QBG37" s="15"/>
      <c r="QBH37" s="15"/>
      <c r="QBI37" s="15"/>
      <c r="QBJ37" s="15"/>
      <c r="QBK37" s="15"/>
      <c r="QBL37" s="15"/>
      <c r="QBM37" s="15"/>
      <c r="QBN37" s="15"/>
      <c r="QBO37" s="15"/>
      <c r="QBP37" s="15"/>
      <c r="QBQ37" s="15"/>
      <c r="QBR37" s="15"/>
      <c r="QBS37" s="15"/>
      <c r="QBT37" s="15"/>
      <c r="QBU37" s="15"/>
      <c r="QBV37" s="15"/>
      <c r="QBW37" s="15"/>
      <c r="QBX37" s="15"/>
      <c r="QBY37" s="15"/>
      <c r="QBZ37" s="15"/>
      <c r="QCA37" s="15"/>
      <c r="QCB37" s="15"/>
      <c r="QCC37" s="15"/>
      <c r="QCD37" s="15"/>
      <c r="QCE37" s="15"/>
      <c r="QCF37" s="15"/>
      <c r="QCG37" s="15"/>
      <c r="QCH37" s="15"/>
      <c r="QCI37" s="15"/>
      <c r="QCJ37" s="15"/>
      <c r="QCK37" s="15"/>
      <c r="QCL37" s="15"/>
      <c r="QCM37" s="15"/>
      <c r="QCN37" s="15"/>
      <c r="QCO37" s="15"/>
      <c r="QCP37" s="15"/>
      <c r="QCQ37" s="15"/>
      <c r="QCR37" s="15"/>
      <c r="QCS37" s="15"/>
      <c r="QCT37" s="15"/>
      <c r="QCU37" s="15"/>
      <c r="QCV37" s="15"/>
      <c r="QCW37" s="15"/>
      <c r="QCX37" s="15"/>
      <c r="QCY37" s="15"/>
      <c r="QCZ37" s="15"/>
      <c r="QDA37" s="15"/>
      <c r="QDB37" s="15"/>
      <c r="QDC37" s="15"/>
      <c r="QDD37" s="15"/>
      <c r="QDE37" s="15"/>
      <c r="QDF37" s="15"/>
      <c r="QDG37" s="15"/>
      <c r="QDH37" s="15"/>
      <c r="QDI37" s="15"/>
      <c r="QDJ37" s="15"/>
      <c r="QDK37" s="15"/>
      <c r="QDL37" s="15"/>
      <c r="QDM37" s="15"/>
      <c r="QDN37" s="15"/>
      <c r="QDO37" s="15"/>
      <c r="QDP37" s="15"/>
      <c r="QDQ37" s="15"/>
      <c r="QDR37" s="15"/>
      <c r="QDS37" s="15"/>
      <c r="QDT37" s="15"/>
      <c r="QDU37" s="15"/>
      <c r="QDV37" s="15"/>
      <c r="QDW37" s="15"/>
      <c r="QDX37" s="15"/>
      <c r="QDY37" s="15"/>
      <c r="QDZ37" s="15"/>
      <c r="QEA37" s="15"/>
      <c r="QEB37" s="15"/>
      <c r="QEC37" s="15"/>
      <c r="QED37" s="15"/>
      <c r="QEE37" s="15"/>
      <c r="QEF37" s="15"/>
      <c r="QEG37" s="15"/>
      <c r="QEH37" s="15"/>
      <c r="QEI37" s="15"/>
      <c r="QEJ37" s="15"/>
      <c r="QEK37" s="15"/>
      <c r="QEL37" s="15"/>
      <c r="QEM37" s="15"/>
      <c r="QEN37" s="15"/>
      <c r="QEO37" s="15"/>
      <c r="QEP37" s="15"/>
      <c r="QEQ37" s="15"/>
      <c r="QER37" s="15"/>
      <c r="QES37" s="15"/>
      <c r="QET37" s="15"/>
      <c r="QEU37" s="15"/>
      <c r="QEV37" s="15"/>
      <c r="QEW37" s="15"/>
      <c r="QEX37" s="15"/>
      <c r="QEY37" s="15"/>
      <c r="QEZ37" s="15"/>
      <c r="QFA37" s="15"/>
      <c r="QFB37" s="15"/>
      <c r="QFC37" s="15"/>
      <c r="QFD37" s="15"/>
      <c r="QFE37" s="15"/>
      <c r="QFF37" s="15"/>
      <c r="QFG37" s="15"/>
      <c r="QFH37" s="15"/>
      <c r="QFI37" s="15"/>
      <c r="QFJ37" s="15"/>
      <c r="QFK37" s="15"/>
      <c r="QFL37" s="15"/>
      <c r="QFM37" s="15"/>
      <c r="QFN37" s="15"/>
      <c r="QFO37" s="15"/>
      <c r="QFP37" s="15"/>
      <c r="QFQ37" s="15"/>
      <c r="QFR37" s="15"/>
      <c r="QFS37" s="15"/>
      <c r="QFT37" s="15"/>
      <c r="QFU37" s="15"/>
      <c r="QFV37" s="15"/>
      <c r="QFW37" s="15"/>
      <c r="QFX37" s="15"/>
      <c r="QFY37" s="15"/>
      <c r="QFZ37" s="15"/>
      <c r="QGA37" s="15"/>
      <c r="QGB37" s="15"/>
      <c r="QGC37" s="15"/>
      <c r="QGD37" s="15"/>
      <c r="QGE37" s="15"/>
      <c r="QGF37" s="15"/>
      <c r="QGG37" s="15"/>
      <c r="QGH37" s="15"/>
      <c r="QGI37" s="15"/>
      <c r="QGJ37" s="15"/>
      <c r="QGK37" s="15"/>
      <c r="QGL37" s="15"/>
      <c r="QGM37" s="15"/>
      <c r="QGN37" s="15"/>
      <c r="QGO37" s="15"/>
      <c r="QGP37" s="15"/>
      <c r="QGQ37" s="15"/>
      <c r="QGR37" s="15"/>
      <c r="QGS37" s="15"/>
      <c r="QGT37" s="15"/>
      <c r="QGU37" s="15"/>
      <c r="QGV37" s="15"/>
      <c r="QGW37" s="15"/>
      <c r="QGX37" s="15"/>
      <c r="QGY37" s="15"/>
      <c r="QGZ37" s="15"/>
      <c r="QHA37" s="15"/>
      <c r="QHB37" s="15"/>
      <c r="QHC37" s="15"/>
      <c r="QHD37" s="15"/>
      <c r="QHE37" s="15"/>
      <c r="QHF37" s="15"/>
      <c r="QHG37" s="15"/>
      <c r="QHH37" s="15"/>
      <c r="QHI37" s="15"/>
      <c r="QHJ37" s="15"/>
      <c r="QHK37" s="15"/>
      <c r="QHL37" s="15"/>
      <c r="QHM37" s="15"/>
      <c r="QHN37" s="15"/>
      <c r="QHO37" s="15"/>
      <c r="QHP37" s="15"/>
      <c r="QHQ37" s="15"/>
      <c r="QHR37" s="15"/>
      <c r="QHS37" s="15"/>
      <c r="QHT37" s="15"/>
      <c r="QHU37" s="15"/>
      <c r="QHV37" s="15"/>
      <c r="QHW37" s="15"/>
      <c r="QHX37" s="15"/>
      <c r="QHY37" s="15"/>
      <c r="QHZ37" s="15"/>
      <c r="QIA37" s="15"/>
      <c r="QIB37" s="15"/>
      <c r="QIC37" s="15"/>
      <c r="QID37" s="15"/>
      <c r="QIE37" s="15"/>
      <c r="QIF37" s="15"/>
      <c r="QIG37" s="15"/>
      <c r="QIH37" s="15"/>
      <c r="QII37" s="15"/>
      <c r="QIJ37" s="15"/>
      <c r="QIK37" s="15"/>
      <c r="QIL37" s="15"/>
      <c r="QIM37" s="15"/>
      <c r="QIN37" s="15"/>
      <c r="QIO37" s="15"/>
      <c r="QIP37" s="15"/>
      <c r="QIQ37" s="15"/>
      <c r="QIR37" s="15"/>
      <c r="QIS37" s="15"/>
      <c r="QIT37" s="15"/>
      <c r="QIU37" s="15"/>
      <c r="QIV37" s="15"/>
      <c r="QIW37" s="15"/>
      <c r="QIX37" s="15"/>
      <c r="QIY37" s="15"/>
      <c r="QIZ37" s="15"/>
      <c r="QJA37" s="15"/>
      <c r="QJB37" s="15"/>
      <c r="QJC37" s="15"/>
      <c r="QJD37" s="15"/>
      <c r="QJE37" s="15"/>
      <c r="QJF37" s="15"/>
      <c r="QJG37" s="15"/>
      <c r="QJH37" s="15"/>
      <c r="QJI37" s="15"/>
      <c r="QJJ37" s="15"/>
      <c r="QJK37" s="15"/>
      <c r="QJL37" s="15"/>
      <c r="QJM37" s="15"/>
      <c r="QJN37" s="15"/>
      <c r="QJO37" s="15"/>
      <c r="QJP37" s="15"/>
      <c r="QJQ37" s="15"/>
      <c r="QJR37" s="15"/>
      <c r="QJS37" s="15"/>
      <c r="QJT37" s="15"/>
      <c r="QJU37" s="15"/>
      <c r="QJV37" s="15"/>
      <c r="QJW37" s="15"/>
      <c r="QJX37" s="15"/>
      <c r="QJY37" s="15"/>
      <c r="QJZ37" s="15"/>
      <c r="QKA37" s="15"/>
      <c r="QKB37" s="15"/>
      <c r="QKC37" s="15"/>
      <c r="QKD37" s="15"/>
      <c r="QKE37" s="15"/>
      <c r="QKF37" s="15"/>
      <c r="QKG37" s="15"/>
      <c r="QKH37" s="15"/>
      <c r="QKI37" s="15"/>
      <c r="QKJ37" s="15"/>
      <c r="QKK37" s="15"/>
      <c r="QKL37" s="15"/>
      <c r="QKM37" s="15"/>
      <c r="QKN37" s="15"/>
      <c r="QKO37" s="15"/>
      <c r="QKP37" s="15"/>
      <c r="QKQ37" s="15"/>
      <c r="QKR37" s="15"/>
      <c r="QKS37" s="15"/>
      <c r="QKT37" s="15"/>
      <c r="QKU37" s="15"/>
      <c r="QKV37" s="15"/>
      <c r="QKW37" s="15"/>
      <c r="QKX37" s="15"/>
      <c r="QKY37" s="15"/>
      <c r="QKZ37" s="15"/>
      <c r="QLA37" s="15"/>
      <c r="QLB37" s="15"/>
      <c r="QLC37" s="15"/>
      <c r="QLD37" s="15"/>
      <c r="QLE37" s="15"/>
      <c r="QLF37" s="15"/>
      <c r="QLG37" s="15"/>
      <c r="QLH37" s="15"/>
      <c r="QLI37" s="15"/>
      <c r="QLJ37" s="15"/>
      <c r="QLK37" s="15"/>
      <c r="QLL37" s="15"/>
      <c r="QLM37" s="15"/>
      <c r="QLN37" s="15"/>
      <c r="QLO37" s="15"/>
      <c r="QLP37" s="15"/>
      <c r="QLQ37" s="15"/>
      <c r="QLR37" s="15"/>
      <c r="QLS37" s="15"/>
      <c r="QLT37" s="15"/>
      <c r="QLU37" s="15"/>
      <c r="QLV37" s="15"/>
      <c r="QLW37" s="15"/>
      <c r="QLX37" s="15"/>
      <c r="QLY37" s="15"/>
      <c r="QLZ37" s="15"/>
      <c r="QMA37" s="15"/>
      <c r="QMB37" s="15"/>
      <c r="QMC37" s="15"/>
      <c r="QMD37" s="15"/>
      <c r="QME37" s="15"/>
      <c r="QMF37" s="15"/>
      <c r="QMG37" s="15"/>
      <c r="QMH37" s="15"/>
      <c r="QMI37" s="15"/>
      <c r="QMJ37" s="15"/>
      <c r="QMK37" s="15"/>
      <c r="QML37" s="15"/>
      <c r="QMM37" s="15"/>
      <c r="QMN37" s="15"/>
      <c r="QMO37" s="15"/>
      <c r="QMP37" s="15"/>
      <c r="QMQ37" s="15"/>
      <c r="QMR37" s="15"/>
      <c r="QMS37" s="15"/>
      <c r="QMT37" s="15"/>
      <c r="QMU37" s="15"/>
      <c r="QMV37" s="15"/>
      <c r="QMW37" s="15"/>
      <c r="QMX37" s="15"/>
      <c r="QMY37" s="15"/>
      <c r="QMZ37" s="15"/>
      <c r="QNA37" s="15"/>
      <c r="QNB37" s="15"/>
      <c r="QNC37" s="15"/>
      <c r="QND37" s="15"/>
      <c r="QNE37" s="15"/>
      <c r="QNF37" s="15"/>
      <c r="QNG37" s="15"/>
      <c r="QNH37" s="15"/>
      <c r="QNI37" s="15"/>
      <c r="QNJ37" s="15"/>
      <c r="QNK37" s="15"/>
      <c r="QNL37" s="15"/>
      <c r="QNM37" s="15"/>
      <c r="QNN37" s="15"/>
      <c r="QNO37" s="15"/>
      <c r="QNP37" s="15"/>
      <c r="QNQ37" s="15"/>
      <c r="QNR37" s="15"/>
      <c r="QNS37" s="15"/>
      <c r="QNT37" s="15"/>
      <c r="QNU37" s="15"/>
      <c r="QNV37" s="15"/>
      <c r="QNW37" s="15"/>
      <c r="QNX37" s="15"/>
      <c r="QNY37" s="15"/>
      <c r="QNZ37" s="15"/>
      <c r="QOA37" s="15"/>
      <c r="QOB37" s="15"/>
      <c r="QOC37" s="15"/>
      <c r="QOD37" s="15"/>
      <c r="QOE37" s="15"/>
      <c r="QOF37" s="15"/>
      <c r="QOG37" s="15"/>
      <c r="QOH37" s="15"/>
      <c r="QOI37" s="15"/>
      <c r="QOJ37" s="15"/>
      <c r="QOK37" s="15"/>
      <c r="QOL37" s="15"/>
      <c r="QOM37" s="15"/>
      <c r="QON37" s="15"/>
      <c r="QOO37" s="15"/>
      <c r="QOP37" s="15"/>
      <c r="QOQ37" s="15"/>
      <c r="QOR37" s="15"/>
      <c r="QOS37" s="15"/>
      <c r="QOT37" s="15"/>
      <c r="QOU37" s="15"/>
      <c r="QOV37" s="15"/>
      <c r="QOW37" s="15"/>
      <c r="QOX37" s="15"/>
      <c r="QOY37" s="15"/>
      <c r="QOZ37" s="15"/>
      <c r="QPA37" s="15"/>
      <c r="QPB37" s="15"/>
      <c r="QPC37" s="15"/>
      <c r="QPD37" s="15"/>
      <c r="QPE37" s="15"/>
      <c r="QPF37" s="15"/>
      <c r="QPG37" s="15"/>
      <c r="QPH37" s="15"/>
      <c r="QPI37" s="15"/>
      <c r="QPJ37" s="15"/>
      <c r="QPK37" s="15"/>
      <c r="QPL37" s="15"/>
      <c r="QPM37" s="15"/>
      <c r="QPN37" s="15"/>
      <c r="QPO37" s="15"/>
      <c r="QPP37" s="15"/>
      <c r="QPQ37" s="15"/>
      <c r="QPR37" s="15"/>
      <c r="QPS37" s="15"/>
      <c r="QPT37" s="15"/>
      <c r="QPU37" s="15"/>
      <c r="QPV37" s="15"/>
      <c r="QPW37" s="15"/>
      <c r="QPX37" s="15"/>
      <c r="QPY37" s="15"/>
      <c r="QPZ37" s="15"/>
      <c r="QQA37" s="15"/>
      <c r="QQB37" s="15"/>
      <c r="QQC37" s="15"/>
      <c r="QQD37" s="15"/>
      <c r="QQE37" s="15"/>
      <c r="QQF37" s="15"/>
      <c r="QQG37" s="15"/>
      <c r="QQH37" s="15"/>
      <c r="QQI37" s="15"/>
      <c r="QQJ37" s="15"/>
      <c r="QQK37" s="15"/>
      <c r="QQL37" s="15"/>
      <c r="QQM37" s="15"/>
      <c r="QQN37" s="15"/>
      <c r="QQO37" s="15"/>
      <c r="QQP37" s="15"/>
      <c r="QQQ37" s="15"/>
      <c r="QQR37" s="15"/>
      <c r="QQS37" s="15"/>
      <c r="QQT37" s="15"/>
      <c r="QQU37" s="15"/>
      <c r="QQV37" s="15"/>
      <c r="QQW37" s="15"/>
      <c r="QQX37" s="15"/>
      <c r="QQY37" s="15"/>
      <c r="QQZ37" s="15"/>
      <c r="QRA37" s="15"/>
      <c r="QRB37" s="15"/>
      <c r="QRC37" s="15"/>
      <c r="QRD37" s="15"/>
      <c r="QRE37" s="15"/>
      <c r="QRF37" s="15"/>
      <c r="QRG37" s="15"/>
      <c r="QRH37" s="15"/>
      <c r="QRI37" s="15"/>
      <c r="QRJ37" s="15"/>
      <c r="QRK37" s="15"/>
      <c r="QRL37" s="15"/>
      <c r="QRM37" s="15"/>
      <c r="QRN37" s="15"/>
      <c r="QRO37" s="15"/>
      <c r="QRP37" s="15"/>
      <c r="QRQ37" s="15"/>
      <c r="QRR37" s="15"/>
      <c r="QRS37" s="15"/>
      <c r="QRT37" s="15"/>
      <c r="QRU37" s="15"/>
      <c r="QRV37" s="15"/>
      <c r="QRW37" s="15"/>
      <c r="QRX37" s="15"/>
      <c r="QRY37" s="15"/>
      <c r="QRZ37" s="15"/>
      <c r="QSA37" s="15"/>
      <c r="QSB37" s="15"/>
      <c r="QSC37" s="15"/>
      <c r="QSD37" s="15"/>
      <c r="QSE37" s="15"/>
      <c r="QSF37" s="15"/>
      <c r="QSG37" s="15"/>
      <c r="QSH37" s="15"/>
      <c r="QSI37" s="15"/>
      <c r="QSJ37" s="15"/>
      <c r="QSK37" s="15"/>
      <c r="QSL37" s="15"/>
      <c r="QSM37" s="15"/>
      <c r="QSN37" s="15"/>
      <c r="QSO37" s="15"/>
      <c r="QSP37" s="15"/>
      <c r="QSQ37" s="15"/>
      <c r="QSR37" s="15"/>
      <c r="QSS37" s="15"/>
      <c r="QST37" s="15"/>
      <c r="QSU37" s="15"/>
      <c r="QSV37" s="15"/>
      <c r="QSW37" s="15"/>
      <c r="QSX37" s="15"/>
      <c r="QSY37" s="15"/>
      <c r="QSZ37" s="15"/>
      <c r="QTA37" s="15"/>
      <c r="QTB37" s="15"/>
      <c r="QTC37" s="15"/>
      <c r="QTD37" s="15"/>
      <c r="QTE37" s="15"/>
      <c r="QTF37" s="15"/>
      <c r="QTG37" s="15"/>
      <c r="QTH37" s="15"/>
      <c r="QTI37" s="15"/>
      <c r="QTJ37" s="15"/>
      <c r="QTK37" s="15"/>
      <c r="QTL37" s="15"/>
      <c r="QTM37" s="15"/>
      <c r="QTN37" s="15"/>
      <c r="QTO37" s="15"/>
      <c r="QTP37" s="15"/>
      <c r="QTQ37" s="15"/>
      <c r="QTR37" s="15"/>
      <c r="QTS37" s="15"/>
      <c r="QTT37" s="15"/>
      <c r="QTU37" s="15"/>
      <c r="QTV37" s="15"/>
      <c r="QTW37" s="15"/>
      <c r="QTX37" s="15"/>
      <c r="QTY37" s="15"/>
      <c r="QTZ37" s="15"/>
      <c r="QUA37" s="15"/>
      <c r="QUB37" s="15"/>
      <c r="QUC37" s="15"/>
      <c r="QUD37" s="15"/>
      <c r="QUE37" s="15"/>
      <c r="QUF37" s="15"/>
      <c r="QUG37" s="15"/>
      <c r="QUH37" s="15"/>
      <c r="QUI37" s="15"/>
      <c r="QUJ37" s="15"/>
      <c r="QUK37" s="15"/>
      <c r="QUL37" s="15"/>
      <c r="QUM37" s="15"/>
      <c r="QUN37" s="15"/>
      <c r="QUO37" s="15"/>
      <c r="QUP37" s="15"/>
      <c r="QUQ37" s="15"/>
      <c r="QUR37" s="15"/>
      <c r="QUS37" s="15"/>
      <c r="QUT37" s="15"/>
      <c r="QUU37" s="15"/>
      <c r="QUV37" s="15"/>
      <c r="QUW37" s="15"/>
      <c r="QUX37" s="15"/>
      <c r="QUY37" s="15"/>
      <c r="QUZ37" s="15"/>
      <c r="QVA37" s="15"/>
      <c r="QVB37" s="15"/>
      <c r="QVC37" s="15"/>
      <c r="QVD37" s="15"/>
      <c r="QVE37" s="15"/>
      <c r="QVF37" s="15"/>
      <c r="QVG37" s="15"/>
      <c r="QVH37" s="15"/>
      <c r="QVI37" s="15"/>
      <c r="QVJ37" s="15"/>
      <c r="QVK37" s="15"/>
      <c r="QVL37" s="15"/>
      <c r="QVM37" s="15"/>
      <c r="QVN37" s="15"/>
      <c r="QVO37" s="15"/>
      <c r="QVP37" s="15"/>
      <c r="QVQ37" s="15"/>
      <c r="QVR37" s="15"/>
      <c r="QVS37" s="15"/>
      <c r="QVT37" s="15"/>
      <c r="QVU37" s="15"/>
      <c r="QVV37" s="15"/>
      <c r="QVW37" s="15"/>
      <c r="QVX37" s="15"/>
      <c r="QVY37" s="15"/>
      <c r="QVZ37" s="15"/>
      <c r="QWA37" s="15"/>
      <c r="QWB37" s="15"/>
      <c r="QWC37" s="15"/>
      <c r="QWD37" s="15"/>
      <c r="QWE37" s="15"/>
      <c r="QWF37" s="15"/>
      <c r="QWG37" s="15"/>
      <c r="QWH37" s="15"/>
      <c r="QWI37" s="15"/>
      <c r="QWJ37" s="15"/>
      <c r="QWK37" s="15"/>
      <c r="QWL37" s="15"/>
      <c r="QWM37" s="15"/>
      <c r="QWN37" s="15"/>
      <c r="QWO37" s="15"/>
      <c r="QWP37" s="15"/>
      <c r="QWQ37" s="15"/>
      <c r="QWR37" s="15"/>
      <c r="QWS37" s="15"/>
      <c r="QWT37" s="15"/>
      <c r="QWU37" s="15"/>
      <c r="QWV37" s="15"/>
      <c r="QWW37" s="15"/>
      <c r="QWX37" s="15"/>
      <c r="QWY37" s="15"/>
      <c r="QWZ37" s="15"/>
      <c r="QXA37" s="15"/>
      <c r="QXB37" s="15"/>
      <c r="QXC37" s="15"/>
      <c r="QXD37" s="15"/>
      <c r="QXE37" s="15"/>
      <c r="QXF37" s="15"/>
      <c r="QXG37" s="15"/>
      <c r="QXH37" s="15"/>
      <c r="QXI37" s="15"/>
      <c r="QXJ37" s="15"/>
      <c r="QXK37" s="15"/>
      <c r="QXL37" s="15"/>
      <c r="QXM37" s="15"/>
      <c r="QXN37" s="15"/>
      <c r="QXO37" s="15"/>
      <c r="QXP37" s="15"/>
      <c r="QXQ37" s="15"/>
      <c r="QXR37" s="15"/>
      <c r="QXS37" s="15"/>
      <c r="QXT37" s="15"/>
      <c r="QXU37" s="15"/>
      <c r="QXV37" s="15"/>
      <c r="QXW37" s="15"/>
      <c r="QXX37" s="15"/>
      <c r="QXY37" s="15"/>
      <c r="QXZ37" s="15"/>
      <c r="QYA37" s="15"/>
      <c r="QYB37" s="15"/>
      <c r="QYC37" s="15"/>
      <c r="QYD37" s="15"/>
      <c r="QYE37" s="15"/>
      <c r="QYF37" s="15"/>
      <c r="QYG37" s="15"/>
      <c r="QYH37" s="15"/>
      <c r="QYI37" s="15"/>
      <c r="QYJ37" s="15"/>
      <c r="QYK37" s="15"/>
      <c r="QYL37" s="15"/>
      <c r="QYM37" s="15"/>
      <c r="QYN37" s="15"/>
      <c r="QYO37" s="15"/>
      <c r="QYP37" s="15"/>
      <c r="QYQ37" s="15"/>
      <c r="QYR37" s="15"/>
      <c r="QYS37" s="15"/>
      <c r="QYT37" s="15"/>
      <c r="QYU37" s="15"/>
      <c r="QYV37" s="15"/>
      <c r="QYW37" s="15"/>
      <c r="QYX37" s="15"/>
      <c r="QYY37" s="15"/>
      <c r="QYZ37" s="15"/>
      <c r="QZA37" s="15"/>
      <c r="QZB37" s="15"/>
      <c r="QZC37" s="15"/>
      <c r="QZD37" s="15"/>
      <c r="QZE37" s="15"/>
      <c r="QZF37" s="15"/>
      <c r="QZG37" s="15"/>
      <c r="QZH37" s="15"/>
      <c r="QZI37" s="15"/>
      <c r="QZJ37" s="15"/>
      <c r="QZK37" s="15"/>
      <c r="QZL37" s="15"/>
      <c r="QZM37" s="15"/>
      <c r="QZN37" s="15"/>
      <c r="QZO37" s="15"/>
      <c r="QZP37" s="15"/>
      <c r="QZQ37" s="15"/>
      <c r="QZR37" s="15"/>
      <c r="QZS37" s="15"/>
      <c r="QZT37" s="15"/>
      <c r="QZU37" s="15"/>
      <c r="QZV37" s="15"/>
      <c r="QZW37" s="15"/>
      <c r="QZX37" s="15"/>
      <c r="QZY37" s="15"/>
      <c r="QZZ37" s="15"/>
      <c r="RAA37" s="15"/>
      <c r="RAB37" s="15"/>
      <c r="RAC37" s="15"/>
      <c r="RAD37" s="15"/>
      <c r="RAE37" s="15"/>
      <c r="RAF37" s="15"/>
      <c r="RAG37" s="15"/>
      <c r="RAH37" s="15"/>
      <c r="RAI37" s="15"/>
      <c r="RAJ37" s="15"/>
      <c r="RAK37" s="15"/>
      <c r="RAL37" s="15"/>
      <c r="RAM37" s="15"/>
      <c r="RAN37" s="15"/>
      <c r="RAO37" s="15"/>
      <c r="RAP37" s="15"/>
      <c r="RAQ37" s="15"/>
      <c r="RAR37" s="15"/>
      <c r="RAS37" s="15"/>
      <c r="RAT37" s="15"/>
      <c r="RAU37" s="15"/>
      <c r="RAV37" s="15"/>
      <c r="RAW37" s="15"/>
      <c r="RAX37" s="15"/>
      <c r="RAY37" s="15"/>
      <c r="RAZ37" s="15"/>
      <c r="RBA37" s="15"/>
      <c r="RBB37" s="15"/>
      <c r="RBC37" s="15"/>
      <c r="RBD37" s="15"/>
      <c r="RBE37" s="15"/>
      <c r="RBF37" s="15"/>
      <c r="RBG37" s="15"/>
      <c r="RBH37" s="15"/>
      <c r="RBI37" s="15"/>
      <c r="RBJ37" s="15"/>
      <c r="RBK37" s="15"/>
      <c r="RBL37" s="15"/>
      <c r="RBM37" s="15"/>
      <c r="RBN37" s="15"/>
      <c r="RBO37" s="15"/>
      <c r="RBP37" s="15"/>
      <c r="RBQ37" s="15"/>
      <c r="RBR37" s="15"/>
      <c r="RBS37" s="15"/>
      <c r="RBT37" s="15"/>
      <c r="RBU37" s="15"/>
      <c r="RBV37" s="15"/>
      <c r="RBW37" s="15"/>
      <c r="RBX37" s="15"/>
      <c r="RBY37" s="15"/>
      <c r="RBZ37" s="15"/>
      <c r="RCA37" s="15"/>
      <c r="RCB37" s="15"/>
      <c r="RCC37" s="15"/>
      <c r="RCD37" s="15"/>
      <c r="RCE37" s="15"/>
      <c r="RCF37" s="15"/>
      <c r="RCG37" s="15"/>
      <c r="RCH37" s="15"/>
      <c r="RCI37" s="15"/>
      <c r="RCJ37" s="15"/>
      <c r="RCK37" s="15"/>
      <c r="RCL37" s="15"/>
      <c r="RCM37" s="15"/>
      <c r="RCN37" s="15"/>
      <c r="RCO37" s="15"/>
      <c r="RCP37" s="15"/>
      <c r="RCQ37" s="15"/>
      <c r="RCR37" s="15"/>
      <c r="RCS37" s="15"/>
      <c r="RCT37" s="15"/>
      <c r="RCU37" s="15"/>
      <c r="RCV37" s="15"/>
      <c r="RCW37" s="15"/>
      <c r="RCX37" s="15"/>
      <c r="RCY37" s="15"/>
      <c r="RCZ37" s="15"/>
      <c r="RDA37" s="15"/>
      <c r="RDB37" s="15"/>
      <c r="RDC37" s="15"/>
      <c r="RDD37" s="15"/>
      <c r="RDE37" s="15"/>
      <c r="RDF37" s="15"/>
      <c r="RDG37" s="15"/>
      <c r="RDH37" s="15"/>
      <c r="RDI37" s="15"/>
      <c r="RDJ37" s="15"/>
      <c r="RDK37" s="15"/>
      <c r="RDL37" s="15"/>
      <c r="RDM37" s="15"/>
      <c r="RDN37" s="15"/>
      <c r="RDO37" s="15"/>
      <c r="RDP37" s="15"/>
      <c r="RDQ37" s="15"/>
      <c r="RDR37" s="15"/>
      <c r="RDS37" s="15"/>
      <c r="RDT37" s="15"/>
      <c r="RDU37" s="15"/>
      <c r="RDV37" s="15"/>
      <c r="RDW37" s="15"/>
      <c r="RDX37" s="15"/>
      <c r="RDY37" s="15"/>
      <c r="RDZ37" s="15"/>
      <c r="REA37" s="15"/>
      <c r="REB37" s="15"/>
      <c r="REC37" s="15"/>
      <c r="RED37" s="15"/>
      <c r="REE37" s="15"/>
      <c r="REF37" s="15"/>
      <c r="REG37" s="15"/>
      <c r="REH37" s="15"/>
      <c r="REI37" s="15"/>
      <c r="REJ37" s="15"/>
      <c r="REK37" s="15"/>
      <c r="REL37" s="15"/>
      <c r="REM37" s="15"/>
      <c r="REN37" s="15"/>
      <c r="REO37" s="15"/>
      <c r="REP37" s="15"/>
      <c r="REQ37" s="15"/>
      <c r="RER37" s="15"/>
      <c r="RES37" s="15"/>
      <c r="RET37" s="15"/>
      <c r="REU37" s="15"/>
      <c r="REV37" s="15"/>
      <c r="REW37" s="15"/>
      <c r="REX37" s="15"/>
      <c r="REY37" s="15"/>
      <c r="REZ37" s="15"/>
      <c r="RFA37" s="15"/>
      <c r="RFB37" s="15"/>
      <c r="RFC37" s="15"/>
      <c r="RFD37" s="15"/>
      <c r="RFE37" s="15"/>
      <c r="RFF37" s="15"/>
      <c r="RFG37" s="15"/>
      <c r="RFH37" s="15"/>
      <c r="RFI37" s="15"/>
      <c r="RFJ37" s="15"/>
      <c r="RFK37" s="15"/>
      <c r="RFL37" s="15"/>
      <c r="RFM37" s="15"/>
      <c r="RFN37" s="15"/>
      <c r="RFO37" s="15"/>
      <c r="RFP37" s="15"/>
      <c r="RFQ37" s="15"/>
      <c r="RFR37" s="15"/>
      <c r="RFS37" s="15"/>
      <c r="RFT37" s="15"/>
      <c r="RFU37" s="15"/>
      <c r="RFV37" s="15"/>
      <c r="RFW37" s="15"/>
      <c r="RFX37" s="15"/>
      <c r="RFY37" s="15"/>
      <c r="RFZ37" s="15"/>
      <c r="RGA37" s="15"/>
      <c r="RGB37" s="15"/>
      <c r="RGC37" s="15"/>
      <c r="RGD37" s="15"/>
      <c r="RGE37" s="15"/>
      <c r="RGF37" s="15"/>
      <c r="RGG37" s="15"/>
      <c r="RGH37" s="15"/>
      <c r="RGI37" s="15"/>
      <c r="RGJ37" s="15"/>
      <c r="RGK37" s="15"/>
      <c r="RGL37" s="15"/>
      <c r="RGM37" s="15"/>
      <c r="RGN37" s="15"/>
      <c r="RGO37" s="15"/>
      <c r="RGP37" s="15"/>
      <c r="RGQ37" s="15"/>
      <c r="RGR37" s="15"/>
      <c r="RGS37" s="15"/>
      <c r="RGT37" s="15"/>
      <c r="RGU37" s="15"/>
      <c r="RGV37" s="15"/>
      <c r="RGW37" s="15"/>
      <c r="RGX37" s="15"/>
      <c r="RGY37" s="15"/>
      <c r="RGZ37" s="15"/>
      <c r="RHA37" s="15"/>
      <c r="RHB37" s="15"/>
      <c r="RHC37" s="15"/>
      <c r="RHD37" s="15"/>
      <c r="RHE37" s="15"/>
      <c r="RHF37" s="15"/>
      <c r="RHG37" s="15"/>
      <c r="RHH37" s="15"/>
      <c r="RHI37" s="15"/>
      <c r="RHJ37" s="15"/>
      <c r="RHK37" s="15"/>
      <c r="RHL37" s="15"/>
      <c r="RHM37" s="15"/>
      <c r="RHN37" s="15"/>
      <c r="RHO37" s="15"/>
      <c r="RHP37" s="15"/>
      <c r="RHQ37" s="15"/>
      <c r="RHR37" s="15"/>
      <c r="RHS37" s="15"/>
      <c r="RHT37" s="15"/>
      <c r="RHU37" s="15"/>
      <c r="RHV37" s="15"/>
      <c r="RHW37" s="15"/>
      <c r="RHX37" s="15"/>
      <c r="RHY37" s="15"/>
      <c r="RHZ37" s="15"/>
      <c r="RIA37" s="15"/>
      <c r="RIB37" s="15"/>
      <c r="RIC37" s="15"/>
      <c r="RID37" s="15"/>
      <c r="RIE37" s="15"/>
      <c r="RIF37" s="15"/>
      <c r="RIG37" s="15"/>
      <c r="RIH37" s="15"/>
      <c r="RII37" s="15"/>
      <c r="RIJ37" s="15"/>
      <c r="RIK37" s="15"/>
      <c r="RIL37" s="15"/>
      <c r="RIM37" s="15"/>
      <c r="RIN37" s="15"/>
      <c r="RIO37" s="15"/>
      <c r="RIP37" s="15"/>
      <c r="RIQ37" s="15"/>
      <c r="RIR37" s="15"/>
      <c r="RIS37" s="15"/>
      <c r="RIT37" s="15"/>
      <c r="RIU37" s="15"/>
      <c r="RIV37" s="15"/>
      <c r="RIW37" s="15"/>
      <c r="RIX37" s="15"/>
      <c r="RIY37" s="15"/>
      <c r="RIZ37" s="15"/>
      <c r="RJA37" s="15"/>
      <c r="RJB37" s="15"/>
      <c r="RJC37" s="15"/>
      <c r="RJD37" s="15"/>
      <c r="RJE37" s="15"/>
      <c r="RJF37" s="15"/>
      <c r="RJG37" s="15"/>
      <c r="RJH37" s="15"/>
      <c r="RJI37" s="15"/>
      <c r="RJJ37" s="15"/>
      <c r="RJK37" s="15"/>
      <c r="RJL37" s="15"/>
      <c r="RJM37" s="15"/>
      <c r="RJN37" s="15"/>
      <c r="RJO37" s="15"/>
      <c r="RJP37" s="15"/>
      <c r="RJQ37" s="15"/>
      <c r="RJR37" s="15"/>
      <c r="RJS37" s="15"/>
      <c r="RJT37" s="15"/>
      <c r="RJU37" s="15"/>
      <c r="RJV37" s="15"/>
      <c r="RJW37" s="15"/>
      <c r="RJX37" s="15"/>
      <c r="RJY37" s="15"/>
      <c r="RJZ37" s="15"/>
      <c r="RKA37" s="15"/>
      <c r="RKB37" s="15"/>
      <c r="RKC37" s="15"/>
      <c r="RKD37" s="15"/>
      <c r="RKE37" s="15"/>
      <c r="RKF37" s="15"/>
      <c r="RKG37" s="15"/>
      <c r="RKH37" s="15"/>
      <c r="RKI37" s="15"/>
      <c r="RKJ37" s="15"/>
      <c r="RKK37" s="15"/>
      <c r="RKL37" s="15"/>
      <c r="RKM37" s="15"/>
      <c r="RKN37" s="15"/>
      <c r="RKO37" s="15"/>
      <c r="RKP37" s="15"/>
      <c r="RKQ37" s="15"/>
      <c r="RKR37" s="15"/>
      <c r="RKS37" s="15"/>
      <c r="RKT37" s="15"/>
      <c r="RKU37" s="15"/>
      <c r="RKV37" s="15"/>
      <c r="RKW37" s="15"/>
      <c r="RKX37" s="15"/>
      <c r="RKY37" s="15"/>
      <c r="RKZ37" s="15"/>
      <c r="RLA37" s="15"/>
      <c r="RLB37" s="15"/>
      <c r="RLC37" s="15"/>
      <c r="RLD37" s="15"/>
      <c r="RLE37" s="15"/>
      <c r="RLF37" s="15"/>
      <c r="RLG37" s="15"/>
      <c r="RLH37" s="15"/>
      <c r="RLI37" s="15"/>
      <c r="RLJ37" s="15"/>
      <c r="RLK37" s="15"/>
      <c r="RLL37" s="15"/>
      <c r="RLM37" s="15"/>
      <c r="RLN37" s="15"/>
      <c r="RLO37" s="15"/>
      <c r="RLP37" s="15"/>
      <c r="RLQ37" s="15"/>
      <c r="RLR37" s="15"/>
      <c r="RLS37" s="15"/>
      <c r="RLT37" s="15"/>
      <c r="RLU37" s="15"/>
      <c r="RLV37" s="15"/>
      <c r="RLW37" s="15"/>
      <c r="RLX37" s="15"/>
      <c r="RLY37" s="15"/>
      <c r="RLZ37" s="15"/>
      <c r="RMA37" s="15"/>
      <c r="RMB37" s="15"/>
      <c r="RMC37" s="15"/>
      <c r="RMD37" s="15"/>
      <c r="RME37" s="15"/>
      <c r="RMF37" s="15"/>
      <c r="RMG37" s="15"/>
      <c r="RMH37" s="15"/>
      <c r="RMI37" s="15"/>
      <c r="RMJ37" s="15"/>
      <c r="RMK37" s="15"/>
      <c r="RML37" s="15"/>
      <c r="RMM37" s="15"/>
      <c r="RMN37" s="15"/>
      <c r="RMO37" s="15"/>
      <c r="RMP37" s="15"/>
      <c r="RMQ37" s="15"/>
      <c r="RMR37" s="15"/>
      <c r="RMS37" s="15"/>
      <c r="RMT37" s="15"/>
      <c r="RMU37" s="15"/>
      <c r="RMV37" s="15"/>
      <c r="RMW37" s="15"/>
      <c r="RMX37" s="15"/>
      <c r="RMY37" s="15"/>
      <c r="RMZ37" s="15"/>
      <c r="RNA37" s="15"/>
      <c r="RNB37" s="15"/>
      <c r="RNC37" s="15"/>
      <c r="RND37" s="15"/>
      <c r="RNE37" s="15"/>
      <c r="RNF37" s="15"/>
      <c r="RNG37" s="15"/>
      <c r="RNH37" s="15"/>
      <c r="RNI37" s="15"/>
      <c r="RNJ37" s="15"/>
      <c r="RNK37" s="15"/>
      <c r="RNL37" s="15"/>
      <c r="RNM37" s="15"/>
      <c r="RNN37" s="15"/>
      <c r="RNO37" s="15"/>
      <c r="RNP37" s="15"/>
      <c r="RNQ37" s="15"/>
      <c r="RNR37" s="15"/>
      <c r="RNS37" s="15"/>
      <c r="RNT37" s="15"/>
      <c r="RNU37" s="15"/>
      <c r="RNV37" s="15"/>
      <c r="RNW37" s="15"/>
      <c r="RNX37" s="15"/>
      <c r="RNY37" s="15"/>
      <c r="RNZ37" s="15"/>
      <c r="ROA37" s="15"/>
      <c r="ROB37" s="15"/>
      <c r="ROC37" s="15"/>
      <c r="ROD37" s="15"/>
      <c r="ROE37" s="15"/>
      <c r="ROF37" s="15"/>
      <c r="ROG37" s="15"/>
      <c r="ROH37" s="15"/>
      <c r="ROI37" s="15"/>
      <c r="ROJ37" s="15"/>
      <c r="ROK37" s="15"/>
      <c r="ROL37" s="15"/>
      <c r="ROM37" s="15"/>
      <c r="RON37" s="15"/>
      <c r="ROO37" s="15"/>
      <c r="ROP37" s="15"/>
      <c r="ROQ37" s="15"/>
      <c r="ROR37" s="15"/>
      <c r="ROS37" s="15"/>
      <c r="ROT37" s="15"/>
      <c r="ROU37" s="15"/>
      <c r="ROV37" s="15"/>
      <c r="ROW37" s="15"/>
      <c r="ROX37" s="15"/>
      <c r="ROY37" s="15"/>
      <c r="ROZ37" s="15"/>
      <c r="RPA37" s="15"/>
      <c r="RPB37" s="15"/>
      <c r="RPC37" s="15"/>
      <c r="RPD37" s="15"/>
      <c r="RPE37" s="15"/>
      <c r="RPF37" s="15"/>
      <c r="RPG37" s="15"/>
      <c r="RPH37" s="15"/>
      <c r="RPI37" s="15"/>
      <c r="RPJ37" s="15"/>
      <c r="RPK37" s="15"/>
      <c r="RPL37" s="15"/>
      <c r="RPM37" s="15"/>
      <c r="RPN37" s="15"/>
      <c r="RPO37" s="15"/>
      <c r="RPP37" s="15"/>
      <c r="RPQ37" s="15"/>
      <c r="RPR37" s="15"/>
      <c r="RPS37" s="15"/>
      <c r="RPT37" s="15"/>
      <c r="RPU37" s="15"/>
      <c r="RPV37" s="15"/>
      <c r="RPW37" s="15"/>
      <c r="RPX37" s="15"/>
      <c r="RPY37" s="15"/>
      <c r="RPZ37" s="15"/>
      <c r="RQA37" s="15"/>
      <c r="RQB37" s="15"/>
      <c r="RQC37" s="15"/>
      <c r="RQD37" s="15"/>
      <c r="RQE37" s="15"/>
      <c r="RQF37" s="15"/>
      <c r="RQG37" s="15"/>
      <c r="RQH37" s="15"/>
      <c r="RQI37" s="15"/>
      <c r="RQJ37" s="15"/>
      <c r="RQK37" s="15"/>
      <c r="RQL37" s="15"/>
      <c r="RQM37" s="15"/>
      <c r="RQN37" s="15"/>
      <c r="RQO37" s="15"/>
      <c r="RQP37" s="15"/>
      <c r="RQQ37" s="15"/>
      <c r="RQR37" s="15"/>
      <c r="RQS37" s="15"/>
      <c r="RQT37" s="15"/>
      <c r="RQU37" s="15"/>
      <c r="RQV37" s="15"/>
      <c r="RQW37" s="15"/>
      <c r="RQX37" s="15"/>
      <c r="RQY37" s="15"/>
      <c r="RQZ37" s="15"/>
      <c r="RRA37" s="15"/>
      <c r="RRB37" s="15"/>
      <c r="RRC37" s="15"/>
      <c r="RRD37" s="15"/>
      <c r="RRE37" s="15"/>
      <c r="RRF37" s="15"/>
      <c r="RRG37" s="15"/>
      <c r="RRH37" s="15"/>
      <c r="RRI37" s="15"/>
      <c r="RRJ37" s="15"/>
      <c r="RRK37" s="15"/>
      <c r="RRL37" s="15"/>
      <c r="RRM37" s="15"/>
      <c r="RRN37" s="15"/>
      <c r="RRO37" s="15"/>
      <c r="RRP37" s="15"/>
      <c r="RRQ37" s="15"/>
      <c r="RRR37" s="15"/>
      <c r="RRS37" s="15"/>
      <c r="RRT37" s="15"/>
      <c r="RRU37" s="15"/>
      <c r="RRV37" s="15"/>
      <c r="RRW37" s="15"/>
      <c r="RRX37" s="15"/>
      <c r="RRY37" s="15"/>
      <c r="RRZ37" s="15"/>
      <c r="RSA37" s="15"/>
      <c r="RSB37" s="15"/>
      <c r="RSC37" s="15"/>
      <c r="RSD37" s="15"/>
      <c r="RSE37" s="15"/>
      <c r="RSF37" s="15"/>
      <c r="RSG37" s="15"/>
      <c r="RSH37" s="15"/>
      <c r="RSI37" s="15"/>
      <c r="RSJ37" s="15"/>
      <c r="RSK37" s="15"/>
      <c r="RSL37" s="15"/>
      <c r="RSM37" s="15"/>
      <c r="RSN37" s="15"/>
      <c r="RSO37" s="15"/>
      <c r="RSP37" s="15"/>
      <c r="RSQ37" s="15"/>
      <c r="RSR37" s="15"/>
      <c r="RSS37" s="15"/>
      <c r="RST37" s="15"/>
      <c r="RSU37" s="15"/>
      <c r="RSV37" s="15"/>
      <c r="RSW37" s="15"/>
      <c r="RSX37" s="15"/>
      <c r="RSY37" s="15"/>
      <c r="RSZ37" s="15"/>
      <c r="RTA37" s="15"/>
      <c r="RTB37" s="15"/>
      <c r="RTC37" s="15"/>
      <c r="RTD37" s="15"/>
      <c r="RTE37" s="15"/>
      <c r="RTF37" s="15"/>
      <c r="RTG37" s="15"/>
      <c r="RTH37" s="15"/>
      <c r="RTI37" s="15"/>
      <c r="RTJ37" s="15"/>
      <c r="RTK37" s="15"/>
      <c r="RTL37" s="15"/>
      <c r="RTM37" s="15"/>
      <c r="RTN37" s="15"/>
      <c r="RTO37" s="15"/>
      <c r="RTP37" s="15"/>
      <c r="RTQ37" s="15"/>
      <c r="RTR37" s="15"/>
      <c r="RTS37" s="15"/>
      <c r="RTT37" s="15"/>
      <c r="RTU37" s="15"/>
      <c r="RTV37" s="15"/>
      <c r="RTW37" s="15"/>
      <c r="RTX37" s="15"/>
      <c r="RTY37" s="15"/>
      <c r="RTZ37" s="15"/>
      <c r="RUA37" s="15"/>
      <c r="RUB37" s="15"/>
      <c r="RUC37" s="15"/>
      <c r="RUD37" s="15"/>
      <c r="RUE37" s="15"/>
      <c r="RUF37" s="15"/>
      <c r="RUG37" s="15"/>
      <c r="RUH37" s="15"/>
      <c r="RUI37" s="15"/>
      <c r="RUJ37" s="15"/>
      <c r="RUK37" s="15"/>
      <c r="RUL37" s="15"/>
      <c r="RUM37" s="15"/>
      <c r="RUN37" s="15"/>
      <c r="RUO37" s="15"/>
      <c r="RUP37" s="15"/>
      <c r="RUQ37" s="15"/>
      <c r="RUR37" s="15"/>
      <c r="RUS37" s="15"/>
      <c r="RUT37" s="15"/>
      <c r="RUU37" s="15"/>
      <c r="RUV37" s="15"/>
      <c r="RUW37" s="15"/>
      <c r="RUX37" s="15"/>
      <c r="RUY37" s="15"/>
      <c r="RUZ37" s="15"/>
      <c r="RVA37" s="15"/>
      <c r="RVB37" s="15"/>
      <c r="RVC37" s="15"/>
      <c r="RVD37" s="15"/>
      <c r="RVE37" s="15"/>
      <c r="RVF37" s="15"/>
      <c r="RVG37" s="15"/>
      <c r="RVH37" s="15"/>
      <c r="RVI37" s="15"/>
      <c r="RVJ37" s="15"/>
      <c r="RVK37" s="15"/>
      <c r="RVL37" s="15"/>
      <c r="RVM37" s="15"/>
      <c r="RVN37" s="15"/>
      <c r="RVO37" s="15"/>
      <c r="RVP37" s="15"/>
      <c r="RVQ37" s="15"/>
      <c r="RVR37" s="15"/>
      <c r="RVS37" s="15"/>
      <c r="RVT37" s="15"/>
      <c r="RVU37" s="15"/>
      <c r="RVV37" s="15"/>
      <c r="RVW37" s="15"/>
      <c r="RVX37" s="15"/>
      <c r="RVY37" s="15"/>
      <c r="RVZ37" s="15"/>
      <c r="RWA37" s="15"/>
      <c r="RWB37" s="15"/>
      <c r="RWC37" s="15"/>
      <c r="RWD37" s="15"/>
      <c r="RWE37" s="15"/>
      <c r="RWF37" s="15"/>
      <c r="RWG37" s="15"/>
      <c r="RWH37" s="15"/>
      <c r="RWI37" s="15"/>
      <c r="RWJ37" s="15"/>
      <c r="RWK37" s="15"/>
      <c r="RWL37" s="15"/>
      <c r="RWM37" s="15"/>
      <c r="RWN37" s="15"/>
      <c r="RWO37" s="15"/>
      <c r="RWP37" s="15"/>
      <c r="RWQ37" s="15"/>
      <c r="RWR37" s="15"/>
      <c r="RWS37" s="15"/>
      <c r="RWT37" s="15"/>
      <c r="RWU37" s="15"/>
      <c r="RWV37" s="15"/>
      <c r="RWW37" s="15"/>
      <c r="RWX37" s="15"/>
      <c r="RWY37" s="15"/>
      <c r="RWZ37" s="15"/>
      <c r="RXA37" s="15"/>
      <c r="RXB37" s="15"/>
      <c r="RXC37" s="15"/>
      <c r="RXD37" s="15"/>
      <c r="RXE37" s="15"/>
      <c r="RXF37" s="15"/>
      <c r="RXG37" s="15"/>
      <c r="RXH37" s="15"/>
      <c r="RXI37" s="15"/>
      <c r="RXJ37" s="15"/>
      <c r="RXK37" s="15"/>
      <c r="RXL37" s="15"/>
      <c r="RXM37" s="15"/>
      <c r="RXN37" s="15"/>
      <c r="RXO37" s="15"/>
      <c r="RXP37" s="15"/>
      <c r="RXQ37" s="15"/>
      <c r="RXR37" s="15"/>
      <c r="RXS37" s="15"/>
      <c r="RXT37" s="15"/>
      <c r="RXU37" s="15"/>
      <c r="RXV37" s="15"/>
      <c r="RXW37" s="15"/>
      <c r="RXX37" s="15"/>
      <c r="RXY37" s="15"/>
      <c r="RXZ37" s="15"/>
      <c r="RYA37" s="15"/>
      <c r="RYB37" s="15"/>
      <c r="RYC37" s="15"/>
      <c r="RYD37" s="15"/>
      <c r="RYE37" s="15"/>
      <c r="RYF37" s="15"/>
      <c r="RYG37" s="15"/>
      <c r="RYH37" s="15"/>
      <c r="RYI37" s="15"/>
      <c r="RYJ37" s="15"/>
      <c r="RYK37" s="15"/>
      <c r="RYL37" s="15"/>
      <c r="RYM37" s="15"/>
      <c r="RYN37" s="15"/>
      <c r="RYO37" s="15"/>
      <c r="RYP37" s="15"/>
      <c r="RYQ37" s="15"/>
      <c r="RYR37" s="15"/>
      <c r="RYS37" s="15"/>
      <c r="RYT37" s="15"/>
      <c r="RYU37" s="15"/>
      <c r="RYV37" s="15"/>
      <c r="RYW37" s="15"/>
      <c r="RYX37" s="15"/>
      <c r="RYY37" s="15"/>
      <c r="RYZ37" s="15"/>
      <c r="RZA37" s="15"/>
      <c r="RZB37" s="15"/>
      <c r="RZC37" s="15"/>
      <c r="RZD37" s="15"/>
      <c r="RZE37" s="15"/>
      <c r="RZF37" s="15"/>
      <c r="RZG37" s="15"/>
      <c r="RZH37" s="15"/>
      <c r="RZI37" s="15"/>
      <c r="RZJ37" s="15"/>
      <c r="RZK37" s="15"/>
      <c r="RZL37" s="15"/>
      <c r="RZM37" s="15"/>
      <c r="RZN37" s="15"/>
      <c r="RZO37" s="15"/>
      <c r="RZP37" s="15"/>
      <c r="RZQ37" s="15"/>
      <c r="RZR37" s="15"/>
      <c r="RZS37" s="15"/>
      <c r="RZT37" s="15"/>
      <c r="RZU37" s="15"/>
      <c r="RZV37" s="15"/>
      <c r="RZW37" s="15"/>
      <c r="RZX37" s="15"/>
      <c r="RZY37" s="15"/>
      <c r="RZZ37" s="15"/>
      <c r="SAA37" s="15"/>
      <c r="SAB37" s="15"/>
      <c r="SAC37" s="15"/>
      <c r="SAD37" s="15"/>
      <c r="SAE37" s="15"/>
      <c r="SAF37" s="15"/>
      <c r="SAG37" s="15"/>
      <c r="SAH37" s="15"/>
      <c r="SAI37" s="15"/>
      <c r="SAJ37" s="15"/>
      <c r="SAK37" s="15"/>
      <c r="SAL37" s="15"/>
      <c r="SAM37" s="15"/>
      <c r="SAN37" s="15"/>
      <c r="SAO37" s="15"/>
      <c r="SAP37" s="15"/>
      <c r="SAQ37" s="15"/>
      <c r="SAR37" s="15"/>
      <c r="SAS37" s="15"/>
      <c r="SAT37" s="15"/>
      <c r="SAU37" s="15"/>
      <c r="SAV37" s="15"/>
      <c r="SAW37" s="15"/>
      <c r="SAX37" s="15"/>
      <c r="SAY37" s="15"/>
      <c r="SAZ37" s="15"/>
      <c r="SBA37" s="15"/>
      <c r="SBB37" s="15"/>
      <c r="SBC37" s="15"/>
      <c r="SBD37" s="15"/>
      <c r="SBE37" s="15"/>
      <c r="SBF37" s="15"/>
      <c r="SBG37" s="15"/>
      <c r="SBH37" s="15"/>
      <c r="SBI37" s="15"/>
      <c r="SBJ37" s="15"/>
      <c r="SBK37" s="15"/>
      <c r="SBL37" s="15"/>
      <c r="SBM37" s="15"/>
      <c r="SBN37" s="15"/>
      <c r="SBO37" s="15"/>
      <c r="SBP37" s="15"/>
      <c r="SBQ37" s="15"/>
      <c r="SBR37" s="15"/>
      <c r="SBS37" s="15"/>
      <c r="SBT37" s="15"/>
      <c r="SBU37" s="15"/>
      <c r="SBV37" s="15"/>
      <c r="SBW37" s="15"/>
      <c r="SBX37" s="15"/>
      <c r="SBY37" s="15"/>
      <c r="SBZ37" s="15"/>
      <c r="SCA37" s="15"/>
      <c r="SCB37" s="15"/>
      <c r="SCC37" s="15"/>
      <c r="SCD37" s="15"/>
      <c r="SCE37" s="15"/>
      <c r="SCF37" s="15"/>
      <c r="SCG37" s="15"/>
      <c r="SCH37" s="15"/>
      <c r="SCI37" s="15"/>
      <c r="SCJ37" s="15"/>
      <c r="SCK37" s="15"/>
      <c r="SCL37" s="15"/>
      <c r="SCM37" s="15"/>
      <c r="SCN37" s="15"/>
      <c r="SCO37" s="15"/>
      <c r="SCP37" s="15"/>
      <c r="SCQ37" s="15"/>
      <c r="SCR37" s="15"/>
      <c r="SCS37" s="15"/>
      <c r="SCT37" s="15"/>
      <c r="SCU37" s="15"/>
      <c r="SCV37" s="15"/>
      <c r="SCW37" s="15"/>
      <c r="SCX37" s="15"/>
      <c r="SCY37" s="15"/>
      <c r="SCZ37" s="15"/>
      <c r="SDA37" s="15"/>
      <c r="SDB37" s="15"/>
      <c r="SDC37" s="15"/>
      <c r="SDD37" s="15"/>
      <c r="SDE37" s="15"/>
      <c r="SDF37" s="15"/>
      <c r="SDG37" s="15"/>
      <c r="SDH37" s="15"/>
      <c r="SDI37" s="15"/>
      <c r="SDJ37" s="15"/>
      <c r="SDK37" s="15"/>
      <c r="SDL37" s="15"/>
      <c r="SDM37" s="15"/>
      <c r="SDN37" s="15"/>
      <c r="SDO37" s="15"/>
      <c r="SDP37" s="15"/>
      <c r="SDQ37" s="15"/>
      <c r="SDR37" s="15"/>
      <c r="SDS37" s="15"/>
      <c r="SDT37" s="15"/>
      <c r="SDU37" s="15"/>
      <c r="SDV37" s="15"/>
      <c r="SDW37" s="15"/>
      <c r="SDX37" s="15"/>
      <c r="SDY37" s="15"/>
      <c r="SDZ37" s="15"/>
      <c r="SEA37" s="15"/>
      <c r="SEB37" s="15"/>
      <c r="SEC37" s="15"/>
      <c r="SED37" s="15"/>
      <c r="SEE37" s="15"/>
      <c r="SEF37" s="15"/>
      <c r="SEG37" s="15"/>
      <c r="SEH37" s="15"/>
      <c r="SEI37" s="15"/>
      <c r="SEJ37" s="15"/>
      <c r="SEK37" s="15"/>
      <c r="SEL37" s="15"/>
      <c r="SEM37" s="15"/>
      <c r="SEN37" s="15"/>
      <c r="SEO37" s="15"/>
      <c r="SEP37" s="15"/>
      <c r="SEQ37" s="15"/>
      <c r="SER37" s="15"/>
      <c r="SES37" s="15"/>
      <c r="SET37" s="15"/>
      <c r="SEU37" s="15"/>
      <c r="SEV37" s="15"/>
      <c r="SEW37" s="15"/>
      <c r="SEX37" s="15"/>
      <c r="SEY37" s="15"/>
      <c r="SEZ37" s="15"/>
      <c r="SFA37" s="15"/>
      <c r="SFB37" s="15"/>
      <c r="SFC37" s="15"/>
      <c r="SFD37" s="15"/>
      <c r="SFE37" s="15"/>
      <c r="SFF37" s="15"/>
      <c r="SFG37" s="15"/>
      <c r="SFH37" s="15"/>
      <c r="SFI37" s="15"/>
      <c r="SFJ37" s="15"/>
      <c r="SFK37" s="15"/>
      <c r="SFL37" s="15"/>
      <c r="SFM37" s="15"/>
      <c r="SFN37" s="15"/>
      <c r="SFO37" s="15"/>
      <c r="SFP37" s="15"/>
      <c r="SFQ37" s="15"/>
      <c r="SFR37" s="15"/>
      <c r="SFS37" s="15"/>
      <c r="SFT37" s="15"/>
      <c r="SFU37" s="15"/>
      <c r="SFV37" s="15"/>
      <c r="SFW37" s="15"/>
      <c r="SFX37" s="15"/>
      <c r="SFY37" s="15"/>
      <c r="SFZ37" s="15"/>
      <c r="SGA37" s="15"/>
      <c r="SGB37" s="15"/>
      <c r="SGC37" s="15"/>
      <c r="SGD37" s="15"/>
      <c r="SGE37" s="15"/>
      <c r="SGF37" s="15"/>
      <c r="SGG37" s="15"/>
      <c r="SGH37" s="15"/>
      <c r="SGI37" s="15"/>
      <c r="SGJ37" s="15"/>
      <c r="SGK37" s="15"/>
      <c r="SGL37" s="15"/>
      <c r="SGM37" s="15"/>
      <c r="SGN37" s="15"/>
      <c r="SGO37" s="15"/>
      <c r="SGP37" s="15"/>
      <c r="SGQ37" s="15"/>
      <c r="SGR37" s="15"/>
      <c r="SGS37" s="15"/>
      <c r="SGT37" s="15"/>
      <c r="SGU37" s="15"/>
      <c r="SGV37" s="15"/>
      <c r="SGW37" s="15"/>
      <c r="SGX37" s="15"/>
      <c r="SGY37" s="15"/>
      <c r="SGZ37" s="15"/>
      <c r="SHA37" s="15"/>
      <c r="SHB37" s="15"/>
      <c r="SHC37" s="15"/>
      <c r="SHD37" s="15"/>
      <c r="SHE37" s="15"/>
      <c r="SHF37" s="15"/>
      <c r="SHG37" s="15"/>
      <c r="SHH37" s="15"/>
      <c r="SHI37" s="15"/>
      <c r="SHJ37" s="15"/>
      <c r="SHK37" s="15"/>
      <c r="SHL37" s="15"/>
      <c r="SHM37" s="15"/>
      <c r="SHN37" s="15"/>
      <c r="SHO37" s="15"/>
      <c r="SHP37" s="15"/>
      <c r="SHQ37" s="15"/>
      <c r="SHR37" s="15"/>
      <c r="SHS37" s="15"/>
      <c r="SHT37" s="15"/>
      <c r="SHU37" s="15"/>
      <c r="SHV37" s="15"/>
      <c r="SHW37" s="15"/>
      <c r="SHX37" s="15"/>
      <c r="SHY37" s="15"/>
      <c r="SHZ37" s="15"/>
      <c r="SIA37" s="15"/>
      <c r="SIB37" s="15"/>
      <c r="SIC37" s="15"/>
      <c r="SID37" s="15"/>
      <c r="SIE37" s="15"/>
      <c r="SIF37" s="15"/>
      <c r="SIG37" s="15"/>
      <c r="SIH37" s="15"/>
      <c r="SII37" s="15"/>
      <c r="SIJ37" s="15"/>
      <c r="SIK37" s="15"/>
      <c r="SIL37" s="15"/>
      <c r="SIM37" s="15"/>
      <c r="SIN37" s="15"/>
      <c r="SIO37" s="15"/>
      <c r="SIP37" s="15"/>
      <c r="SIQ37" s="15"/>
      <c r="SIR37" s="15"/>
      <c r="SIS37" s="15"/>
      <c r="SIT37" s="15"/>
      <c r="SIU37" s="15"/>
      <c r="SIV37" s="15"/>
      <c r="SIW37" s="15"/>
      <c r="SIX37" s="15"/>
      <c r="SIY37" s="15"/>
      <c r="SIZ37" s="15"/>
      <c r="SJA37" s="15"/>
      <c r="SJB37" s="15"/>
      <c r="SJC37" s="15"/>
      <c r="SJD37" s="15"/>
      <c r="SJE37" s="15"/>
      <c r="SJF37" s="15"/>
      <c r="SJG37" s="15"/>
      <c r="SJH37" s="15"/>
      <c r="SJI37" s="15"/>
      <c r="SJJ37" s="15"/>
      <c r="SJK37" s="15"/>
      <c r="SJL37" s="15"/>
      <c r="SJM37" s="15"/>
      <c r="SJN37" s="15"/>
      <c r="SJO37" s="15"/>
      <c r="SJP37" s="15"/>
      <c r="SJQ37" s="15"/>
      <c r="SJR37" s="15"/>
      <c r="SJS37" s="15"/>
      <c r="SJT37" s="15"/>
      <c r="SJU37" s="15"/>
      <c r="SJV37" s="15"/>
      <c r="SJW37" s="15"/>
      <c r="SJX37" s="15"/>
      <c r="SJY37" s="15"/>
      <c r="SJZ37" s="15"/>
      <c r="SKA37" s="15"/>
      <c r="SKB37" s="15"/>
      <c r="SKC37" s="15"/>
      <c r="SKD37" s="15"/>
      <c r="SKE37" s="15"/>
      <c r="SKF37" s="15"/>
      <c r="SKG37" s="15"/>
      <c r="SKH37" s="15"/>
      <c r="SKI37" s="15"/>
      <c r="SKJ37" s="15"/>
      <c r="SKK37" s="15"/>
      <c r="SKL37" s="15"/>
      <c r="SKM37" s="15"/>
      <c r="SKN37" s="15"/>
      <c r="SKO37" s="15"/>
      <c r="SKP37" s="15"/>
      <c r="SKQ37" s="15"/>
      <c r="SKR37" s="15"/>
      <c r="SKS37" s="15"/>
      <c r="SKT37" s="15"/>
      <c r="SKU37" s="15"/>
      <c r="SKV37" s="15"/>
      <c r="SKW37" s="15"/>
      <c r="SKX37" s="15"/>
      <c r="SKY37" s="15"/>
      <c r="SKZ37" s="15"/>
      <c r="SLA37" s="15"/>
      <c r="SLB37" s="15"/>
      <c r="SLC37" s="15"/>
      <c r="SLD37" s="15"/>
      <c r="SLE37" s="15"/>
      <c r="SLF37" s="15"/>
      <c r="SLG37" s="15"/>
      <c r="SLH37" s="15"/>
      <c r="SLI37" s="15"/>
      <c r="SLJ37" s="15"/>
      <c r="SLK37" s="15"/>
      <c r="SLL37" s="15"/>
      <c r="SLM37" s="15"/>
      <c r="SLN37" s="15"/>
      <c r="SLO37" s="15"/>
      <c r="SLP37" s="15"/>
      <c r="SLQ37" s="15"/>
      <c r="SLR37" s="15"/>
      <c r="SLS37" s="15"/>
      <c r="SLT37" s="15"/>
      <c r="SLU37" s="15"/>
      <c r="SLV37" s="15"/>
      <c r="SLW37" s="15"/>
      <c r="SLX37" s="15"/>
      <c r="SLY37" s="15"/>
      <c r="SLZ37" s="15"/>
      <c r="SMA37" s="15"/>
      <c r="SMB37" s="15"/>
      <c r="SMC37" s="15"/>
      <c r="SMD37" s="15"/>
      <c r="SME37" s="15"/>
      <c r="SMF37" s="15"/>
      <c r="SMG37" s="15"/>
      <c r="SMH37" s="15"/>
      <c r="SMI37" s="15"/>
      <c r="SMJ37" s="15"/>
      <c r="SMK37" s="15"/>
      <c r="SML37" s="15"/>
      <c r="SMM37" s="15"/>
      <c r="SMN37" s="15"/>
      <c r="SMO37" s="15"/>
      <c r="SMP37" s="15"/>
      <c r="SMQ37" s="15"/>
      <c r="SMR37" s="15"/>
      <c r="SMS37" s="15"/>
      <c r="SMT37" s="15"/>
      <c r="SMU37" s="15"/>
      <c r="SMV37" s="15"/>
      <c r="SMW37" s="15"/>
      <c r="SMX37" s="15"/>
      <c r="SMY37" s="15"/>
      <c r="SMZ37" s="15"/>
      <c r="SNA37" s="15"/>
      <c r="SNB37" s="15"/>
      <c r="SNC37" s="15"/>
      <c r="SND37" s="15"/>
      <c r="SNE37" s="15"/>
      <c r="SNF37" s="15"/>
      <c r="SNG37" s="15"/>
      <c r="SNH37" s="15"/>
      <c r="SNI37" s="15"/>
      <c r="SNJ37" s="15"/>
      <c r="SNK37" s="15"/>
      <c r="SNL37" s="15"/>
      <c r="SNM37" s="15"/>
      <c r="SNN37" s="15"/>
      <c r="SNO37" s="15"/>
      <c r="SNP37" s="15"/>
      <c r="SNQ37" s="15"/>
      <c r="SNR37" s="15"/>
      <c r="SNS37" s="15"/>
      <c r="SNT37" s="15"/>
      <c r="SNU37" s="15"/>
      <c r="SNV37" s="15"/>
      <c r="SNW37" s="15"/>
      <c r="SNX37" s="15"/>
      <c r="SNY37" s="15"/>
      <c r="SNZ37" s="15"/>
      <c r="SOA37" s="15"/>
      <c r="SOB37" s="15"/>
      <c r="SOC37" s="15"/>
      <c r="SOD37" s="15"/>
      <c r="SOE37" s="15"/>
      <c r="SOF37" s="15"/>
      <c r="SOG37" s="15"/>
      <c r="SOH37" s="15"/>
      <c r="SOI37" s="15"/>
      <c r="SOJ37" s="15"/>
      <c r="SOK37" s="15"/>
      <c r="SOL37" s="15"/>
      <c r="SOM37" s="15"/>
      <c r="SON37" s="15"/>
      <c r="SOO37" s="15"/>
      <c r="SOP37" s="15"/>
      <c r="SOQ37" s="15"/>
      <c r="SOR37" s="15"/>
      <c r="SOS37" s="15"/>
      <c r="SOT37" s="15"/>
      <c r="SOU37" s="15"/>
      <c r="SOV37" s="15"/>
      <c r="SOW37" s="15"/>
      <c r="SOX37" s="15"/>
      <c r="SOY37" s="15"/>
      <c r="SOZ37" s="15"/>
      <c r="SPA37" s="15"/>
      <c r="SPB37" s="15"/>
      <c r="SPC37" s="15"/>
      <c r="SPD37" s="15"/>
      <c r="SPE37" s="15"/>
      <c r="SPF37" s="15"/>
      <c r="SPG37" s="15"/>
      <c r="SPH37" s="15"/>
      <c r="SPI37" s="15"/>
      <c r="SPJ37" s="15"/>
      <c r="SPK37" s="15"/>
      <c r="SPL37" s="15"/>
      <c r="SPM37" s="15"/>
      <c r="SPN37" s="15"/>
      <c r="SPO37" s="15"/>
      <c r="SPP37" s="15"/>
      <c r="SPQ37" s="15"/>
      <c r="SPR37" s="15"/>
      <c r="SPS37" s="15"/>
      <c r="SPT37" s="15"/>
      <c r="SPU37" s="15"/>
      <c r="SPV37" s="15"/>
      <c r="SPW37" s="15"/>
      <c r="SPX37" s="15"/>
      <c r="SPY37" s="15"/>
      <c r="SPZ37" s="15"/>
      <c r="SQA37" s="15"/>
      <c r="SQB37" s="15"/>
      <c r="SQC37" s="15"/>
      <c r="SQD37" s="15"/>
      <c r="SQE37" s="15"/>
      <c r="SQF37" s="15"/>
      <c r="SQG37" s="15"/>
      <c r="SQH37" s="15"/>
      <c r="SQI37" s="15"/>
      <c r="SQJ37" s="15"/>
      <c r="SQK37" s="15"/>
      <c r="SQL37" s="15"/>
      <c r="SQM37" s="15"/>
      <c r="SQN37" s="15"/>
      <c r="SQO37" s="15"/>
      <c r="SQP37" s="15"/>
      <c r="SQQ37" s="15"/>
      <c r="SQR37" s="15"/>
      <c r="SQS37" s="15"/>
      <c r="SQT37" s="15"/>
      <c r="SQU37" s="15"/>
      <c r="SQV37" s="15"/>
      <c r="SQW37" s="15"/>
      <c r="SQX37" s="15"/>
      <c r="SQY37" s="15"/>
      <c r="SQZ37" s="15"/>
      <c r="SRA37" s="15"/>
      <c r="SRB37" s="15"/>
      <c r="SRC37" s="15"/>
      <c r="SRD37" s="15"/>
      <c r="SRE37" s="15"/>
      <c r="SRF37" s="15"/>
      <c r="SRG37" s="15"/>
      <c r="SRH37" s="15"/>
      <c r="SRI37" s="15"/>
      <c r="SRJ37" s="15"/>
      <c r="SRK37" s="15"/>
      <c r="SRL37" s="15"/>
      <c r="SRM37" s="15"/>
      <c r="SRN37" s="15"/>
      <c r="SRO37" s="15"/>
      <c r="SRP37" s="15"/>
      <c r="SRQ37" s="15"/>
      <c r="SRR37" s="15"/>
      <c r="SRS37" s="15"/>
      <c r="SRT37" s="15"/>
      <c r="SRU37" s="15"/>
      <c r="SRV37" s="15"/>
      <c r="SRW37" s="15"/>
      <c r="SRX37" s="15"/>
      <c r="SRY37" s="15"/>
      <c r="SRZ37" s="15"/>
      <c r="SSA37" s="15"/>
      <c r="SSB37" s="15"/>
      <c r="SSC37" s="15"/>
      <c r="SSD37" s="15"/>
      <c r="SSE37" s="15"/>
      <c r="SSF37" s="15"/>
      <c r="SSG37" s="15"/>
      <c r="SSH37" s="15"/>
      <c r="SSI37" s="15"/>
      <c r="SSJ37" s="15"/>
      <c r="SSK37" s="15"/>
      <c r="SSL37" s="15"/>
      <c r="SSM37" s="15"/>
      <c r="SSN37" s="15"/>
      <c r="SSO37" s="15"/>
      <c r="SSP37" s="15"/>
      <c r="SSQ37" s="15"/>
      <c r="SSR37" s="15"/>
      <c r="SSS37" s="15"/>
      <c r="SST37" s="15"/>
      <c r="SSU37" s="15"/>
      <c r="SSV37" s="15"/>
      <c r="SSW37" s="15"/>
      <c r="SSX37" s="15"/>
      <c r="SSY37" s="15"/>
      <c r="SSZ37" s="15"/>
      <c r="STA37" s="15"/>
      <c r="STB37" s="15"/>
      <c r="STC37" s="15"/>
      <c r="STD37" s="15"/>
      <c r="STE37" s="15"/>
      <c r="STF37" s="15"/>
      <c r="STG37" s="15"/>
      <c r="STH37" s="15"/>
      <c r="STI37" s="15"/>
      <c r="STJ37" s="15"/>
      <c r="STK37" s="15"/>
      <c r="STL37" s="15"/>
      <c r="STM37" s="15"/>
      <c r="STN37" s="15"/>
      <c r="STO37" s="15"/>
      <c r="STP37" s="15"/>
      <c r="STQ37" s="15"/>
      <c r="STR37" s="15"/>
      <c r="STS37" s="15"/>
      <c r="STT37" s="15"/>
      <c r="STU37" s="15"/>
      <c r="STV37" s="15"/>
      <c r="STW37" s="15"/>
      <c r="STX37" s="15"/>
      <c r="STY37" s="15"/>
      <c r="STZ37" s="15"/>
      <c r="SUA37" s="15"/>
      <c r="SUB37" s="15"/>
      <c r="SUC37" s="15"/>
      <c r="SUD37" s="15"/>
      <c r="SUE37" s="15"/>
      <c r="SUF37" s="15"/>
      <c r="SUG37" s="15"/>
      <c r="SUH37" s="15"/>
      <c r="SUI37" s="15"/>
      <c r="SUJ37" s="15"/>
      <c r="SUK37" s="15"/>
      <c r="SUL37" s="15"/>
      <c r="SUM37" s="15"/>
      <c r="SUN37" s="15"/>
      <c r="SUO37" s="15"/>
      <c r="SUP37" s="15"/>
      <c r="SUQ37" s="15"/>
      <c r="SUR37" s="15"/>
      <c r="SUS37" s="15"/>
      <c r="SUT37" s="15"/>
      <c r="SUU37" s="15"/>
      <c r="SUV37" s="15"/>
      <c r="SUW37" s="15"/>
      <c r="SUX37" s="15"/>
      <c r="SUY37" s="15"/>
      <c r="SUZ37" s="15"/>
      <c r="SVA37" s="15"/>
      <c r="SVB37" s="15"/>
      <c r="SVC37" s="15"/>
      <c r="SVD37" s="15"/>
      <c r="SVE37" s="15"/>
      <c r="SVF37" s="15"/>
      <c r="SVG37" s="15"/>
      <c r="SVH37" s="15"/>
      <c r="SVI37" s="15"/>
      <c r="SVJ37" s="15"/>
      <c r="SVK37" s="15"/>
      <c r="SVL37" s="15"/>
      <c r="SVM37" s="15"/>
      <c r="SVN37" s="15"/>
      <c r="SVO37" s="15"/>
      <c r="SVP37" s="15"/>
      <c r="SVQ37" s="15"/>
      <c r="SVR37" s="15"/>
      <c r="SVS37" s="15"/>
      <c r="SVT37" s="15"/>
      <c r="SVU37" s="15"/>
      <c r="SVV37" s="15"/>
      <c r="SVW37" s="15"/>
      <c r="SVX37" s="15"/>
      <c r="SVY37" s="15"/>
      <c r="SVZ37" s="15"/>
      <c r="SWA37" s="15"/>
      <c r="SWB37" s="15"/>
      <c r="SWC37" s="15"/>
      <c r="SWD37" s="15"/>
      <c r="SWE37" s="15"/>
      <c r="SWF37" s="15"/>
      <c r="SWG37" s="15"/>
      <c r="SWH37" s="15"/>
      <c r="SWI37" s="15"/>
      <c r="SWJ37" s="15"/>
      <c r="SWK37" s="15"/>
      <c r="SWL37" s="15"/>
      <c r="SWM37" s="15"/>
      <c r="SWN37" s="15"/>
      <c r="SWO37" s="15"/>
      <c r="SWP37" s="15"/>
      <c r="SWQ37" s="15"/>
      <c r="SWR37" s="15"/>
      <c r="SWS37" s="15"/>
      <c r="SWT37" s="15"/>
      <c r="SWU37" s="15"/>
      <c r="SWV37" s="15"/>
      <c r="SWW37" s="15"/>
      <c r="SWX37" s="15"/>
      <c r="SWY37" s="15"/>
      <c r="SWZ37" s="15"/>
      <c r="SXA37" s="15"/>
      <c r="SXB37" s="15"/>
      <c r="SXC37" s="15"/>
      <c r="SXD37" s="15"/>
      <c r="SXE37" s="15"/>
      <c r="SXF37" s="15"/>
      <c r="SXG37" s="15"/>
      <c r="SXH37" s="15"/>
      <c r="SXI37" s="15"/>
      <c r="SXJ37" s="15"/>
      <c r="SXK37" s="15"/>
      <c r="SXL37" s="15"/>
      <c r="SXM37" s="15"/>
      <c r="SXN37" s="15"/>
      <c r="SXO37" s="15"/>
      <c r="SXP37" s="15"/>
      <c r="SXQ37" s="15"/>
      <c r="SXR37" s="15"/>
      <c r="SXS37" s="15"/>
      <c r="SXT37" s="15"/>
      <c r="SXU37" s="15"/>
      <c r="SXV37" s="15"/>
      <c r="SXW37" s="15"/>
      <c r="SXX37" s="15"/>
      <c r="SXY37" s="15"/>
      <c r="SXZ37" s="15"/>
      <c r="SYA37" s="15"/>
      <c r="SYB37" s="15"/>
      <c r="SYC37" s="15"/>
      <c r="SYD37" s="15"/>
      <c r="SYE37" s="15"/>
      <c r="SYF37" s="15"/>
      <c r="SYG37" s="15"/>
      <c r="SYH37" s="15"/>
      <c r="SYI37" s="15"/>
      <c r="SYJ37" s="15"/>
      <c r="SYK37" s="15"/>
      <c r="SYL37" s="15"/>
      <c r="SYM37" s="15"/>
      <c r="SYN37" s="15"/>
      <c r="SYO37" s="15"/>
      <c r="SYP37" s="15"/>
      <c r="SYQ37" s="15"/>
      <c r="SYR37" s="15"/>
      <c r="SYS37" s="15"/>
      <c r="SYT37" s="15"/>
      <c r="SYU37" s="15"/>
      <c r="SYV37" s="15"/>
      <c r="SYW37" s="15"/>
      <c r="SYX37" s="15"/>
      <c r="SYY37" s="15"/>
      <c r="SYZ37" s="15"/>
      <c r="SZA37" s="15"/>
      <c r="SZB37" s="15"/>
      <c r="SZC37" s="15"/>
      <c r="SZD37" s="15"/>
      <c r="SZE37" s="15"/>
      <c r="SZF37" s="15"/>
      <c r="SZG37" s="15"/>
      <c r="SZH37" s="15"/>
      <c r="SZI37" s="15"/>
      <c r="SZJ37" s="15"/>
      <c r="SZK37" s="15"/>
      <c r="SZL37" s="15"/>
      <c r="SZM37" s="15"/>
      <c r="SZN37" s="15"/>
      <c r="SZO37" s="15"/>
      <c r="SZP37" s="15"/>
      <c r="SZQ37" s="15"/>
      <c r="SZR37" s="15"/>
      <c r="SZS37" s="15"/>
      <c r="SZT37" s="15"/>
      <c r="SZU37" s="15"/>
      <c r="SZV37" s="15"/>
      <c r="SZW37" s="15"/>
      <c r="SZX37" s="15"/>
      <c r="SZY37" s="15"/>
      <c r="SZZ37" s="15"/>
      <c r="TAA37" s="15"/>
      <c r="TAB37" s="15"/>
      <c r="TAC37" s="15"/>
      <c r="TAD37" s="15"/>
      <c r="TAE37" s="15"/>
      <c r="TAF37" s="15"/>
      <c r="TAG37" s="15"/>
      <c r="TAH37" s="15"/>
      <c r="TAI37" s="15"/>
      <c r="TAJ37" s="15"/>
      <c r="TAK37" s="15"/>
      <c r="TAL37" s="15"/>
      <c r="TAM37" s="15"/>
      <c r="TAN37" s="15"/>
      <c r="TAO37" s="15"/>
      <c r="TAP37" s="15"/>
      <c r="TAQ37" s="15"/>
      <c r="TAR37" s="15"/>
      <c r="TAS37" s="15"/>
      <c r="TAT37" s="15"/>
      <c r="TAU37" s="15"/>
      <c r="TAV37" s="15"/>
      <c r="TAW37" s="15"/>
      <c r="TAX37" s="15"/>
      <c r="TAY37" s="15"/>
      <c r="TAZ37" s="15"/>
      <c r="TBA37" s="15"/>
      <c r="TBB37" s="15"/>
      <c r="TBC37" s="15"/>
      <c r="TBD37" s="15"/>
      <c r="TBE37" s="15"/>
      <c r="TBF37" s="15"/>
      <c r="TBG37" s="15"/>
      <c r="TBH37" s="15"/>
      <c r="TBI37" s="15"/>
      <c r="TBJ37" s="15"/>
      <c r="TBK37" s="15"/>
      <c r="TBL37" s="15"/>
      <c r="TBM37" s="15"/>
      <c r="TBN37" s="15"/>
      <c r="TBO37" s="15"/>
      <c r="TBP37" s="15"/>
      <c r="TBQ37" s="15"/>
      <c r="TBR37" s="15"/>
      <c r="TBS37" s="15"/>
      <c r="TBT37" s="15"/>
      <c r="TBU37" s="15"/>
      <c r="TBV37" s="15"/>
      <c r="TBW37" s="15"/>
      <c r="TBX37" s="15"/>
      <c r="TBY37" s="15"/>
      <c r="TBZ37" s="15"/>
      <c r="TCA37" s="15"/>
      <c r="TCB37" s="15"/>
      <c r="TCC37" s="15"/>
      <c r="TCD37" s="15"/>
      <c r="TCE37" s="15"/>
      <c r="TCF37" s="15"/>
      <c r="TCG37" s="15"/>
      <c r="TCH37" s="15"/>
      <c r="TCI37" s="15"/>
      <c r="TCJ37" s="15"/>
      <c r="TCK37" s="15"/>
      <c r="TCL37" s="15"/>
      <c r="TCM37" s="15"/>
      <c r="TCN37" s="15"/>
      <c r="TCO37" s="15"/>
      <c r="TCP37" s="15"/>
      <c r="TCQ37" s="15"/>
      <c r="TCR37" s="15"/>
      <c r="TCS37" s="15"/>
      <c r="TCT37" s="15"/>
      <c r="TCU37" s="15"/>
      <c r="TCV37" s="15"/>
      <c r="TCW37" s="15"/>
      <c r="TCX37" s="15"/>
      <c r="TCY37" s="15"/>
      <c r="TCZ37" s="15"/>
      <c r="TDA37" s="15"/>
      <c r="TDB37" s="15"/>
      <c r="TDC37" s="15"/>
      <c r="TDD37" s="15"/>
      <c r="TDE37" s="15"/>
      <c r="TDF37" s="15"/>
      <c r="TDG37" s="15"/>
      <c r="TDH37" s="15"/>
      <c r="TDI37" s="15"/>
      <c r="TDJ37" s="15"/>
      <c r="TDK37" s="15"/>
      <c r="TDL37" s="15"/>
      <c r="TDM37" s="15"/>
      <c r="TDN37" s="15"/>
      <c r="TDO37" s="15"/>
      <c r="TDP37" s="15"/>
      <c r="TDQ37" s="15"/>
      <c r="TDR37" s="15"/>
      <c r="TDS37" s="15"/>
      <c r="TDT37" s="15"/>
      <c r="TDU37" s="15"/>
      <c r="TDV37" s="15"/>
      <c r="TDW37" s="15"/>
      <c r="TDX37" s="15"/>
      <c r="TDY37" s="15"/>
      <c r="TDZ37" s="15"/>
      <c r="TEA37" s="15"/>
      <c r="TEB37" s="15"/>
      <c r="TEC37" s="15"/>
      <c r="TED37" s="15"/>
      <c r="TEE37" s="15"/>
      <c r="TEF37" s="15"/>
      <c r="TEG37" s="15"/>
      <c r="TEH37" s="15"/>
      <c r="TEI37" s="15"/>
      <c r="TEJ37" s="15"/>
      <c r="TEK37" s="15"/>
      <c r="TEL37" s="15"/>
      <c r="TEM37" s="15"/>
      <c r="TEN37" s="15"/>
      <c r="TEO37" s="15"/>
      <c r="TEP37" s="15"/>
      <c r="TEQ37" s="15"/>
      <c r="TER37" s="15"/>
      <c r="TES37" s="15"/>
      <c r="TET37" s="15"/>
      <c r="TEU37" s="15"/>
      <c r="TEV37" s="15"/>
      <c r="TEW37" s="15"/>
      <c r="TEX37" s="15"/>
      <c r="TEY37" s="15"/>
      <c r="TEZ37" s="15"/>
      <c r="TFA37" s="15"/>
      <c r="TFB37" s="15"/>
      <c r="TFC37" s="15"/>
      <c r="TFD37" s="15"/>
      <c r="TFE37" s="15"/>
      <c r="TFF37" s="15"/>
      <c r="TFG37" s="15"/>
      <c r="TFH37" s="15"/>
      <c r="TFI37" s="15"/>
      <c r="TFJ37" s="15"/>
      <c r="TFK37" s="15"/>
      <c r="TFL37" s="15"/>
      <c r="TFM37" s="15"/>
      <c r="TFN37" s="15"/>
      <c r="TFO37" s="15"/>
      <c r="TFP37" s="15"/>
      <c r="TFQ37" s="15"/>
      <c r="TFR37" s="15"/>
      <c r="TFS37" s="15"/>
      <c r="TFT37" s="15"/>
      <c r="TFU37" s="15"/>
      <c r="TFV37" s="15"/>
      <c r="TFW37" s="15"/>
      <c r="TFX37" s="15"/>
      <c r="TFY37" s="15"/>
      <c r="TFZ37" s="15"/>
      <c r="TGA37" s="15"/>
      <c r="TGB37" s="15"/>
      <c r="TGC37" s="15"/>
      <c r="TGD37" s="15"/>
      <c r="TGE37" s="15"/>
      <c r="TGF37" s="15"/>
      <c r="TGG37" s="15"/>
      <c r="TGH37" s="15"/>
      <c r="TGI37" s="15"/>
      <c r="TGJ37" s="15"/>
      <c r="TGK37" s="15"/>
      <c r="TGL37" s="15"/>
      <c r="TGM37" s="15"/>
      <c r="TGN37" s="15"/>
      <c r="TGO37" s="15"/>
      <c r="TGP37" s="15"/>
      <c r="TGQ37" s="15"/>
      <c r="TGR37" s="15"/>
      <c r="TGS37" s="15"/>
      <c r="TGT37" s="15"/>
      <c r="TGU37" s="15"/>
      <c r="TGV37" s="15"/>
      <c r="TGW37" s="15"/>
      <c r="TGX37" s="15"/>
      <c r="TGY37" s="15"/>
      <c r="TGZ37" s="15"/>
      <c r="THA37" s="15"/>
      <c r="THB37" s="15"/>
      <c r="THC37" s="15"/>
      <c r="THD37" s="15"/>
      <c r="THE37" s="15"/>
      <c r="THF37" s="15"/>
      <c r="THG37" s="15"/>
      <c r="THH37" s="15"/>
      <c r="THI37" s="15"/>
      <c r="THJ37" s="15"/>
      <c r="THK37" s="15"/>
      <c r="THL37" s="15"/>
      <c r="THM37" s="15"/>
      <c r="THN37" s="15"/>
      <c r="THO37" s="15"/>
      <c r="THP37" s="15"/>
      <c r="THQ37" s="15"/>
      <c r="THR37" s="15"/>
      <c r="THS37" s="15"/>
      <c r="THT37" s="15"/>
      <c r="THU37" s="15"/>
      <c r="THV37" s="15"/>
      <c r="THW37" s="15"/>
      <c r="THX37" s="15"/>
      <c r="THY37" s="15"/>
      <c r="THZ37" s="15"/>
      <c r="TIA37" s="15"/>
      <c r="TIB37" s="15"/>
      <c r="TIC37" s="15"/>
      <c r="TID37" s="15"/>
      <c r="TIE37" s="15"/>
      <c r="TIF37" s="15"/>
      <c r="TIG37" s="15"/>
      <c r="TIH37" s="15"/>
      <c r="TII37" s="15"/>
      <c r="TIJ37" s="15"/>
      <c r="TIK37" s="15"/>
      <c r="TIL37" s="15"/>
      <c r="TIM37" s="15"/>
      <c r="TIN37" s="15"/>
      <c r="TIO37" s="15"/>
      <c r="TIP37" s="15"/>
      <c r="TIQ37" s="15"/>
      <c r="TIR37" s="15"/>
      <c r="TIS37" s="15"/>
      <c r="TIT37" s="15"/>
      <c r="TIU37" s="15"/>
      <c r="TIV37" s="15"/>
      <c r="TIW37" s="15"/>
      <c r="TIX37" s="15"/>
      <c r="TIY37" s="15"/>
      <c r="TIZ37" s="15"/>
      <c r="TJA37" s="15"/>
      <c r="TJB37" s="15"/>
      <c r="TJC37" s="15"/>
      <c r="TJD37" s="15"/>
      <c r="TJE37" s="15"/>
      <c r="TJF37" s="15"/>
      <c r="TJG37" s="15"/>
      <c r="TJH37" s="15"/>
      <c r="TJI37" s="15"/>
      <c r="TJJ37" s="15"/>
      <c r="TJK37" s="15"/>
      <c r="TJL37" s="15"/>
      <c r="TJM37" s="15"/>
      <c r="TJN37" s="15"/>
      <c r="TJO37" s="15"/>
      <c r="TJP37" s="15"/>
      <c r="TJQ37" s="15"/>
      <c r="TJR37" s="15"/>
      <c r="TJS37" s="15"/>
      <c r="TJT37" s="15"/>
      <c r="TJU37" s="15"/>
      <c r="TJV37" s="15"/>
      <c r="TJW37" s="15"/>
      <c r="TJX37" s="15"/>
      <c r="TJY37" s="15"/>
      <c r="TJZ37" s="15"/>
      <c r="TKA37" s="15"/>
      <c r="TKB37" s="15"/>
      <c r="TKC37" s="15"/>
      <c r="TKD37" s="15"/>
      <c r="TKE37" s="15"/>
      <c r="TKF37" s="15"/>
      <c r="TKG37" s="15"/>
      <c r="TKH37" s="15"/>
      <c r="TKI37" s="15"/>
      <c r="TKJ37" s="15"/>
      <c r="TKK37" s="15"/>
      <c r="TKL37" s="15"/>
      <c r="TKM37" s="15"/>
      <c r="TKN37" s="15"/>
      <c r="TKO37" s="15"/>
      <c r="TKP37" s="15"/>
      <c r="TKQ37" s="15"/>
      <c r="TKR37" s="15"/>
      <c r="TKS37" s="15"/>
      <c r="TKT37" s="15"/>
      <c r="TKU37" s="15"/>
      <c r="TKV37" s="15"/>
      <c r="TKW37" s="15"/>
      <c r="TKX37" s="15"/>
      <c r="TKY37" s="15"/>
      <c r="TKZ37" s="15"/>
      <c r="TLA37" s="15"/>
      <c r="TLB37" s="15"/>
      <c r="TLC37" s="15"/>
      <c r="TLD37" s="15"/>
      <c r="TLE37" s="15"/>
      <c r="TLF37" s="15"/>
      <c r="TLG37" s="15"/>
      <c r="TLH37" s="15"/>
      <c r="TLI37" s="15"/>
      <c r="TLJ37" s="15"/>
      <c r="TLK37" s="15"/>
      <c r="TLL37" s="15"/>
      <c r="TLM37" s="15"/>
      <c r="TLN37" s="15"/>
      <c r="TLO37" s="15"/>
      <c r="TLP37" s="15"/>
      <c r="TLQ37" s="15"/>
      <c r="TLR37" s="15"/>
      <c r="TLS37" s="15"/>
      <c r="TLT37" s="15"/>
      <c r="TLU37" s="15"/>
      <c r="TLV37" s="15"/>
      <c r="TLW37" s="15"/>
      <c r="TLX37" s="15"/>
      <c r="TLY37" s="15"/>
      <c r="TLZ37" s="15"/>
      <c r="TMA37" s="15"/>
      <c r="TMB37" s="15"/>
      <c r="TMC37" s="15"/>
      <c r="TMD37" s="15"/>
      <c r="TME37" s="15"/>
      <c r="TMF37" s="15"/>
      <c r="TMG37" s="15"/>
      <c r="TMH37" s="15"/>
      <c r="TMI37" s="15"/>
      <c r="TMJ37" s="15"/>
      <c r="TMK37" s="15"/>
      <c r="TML37" s="15"/>
      <c r="TMM37" s="15"/>
      <c r="TMN37" s="15"/>
      <c r="TMO37" s="15"/>
      <c r="TMP37" s="15"/>
      <c r="TMQ37" s="15"/>
      <c r="TMR37" s="15"/>
      <c r="TMS37" s="15"/>
      <c r="TMT37" s="15"/>
      <c r="TMU37" s="15"/>
      <c r="TMV37" s="15"/>
      <c r="TMW37" s="15"/>
      <c r="TMX37" s="15"/>
      <c r="TMY37" s="15"/>
      <c r="TMZ37" s="15"/>
      <c r="TNA37" s="15"/>
      <c r="TNB37" s="15"/>
      <c r="TNC37" s="15"/>
      <c r="TND37" s="15"/>
      <c r="TNE37" s="15"/>
      <c r="TNF37" s="15"/>
      <c r="TNG37" s="15"/>
      <c r="TNH37" s="15"/>
      <c r="TNI37" s="15"/>
      <c r="TNJ37" s="15"/>
      <c r="TNK37" s="15"/>
      <c r="TNL37" s="15"/>
      <c r="TNM37" s="15"/>
      <c r="TNN37" s="15"/>
      <c r="TNO37" s="15"/>
      <c r="TNP37" s="15"/>
      <c r="TNQ37" s="15"/>
      <c r="TNR37" s="15"/>
      <c r="TNS37" s="15"/>
      <c r="TNT37" s="15"/>
      <c r="TNU37" s="15"/>
      <c r="TNV37" s="15"/>
      <c r="TNW37" s="15"/>
      <c r="TNX37" s="15"/>
      <c r="TNY37" s="15"/>
      <c r="TNZ37" s="15"/>
      <c r="TOA37" s="15"/>
      <c r="TOB37" s="15"/>
      <c r="TOC37" s="15"/>
      <c r="TOD37" s="15"/>
      <c r="TOE37" s="15"/>
      <c r="TOF37" s="15"/>
      <c r="TOG37" s="15"/>
      <c r="TOH37" s="15"/>
      <c r="TOI37" s="15"/>
      <c r="TOJ37" s="15"/>
      <c r="TOK37" s="15"/>
      <c r="TOL37" s="15"/>
      <c r="TOM37" s="15"/>
      <c r="TON37" s="15"/>
      <c r="TOO37" s="15"/>
      <c r="TOP37" s="15"/>
      <c r="TOQ37" s="15"/>
      <c r="TOR37" s="15"/>
      <c r="TOS37" s="15"/>
      <c r="TOT37" s="15"/>
      <c r="TOU37" s="15"/>
      <c r="TOV37" s="15"/>
      <c r="TOW37" s="15"/>
      <c r="TOX37" s="15"/>
      <c r="TOY37" s="15"/>
      <c r="TOZ37" s="15"/>
      <c r="TPA37" s="15"/>
      <c r="TPB37" s="15"/>
      <c r="TPC37" s="15"/>
      <c r="TPD37" s="15"/>
      <c r="TPE37" s="15"/>
      <c r="TPF37" s="15"/>
      <c r="TPG37" s="15"/>
      <c r="TPH37" s="15"/>
      <c r="TPI37" s="15"/>
      <c r="TPJ37" s="15"/>
      <c r="TPK37" s="15"/>
      <c r="TPL37" s="15"/>
      <c r="TPM37" s="15"/>
      <c r="TPN37" s="15"/>
      <c r="TPO37" s="15"/>
      <c r="TPP37" s="15"/>
      <c r="TPQ37" s="15"/>
      <c r="TPR37" s="15"/>
      <c r="TPS37" s="15"/>
      <c r="TPT37" s="15"/>
      <c r="TPU37" s="15"/>
      <c r="TPV37" s="15"/>
      <c r="TPW37" s="15"/>
      <c r="TPX37" s="15"/>
      <c r="TPY37" s="15"/>
      <c r="TPZ37" s="15"/>
      <c r="TQA37" s="15"/>
      <c r="TQB37" s="15"/>
      <c r="TQC37" s="15"/>
      <c r="TQD37" s="15"/>
      <c r="TQE37" s="15"/>
      <c r="TQF37" s="15"/>
      <c r="TQG37" s="15"/>
      <c r="TQH37" s="15"/>
      <c r="TQI37" s="15"/>
      <c r="TQJ37" s="15"/>
      <c r="TQK37" s="15"/>
      <c r="TQL37" s="15"/>
      <c r="TQM37" s="15"/>
      <c r="TQN37" s="15"/>
      <c r="TQO37" s="15"/>
      <c r="TQP37" s="15"/>
      <c r="TQQ37" s="15"/>
      <c r="TQR37" s="15"/>
      <c r="TQS37" s="15"/>
      <c r="TQT37" s="15"/>
      <c r="TQU37" s="15"/>
      <c r="TQV37" s="15"/>
      <c r="TQW37" s="15"/>
      <c r="TQX37" s="15"/>
      <c r="TQY37" s="15"/>
      <c r="TQZ37" s="15"/>
      <c r="TRA37" s="15"/>
      <c r="TRB37" s="15"/>
      <c r="TRC37" s="15"/>
      <c r="TRD37" s="15"/>
      <c r="TRE37" s="15"/>
      <c r="TRF37" s="15"/>
      <c r="TRG37" s="15"/>
      <c r="TRH37" s="15"/>
      <c r="TRI37" s="15"/>
      <c r="TRJ37" s="15"/>
      <c r="TRK37" s="15"/>
      <c r="TRL37" s="15"/>
      <c r="TRM37" s="15"/>
      <c r="TRN37" s="15"/>
      <c r="TRO37" s="15"/>
      <c r="TRP37" s="15"/>
      <c r="TRQ37" s="15"/>
      <c r="TRR37" s="15"/>
      <c r="TRS37" s="15"/>
      <c r="TRT37" s="15"/>
      <c r="TRU37" s="15"/>
      <c r="TRV37" s="15"/>
      <c r="TRW37" s="15"/>
      <c r="TRX37" s="15"/>
      <c r="TRY37" s="15"/>
      <c r="TRZ37" s="15"/>
      <c r="TSA37" s="15"/>
      <c r="TSB37" s="15"/>
      <c r="TSC37" s="15"/>
      <c r="TSD37" s="15"/>
      <c r="TSE37" s="15"/>
      <c r="TSF37" s="15"/>
      <c r="TSG37" s="15"/>
      <c r="TSH37" s="15"/>
      <c r="TSI37" s="15"/>
      <c r="TSJ37" s="15"/>
      <c r="TSK37" s="15"/>
      <c r="TSL37" s="15"/>
      <c r="TSM37" s="15"/>
      <c r="TSN37" s="15"/>
      <c r="TSO37" s="15"/>
      <c r="TSP37" s="15"/>
      <c r="TSQ37" s="15"/>
      <c r="TSR37" s="15"/>
      <c r="TSS37" s="15"/>
      <c r="TST37" s="15"/>
      <c r="TSU37" s="15"/>
      <c r="TSV37" s="15"/>
      <c r="TSW37" s="15"/>
      <c r="TSX37" s="15"/>
      <c r="TSY37" s="15"/>
      <c r="TSZ37" s="15"/>
      <c r="TTA37" s="15"/>
      <c r="TTB37" s="15"/>
      <c r="TTC37" s="15"/>
      <c r="TTD37" s="15"/>
      <c r="TTE37" s="15"/>
      <c r="TTF37" s="15"/>
      <c r="TTG37" s="15"/>
      <c r="TTH37" s="15"/>
      <c r="TTI37" s="15"/>
      <c r="TTJ37" s="15"/>
      <c r="TTK37" s="15"/>
      <c r="TTL37" s="15"/>
      <c r="TTM37" s="15"/>
      <c r="TTN37" s="15"/>
      <c r="TTO37" s="15"/>
      <c r="TTP37" s="15"/>
      <c r="TTQ37" s="15"/>
      <c r="TTR37" s="15"/>
      <c r="TTS37" s="15"/>
      <c r="TTT37" s="15"/>
      <c r="TTU37" s="15"/>
      <c r="TTV37" s="15"/>
      <c r="TTW37" s="15"/>
      <c r="TTX37" s="15"/>
      <c r="TTY37" s="15"/>
      <c r="TTZ37" s="15"/>
      <c r="TUA37" s="15"/>
      <c r="TUB37" s="15"/>
      <c r="TUC37" s="15"/>
      <c r="TUD37" s="15"/>
      <c r="TUE37" s="15"/>
      <c r="TUF37" s="15"/>
      <c r="TUG37" s="15"/>
      <c r="TUH37" s="15"/>
      <c r="TUI37" s="15"/>
      <c r="TUJ37" s="15"/>
      <c r="TUK37" s="15"/>
      <c r="TUL37" s="15"/>
      <c r="TUM37" s="15"/>
      <c r="TUN37" s="15"/>
      <c r="TUO37" s="15"/>
      <c r="TUP37" s="15"/>
      <c r="TUQ37" s="15"/>
      <c r="TUR37" s="15"/>
      <c r="TUS37" s="15"/>
      <c r="TUT37" s="15"/>
      <c r="TUU37" s="15"/>
      <c r="TUV37" s="15"/>
      <c r="TUW37" s="15"/>
      <c r="TUX37" s="15"/>
      <c r="TUY37" s="15"/>
      <c r="TUZ37" s="15"/>
      <c r="TVA37" s="15"/>
      <c r="TVB37" s="15"/>
      <c r="TVC37" s="15"/>
      <c r="TVD37" s="15"/>
      <c r="TVE37" s="15"/>
      <c r="TVF37" s="15"/>
      <c r="TVG37" s="15"/>
      <c r="TVH37" s="15"/>
      <c r="TVI37" s="15"/>
      <c r="TVJ37" s="15"/>
      <c r="TVK37" s="15"/>
      <c r="TVL37" s="15"/>
      <c r="TVM37" s="15"/>
      <c r="TVN37" s="15"/>
      <c r="TVO37" s="15"/>
      <c r="TVP37" s="15"/>
      <c r="TVQ37" s="15"/>
      <c r="TVR37" s="15"/>
      <c r="TVS37" s="15"/>
      <c r="TVT37" s="15"/>
      <c r="TVU37" s="15"/>
      <c r="TVV37" s="15"/>
      <c r="TVW37" s="15"/>
      <c r="TVX37" s="15"/>
      <c r="TVY37" s="15"/>
      <c r="TVZ37" s="15"/>
      <c r="TWA37" s="15"/>
      <c r="TWB37" s="15"/>
      <c r="TWC37" s="15"/>
      <c r="TWD37" s="15"/>
      <c r="TWE37" s="15"/>
      <c r="TWF37" s="15"/>
      <c r="TWG37" s="15"/>
      <c r="TWH37" s="15"/>
      <c r="TWI37" s="15"/>
      <c r="TWJ37" s="15"/>
      <c r="TWK37" s="15"/>
      <c r="TWL37" s="15"/>
      <c r="TWM37" s="15"/>
      <c r="TWN37" s="15"/>
      <c r="TWO37" s="15"/>
      <c r="TWP37" s="15"/>
      <c r="TWQ37" s="15"/>
      <c r="TWR37" s="15"/>
      <c r="TWS37" s="15"/>
      <c r="TWT37" s="15"/>
      <c r="TWU37" s="15"/>
      <c r="TWV37" s="15"/>
      <c r="TWW37" s="15"/>
      <c r="TWX37" s="15"/>
      <c r="TWY37" s="15"/>
      <c r="TWZ37" s="15"/>
      <c r="TXA37" s="15"/>
      <c r="TXB37" s="15"/>
      <c r="TXC37" s="15"/>
      <c r="TXD37" s="15"/>
      <c r="TXE37" s="15"/>
      <c r="TXF37" s="15"/>
      <c r="TXG37" s="15"/>
      <c r="TXH37" s="15"/>
      <c r="TXI37" s="15"/>
      <c r="TXJ37" s="15"/>
      <c r="TXK37" s="15"/>
      <c r="TXL37" s="15"/>
      <c r="TXM37" s="15"/>
      <c r="TXN37" s="15"/>
      <c r="TXO37" s="15"/>
      <c r="TXP37" s="15"/>
      <c r="TXQ37" s="15"/>
      <c r="TXR37" s="15"/>
      <c r="TXS37" s="15"/>
      <c r="TXT37" s="15"/>
      <c r="TXU37" s="15"/>
      <c r="TXV37" s="15"/>
      <c r="TXW37" s="15"/>
      <c r="TXX37" s="15"/>
      <c r="TXY37" s="15"/>
      <c r="TXZ37" s="15"/>
      <c r="TYA37" s="15"/>
      <c r="TYB37" s="15"/>
      <c r="TYC37" s="15"/>
      <c r="TYD37" s="15"/>
      <c r="TYE37" s="15"/>
      <c r="TYF37" s="15"/>
      <c r="TYG37" s="15"/>
      <c r="TYH37" s="15"/>
      <c r="TYI37" s="15"/>
      <c r="TYJ37" s="15"/>
      <c r="TYK37" s="15"/>
      <c r="TYL37" s="15"/>
      <c r="TYM37" s="15"/>
      <c r="TYN37" s="15"/>
      <c r="TYO37" s="15"/>
      <c r="TYP37" s="15"/>
      <c r="TYQ37" s="15"/>
      <c r="TYR37" s="15"/>
      <c r="TYS37" s="15"/>
      <c r="TYT37" s="15"/>
      <c r="TYU37" s="15"/>
      <c r="TYV37" s="15"/>
      <c r="TYW37" s="15"/>
      <c r="TYX37" s="15"/>
      <c r="TYY37" s="15"/>
      <c r="TYZ37" s="15"/>
      <c r="TZA37" s="15"/>
      <c r="TZB37" s="15"/>
      <c r="TZC37" s="15"/>
      <c r="TZD37" s="15"/>
      <c r="TZE37" s="15"/>
      <c r="TZF37" s="15"/>
      <c r="TZG37" s="15"/>
      <c r="TZH37" s="15"/>
      <c r="TZI37" s="15"/>
      <c r="TZJ37" s="15"/>
      <c r="TZK37" s="15"/>
      <c r="TZL37" s="15"/>
      <c r="TZM37" s="15"/>
      <c r="TZN37" s="15"/>
      <c r="TZO37" s="15"/>
      <c r="TZP37" s="15"/>
      <c r="TZQ37" s="15"/>
      <c r="TZR37" s="15"/>
      <c r="TZS37" s="15"/>
      <c r="TZT37" s="15"/>
      <c r="TZU37" s="15"/>
      <c r="TZV37" s="15"/>
      <c r="TZW37" s="15"/>
      <c r="TZX37" s="15"/>
      <c r="TZY37" s="15"/>
      <c r="TZZ37" s="15"/>
      <c r="UAA37" s="15"/>
      <c r="UAB37" s="15"/>
      <c r="UAC37" s="15"/>
      <c r="UAD37" s="15"/>
      <c r="UAE37" s="15"/>
      <c r="UAF37" s="15"/>
      <c r="UAG37" s="15"/>
      <c r="UAH37" s="15"/>
      <c r="UAI37" s="15"/>
      <c r="UAJ37" s="15"/>
      <c r="UAK37" s="15"/>
      <c r="UAL37" s="15"/>
      <c r="UAM37" s="15"/>
      <c r="UAN37" s="15"/>
      <c r="UAO37" s="15"/>
      <c r="UAP37" s="15"/>
      <c r="UAQ37" s="15"/>
      <c r="UAR37" s="15"/>
      <c r="UAS37" s="15"/>
      <c r="UAT37" s="15"/>
      <c r="UAU37" s="15"/>
      <c r="UAV37" s="15"/>
      <c r="UAW37" s="15"/>
      <c r="UAX37" s="15"/>
      <c r="UAY37" s="15"/>
      <c r="UAZ37" s="15"/>
      <c r="UBA37" s="15"/>
      <c r="UBB37" s="15"/>
      <c r="UBC37" s="15"/>
      <c r="UBD37" s="15"/>
      <c r="UBE37" s="15"/>
      <c r="UBF37" s="15"/>
      <c r="UBG37" s="15"/>
      <c r="UBH37" s="15"/>
      <c r="UBI37" s="15"/>
      <c r="UBJ37" s="15"/>
      <c r="UBK37" s="15"/>
      <c r="UBL37" s="15"/>
      <c r="UBM37" s="15"/>
      <c r="UBN37" s="15"/>
      <c r="UBO37" s="15"/>
      <c r="UBP37" s="15"/>
      <c r="UBQ37" s="15"/>
      <c r="UBR37" s="15"/>
      <c r="UBS37" s="15"/>
      <c r="UBT37" s="15"/>
      <c r="UBU37" s="15"/>
      <c r="UBV37" s="15"/>
      <c r="UBW37" s="15"/>
      <c r="UBX37" s="15"/>
      <c r="UBY37" s="15"/>
      <c r="UBZ37" s="15"/>
      <c r="UCA37" s="15"/>
      <c r="UCB37" s="15"/>
      <c r="UCC37" s="15"/>
      <c r="UCD37" s="15"/>
      <c r="UCE37" s="15"/>
      <c r="UCF37" s="15"/>
      <c r="UCG37" s="15"/>
      <c r="UCH37" s="15"/>
      <c r="UCI37" s="15"/>
      <c r="UCJ37" s="15"/>
      <c r="UCK37" s="15"/>
      <c r="UCL37" s="15"/>
      <c r="UCM37" s="15"/>
      <c r="UCN37" s="15"/>
      <c r="UCO37" s="15"/>
      <c r="UCP37" s="15"/>
      <c r="UCQ37" s="15"/>
      <c r="UCR37" s="15"/>
      <c r="UCS37" s="15"/>
      <c r="UCT37" s="15"/>
      <c r="UCU37" s="15"/>
      <c r="UCV37" s="15"/>
      <c r="UCW37" s="15"/>
      <c r="UCX37" s="15"/>
      <c r="UCY37" s="15"/>
      <c r="UCZ37" s="15"/>
      <c r="UDA37" s="15"/>
      <c r="UDB37" s="15"/>
      <c r="UDC37" s="15"/>
      <c r="UDD37" s="15"/>
      <c r="UDE37" s="15"/>
      <c r="UDF37" s="15"/>
      <c r="UDG37" s="15"/>
      <c r="UDH37" s="15"/>
      <c r="UDI37" s="15"/>
      <c r="UDJ37" s="15"/>
      <c r="UDK37" s="15"/>
      <c r="UDL37" s="15"/>
      <c r="UDM37" s="15"/>
      <c r="UDN37" s="15"/>
      <c r="UDO37" s="15"/>
      <c r="UDP37" s="15"/>
      <c r="UDQ37" s="15"/>
      <c r="UDR37" s="15"/>
      <c r="UDS37" s="15"/>
      <c r="UDT37" s="15"/>
      <c r="UDU37" s="15"/>
      <c r="UDV37" s="15"/>
      <c r="UDW37" s="15"/>
      <c r="UDX37" s="15"/>
      <c r="UDY37" s="15"/>
      <c r="UDZ37" s="15"/>
      <c r="UEA37" s="15"/>
      <c r="UEB37" s="15"/>
      <c r="UEC37" s="15"/>
      <c r="UED37" s="15"/>
      <c r="UEE37" s="15"/>
      <c r="UEF37" s="15"/>
      <c r="UEG37" s="15"/>
      <c r="UEH37" s="15"/>
      <c r="UEI37" s="15"/>
      <c r="UEJ37" s="15"/>
      <c r="UEK37" s="15"/>
      <c r="UEL37" s="15"/>
      <c r="UEM37" s="15"/>
      <c r="UEN37" s="15"/>
      <c r="UEO37" s="15"/>
      <c r="UEP37" s="15"/>
      <c r="UEQ37" s="15"/>
      <c r="UER37" s="15"/>
      <c r="UES37" s="15"/>
      <c r="UET37" s="15"/>
      <c r="UEU37" s="15"/>
      <c r="UEV37" s="15"/>
      <c r="UEW37" s="15"/>
      <c r="UEX37" s="15"/>
      <c r="UEY37" s="15"/>
      <c r="UEZ37" s="15"/>
      <c r="UFA37" s="15"/>
      <c r="UFB37" s="15"/>
      <c r="UFC37" s="15"/>
      <c r="UFD37" s="15"/>
      <c r="UFE37" s="15"/>
      <c r="UFF37" s="15"/>
      <c r="UFG37" s="15"/>
      <c r="UFH37" s="15"/>
      <c r="UFI37" s="15"/>
      <c r="UFJ37" s="15"/>
      <c r="UFK37" s="15"/>
      <c r="UFL37" s="15"/>
      <c r="UFM37" s="15"/>
      <c r="UFN37" s="15"/>
      <c r="UFO37" s="15"/>
      <c r="UFP37" s="15"/>
      <c r="UFQ37" s="15"/>
      <c r="UFR37" s="15"/>
      <c r="UFS37" s="15"/>
      <c r="UFT37" s="15"/>
      <c r="UFU37" s="15"/>
      <c r="UFV37" s="15"/>
      <c r="UFW37" s="15"/>
      <c r="UFX37" s="15"/>
      <c r="UFY37" s="15"/>
      <c r="UFZ37" s="15"/>
      <c r="UGA37" s="15"/>
      <c r="UGB37" s="15"/>
      <c r="UGC37" s="15"/>
      <c r="UGD37" s="15"/>
      <c r="UGE37" s="15"/>
      <c r="UGF37" s="15"/>
      <c r="UGG37" s="15"/>
      <c r="UGH37" s="15"/>
      <c r="UGI37" s="15"/>
      <c r="UGJ37" s="15"/>
      <c r="UGK37" s="15"/>
      <c r="UGL37" s="15"/>
      <c r="UGM37" s="15"/>
      <c r="UGN37" s="15"/>
      <c r="UGO37" s="15"/>
      <c r="UGP37" s="15"/>
      <c r="UGQ37" s="15"/>
      <c r="UGR37" s="15"/>
      <c r="UGS37" s="15"/>
      <c r="UGT37" s="15"/>
      <c r="UGU37" s="15"/>
      <c r="UGV37" s="15"/>
      <c r="UGW37" s="15"/>
      <c r="UGX37" s="15"/>
      <c r="UGY37" s="15"/>
      <c r="UGZ37" s="15"/>
      <c r="UHA37" s="15"/>
      <c r="UHB37" s="15"/>
      <c r="UHC37" s="15"/>
      <c r="UHD37" s="15"/>
      <c r="UHE37" s="15"/>
      <c r="UHF37" s="15"/>
      <c r="UHG37" s="15"/>
      <c r="UHH37" s="15"/>
      <c r="UHI37" s="15"/>
      <c r="UHJ37" s="15"/>
      <c r="UHK37" s="15"/>
      <c r="UHL37" s="15"/>
      <c r="UHM37" s="15"/>
      <c r="UHN37" s="15"/>
      <c r="UHO37" s="15"/>
      <c r="UHP37" s="15"/>
      <c r="UHQ37" s="15"/>
      <c r="UHR37" s="15"/>
      <c r="UHS37" s="15"/>
      <c r="UHT37" s="15"/>
      <c r="UHU37" s="15"/>
      <c r="UHV37" s="15"/>
      <c r="UHW37" s="15"/>
      <c r="UHX37" s="15"/>
      <c r="UHY37" s="15"/>
      <c r="UHZ37" s="15"/>
      <c r="UIA37" s="15"/>
      <c r="UIB37" s="15"/>
      <c r="UIC37" s="15"/>
      <c r="UID37" s="15"/>
      <c r="UIE37" s="15"/>
      <c r="UIF37" s="15"/>
      <c r="UIG37" s="15"/>
      <c r="UIH37" s="15"/>
      <c r="UII37" s="15"/>
      <c r="UIJ37" s="15"/>
      <c r="UIK37" s="15"/>
      <c r="UIL37" s="15"/>
      <c r="UIM37" s="15"/>
      <c r="UIN37" s="15"/>
      <c r="UIO37" s="15"/>
      <c r="UIP37" s="15"/>
      <c r="UIQ37" s="15"/>
      <c r="UIR37" s="15"/>
      <c r="UIS37" s="15"/>
      <c r="UIT37" s="15"/>
      <c r="UIU37" s="15"/>
      <c r="UIV37" s="15"/>
      <c r="UIW37" s="15"/>
      <c r="UIX37" s="15"/>
      <c r="UIY37" s="15"/>
      <c r="UIZ37" s="15"/>
      <c r="UJA37" s="15"/>
      <c r="UJB37" s="15"/>
      <c r="UJC37" s="15"/>
      <c r="UJD37" s="15"/>
      <c r="UJE37" s="15"/>
      <c r="UJF37" s="15"/>
      <c r="UJG37" s="15"/>
      <c r="UJH37" s="15"/>
      <c r="UJI37" s="15"/>
      <c r="UJJ37" s="15"/>
      <c r="UJK37" s="15"/>
      <c r="UJL37" s="15"/>
      <c r="UJM37" s="15"/>
      <c r="UJN37" s="15"/>
      <c r="UJO37" s="15"/>
      <c r="UJP37" s="15"/>
      <c r="UJQ37" s="15"/>
      <c r="UJR37" s="15"/>
      <c r="UJS37" s="15"/>
      <c r="UJT37" s="15"/>
      <c r="UJU37" s="15"/>
      <c r="UJV37" s="15"/>
      <c r="UJW37" s="15"/>
      <c r="UJX37" s="15"/>
      <c r="UJY37" s="15"/>
      <c r="UJZ37" s="15"/>
      <c r="UKA37" s="15"/>
      <c r="UKB37" s="15"/>
      <c r="UKC37" s="15"/>
      <c r="UKD37" s="15"/>
      <c r="UKE37" s="15"/>
      <c r="UKF37" s="15"/>
      <c r="UKG37" s="15"/>
      <c r="UKH37" s="15"/>
      <c r="UKI37" s="15"/>
      <c r="UKJ37" s="15"/>
      <c r="UKK37" s="15"/>
      <c r="UKL37" s="15"/>
      <c r="UKM37" s="15"/>
      <c r="UKN37" s="15"/>
      <c r="UKO37" s="15"/>
      <c r="UKP37" s="15"/>
      <c r="UKQ37" s="15"/>
      <c r="UKR37" s="15"/>
      <c r="UKS37" s="15"/>
      <c r="UKT37" s="15"/>
      <c r="UKU37" s="15"/>
      <c r="UKV37" s="15"/>
      <c r="UKW37" s="15"/>
      <c r="UKX37" s="15"/>
      <c r="UKY37" s="15"/>
      <c r="UKZ37" s="15"/>
      <c r="ULA37" s="15"/>
      <c r="ULB37" s="15"/>
      <c r="ULC37" s="15"/>
      <c r="ULD37" s="15"/>
      <c r="ULE37" s="15"/>
      <c r="ULF37" s="15"/>
      <c r="ULG37" s="15"/>
      <c r="ULH37" s="15"/>
      <c r="ULI37" s="15"/>
      <c r="ULJ37" s="15"/>
      <c r="ULK37" s="15"/>
      <c r="ULL37" s="15"/>
      <c r="ULM37" s="15"/>
      <c r="ULN37" s="15"/>
      <c r="ULO37" s="15"/>
      <c r="ULP37" s="15"/>
      <c r="ULQ37" s="15"/>
      <c r="ULR37" s="15"/>
      <c r="ULS37" s="15"/>
      <c r="ULT37" s="15"/>
      <c r="ULU37" s="15"/>
      <c r="ULV37" s="15"/>
      <c r="ULW37" s="15"/>
      <c r="ULX37" s="15"/>
      <c r="ULY37" s="15"/>
      <c r="ULZ37" s="15"/>
      <c r="UMA37" s="15"/>
      <c r="UMB37" s="15"/>
      <c r="UMC37" s="15"/>
      <c r="UMD37" s="15"/>
      <c r="UME37" s="15"/>
      <c r="UMF37" s="15"/>
      <c r="UMG37" s="15"/>
      <c r="UMH37" s="15"/>
      <c r="UMI37" s="15"/>
      <c r="UMJ37" s="15"/>
      <c r="UMK37" s="15"/>
      <c r="UML37" s="15"/>
      <c r="UMM37" s="15"/>
      <c r="UMN37" s="15"/>
      <c r="UMO37" s="15"/>
      <c r="UMP37" s="15"/>
      <c r="UMQ37" s="15"/>
      <c r="UMR37" s="15"/>
      <c r="UMS37" s="15"/>
      <c r="UMT37" s="15"/>
      <c r="UMU37" s="15"/>
      <c r="UMV37" s="15"/>
      <c r="UMW37" s="15"/>
      <c r="UMX37" s="15"/>
      <c r="UMY37" s="15"/>
      <c r="UMZ37" s="15"/>
      <c r="UNA37" s="15"/>
      <c r="UNB37" s="15"/>
      <c r="UNC37" s="15"/>
      <c r="UND37" s="15"/>
      <c r="UNE37" s="15"/>
      <c r="UNF37" s="15"/>
      <c r="UNG37" s="15"/>
      <c r="UNH37" s="15"/>
      <c r="UNI37" s="15"/>
      <c r="UNJ37" s="15"/>
      <c r="UNK37" s="15"/>
      <c r="UNL37" s="15"/>
      <c r="UNM37" s="15"/>
      <c r="UNN37" s="15"/>
      <c r="UNO37" s="15"/>
      <c r="UNP37" s="15"/>
      <c r="UNQ37" s="15"/>
      <c r="UNR37" s="15"/>
      <c r="UNS37" s="15"/>
      <c r="UNT37" s="15"/>
      <c r="UNU37" s="15"/>
      <c r="UNV37" s="15"/>
      <c r="UNW37" s="15"/>
      <c r="UNX37" s="15"/>
      <c r="UNY37" s="15"/>
      <c r="UNZ37" s="15"/>
      <c r="UOA37" s="15"/>
      <c r="UOB37" s="15"/>
      <c r="UOC37" s="15"/>
      <c r="UOD37" s="15"/>
      <c r="UOE37" s="15"/>
      <c r="UOF37" s="15"/>
      <c r="UOG37" s="15"/>
      <c r="UOH37" s="15"/>
      <c r="UOI37" s="15"/>
      <c r="UOJ37" s="15"/>
      <c r="UOK37" s="15"/>
      <c r="UOL37" s="15"/>
      <c r="UOM37" s="15"/>
      <c r="UON37" s="15"/>
      <c r="UOO37" s="15"/>
      <c r="UOP37" s="15"/>
      <c r="UOQ37" s="15"/>
      <c r="UOR37" s="15"/>
      <c r="UOS37" s="15"/>
      <c r="UOT37" s="15"/>
      <c r="UOU37" s="15"/>
      <c r="UOV37" s="15"/>
      <c r="UOW37" s="15"/>
      <c r="UOX37" s="15"/>
      <c r="UOY37" s="15"/>
      <c r="UOZ37" s="15"/>
      <c r="UPA37" s="15"/>
      <c r="UPB37" s="15"/>
      <c r="UPC37" s="15"/>
      <c r="UPD37" s="15"/>
      <c r="UPE37" s="15"/>
      <c r="UPF37" s="15"/>
      <c r="UPG37" s="15"/>
      <c r="UPH37" s="15"/>
      <c r="UPI37" s="15"/>
      <c r="UPJ37" s="15"/>
      <c r="UPK37" s="15"/>
      <c r="UPL37" s="15"/>
      <c r="UPM37" s="15"/>
      <c r="UPN37" s="15"/>
      <c r="UPO37" s="15"/>
      <c r="UPP37" s="15"/>
      <c r="UPQ37" s="15"/>
      <c r="UPR37" s="15"/>
      <c r="UPS37" s="15"/>
      <c r="UPT37" s="15"/>
      <c r="UPU37" s="15"/>
      <c r="UPV37" s="15"/>
      <c r="UPW37" s="15"/>
      <c r="UPX37" s="15"/>
      <c r="UPY37" s="15"/>
      <c r="UPZ37" s="15"/>
      <c r="UQA37" s="15"/>
      <c r="UQB37" s="15"/>
      <c r="UQC37" s="15"/>
      <c r="UQD37" s="15"/>
      <c r="UQE37" s="15"/>
      <c r="UQF37" s="15"/>
      <c r="UQG37" s="15"/>
      <c r="UQH37" s="15"/>
      <c r="UQI37" s="15"/>
      <c r="UQJ37" s="15"/>
      <c r="UQK37" s="15"/>
      <c r="UQL37" s="15"/>
      <c r="UQM37" s="15"/>
      <c r="UQN37" s="15"/>
      <c r="UQO37" s="15"/>
      <c r="UQP37" s="15"/>
      <c r="UQQ37" s="15"/>
      <c r="UQR37" s="15"/>
      <c r="UQS37" s="15"/>
      <c r="UQT37" s="15"/>
      <c r="UQU37" s="15"/>
      <c r="UQV37" s="15"/>
      <c r="UQW37" s="15"/>
      <c r="UQX37" s="15"/>
      <c r="UQY37" s="15"/>
      <c r="UQZ37" s="15"/>
      <c r="URA37" s="15"/>
      <c r="URB37" s="15"/>
      <c r="URC37" s="15"/>
      <c r="URD37" s="15"/>
      <c r="URE37" s="15"/>
      <c r="URF37" s="15"/>
      <c r="URG37" s="15"/>
      <c r="URH37" s="15"/>
      <c r="URI37" s="15"/>
      <c r="URJ37" s="15"/>
      <c r="URK37" s="15"/>
      <c r="URL37" s="15"/>
      <c r="URM37" s="15"/>
      <c r="URN37" s="15"/>
      <c r="URO37" s="15"/>
      <c r="URP37" s="15"/>
      <c r="URQ37" s="15"/>
      <c r="URR37" s="15"/>
      <c r="URS37" s="15"/>
      <c r="URT37" s="15"/>
      <c r="URU37" s="15"/>
      <c r="URV37" s="15"/>
      <c r="URW37" s="15"/>
      <c r="URX37" s="15"/>
      <c r="URY37" s="15"/>
      <c r="URZ37" s="15"/>
      <c r="USA37" s="15"/>
      <c r="USB37" s="15"/>
      <c r="USC37" s="15"/>
      <c r="USD37" s="15"/>
      <c r="USE37" s="15"/>
      <c r="USF37" s="15"/>
      <c r="USG37" s="15"/>
      <c r="USH37" s="15"/>
      <c r="USI37" s="15"/>
      <c r="USJ37" s="15"/>
      <c r="USK37" s="15"/>
      <c r="USL37" s="15"/>
      <c r="USM37" s="15"/>
      <c r="USN37" s="15"/>
      <c r="USO37" s="15"/>
      <c r="USP37" s="15"/>
      <c r="USQ37" s="15"/>
      <c r="USR37" s="15"/>
      <c r="USS37" s="15"/>
      <c r="UST37" s="15"/>
      <c r="USU37" s="15"/>
      <c r="USV37" s="15"/>
      <c r="USW37" s="15"/>
      <c r="USX37" s="15"/>
      <c r="USY37" s="15"/>
      <c r="USZ37" s="15"/>
      <c r="UTA37" s="15"/>
      <c r="UTB37" s="15"/>
      <c r="UTC37" s="15"/>
      <c r="UTD37" s="15"/>
      <c r="UTE37" s="15"/>
      <c r="UTF37" s="15"/>
      <c r="UTG37" s="15"/>
      <c r="UTH37" s="15"/>
      <c r="UTI37" s="15"/>
      <c r="UTJ37" s="15"/>
      <c r="UTK37" s="15"/>
      <c r="UTL37" s="15"/>
      <c r="UTM37" s="15"/>
      <c r="UTN37" s="15"/>
      <c r="UTO37" s="15"/>
      <c r="UTP37" s="15"/>
      <c r="UTQ37" s="15"/>
      <c r="UTR37" s="15"/>
      <c r="UTS37" s="15"/>
      <c r="UTT37" s="15"/>
      <c r="UTU37" s="15"/>
      <c r="UTV37" s="15"/>
      <c r="UTW37" s="15"/>
      <c r="UTX37" s="15"/>
      <c r="UTY37" s="15"/>
      <c r="UTZ37" s="15"/>
      <c r="UUA37" s="15"/>
      <c r="UUB37" s="15"/>
      <c r="UUC37" s="15"/>
      <c r="UUD37" s="15"/>
      <c r="UUE37" s="15"/>
      <c r="UUF37" s="15"/>
      <c r="UUG37" s="15"/>
      <c r="UUH37" s="15"/>
      <c r="UUI37" s="15"/>
      <c r="UUJ37" s="15"/>
      <c r="UUK37" s="15"/>
      <c r="UUL37" s="15"/>
      <c r="UUM37" s="15"/>
      <c r="UUN37" s="15"/>
      <c r="UUO37" s="15"/>
      <c r="UUP37" s="15"/>
      <c r="UUQ37" s="15"/>
      <c r="UUR37" s="15"/>
      <c r="UUS37" s="15"/>
      <c r="UUT37" s="15"/>
      <c r="UUU37" s="15"/>
      <c r="UUV37" s="15"/>
      <c r="UUW37" s="15"/>
      <c r="UUX37" s="15"/>
      <c r="UUY37" s="15"/>
      <c r="UUZ37" s="15"/>
      <c r="UVA37" s="15"/>
      <c r="UVB37" s="15"/>
      <c r="UVC37" s="15"/>
      <c r="UVD37" s="15"/>
      <c r="UVE37" s="15"/>
      <c r="UVF37" s="15"/>
      <c r="UVG37" s="15"/>
      <c r="UVH37" s="15"/>
      <c r="UVI37" s="15"/>
      <c r="UVJ37" s="15"/>
      <c r="UVK37" s="15"/>
      <c r="UVL37" s="15"/>
      <c r="UVM37" s="15"/>
      <c r="UVN37" s="15"/>
      <c r="UVO37" s="15"/>
      <c r="UVP37" s="15"/>
      <c r="UVQ37" s="15"/>
      <c r="UVR37" s="15"/>
      <c r="UVS37" s="15"/>
      <c r="UVT37" s="15"/>
      <c r="UVU37" s="15"/>
      <c r="UVV37" s="15"/>
      <c r="UVW37" s="15"/>
      <c r="UVX37" s="15"/>
      <c r="UVY37" s="15"/>
      <c r="UVZ37" s="15"/>
      <c r="UWA37" s="15"/>
      <c r="UWB37" s="15"/>
      <c r="UWC37" s="15"/>
      <c r="UWD37" s="15"/>
      <c r="UWE37" s="15"/>
      <c r="UWF37" s="15"/>
      <c r="UWG37" s="15"/>
      <c r="UWH37" s="15"/>
      <c r="UWI37" s="15"/>
      <c r="UWJ37" s="15"/>
      <c r="UWK37" s="15"/>
      <c r="UWL37" s="15"/>
      <c r="UWM37" s="15"/>
      <c r="UWN37" s="15"/>
      <c r="UWO37" s="15"/>
      <c r="UWP37" s="15"/>
      <c r="UWQ37" s="15"/>
      <c r="UWR37" s="15"/>
      <c r="UWS37" s="15"/>
      <c r="UWT37" s="15"/>
      <c r="UWU37" s="15"/>
      <c r="UWV37" s="15"/>
      <c r="UWW37" s="15"/>
      <c r="UWX37" s="15"/>
      <c r="UWY37" s="15"/>
      <c r="UWZ37" s="15"/>
      <c r="UXA37" s="15"/>
      <c r="UXB37" s="15"/>
      <c r="UXC37" s="15"/>
      <c r="UXD37" s="15"/>
      <c r="UXE37" s="15"/>
      <c r="UXF37" s="15"/>
      <c r="UXG37" s="15"/>
      <c r="UXH37" s="15"/>
      <c r="UXI37" s="15"/>
      <c r="UXJ37" s="15"/>
      <c r="UXK37" s="15"/>
      <c r="UXL37" s="15"/>
      <c r="UXM37" s="15"/>
      <c r="UXN37" s="15"/>
      <c r="UXO37" s="15"/>
      <c r="UXP37" s="15"/>
      <c r="UXQ37" s="15"/>
      <c r="UXR37" s="15"/>
      <c r="UXS37" s="15"/>
      <c r="UXT37" s="15"/>
      <c r="UXU37" s="15"/>
      <c r="UXV37" s="15"/>
      <c r="UXW37" s="15"/>
      <c r="UXX37" s="15"/>
      <c r="UXY37" s="15"/>
      <c r="UXZ37" s="15"/>
      <c r="UYA37" s="15"/>
      <c r="UYB37" s="15"/>
      <c r="UYC37" s="15"/>
      <c r="UYD37" s="15"/>
      <c r="UYE37" s="15"/>
      <c r="UYF37" s="15"/>
      <c r="UYG37" s="15"/>
      <c r="UYH37" s="15"/>
      <c r="UYI37" s="15"/>
      <c r="UYJ37" s="15"/>
      <c r="UYK37" s="15"/>
      <c r="UYL37" s="15"/>
      <c r="UYM37" s="15"/>
      <c r="UYN37" s="15"/>
      <c r="UYO37" s="15"/>
      <c r="UYP37" s="15"/>
      <c r="UYQ37" s="15"/>
      <c r="UYR37" s="15"/>
      <c r="UYS37" s="15"/>
      <c r="UYT37" s="15"/>
      <c r="UYU37" s="15"/>
      <c r="UYV37" s="15"/>
      <c r="UYW37" s="15"/>
      <c r="UYX37" s="15"/>
      <c r="UYY37" s="15"/>
      <c r="UYZ37" s="15"/>
      <c r="UZA37" s="15"/>
      <c r="UZB37" s="15"/>
      <c r="UZC37" s="15"/>
      <c r="UZD37" s="15"/>
      <c r="UZE37" s="15"/>
      <c r="UZF37" s="15"/>
      <c r="UZG37" s="15"/>
      <c r="UZH37" s="15"/>
      <c r="UZI37" s="15"/>
      <c r="UZJ37" s="15"/>
      <c r="UZK37" s="15"/>
      <c r="UZL37" s="15"/>
      <c r="UZM37" s="15"/>
      <c r="UZN37" s="15"/>
      <c r="UZO37" s="15"/>
      <c r="UZP37" s="15"/>
      <c r="UZQ37" s="15"/>
      <c r="UZR37" s="15"/>
      <c r="UZS37" s="15"/>
      <c r="UZT37" s="15"/>
      <c r="UZU37" s="15"/>
      <c r="UZV37" s="15"/>
      <c r="UZW37" s="15"/>
      <c r="UZX37" s="15"/>
      <c r="UZY37" s="15"/>
      <c r="UZZ37" s="15"/>
      <c r="VAA37" s="15"/>
      <c r="VAB37" s="15"/>
      <c r="VAC37" s="15"/>
      <c r="VAD37" s="15"/>
      <c r="VAE37" s="15"/>
      <c r="VAF37" s="15"/>
      <c r="VAG37" s="15"/>
      <c r="VAH37" s="15"/>
      <c r="VAI37" s="15"/>
      <c r="VAJ37" s="15"/>
      <c r="VAK37" s="15"/>
      <c r="VAL37" s="15"/>
      <c r="VAM37" s="15"/>
      <c r="VAN37" s="15"/>
      <c r="VAO37" s="15"/>
      <c r="VAP37" s="15"/>
      <c r="VAQ37" s="15"/>
      <c r="VAR37" s="15"/>
      <c r="VAS37" s="15"/>
      <c r="VAT37" s="15"/>
      <c r="VAU37" s="15"/>
      <c r="VAV37" s="15"/>
      <c r="VAW37" s="15"/>
      <c r="VAX37" s="15"/>
      <c r="VAY37" s="15"/>
      <c r="VAZ37" s="15"/>
      <c r="VBA37" s="15"/>
      <c r="VBB37" s="15"/>
      <c r="VBC37" s="15"/>
      <c r="VBD37" s="15"/>
      <c r="VBE37" s="15"/>
      <c r="VBF37" s="15"/>
      <c r="VBG37" s="15"/>
      <c r="VBH37" s="15"/>
      <c r="VBI37" s="15"/>
      <c r="VBJ37" s="15"/>
      <c r="VBK37" s="15"/>
      <c r="VBL37" s="15"/>
      <c r="VBM37" s="15"/>
      <c r="VBN37" s="15"/>
      <c r="VBO37" s="15"/>
      <c r="VBP37" s="15"/>
      <c r="VBQ37" s="15"/>
      <c r="VBR37" s="15"/>
      <c r="VBS37" s="15"/>
      <c r="VBT37" s="15"/>
      <c r="VBU37" s="15"/>
      <c r="VBV37" s="15"/>
      <c r="VBW37" s="15"/>
      <c r="VBX37" s="15"/>
      <c r="VBY37" s="15"/>
      <c r="VBZ37" s="15"/>
      <c r="VCA37" s="15"/>
      <c r="VCB37" s="15"/>
      <c r="VCC37" s="15"/>
      <c r="VCD37" s="15"/>
      <c r="VCE37" s="15"/>
      <c r="VCF37" s="15"/>
      <c r="VCG37" s="15"/>
      <c r="VCH37" s="15"/>
      <c r="VCI37" s="15"/>
      <c r="VCJ37" s="15"/>
      <c r="VCK37" s="15"/>
      <c r="VCL37" s="15"/>
      <c r="VCM37" s="15"/>
      <c r="VCN37" s="15"/>
      <c r="VCO37" s="15"/>
      <c r="VCP37" s="15"/>
      <c r="VCQ37" s="15"/>
      <c r="VCR37" s="15"/>
      <c r="VCS37" s="15"/>
      <c r="VCT37" s="15"/>
      <c r="VCU37" s="15"/>
      <c r="VCV37" s="15"/>
      <c r="VCW37" s="15"/>
      <c r="VCX37" s="15"/>
      <c r="VCY37" s="15"/>
      <c r="VCZ37" s="15"/>
      <c r="VDA37" s="15"/>
      <c r="VDB37" s="15"/>
      <c r="VDC37" s="15"/>
      <c r="VDD37" s="15"/>
      <c r="VDE37" s="15"/>
      <c r="VDF37" s="15"/>
      <c r="VDG37" s="15"/>
      <c r="VDH37" s="15"/>
      <c r="VDI37" s="15"/>
      <c r="VDJ37" s="15"/>
      <c r="VDK37" s="15"/>
      <c r="VDL37" s="15"/>
      <c r="VDM37" s="15"/>
      <c r="VDN37" s="15"/>
      <c r="VDO37" s="15"/>
      <c r="VDP37" s="15"/>
      <c r="VDQ37" s="15"/>
      <c r="VDR37" s="15"/>
      <c r="VDS37" s="15"/>
      <c r="VDT37" s="15"/>
      <c r="VDU37" s="15"/>
      <c r="VDV37" s="15"/>
      <c r="VDW37" s="15"/>
      <c r="VDX37" s="15"/>
      <c r="VDY37" s="15"/>
      <c r="VDZ37" s="15"/>
      <c r="VEA37" s="15"/>
      <c r="VEB37" s="15"/>
      <c r="VEC37" s="15"/>
      <c r="VED37" s="15"/>
      <c r="VEE37" s="15"/>
      <c r="VEF37" s="15"/>
      <c r="VEG37" s="15"/>
      <c r="VEH37" s="15"/>
      <c r="VEI37" s="15"/>
      <c r="VEJ37" s="15"/>
      <c r="VEK37" s="15"/>
      <c r="VEL37" s="15"/>
      <c r="VEM37" s="15"/>
      <c r="VEN37" s="15"/>
      <c r="VEO37" s="15"/>
      <c r="VEP37" s="15"/>
      <c r="VEQ37" s="15"/>
      <c r="VER37" s="15"/>
      <c r="VES37" s="15"/>
      <c r="VET37" s="15"/>
      <c r="VEU37" s="15"/>
      <c r="VEV37" s="15"/>
      <c r="VEW37" s="15"/>
      <c r="VEX37" s="15"/>
      <c r="VEY37" s="15"/>
      <c r="VEZ37" s="15"/>
      <c r="VFA37" s="15"/>
      <c r="VFB37" s="15"/>
      <c r="VFC37" s="15"/>
      <c r="VFD37" s="15"/>
      <c r="VFE37" s="15"/>
      <c r="VFF37" s="15"/>
      <c r="VFG37" s="15"/>
      <c r="VFH37" s="15"/>
      <c r="VFI37" s="15"/>
      <c r="VFJ37" s="15"/>
      <c r="VFK37" s="15"/>
      <c r="VFL37" s="15"/>
      <c r="VFM37" s="15"/>
      <c r="VFN37" s="15"/>
      <c r="VFO37" s="15"/>
      <c r="VFP37" s="15"/>
      <c r="VFQ37" s="15"/>
      <c r="VFR37" s="15"/>
      <c r="VFS37" s="15"/>
      <c r="VFT37" s="15"/>
      <c r="VFU37" s="15"/>
      <c r="VFV37" s="15"/>
      <c r="VFW37" s="15"/>
      <c r="VFX37" s="15"/>
      <c r="VFY37" s="15"/>
      <c r="VFZ37" s="15"/>
      <c r="VGA37" s="15"/>
      <c r="VGB37" s="15"/>
      <c r="VGC37" s="15"/>
      <c r="VGD37" s="15"/>
      <c r="VGE37" s="15"/>
      <c r="VGF37" s="15"/>
      <c r="VGG37" s="15"/>
      <c r="VGH37" s="15"/>
      <c r="VGI37" s="15"/>
      <c r="VGJ37" s="15"/>
      <c r="VGK37" s="15"/>
      <c r="VGL37" s="15"/>
      <c r="VGM37" s="15"/>
      <c r="VGN37" s="15"/>
      <c r="VGO37" s="15"/>
      <c r="VGP37" s="15"/>
      <c r="VGQ37" s="15"/>
      <c r="VGR37" s="15"/>
      <c r="VGS37" s="15"/>
      <c r="VGT37" s="15"/>
      <c r="VGU37" s="15"/>
      <c r="VGV37" s="15"/>
      <c r="VGW37" s="15"/>
      <c r="VGX37" s="15"/>
      <c r="VGY37" s="15"/>
      <c r="VGZ37" s="15"/>
      <c r="VHA37" s="15"/>
      <c r="VHB37" s="15"/>
      <c r="VHC37" s="15"/>
      <c r="VHD37" s="15"/>
      <c r="VHE37" s="15"/>
      <c r="VHF37" s="15"/>
      <c r="VHG37" s="15"/>
      <c r="VHH37" s="15"/>
      <c r="VHI37" s="15"/>
      <c r="VHJ37" s="15"/>
      <c r="VHK37" s="15"/>
      <c r="VHL37" s="15"/>
      <c r="VHM37" s="15"/>
      <c r="VHN37" s="15"/>
      <c r="VHO37" s="15"/>
      <c r="VHP37" s="15"/>
      <c r="VHQ37" s="15"/>
      <c r="VHR37" s="15"/>
      <c r="VHS37" s="15"/>
      <c r="VHT37" s="15"/>
      <c r="VHU37" s="15"/>
      <c r="VHV37" s="15"/>
      <c r="VHW37" s="15"/>
      <c r="VHX37" s="15"/>
      <c r="VHY37" s="15"/>
      <c r="VHZ37" s="15"/>
      <c r="VIA37" s="15"/>
      <c r="VIB37" s="15"/>
      <c r="VIC37" s="15"/>
      <c r="VID37" s="15"/>
      <c r="VIE37" s="15"/>
      <c r="VIF37" s="15"/>
      <c r="VIG37" s="15"/>
      <c r="VIH37" s="15"/>
      <c r="VII37" s="15"/>
      <c r="VIJ37" s="15"/>
      <c r="VIK37" s="15"/>
      <c r="VIL37" s="15"/>
      <c r="VIM37" s="15"/>
      <c r="VIN37" s="15"/>
      <c r="VIO37" s="15"/>
      <c r="VIP37" s="15"/>
      <c r="VIQ37" s="15"/>
      <c r="VIR37" s="15"/>
      <c r="VIS37" s="15"/>
      <c r="VIT37" s="15"/>
      <c r="VIU37" s="15"/>
      <c r="VIV37" s="15"/>
      <c r="VIW37" s="15"/>
      <c r="VIX37" s="15"/>
      <c r="VIY37" s="15"/>
      <c r="VIZ37" s="15"/>
      <c r="VJA37" s="15"/>
      <c r="VJB37" s="15"/>
      <c r="VJC37" s="15"/>
      <c r="VJD37" s="15"/>
      <c r="VJE37" s="15"/>
      <c r="VJF37" s="15"/>
      <c r="VJG37" s="15"/>
      <c r="VJH37" s="15"/>
      <c r="VJI37" s="15"/>
      <c r="VJJ37" s="15"/>
      <c r="VJK37" s="15"/>
      <c r="VJL37" s="15"/>
      <c r="VJM37" s="15"/>
      <c r="VJN37" s="15"/>
      <c r="VJO37" s="15"/>
      <c r="VJP37" s="15"/>
      <c r="VJQ37" s="15"/>
      <c r="VJR37" s="15"/>
      <c r="VJS37" s="15"/>
      <c r="VJT37" s="15"/>
      <c r="VJU37" s="15"/>
      <c r="VJV37" s="15"/>
      <c r="VJW37" s="15"/>
      <c r="VJX37" s="15"/>
      <c r="VJY37" s="15"/>
      <c r="VJZ37" s="15"/>
      <c r="VKA37" s="15"/>
      <c r="VKB37" s="15"/>
      <c r="VKC37" s="15"/>
      <c r="VKD37" s="15"/>
      <c r="VKE37" s="15"/>
      <c r="VKF37" s="15"/>
      <c r="VKG37" s="15"/>
      <c r="VKH37" s="15"/>
      <c r="VKI37" s="15"/>
      <c r="VKJ37" s="15"/>
      <c r="VKK37" s="15"/>
      <c r="VKL37" s="15"/>
      <c r="VKM37" s="15"/>
      <c r="VKN37" s="15"/>
      <c r="VKO37" s="15"/>
      <c r="VKP37" s="15"/>
      <c r="VKQ37" s="15"/>
      <c r="VKR37" s="15"/>
      <c r="VKS37" s="15"/>
      <c r="VKT37" s="15"/>
      <c r="VKU37" s="15"/>
      <c r="VKV37" s="15"/>
      <c r="VKW37" s="15"/>
      <c r="VKX37" s="15"/>
      <c r="VKY37" s="15"/>
      <c r="VKZ37" s="15"/>
      <c r="VLA37" s="15"/>
      <c r="VLB37" s="15"/>
      <c r="VLC37" s="15"/>
      <c r="VLD37" s="15"/>
      <c r="VLE37" s="15"/>
      <c r="VLF37" s="15"/>
      <c r="VLG37" s="15"/>
      <c r="VLH37" s="15"/>
      <c r="VLI37" s="15"/>
      <c r="VLJ37" s="15"/>
      <c r="VLK37" s="15"/>
      <c r="VLL37" s="15"/>
      <c r="VLM37" s="15"/>
      <c r="VLN37" s="15"/>
      <c r="VLO37" s="15"/>
      <c r="VLP37" s="15"/>
      <c r="VLQ37" s="15"/>
      <c r="VLR37" s="15"/>
      <c r="VLS37" s="15"/>
      <c r="VLT37" s="15"/>
      <c r="VLU37" s="15"/>
      <c r="VLV37" s="15"/>
      <c r="VLW37" s="15"/>
      <c r="VLX37" s="15"/>
      <c r="VLY37" s="15"/>
      <c r="VLZ37" s="15"/>
      <c r="VMA37" s="15"/>
      <c r="VMB37" s="15"/>
      <c r="VMC37" s="15"/>
      <c r="VMD37" s="15"/>
      <c r="VME37" s="15"/>
      <c r="VMF37" s="15"/>
      <c r="VMG37" s="15"/>
      <c r="VMH37" s="15"/>
      <c r="VMI37" s="15"/>
      <c r="VMJ37" s="15"/>
      <c r="VMK37" s="15"/>
      <c r="VML37" s="15"/>
      <c r="VMM37" s="15"/>
      <c r="VMN37" s="15"/>
      <c r="VMO37" s="15"/>
      <c r="VMP37" s="15"/>
      <c r="VMQ37" s="15"/>
      <c r="VMR37" s="15"/>
      <c r="VMS37" s="15"/>
      <c r="VMT37" s="15"/>
      <c r="VMU37" s="15"/>
      <c r="VMV37" s="15"/>
      <c r="VMW37" s="15"/>
      <c r="VMX37" s="15"/>
      <c r="VMY37" s="15"/>
      <c r="VMZ37" s="15"/>
      <c r="VNA37" s="15"/>
      <c r="VNB37" s="15"/>
      <c r="VNC37" s="15"/>
      <c r="VND37" s="15"/>
      <c r="VNE37" s="15"/>
      <c r="VNF37" s="15"/>
      <c r="VNG37" s="15"/>
      <c r="VNH37" s="15"/>
      <c r="VNI37" s="15"/>
      <c r="VNJ37" s="15"/>
      <c r="VNK37" s="15"/>
      <c r="VNL37" s="15"/>
      <c r="VNM37" s="15"/>
      <c r="VNN37" s="15"/>
      <c r="VNO37" s="15"/>
      <c r="VNP37" s="15"/>
      <c r="VNQ37" s="15"/>
      <c r="VNR37" s="15"/>
      <c r="VNS37" s="15"/>
      <c r="VNT37" s="15"/>
      <c r="VNU37" s="15"/>
      <c r="VNV37" s="15"/>
      <c r="VNW37" s="15"/>
      <c r="VNX37" s="15"/>
      <c r="VNY37" s="15"/>
      <c r="VNZ37" s="15"/>
      <c r="VOA37" s="15"/>
      <c r="VOB37" s="15"/>
      <c r="VOC37" s="15"/>
      <c r="VOD37" s="15"/>
      <c r="VOE37" s="15"/>
      <c r="VOF37" s="15"/>
      <c r="VOG37" s="15"/>
      <c r="VOH37" s="15"/>
      <c r="VOI37" s="15"/>
      <c r="VOJ37" s="15"/>
      <c r="VOK37" s="15"/>
      <c r="VOL37" s="15"/>
      <c r="VOM37" s="15"/>
      <c r="VON37" s="15"/>
      <c r="VOO37" s="15"/>
      <c r="VOP37" s="15"/>
      <c r="VOQ37" s="15"/>
      <c r="VOR37" s="15"/>
      <c r="VOS37" s="15"/>
      <c r="VOT37" s="15"/>
      <c r="VOU37" s="15"/>
      <c r="VOV37" s="15"/>
      <c r="VOW37" s="15"/>
      <c r="VOX37" s="15"/>
      <c r="VOY37" s="15"/>
      <c r="VOZ37" s="15"/>
      <c r="VPA37" s="15"/>
      <c r="VPB37" s="15"/>
      <c r="VPC37" s="15"/>
      <c r="VPD37" s="15"/>
      <c r="VPE37" s="15"/>
      <c r="VPF37" s="15"/>
      <c r="VPG37" s="15"/>
      <c r="VPH37" s="15"/>
      <c r="VPI37" s="15"/>
      <c r="VPJ37" s="15"/>
      <c r="VPK37" s="15"/>
      <c r="VPL37" s="15"/>
      <c r="VPM37" s="15"/>
      <c r="VPN37" s="15"/>
      <c r="VPO37" s="15"/>
      <c r="VPP37" s="15"/>
      <c r="VPQ37" s="15"/>
      <c r="VPR37" s="15"/>
      <c r="VPS37" s="15"/>
      <c r="VPT37" s="15"/>
      <c r="VPU37" s="15"/>
      <c r="VPV37" s="15"/>
      <c r="VPW37" s="15"/>
      <c r="VPX37" s="15"/>
      <c r="VPY37" s="15"/>
      <c r="VPZ37" s="15"/>
      <c r="VQA37" s="15"/>
      <c r="VQB37" s="15"/>
      <c r="VQC37" s="15"/>
      <c r="VQD37" s="15"/>
      <c r="VQE37" s="15"/>
      <c r="VQF37" s="15"/>
      <c r="VQG37" s="15"/>
      <c r="VQH37" s="15"/>
      <c r="VQI37" s="15"/>
      <c r="VQJ37" s="15"/>
      <c r="VQK37" s="15"/>
      <c r="VQL37" s="15"/>
      <c r="VQM37" s="15"/>
      <c r="VQN37" s="15"/>
      <c r="VQO37" s="15"/>
      <c r="VQP37" s="15"/>
      <c r="VQQ37" s="15"/>
      <c r="VQR37" s="15"/>
      <c r="VQS37" s="15"/>
      <c r="VQT37" s="15"/>
      <c r="VQU37" s="15"/>
      <c r="VQV37" s="15"/>
      <c r="VQW37" s="15"/>
      <c r="VQX37" s="15"/>
      <c r="VQY37" s="15"/>
      <c r="VQZ37" s="15"/>
      <c r="VRA37" s="15"/>
      <c r="VRB37" s="15"/>
      <c r="VRC37" s="15"/>
      <c r="VRD37" s="15"/>
      <c r="VRE37" s="15"/>
      <c r="VRF37" s="15"/>
      <c r="VRG37" s="15"/>
      <c r="VRH37" s="15"/>
      <c r="VRI37" s="15"/>
      <c r="VRJ37" s="15"/>
      <c r="VRK37" s="15"/>
      <c r="VRL37" s="15"/>
      <c r="VRM37" s="15"/>
      <c r="VRN37" s="15"/>
      <c r="VRO37" s="15"/>
      <c r="VRP37" s="15"/>
      <c r="VRQ37" s="15"/>
      <c r="VRR37" s="15"/>
      <c r="VRS37" s="15"/>
      <c r="VRT37" s="15"/>
      <c r="VRU37" s="15"/>
      <c r="VRV37" s="15"/>
      <c r="VRW37" s="15"/>
      <c r="VRX37" s="15"/>
      <c r="VRY37" s="15"/>
      <c r="VRZ37" s="15"/>
      <c r="VSA37" s="15"/>
      <c r="VSB37" s="15"/>
      <c r="VSC37" s="15"/>
      <c r="VSD37" s="15"/>
      <c r="VSE37" s="15"/>
      <c r="VSF37" s="15"/>
      <c r="VSG37" s="15"/>
      <c r="VSH37" s="15"/>
      <c r="VSI37" s="15"/>
      <c r="VSJ37" s="15"/>
      <c r="VSK37" s="15"/>
      <c r="VSL37" s="15"/>
      <c r="VSM37" s="15"/>
      <c r="VSN37" s="15"/>
      <c r="VSO37" s="15"/>
      <c r="VSP37" s="15"/>
      <c r="VSQ37" s="15"/>
      <c r="VSR37" s="15"/>
      <c r="VSS37" s="15"/>
      <c r="VST37" s="15"/>
      <c r="VSU37" s="15"/>
      <c r="VSV37" s="15"/>
      <c r="VSW37" s="15"/>
      <c r="VSX37" s="15"/>
      <c r="VSY37" s="15"/>
      <c r="VSZ37" s="15"/>
      <c r="VTA37" s="15"/>
      <c r="VTB37" s="15"/>
      <c r="VTC37" s="15"/>
      <c r="VTD37" s="15"/>
      <c r="VTE37" s="15"/>
      <c r="VTF37" s="15"/>
      <c r="VTG37" s="15"/>
      <c r="VTH37" s="15"/>
      <c r="VTI37" s="15"/>
      <c r="VTJ37" s="15"/>
      <c r="VTK37" s="15"/>
      <c r="VTL37" s="15"/>
      <c r="VTM37" s="15"/>
      <c r="VTN37" s="15"/>
      <c r="VTO37" s="15"/>
      <c r="VTP37" s="15"/>
      <c r="VTQ37" s="15"/>
      <c r="VTR37" s="15"/>
      <c r="VTS37" s="15"/>
      <c r="VTT37" s="15"/>
      <c r="VTU37" s="15"/>
      <c r="VTV37" s="15"/>
      <c r="VTW37" s="15"/>
      <c r="VTX37" s="15"/>
      <c r="VTY37" s="15"/>
      <c r="VTZ37" s="15"/>
      <c r="VUA37" s="15"/>
      <c r="VUB37" s="15"/>
      <c r="VUC37" s="15"/>
      <c r="VUD37" s="15"/>
      <c r="VUE37" s="15"/>
      <c r="VUF37" s="15"/>
      <c r="VUG37" s="15"/>
      <c r="VUH37" s="15"/>
      <c r="VUI37" s="15"/>
      <c r="VUJ37" s="15"/>
      <c r="VUK37" s="15"/>
      <c r="VUL37" s="15"/>
      <c r="VUM37" s="15"/>
      <c r="VUN37" s="15"/>
      <c r="VUO37" s="15"/>
      <c r="VUP37" s="15"/>
      <c r="VUQ37" s="15"/>
      <c r="VUR37" s="15"/>
      <c r="VUS37" s="15"/>
      <c r="VUT37" s="15"/>
      <c r="VUU37" s="15"/>
      <c r="VUV37" s="15"/>
      <c r="VUW37" s="15"/>
      <c r="VUX37" s="15"/>
      <c r="VUY37" s="15"/>
      <c r="VUZ37" s="15"/>
      <c r="VVA37" s="15"/>
      <c r="VVB37" s="15"/>
      <c r="VVC37" s="15"/>
      <c r="VVD37" s="15"/>
      <c r="VVE37" s="15"/>
      <c r="VVF37" s="15"/>
      <c r="VVG37" s="15"/>
      <c r="VVH37" s="15"/>
      <c r="VVI37" s="15"/>
      <c r="VVJ37" s="15"/>
      <c r="VVK37" s="15"/>
      <c r="VVL37" s="15"/>
      <c r="VVM37" s="15"/>
      <c r="VVN37" s="15"/>
      <c r="VVO37" s="15"/>
      <c r="VVP37" s="15"/>
      <c r="VVQ37" s="15"/>
      <c r="VVR37" s="15"/>
      <c r="VVS37" s="15"/>
      <c r="VVT37" s="15"/>
      <c r="VVU37" s="15"/>
      <c r="VVV37" s="15"/>
      <c r="VVW37" s="15"/>
      <c r="VVX37" s="15"/>
      <c r="VVY37" s="15"/>
      <c r="VVZ37" s="15"/>
      <c r="VWA37" s="15"/>
      <c r="VWB37" s="15"/>
      <c r="VWC37" s="15"/>
      <c r="VWD37" s="15"/>
      <c r="VWE37" s="15"/>
      <c r="VWF37" s="15"/>
      <c r="VWG37" s="15"/>
      <c r="VWH37" s="15"/>
      <c r="VWI37" s="15"/>
      <c r="VWJ37" s="15"/>
      <c r="VWK37" s="15"/>
      <c r="VWL37" s="15"/>
      <c r="VWM37" s="15"/>
      <c r="VWN37" s="15"/>
      <c r="VWO37" s="15"/>
      <c r="VWP37" s="15"/>
      <c r="VWQ37" s="15"/>
      <c r="VWR37" s="15"/>
      <c r="VWS37" s="15"/>
      <c r="VWT37" s="15"/>
      <c r="VWU37" s="15"/>
      <c r="VWV37" s="15"/>
      <c r="VWW37" s="15"/>
      <c r="VWX37" s="15"/>
      <c r="VWY37" s="15"/>
      <c r="VWZ37" s="15"/>
      <c r="VXA37" s="15"/>
      <c r="VXB37" s="15"/>
      <c r="VXC37" s="15"/>
      <c r="VXD37" s="15"/>
      <c r="VXE37" s="15"/>
      <c r="VXF37" s="15"/>
      <c r="VXG37" s="15"/>
      <c r="VXH37" s="15"/>
      <c r="VXI37" s="15"/>
      <c r="VXJ37" s="15"/>
      <c r="VXK37" s="15"/>
      <c r="VXL37" s="15"/>
      <c r="VXM37" s="15"/>
      <c r="VXN37" s="15"/>
      <c r="VXO37" s="15"/>
      <c r="VXP37" s="15"/>
      <c r="VXQ37" s="15"/>
      <c r="VXR37" s="15"/>
      <c r="VXS37" s="15"/>
      <c r="VXT37" s="15"/>
      <c r="VXU37" s="15"/>
      <c r="VXV37" s="15"/>
      <c r="VXW37" s="15"/>
      <c r="VXX37" s="15"/>
      <c r="VXY37" s="15"/>
      <c r="VXZ37" s="15"/>
      <c r="VYA37" s="15"/>
      <c r="VYB37" s="15"/>
      <c r="VYC37" s="15"/>
      <c r="VYD37" s="15"/>
      <c r="VYE37" s="15"/>
      <c r="VYF37" s="15"/>
      <c r="VYG37" s="15"/>
      <c r="VYH37" s="15"/>
      <c r="VYI37" s="15"/>
      <c r="VYJ37" s="15"/>
      <c r="VYK37" s="15"/>
      <c r="VYL37" s="15"/>
      <c r="VYM37" s="15"/>
      <c r="VYN37" s="15"/>
      <c r="VYO37" s="15"/>
      <c r="VYP37" s="15"/>
      <c r="VYQ37" s="15"/>
      <c r="VYR37" s="15"/>
      <c r="VYS37" s="15"/>
      <c r="VYT37" s="15"/>
      <c r="VYU37" s="15"/>
      <c r="VYV37" s="15"/>
      <c r="VYW37" s="15"/>
      <c r="VYX37" s="15"/>
      <c r="VYY37" s="15"/>
      <c r="VYZ37" s="15"/>
      <c r="VZA37" s="15"/>
      <c r="VZB37" s="15"/>
      <c r="VZC37" s="15"/>
      <c r="VZD37" s="15"/>
      <c r="VZE37" s="15"/>
      <c r="VZF37" s="15"/>
      <c r="VZG37" s="15"/>
      <c r="VZH37" s="15"/>
      <c r="VZI37" s="15"/>
      <c r="VZJ37" s="15"/>
      <c r="VZK37" s="15"/>
      <c r="VZL37" s="15"/>
      <c r="VZM37" s="15"/>
      <c r="VZN37" s="15"/>
      <c r="VZO37" s="15"/>
      <c r="VZP37" s="15"/>
      <c r="VZQ37" s="15"/>
      <c r="VZR37" s="15"/>
      <c r="VZS37" s="15"/>
      <c r="VZT37" s="15"/>
      <c r="VZU37" s="15"/>
      <c r="VZV37" s="15"/>
      <c r="VZW37" s="15"/>
      <c r="VZX37" s="15"/>
      <c r="VZY37" s="15"/>
      <c r="VZZ37" s="15"/>
      <c r="WAA37" s="15"/>
      <c r="WAB37" s="15"/>
      <c r="WAC37" s="15"/>
      <c r="WAD37" s="15"/>
      <c r="WAE37" s="15"/>
      <c r="WAF37" s="15"/>
      <c r="WAG37" s="15"/>
      <c r="WAH37" s="15"/>
      <c r="WAI37" s="15"/>
      <c r="WAJ37" s="15"/>
      <c r="WAK37" s="15"/>
      <c r="WAL37" s="15"/>
      <c r="WAM37" s="15"/>
      <c r="WAN37" s="15"/>
      <c r="WAO37" s="15"/>
      <c r="WAP37" s="15"/>
      <c r="WAQ37" s="15"/>
      <c r="WAR37" s="15"/>
      <c r="WAS37" s="15"/>
      <c r="WAT37" s="15"/>
      <c r="WAU37" s="15"/>
      <c r="WAV37" s="15"/>
      <c r="WAW37" s="15"/>
      <c r="WAX37" s="15"/>
      <c r="WAY37" s="15"/>
      <c r="WAZ37" s="15"/>
      <c r="WBA37" s="15"/>
      <c r="WBB37" s="15"/>
      <c r="WBC37" s="15"/>
      <c r="WBD37" s="15"/>
      <c r="WBE37" s="15"/>
      <c r="WBF37" s="15"/>
      <c r="WBG37" s="15"/>
      <c r="WBH37" s="15"/>
      <c r="WBI37" s="15"/>
      <c r="WBJ37" s="15"/>
      <c r="WBK37" s="15"/>
      <c r="WBL37" s="15"/>
      <c r="WBM37" s="15"/>
      <c r="WBN37" s="15"/>
      <c r="WBO37" s="15"/>
      <c r="WBP37" s="15"/>
      <c r="WBQ37" s="15"/>
      <c r="WBR37" s="15"/>
      <c r="WBS37" s="15"/>
      <c r="WBT37" s="15"/>
      <c r="WBU37" s="15"/>
      <c r="WBV37" s="15"/>
      <c r="WBW37" s="15"/>
      <c r="WBX37" s="15"/>
      <c r="WBY37" s="15"/>
      <c r="WBZ37" s="15"/>
      <c r="WCA37" s="15"/>
      <c r="WCB37" s="15"/>
      <c r="WCC37" s="15"/>
      <c r="WCD37" s="15"/>
      <c r="WCE37" s="15"/>
      <c r="WCF37" s="15"/>
      <c r="WCG37" s="15"/>
      <c r="WCH37" s="15"/>
      <c r="WCI37" s="15"/>
      <c r="WCJ37" s="15"/>
      <c r="WCK37" s="15"/>
      <c r="WCL37" s="15"/>
      <c r="WCM37" s="15"/>
      <c r="WCN37" s="15"/>
      <c r="WCO37" s="15"/>
      <c r="WCP37" s="15"/>
      <c r="WCQ37" s="15"/>
      <c r="WCR37" s="15"/>
      <c r="WCS37" s="15"/>
      <c r="WCT37" s="15"/>
      <c r="WCU37" s="15"/>
      <c r="WCV37" s="15"/>
      <c r="WCW37" s="15"/>
      <c r="WCX37" s="15"/>
      <c r="WCY37" s="15"/>
      <c r="WCZ37" s="15"/>
      <c r="WDA37" s="15"/>
      <c r="WDB37" s="15"/>
      <c r="WDC37" s="15"/>
      <c r="WDD37" s="15"/>
      <c r="WDE37" s="15"/>
      <c r="WDF37" s="15"/>
      <c r="WDG37" s="15"/>
      <c r="WDH37" s="15"/>
      <c r="WDI37" s="15"/>
      <c r="WDJ37" s="15"/>
      <c r="WDK37" s="15"/>
      <c r="WDL37" s="15"/>
      <c r="WDM37" s="15"/>
      <c r="WDN37" s="15"/>
      <c r="WDO37" s="15"/>
      <c r="WDP37" s="15"/>
      <c r="WDQ37" s="15"/>
      <c r="WDR37" s="15"/>
      <c r="WDS37" s="15"/>
      <c r="WDT37" s="15"/>
      <c r="WDU37" s="15"/>
      <c r="WDV37" s="15"/>
      <c r="WDW37" s="15"/>
      <c r="WDX37" s="15"/>
      <c r="WDY37" s="15"/>
      <c r="WDZ37" s="15"/>
      <c r="WEA37" s="15"/>
      <c r="WEB37" s="15"/>
      <c r="WEC37" s="15"/>
      <c r="WED37" s="15"/>
      <c r="WEE37" s="15"/>
      <c r="WEF37" s="15"/>
      <c r="WEG37" s="15"/>
      <c r="WEH37" s="15"/>
      <c r="WEI37" s="15"/>
      <c r="WEJ37" s="15"/>
      <c r="WEK37" s="15"/>
      <c r="WEL37" s="15"/>
      <c r="WEM37" s="15"/>
      <c r="WEN37" s="15"/>
      <c r="WEO37" s="15"/>
      <c r="WEP37" s="15"/>
      <c r="WEQ37" s="15"/>
      <c r="WER37" s="15"/>
      <c r="WES37" s="15"/>
      <c r="WET37" s="15"/>
      <c r="WEU37" s="15"/>
      <c r="WEV37" s="15"/>
      <c r="WEW37" s="15"/>
      <c r="WEX37" s="15"/>
      <c r="WEY37" s="15"/>
      <c r="WEZ37" s="15"/>
      <c r="WFA37" s="15"/>
      <c r="WFB37" s="15"/>
      <c r="WFC37" s="15"/>
      <c r="WFD37" s="15"/>
      <c r="WFE37" s="15"/>
      <c r="WFF37" s="15"/>
      <c r="WFG37" s="15"/>
      <c r="WFH37" s="15"/>
      <c r="WFI37" s="15"/>
      <c r="WFJ37" s="15"/>
      <c r="WFK37" s="15"/>
      <c r="WFL37" s="15"/>
      <c r="WFM37" s="15"/>
      <c r="WFN37" s="15"/>
      <c r="WFO37" s="15"/>
      <c r="WFP37" s="15"/>
      <c r="WFQ37" s="15"/>
      <c r="WFR37" s="15"/>
      <c r="WFS37" s="15"/>
      <c r="WFT37" s="15"/>
      <c r="WFU37" s="15"/>
      <c r="WFV37" s="15"/>
      <c r="WFW37" s="15"/>
      <c r="WFX37" s="15"/>
      <c r="WFY37" s="15"/>
      <c r="WFZ37" s="15"/>
      <c r="WGA37" s="15"/>
      <c r="WGB37" s="15"/>
      <c r="WGC37" s="15"/>
      <c r="WGD37" s="15"/>
      <c r="WGE37" s="15"/>
      <c r="WGF37" s="15"/>
      <c r="WGG37" s="15"/>
      <c r="WGH37" s="15"/>
      <c r="WGI37" s="15"/>
      <c r="WGJ37" s="15"/>
      <c r="WGK37" s="15"/>
      <c r="WGL37" s="15"/>
      <c r="WGM37" s="15"/>
      <c r="WGN37" s="15"/>
      <c r="WGO37" s="15"/>
      <c r="WGP37" s="15"/>
      <c r="WGQ37" s="15"/>
      <c r="WGR37" s="15"/>
      <c r="WGS37" s="15"/>
      <c r="WGT37" s="15"/>
      <c r="WGU37" s="15"/>
      <c r="WGV37" s="15"/>
      <c r="WGW37" s="15"/>
      <c r="WGX37" s="15"/>
      <c r="WGY37" s="15"/>
      <c r="WGZ37" s="15"/>
      <c r="WHA37" s="15"/>
      <c r="WHB37" s="15"/>
      <c r="WHC37" s="15"/>
      <c r="WHD37" s="15"/>
      <c r="WHE37" s="15"/>
      <c r="WHF37" s="15"/>
      <c r="WHG37" s="15"/>
      <c r="WHH37" s="15"/>
      <c r="WHI37" s="15"/>
      <c r="WHJ37" s="15"/>
      <c r="WHK37" s="15"/>
      <c r="WHL37" s="15"/>
      <c r="WHM37" s="15"/>
      <c r="WHN37" s="15"/>
      <c r="WHO37" s="15"/>
      <c r="WHP37" s="15"/>
      <c r="WHQ37" s="15"/>
      <c r="WHR37" s="15"/>
      <c r="WHS37" s="15"/>
      <c r="WHT37" s="15"/>
      <c r="WHU37" s="15"/>
      <c r="WHV37" s="15"/>
      <c r="WHW37" s="15"/>
      <c r="WHX37" s="15"/>
      <c r="WHY37" s="15"/>
      <c r="WHZ37" s="15"/>
      <c r="WIA37" s="15"/>
      <c r="WIB37" s="15"/>
      <c r="WIC37" s="15"/>
      <c r="WID37" s="15"/>
      <c r="WIE37" s="15"/>
      <c r="WIF37" s="15"/>
      <c r="WIG37" s="15"/>
      <c r="WIH37" s="15"/>
      <c r="WII37" s="15"/>
      <c r="WIJ37" s="15"/>
      <c r="WIK37" s="15"/>
      <c r="WIL37" s="15"/>
      <c r="WIM37" s="15"/>
      <c r="WIN37" s="15"/>
      <c r="WIO37" s="15"/>
      <c r="WIP37" s="15"/>
      <c r="WIQ37" s="15"/>
      <c r="WIR37" s="15"/>
      <c r="WIS37" s="15"/>
      <c r="WIT37" s="15"/>
      <c r="WIU37" s="15"/>
      <c r="WIV37" s="15"/>
      <c r="WIW37" s="15"/>
      <c r="WIX37" s="15"/>
      <c r="WIY37" s="15"/>
      <c r="WIZ37" s="15"/>
      <c r="WJA37" s="15"/>
      <c r="WJB37" s="15"/>
      <c r="WJC37" s="15"/>
      <c r="WJD37" s="15"/>
      <c r="WJE37" s="15"/>
      <c r="WJF37" s="15"/>
      <c r="WJG37" s="15"/>
      <c r="WJH37" s="15"/>
      <c r="WJI37" s="15"/>
      <c r="WJJ37" s="15"/>
      <c r="WJK37" s="15"/>
      <c r="WJL37" s="15"/>
      <c r="WJM37" s="15"/>
      <c r="WJN37" s="15"/>
      <c r="WJO37" s="15"/>
      <c r="WJP37" s="15"/>
      <c r="WJQ37" s="15"/>
      <c r="WJR37" s="15"/>
      <c r="WJS37" s="15"/>
      <c r="WJT37" s="15"/>
      <c r="WJU37" s="15"/>
      <c r="WJV37" s="15"/>
      <c r="WJW37" s="15"/>
      <c r="WJX37" s="15"/>
      <c r="WJY37" s="15"/>
      <c r="WJZ37" s="15"/>
      <c r="WKA37" s="15"/>
      <c r="WKB37" s="15"/>
      <c r="WKC37" s="15"/>
      <c r="WKD37" s="15"/>
      <c r="WKE37" s="15"/>
      <c r="WKF37" s="15"/>
      <c r="WKG37" s="15"/>
      <c r="WKH37" s="15"/>
      <c r="WKI37" s="15"/>
      <c r="WKJ37" s="15"/>
      <c r="WKK37" s="15"/>
      <c r="WKL37" s="15"/>
      <c r="WKM37" s="15"/>
      <c r="WKN37" s="15"/>
      <c r="WKO37" s="15"/>
      <c r="WKP37" s="15"/>
      <c r="WKQ37" s="15"/>
      <c r="WKR37" s="15"/>
      <c r="WKS37" s="15"/>
      <c r="WKT37" s="15"/>
      <c r="WKU37" s="15"/>
      <c r="WKV37" s="15"/>
      <c r="WKW37" s="15"/>
      <c r="WKX37" s="15"/>
      <c r="WKY37" s="15"/>
      <c r="WKZ37" s="15"/>
      <c r="WLA37" s="15"/>
      <c r="WLB37" s="15"/>
      <c r="WLC37" s="15"/>
      <c r="WLD37" s="15"/>
      <c r="WLE37" s="15"/>
      <c r="WLF37" s="15"/>
      <c r="WLG37" s="15"/>
      <c r="WLH37" s="15"/>
      <c r="WLI37" s="15"/>
      <c r="WLJ37" s="15"/>
      <c r="WLK37" s="15"/>
      <c r="WLL37" s="15"/>
      <c r="WLM37" s="15"/>
      <c r="WLN37" s="15"/>
      <c r="WLO37" s="15"/>
      <c r="WLP37" s="15"/>
      <c r="WLQ37" s="15"/>
      <c r="WLR37" s="15"/>
      <c r="WLS37" s="15"/>
      <c r="WLT37" s="15"/>
      <c r="WLU37" s="15"/>
      <c r="WLV37" s="15"/>
      <c r="WLW37" s="15"/>
      <c r="WLX37" s="15"/>
      <c r="WLY37" s="15"/>
      <c r="WLZ37" s="15"/>
      <c r="WMA37" s="15"/>
      <c r="WMB37" s="15"/>
      <c r="WMC37" s="15"/>
      <c r="WMD37" s="15"/>
      <c r="WME37" s="15"/>
      <c r="WMF37" s="15"/>
      <c r="WMG37" s="15"/>
      <c r="WMH37" s="15"/>
      <c r="WMI37" s="15"/>
      <c r="WMJ37" s="15"/>
      <c r="WMK37" s="15"/>
      <c r="WML37" s="15"/>
      <c r="WMM37" s="15"/>
      <c r="WMN37" s="15"/>
      <c r="WMO37" s="15"/>
      <c r="WMP37" s="15"/>
      <c r="WMQ37" s="15"/>
      <c r="WMR37" s="15"/>
      <c r="WMS37" s="15"/>
      <c r="WMT37" s="15"/>
      <c r="WMU37" s="15"/>
      <c r="WMV37" s="15"/>
      <c r="WMW37" s="15"/>
      <c r="WMX37" s="15"/>
      <c r="WMY37" s="15"/>
      <c r="WMZ37" s="15"/>
      <c r="WNA37" s="15"/>
      <c r="WNB37" s="15"/>
      <c r="WNC37" s="15"/>
      <c r="WND37" s="15"/>
      <c r="WNE37" s="15"/>
      <c r="WNF37" s="15"/>
      <c r="WNG37" s="15"/>
      <c r="WNH37" s="15"/>
      <c r="WNI37" s="15"/>
      <c r="WNJ37" s="15"/>
      <c r="WNK37" s="15"/>
      <c r="WNL37" s="15"/>
      <c r="WNM37" s="15"/>
      <c r="WNN37" s="15"/>
      <c r="WNO37" s="15"/>
      <c r="WNP37" s="15"/>
      <c r="WNQ37" s="15"/>
      <c r="WNR37" s="15"/>
      <c r="WNS37" s="15"/>
      <c r="WNT37" s="15"/>
      <c r="WNU37" s="15"/>
      <c r="WNV37" s="15"/>
      <c r="WNW37" s="15"/>
      <c r="WNX37" s="15"/>
      <c r="WNY37" s="15"/>
      <c r="WNZ37" s="15"/>
      <c r="WOA37" s="15"/>
      <c r="WOB37" s="15"/>
      <c r="WOC37" s="15"/>
      <c r="WOD37" s="15"/>
      <c r="WOE37" s="15"/>
      <c r="WOF37" s="15"/>
      <c r="WOG37" s="15"/>
      <c r="WOH37" s="15"/>
      <c r="WOI37" s="15"/>
      <c r="WOJ37" s="15"/>
      <c r="WOK37" s="15"/>
      <c r="WOL37" s="15"/>
      <c r="WOM37" s="15"/>
      <c r="WON37" s="15"/>
      <c r="WOO37" s="15"/>
      <c r="WOP37" s="15"/>
      <c r="WOQ37" s="15"/>
      <c r="WOR37" s="15"/>
      <c r="WOS37" s="15"/>
      <c r="WOT37" s="15"/>
      <c r="WOU37" s="15"/>
      <c r="WOV37" s="15"/>
      <c r="WOW37" s="15"/>
      <c r="WOX37" s="15"/>
      <c r="WOY37" s="15"/>
      <c r="WOZ37" s="15"/>
      <c r="WPA37" s="15"/>
      <c r="WPB37" s="15"/>
      <c r="WPC37" s="15"/>
      <c r="WPD37" s="15"/>
      <c r="WPE37" s="15"/>
      <c r="WPF37" s="15"/>
      <c r="WPG37" s="15"/>
      <c r="WPH37" s="15"/>
      <c r="WPI37" s="15"/>
      <c r="WPJ37" s="15"/>
      <c r="WPK37" s="15"/>
      <c r="WPL37" s="15"/>
      <c r="WPM37" s="15"/>
      <c r="WPN37" s="15"/>
      <c r="WPO37" s="15"/>
      <c r="WPP37" s="15"/>
      <c r="WPQ37" s="15"/>
      <c r="WPR37" s="15"/>
      <c r="WPS37" s="15"/>
      <c r="WPT37" s="15"/>
      <c r="WPU37" s="15"/>
      <c r="WPV37" s="15"/>
      <c r="WPW37" s="15"/>
      <c r="WPX37" s="15"/>
      <c r="WPY37" s="15"/>
      <c r="WPZ37" s="15"/>
      <c r="WQA37" s="15"/>
      <c r="WQB37" s="15"/>
      <c r="WQC37" s="15"/>
      <c r="WQD37" s="15"/>
      <c r="WQE37" s="15"/>
      <c r="WQF37" s="15"/>
      <c r="WQG37" s="15"/>
      <c r="WQH37" s="15"/>
      <c r="WQI37" s="15"/>
      <c r="WQJ37" s="15"/>
      <c r="WQK37" s="15"/>
      <c r="WQL37" s="15"/>
      <c r="WQM37" s="15"/>
      <c r="WQN37" s="15"/>
      <c r="WQO37" s="15"/>
      <c r="WQP37" s="15"/>
      <c r="WQQ37" s="15"/>
      <c r="WQR37" s="15"/>
      <c r="WQS37" s="15"/>
      <c r="WQT37" s="15"/>
      <c r="WQU37" s="15"/>
      <c r="WQV37" s="15"/>
      <c r="WQW37" s="15"/>
      <c r="WQX37" s="15"/>
      <c r="WQY37" s="15"/>
      <c r="WQZ37" s="15"/>
      <c r="WRA37" s="15"/>
      <c r="WRB37" s="15"/>
      <c r="WRC37" s="15"/>
      <c r="WRD37" s="15"/>
      <c r="WRE37" s="15"/>
      <c r="WRF37" s="15"/>
      <c r="WRG37" s="15"/>
      <c r="WRH37" s="15"/>
      <c r="WRI37" s="15"/>
      <c r="WRJ37" s="15"/>
      <c r="WRK37" s="15"/>
      <c r="WRL37" s="15"/>
      <c r="WRM37" s="15"/>
      <c r="WRN37" s="15"/>
      <c r="WRO37" s="15"/>
      <c r="WRP37" s="15"/>
      <c r="WRQ37" s="15"/>
      <c r="WRR37" s="15"/>
      <c r="WRS37" s="15"/>
      <c r="WRT37" s="15"/>
      <c r="WRU37" s="15"/>
      <c r="WRV37" s="15"/>
      <c r="WRW37" s="15"/>
      <c r="WRX37" s="15"/>
      <c r="WRY37" s="15"/>
      <c r="WRZ37" s="15"/>
      <c r="WSA37" s="15"/>
      <c r="WSB37" s="15"/>
      <c r="WSC37" s="15"/>
      <c r="WSD37" s="15"/>
      <c r="WSE37" s="15"/>
      <c r="WSF37" s="15"/>
      <c r="WSG37" s="15"/>
      <c r="WSH37" s="15"/>
      <c r="WSI37" s="15"/>
      <c r="WSJ37" s="15"/>
      <c r="WSK37" s="15"/>
      <c r="WSL37" s="15"/>
      <c r="WSM37" s="15"/>
      <c r="WSN37" s="15"/>
      <c r="WSO37" s="15"/>
      <c r="WSP37" s="15"/>
      <c r="WSQ37" s="15"/>
      <c r="WSR37" s="15"/>
      <c r="WSS37" s="15"/>
      <c r="WST37" s="15"/>
      <c r="WSU37" s="15"/>
      <c r="WSV37" s="15"/>
      <c r="WSW37" s="15"/>
      <c r="WSX37" s="15"/>
      <c r="WSY37" s="15"/>
      <c r="WSZ37" s="15"/>
      <c r="WTA37" s="15"/>
      <c r="WTB37" s="15"/>
      <c r="WTC37" s="15"/>
      <c r="WTD37" s="15"/>
      <c r="WTE37" s="15"/>
      <c r="WTF37" s="15"/>
      <c r="WTG37" s="15"/>
      <c r="WTH37" s="15"/>
      <c r="WTI37" s="15"/>
      <c r="WTJ37" s="15"/>
      <c r="WTK37" s="15"/>
      <c r="WTL37" s="15"/>
      <c r="WTM37" s="15"/>
      <c r="WTN37" s="15"/>
      <c r="WTO37" s="15"/>
      <c r="WTP37" s="15"/>
      <c r="WTQ37" s="15"/>
      <c r="WTR37" s="15"/>
      <c r="WTS37" s="15"/>
      <c r="WTT37" s="15"/>
      <c r="WTU37" s="15"/>
      <c r="WTV37" s="15"/>
      <c r="WTW37" s="15"/>
      <c r="WTX37" s="15"/>
      <c r="WTY37" s="15"/>
      <c r="WTZ37" s="15"/>
      <c r="WUA37" s="15"/>
      <c r="WUB37" s="15"/>
      <c r="WUC37" s="15"/>
      <c r="WUD37" s="15"/>
      <c r="WUE37" s="15"/>
      <c r="WUF37" s="15"/>
      <c r="WUG37" s="15"/>
      <c r="WUH37" s="15"/>
      <c r="WUI37" s="15"/>
      <c r="WUJ37" s="15"/>
      <c r="WUK37" s="15"/>
      <c r="WUL37" s="15"/>
      <c r="WUM37" s="15"/>
      <c r="WUN37" s="15"/>
      <c r="WUO37" s="15"/>
      <c r="WUP37" s="15"/>
      <c r="WUQ37" s="15"/>
      <c r="WUR37" s="15"/>
      <c r="WUS37" s="15"/>
      <c r="WUT37" s="15"/>
    </row>
    <row r="38" spans="1:16114" s="14" customFormat="1" ht="33.75" customHeight="1">
      <c r="A38" s="85" t="s">
        <v>28</v>
      </c>
      <c r="B38" s="86"/>
      <c r="C38" s="86"/>
      <c r="D38" s="86"/>
      <c r="E38" s="86"/>
      <c r="F38" s="86"/>
      <c r="G38" s="86"/>
      <c r="H38" s="86"/>
      <c r="I38" s="86"/>
      <c r="BI38" s="15"/>
      <c r="BJ38" s="15"/>
      <c r="BK38" s="15"/>
      <c r="BL38" s="15"/>
      <c r="BM38" s="15"/>
      <c r="BN38" s="15"/>
      <c r="BO38" s="15"/>
      <c r="BP38" s="15"/>
      <c r="BQ38" s="15"/>
      <c r="BR38" s="15"/>
      <c r="BS38" s="15"/>
      <c r="BT38" s="15"/>
      <c r="BU38" s="15"/>
      <c r="BV38" s="15"/>
      <c r="BW38" s="15"/>
      <c r="BX38" s="15"/>
      <c r="BY38" s="15"/>
      <c r="BZ38" s="15"/>
      <c r="CA38" s="15"/>
      <c r="CB38" s="15"/>
      <c r="CC38" s="15"/>
      <c r="CD38" s="15"/>
      <c r="CE38" s="15"/>
      <c r="CF38" s="15"/>
      <c r="CG38" s="15"/>
      <c r="CH38" s="15"/>
      <c r="CI38" s="15"/>
      <c r="CJ38" s="15"/>
      <c r="CK38" s="15"/>
      <c r="CL38" s="15"/>
      <c r="CM38" s="15"/>
      <c r="CN38" s="15"/>
      <c r="CO38" s="15"/>
      <c r="CP38" s="15"/>
      <c r="CQ38" s="15"/>
      <c r="CR38" s="15"/>
      <c r="CS38" s="15"/>
      <c r="CT38" s="15"/>
      <c r="CU38" s="15"/>
      <c r="CV38" s="15"/>
      <c r="CW38" s="15"/>
      <c r="CX38" s="15"/>
      <c r="CY38" s="15"/>
      <c r="CZ38" s="15"/>
      <c r="DA38" s="15"/>
      <c r="DB38" s="15"/>
      <c r="DC38" s="15"/>
      <c r="DD38" s="15"/>
      <c r="DE38" s="15"/>
      <c r="DF38" s="15"/>
      <c r="DG38" s="15"/>
      <c r="DH38" s="15"/>
      <c r="DI38" s="15"/>
      <c r="DJ38" s="15"/>
      <c r="DK38" s="15"/>
      <c r="DL38" s="15"/>
      <c r="DM38" s="15"/>
      <c r="DN38" s="15"/>
      <c r="DO38" s="15"/>
      <c r="DP38" s="15"/>
      <c r="DQ38" s="15"/>
      <c r="DR38" s="15"/>
      <c r="DS38" s="15"/>
      <c r="DT38" s="15"/>
      <c r="DU38" s="15"/>
      <c r="DV38" s="15"/>
      <c r="DW38" s="15"/>
      <c r="DX38" s="15"/>
      <c r="DY38" s="15"/>
      <c r="DZ38" s="15"/>
      <c r="EA38" s="15"/>
      <c r="EB38" s="15"/>
      <c r="EC38" s="15"/>
      <c r="ED38" s="15"/>
      <c r="EE38" s="15"/>
      <c r="EF38" s="15"/>
      <c r="EG38" s="15"/>
      <c r="EH38" s="15"/>
      <c r="EI38" s="15"/>
      <c r="EJ38" s="15"/>
      <c r="EK38" s="15"/>
      <c r="EL38" s="15"/>
      <c r="EM38" s="15"/>
      <c r="EN38" s="15"/>
      <c r="EO38" s="15"/>
      <c r="EP38" s="15"/>
      <c r="EQ38" s="15"/>
      <c r="ER38" s="15"/>
      <c r="ES38" s="15"/>
      <c r="ET38" s="15"/>
      <c r="EU38" s="15"/>
      <c r="EV38" s="15"/>
      <c r="EW38" s="15"/>
      <c r="EX38" s="15"/>
      <c r="EY38" s="15"/>
      <c r="EZ38" s="15"/>
      <c r="FA38" s="15"/>
      <c r="FB38" s="15"/>
      <c r="FC38" s="15"/>
      <c r="FD38" s="15"/>
      <c r="FE38" s="15"/>
      <c r="FF38" s="15"/>
      <c r="FG38" s="15"/>
      <c r="FH38" s="15"/>
      <c r="FI38" s="15"/>
      <c r="FJ38" s="15"/>
      <c r="FK38" s="15"/>
      <c r="FL38" s="15"/>
      <c r="FM38" s="15"/>
      <c r="FN38" s="15"/>
      <c r="FO38" s="15"/>
      <c r="FP38" s="15"/>
      <c r="FQ38" s="15"/>
      <c r="FR38" s="15"/>
      <c r="FS38" s="15"/>
      <c r="FT38" s="15"/>
      <c r="FU38" s="15"/>
      <c r="FV38" s="15"/>
      <c r="FW38" s="15"/>
      <c r="FX38" s="15"/>
      <c r="FY38" s="15"/>
      <c r="FZ38" s="15"/>
      <c r="GA38" s="15"/>
      <c r="GB38" s="15"/>
      <c r="GC38" s="15"/>
      <c r="GD38" s="15"/>
      <c r="GE38" s="15"/>
      <c r="GF38" s="15"/>
      <c r="GG38" s="15"/>
      <c r="GH38" s="15"/>
      <c r="GI38" s="15"/>
      <c r="GJ38" s="15"/>
      <c r="GK38" s="15"/>
      <c r="GL38" s="15"/>
      <c r="GM38" s="15"/>
      <c r="GN38" s="15"/>
      <c r="GO38" s="15"/>
      <c r="GP38" s="15"/>
      <c r="GQ38" s="15"/>
      <c r="GR38" s="15"/>
      <c r="GS38" s="15"/>
      <c r="GT38" s="15"/>
      <c r="GU38" s="15"/>
      <c r="GV38" s="15"/>
      <c r="GW38" s="15"/>
      <c r="GX38" s="15"/>
      <c r="GY38" s="15"/>
      <c r="GZ38" s="15"/>
      <c r="HA38" s="15"/>
      <c r="HB38" s="15"/>
      <c r="HC38" s="15"/>
      <c r="HD38" s="15"/>
      <c r="HE38" s="15"/>
      <c r="HF38" s="15"/>
      <c r="HG38" s="15"/>
      <c r="HH38" s="15"/>
      <c r="HI38" s="15"/>
      <c r="HJ38" s="15"/>
      <c r="HK38" s="15"/>
      <c r="HL38" s="15"/>
      <c r="HM38" s="15"/>
      <c r="HN38" s="15"/>
      <c r="HO38" s="15"/>
      <c r="HP38" s="15"/>
      <c r="HQ38" s="15"/>
      <c r="HR38" s="15"/>
      <c r="HS38" s="15"/>
      <c r="HT38" s="15"/>
      <c r="HU38" s="15"/>
      <c r="HV38" s="15"/>
      <c r="HW38" s="15"/>
      <c r="HX38" s="15"/>
      <c r="HY38" s="15"/>
      <c r="HZ38" s="15"/>
      <c r="IA38" s="15"/>
      <c r="IB38" s="15"/>
      <c r="IC38" s="15"/>
      <c r="ID38" s="15"/>
      <c r="IE38" s="15"/>
      <c r="IF38" s="15"/>
      <c r="IG38" s="15"/>
      <c r="IH38" s="15"/>
      <c r="II38" s="15"/>
      <c r="IJ38" s="15"/>
      <c r="IK38" s="15"/>
      <c r="IL38" s="15"/>
      <c r="IM38" s="15"/>
      <c r="IN38" s="15"/>
      <c r="IO38" s="15"/>
      <c r="IP38" s="15"/>
      <c r="IQ38" s="15"/>
      <c r="IR38" s="15"/>
      <c r="IS38" s="15"/>
      <c r="IT38" s="15"/>
      <c r="IU38" s="15"/>
      <c r="IV38" s="15"/>
      <c r="IW38" s="15"/>
      <c r="IX38" s="15"/>
      <c r="IY38" s="15"/>
      <c r="IZ38" s="15"/>
      <c r="JA38" s="15"/>
      <c r="JB38" s="15"/>
      <c r="JC38" s="15"/>
      <c r="JD38" s="15"/>
      <c r="JE38" s="15"/>
      <c r="JF38" s="15"/>
      <c r="JG38" s="15"/>
      <c r="JH38" s="15"/>
      <c r="JI38" s="15"/>
      <c r="JJ38" s="15"/>
      <c r="JK38" s="15"/>
      <c r="JL38" s="15"/>
      <c r="JM38" s="15"/>
      <c r="JN38" s="15"/>
      <c r="JO38" s="15"/>
      <c r="JP38" s="15"/>
      <c r="JQ38" s="15"/>
      <c r="JR38" s="15"/>
      <c r="JS38" s="15"/>
      <c r="JT38" s="15"/>
      <c r="JU38" s="15"/>
      <c r="JV38" s="15"/>
      <c r="JW38" s="15"/>
      <c r="JX38" s="15"/>
      <c r="JY38" s="15"/>
      <c r="JZ38" s="15"/>
      <c r="KA38" s="15"/>
      <c r="KB38" s="15"/>
      <c r="KC38" s="15"/>
      <c r="KD38" s="15"/>
      <c r="KE38" s="15"/>
      <c r="KF38" s="15"/>
      <c r="KG38" s="15"/>
      <c r="KH38" s="15"/>
      <c r="KI38" s="15"/>
      <c r="KJ38" s="15"/>
      <c r="KK38" s="15"/>
      <c r="KL38" s="15"/>
      <c r="KM38" s="15"/>
      <c r="KN38" s="15"/>
      <c r="KO38" s="15"/>
      <c r="KP38" s="15"/>
      <c r="KQ38" s="15"/>
      <c r="KR38" s="15"/>
      <c r="KS38" s="15"/>
      <c r="KT38" s="15"/>
      <c r="KU38" s="15"/>
      <c r="KV38" s="15"/>
      <c r="KW38" s="15"/>
      <c r="KX38" s="15"/>
      <c r="KY38" s="15"/>
      <c r="KZ38" s="15"/>
      <c r="LA38" s="15"/>
      <c r="LB38" s="15"/>
      <c r="LC38" s="15"/>
      <c r="LD38" s="15"/>
      <c r="LE38" s="15"/>
      <c r="LF38" s="15"/>
      <c r="LG38" s="15"/>
      <c r="LH38" s="15"/>
      <c r="LI38" s="15"/>
      <c r="LJ38" s="15"/>
      <c r="LK38" s="15"/>
      <c r="LL38" s="15"/>
      <c r="LM38" s="15"/>
      <c r="LN38" s="15"/>
      <c r="LO38" s="15"/>
      <c r="LP38" s="15"/>
      <c r="LQ38" s="15"/>
      <c r="LR38" s="15"/>
      <c r="LS38" s="15"/>
      <c r="LT38" s="15"/>
      <c r="LU38" s="15"/>
      <c r="LV38" s="15"/>
      <c r="LW38" s="15"/>
      <c r="LX38" s="15"/>
      <c r="LY38" s="15"/>
      <c r="LZ38" s="15"/>
      <c r="MA38" s="15"/>
      <c r="MB38" s="15"/>
      <c r="MC38" s="15"/>
      <c r="MD38" s="15"/>
      <c r="ME38" s="15"/>
      <c r="MF38" s="15"/>
      <c r="MG38" s="15"/>
      <c r="MH38" s="15"/>
      <c r="MI38" s="15"/>
      <c r="MJ38" s="15"/>
      <c r="MK38" s="15"/>
      <c r="ML38" s="15"/>
      <c r="MM38" s="15"/>
      <c r="MN38" s="15"/>
      <c r="MO38" s="15"/>
      <c r="MP38" s="15"/>
      <c r="MQ38" s="15"/>
      <c r="MR38" s="15"/>
      <c r="MS38" s="15"/>
      <c r="MT38" s="15"/>
      <c r="MU38" s="15"/>
      <c r="MV38" s="15"/>
      <c r="MW38" s="15"/>
      <c r="MX38" s="15"/>
      <c r="MY38" s="15"/>
      <c r="MZ38" s="15"/>
      <c r="NA38" s="15"/>
      <c r="NB38" s="15"/>
      <c r="NC38" s="15"/>
      <c r="ND38" s="15"/>
      <c r="NE38" s="15"/>
      <c r="NF38" s="15"/>
      <c r="NG38" s="15"/>
      <c r="NH38" s="15"/>
      <c r="NI38" s="15"/>
      <c r="NJ38" s="15"/>
      <c r="NK38" s="15"/>
      <c r="NL38" s="15"/>
      <c r="NM38" s="15"/>
      <c r="NN38" s="15"/>
      <c r="NO38" s="15"/>
      <c r="NP38" s="15"/>
      <c r="NQ38" s="15"/>
      <c r="NR38" s="15"/>
      <c r="NS38" s="15"/>
      <c r="NT38" s="15"/>
      <c r="NU38" s="15"/>
      <c r="NV38" s="15"/>
      <c r="NW38" s="15"/>
      <c r="NX38" s="15"/>
      <c r="NY38" s="15"/>
      <c r="NZ38" s="15"/>
      <c r="OA38" s="15"/>
      <c r="OB38" s="15"/>
      <c r="OC38" s="15"/>
      <c r="OD38" s="15"/>
      <c r="OE38" s="15"/>
      <c r="OF38" s="15"/>
      <c r="OG38" s="15"/>
      <c r="OH38" s="15"/>
      <c r="OI38" s="15"/>
      <c r="OJ38" s="15"/>
      <c r="OK38" s="15"/>
      <c r="OL38" s="15"/>
      <c r="OM38" s="15"/>
      <c r="ON38" s="15"/>
      <c r="OO38" s="15"/>
      <c r="OP38" s="15"/>
      <c r="OQ38" s="15"/>
      <c r="OR38" s="15"/>
      <c r="OS38" s="15"/>
      <c r="OT38" s="15"/>
      <c r="OU38" s="15"/>
      <c r="OV38" s="15"/>
      <c r="OW38" s="15"/>
      <c r="OX38" s="15"/>
      <c r="OY38" s="15"/>
      <c r="OZ38" s="15"/>
      <c r="PA38" s="15"/>
      <c r="PB38" s="15"/>
      <c r="PC38" s="15"/>
      <c r="PD38" s="15"/>
      <c r="PE38" s="15"/>
      <c r="PF38" s="15"/>
      <c r="PG38" s="15"/>
      <c r="PH38" s="15"/>
      <c r="PI38" s="15"/>
      <c r="PJ38" s="15"/>
      <c r="PK38" s="15"/>
      <c r="PL38" s="15"/>
      <c r="PM38" s="15"/>
      <c r="PN38" s="15"/>
      <c r="PO38" s="15"/>
      <c r="PP38" s="15"/>
      <c r="PQ38" s="15"/>
      <c r="PR38" s="15"/>
      <c r="PS38" s="15"/>
      <c r="PT38" s="15"/>
      <c r="PU38" s="15"/>
      <c r="PV38" s="15"/>
      <c r="PW38" s="15"/>
      <c r="PX38" s="15"/>
      <c r="PY38" s="15"/>
      <c r="PZ38" s="15"/>
      <c r="QA38" s="15"/>
      <c r="QB38" s="15"/>
      <c r="QC38" s="15"/>
      <c r="QD38" s="15"/>
      <c r="QE38" s="15"/>
      <c r="QF38" s="15"/>
      <c r="QG38" s="15"/>
      <c r="QH38" s="15"/>
      <c r="QI38" s="15"/>
      <c r="QJ38" s="15"/>
      <c r="QK38" s="15"/>
      <c r="QL38" s="15"/>
      <c r="QM38" s="15"/>
      <c r="QN38" s="15"/>
      <c r="QO38" s="15"/>
      <c r="QP38" s="15"/>
      <c r="QQ38" s="15"/>
      <c r="QR38" s="15"/>
      <c r="QS38" s="15"/>
      <c r="QT38" s="15"/>
      <c r="QU38" s="15"/>
      <c r="QV38" s="15"/>
      <c r="QW38" s="15"/>
      <c r="QX38" s="15"/>
      <c r="QY38" s="15"/>
      <c r="QZ38" s="15"/>
      <c r="RA38" s="15"/>
      <c r="RB38" s="15"/>
      <c r="RC38" s="15"/>
      <c r="RD38" s="15"/>
      <c r="RE38" s="15"/>
      <c r="RF38" s="15"/>
      <c r="RG38" s="15"/>
      <c r="RH38" s="15"/>
      <c r="RI38" s="15"/>
      <c r="RJ38" s="15"/>
      <c r="RK38" s="15"/>
      <c r="RL38" s="15"/>
      <c r="RM38" s="15"/>
      <c r="RN38" s="15"/>
      <c r="RO38" s="15"/>
      <c r="RP38" s="15"/>
      <c r="RQ38" s="15"/>
      <c r="RR38" s="15"/>
      <c r="RS38" s="15"/>
      <c r="RT38" s="15"/>
      <c r="RU38" s="15"/>
      <c r="RV38" s="15"/>
      <c r="RW38" s="15"/>
      <c r="RX38" s="15"/>
      <c r="RY38" s="15"/>
      <c r="RZ38" s="15"/>
      <c r="SA38" s="15"/>
      <c r="SB38" s="15"/>
      <c r="SC38" s="15"/>
      <c r="SD38" s="15"/>
      <c r="SE38" s="15"/>
      <c r="SF38" s="15"/>
      <c r="SG38" s="15"/>
      <c r="SH38" s="15"/>
      <c r="SI38" s="15"/>
      <c r="SJ38" s="15"/>
      <c r="SK38" s="15"/>
      <c r="SL38" s="15"/>
      <c r="SM38" s="15"/>
      <c r="SN38" s="15"/>
      <c r="SO38" s="15"/>
      <c r="SP38" s="15"/>
      <c r="SQ38" s="15"/>
      <c r="SR38" s="15"/>
      <c r="SS38" s="15"/>
      <c r="ST38" s="15"/>
      <c r="SU38" s="15"/>
      <c r="SV38" s="15"/>
      <c r="SW38" s="15"/>
      <c r="SX38" s="15"/>
      <c r="SY38" s="15"/>
      <c r="SZ38" s="15"/>
      <c r="TA38" s="15"/>
      <c r="TB38" s="15"/>
      <c r="TC38" s="15"/>
      <c r="TD38" s="15"/>
      <c r="TE38" s="15"/>
      <c r="TF38" s="15"/>
      <c r="TG38" s="15"/>
      <c r="TH38" s="15"/>
      <c r="TI38" s="15"/>
      <c r="TJ38" s="15"/>
      <c r="TK38" s="15"/>
      <c r="TL38" s="15"/>
      <c r="TM38" s="15"/>
      <c r="TN38" s="15"/>
      <c r="TO38" s="15"/>
      <c r="TP38" s="15"/>
      <c r="TQ38" s="15"/>
      <c r="TR38" s="15"/>
      <c r="TS38" s="15"/>
      <c r="TT38" s="15"/>
      <c r="TU38" s="15"/>
      <c r="TV38" s="15"/>
      <c r="TW38" s="15"/>
      <c r="TX38" s="15"/>
      <c r="TY38" s="15"/>
      <c r="TZ38" s="15"/>
      <c r="UA38" s="15"/>
      <c r="UB38" s="15"/>
      <c r="UC38" s="15"/>
      <c r="UD38" s="15"/>
      <c r="UE38" s="15"/>
      <c r="UF38" s="15"/>
      <c r="UG38" s="15"/>
      <c r="UH38" s="15"/>
      <c r="UI38" s="15"/>
      <c r="UJ38" s="15"/>
      <c r="UK38" s="15"/>
      <c r="UL38" s="15"/>
      <c r="UM38" s="15"/>
      <c r="UN38" s="15"/>
      <c r="UO38" s="15"/>
      <c r="UP38" s="15"/>
      <c r="UQ38" s="15"/>
      <c r="UR38" s="15"/>
      <c r="US38" s="15"/>
      <c r="UT38" s="15"/>
      <c r="UU38" s="15"/>
      <c r="UV38" s="15"/>
      <c r="UW38" s="15"/>
      <c r="UX38" s="15"/>
      <c r="UY38" s="15"/>
      <c r="UZ38" s="15"/>
      <c r="VA38" s="15"/>
      <c r="VB38" s="15"/>
      <c r="VC38" s="15"/>
      <c r="VD38" s="15"/>
      <c r="VE38" s="15"/>
      <c r="VF38" s="15"/>
      <c r="VG38" s="15"/>
      <c r="VH38" s="15"/>
      <c r="VI38" s="15"/>
      <c r="VJ38" s="15"/>
      <c r="VK38" s="15"/>
      <c r="VL38" s="15"/>
      <c r="VM38" s="15"/>
      <c r="VN38" s="15"/>
      <c r="VO38" s="15"/>
      <c r="VP38" s="15"/>
      <c r="VQ38" s="15"/>
      <c r="VR38" s="15"/>
      <c r="VS38" s="15"/>
      <c r="VT38" s="15"/>
      <c r="VU38" s="15"/>
      <c r="VV38" s="15"/>
      <c r="VW38" s="15"/>
      <c r="VX38" s="15"/>
      <c r="VY38" s="15"/>
      <c r="VZ38" s="15"/>
      <c r="WA38" s="15"/>
      <c r="WB38" s="15"/>
      <c r="WC38" s="15"/>
      <c r="WD38" s="15"/>
      <c r="WE38" s="15"/>
      <c r="WF38" s="15"/>
      <c r="WG38" s="15"/>
      <c r="WH38" s="15"/>
      <c r="WI38" s="15"/>
      <c r="WJ38" s="15"/>
      <c r="WK38" s="15"/>
      <c r="WL38" s="15"/>
      <c r="WM38" s="15"/>
      <c r="WN38" s="15"/>
      <c r="WO38" s="15"/>
      <c r="WP38" s="15"/>
      <c r="WQ38" s="15"/>
      <c r="WR38" s="15"/>
      <c r="WS38" s="15"/>
      <c r="WT38" s="15"/>
      <c r="WU38" s="15"/>
      <c r="WV38" s="15"/>
      <c r="WW38" s="15"/>
      <c r="WX38" s="15"/>
      <c r="WY38" s="15"/>
      <c r="WZ38" s="15"/>
      <c r="XA38" s="15"/>
      <c r="XB38" s="15"/>
      <c r="XC38" s="15"/>
      <c r="XD38" s="15"/>
      <c r="XE38" s="15"/>
      <c r="XF38" s="15"/>
      <c r="XG38" s="15"/>
      <c r="XH38" s="15"/>
      <c r="XI38" s="15"/>
      <c r="XJ38" s="15"/>
      <c r="XK38" s="15"/>
      <c r="XL38" s="15"/>
      <c r="XM38" s="15"/>
      <c r="XN38" s="15"/>
      <c r="XO38" s="15"/>
      <c r="XP38" s="15"/>
      <c r="XQ38" s="15"/>
      <c r="XR38" s="15"/>
      <c r="XS38" s="15"/>
      <c r="XT38" s="15"/>
      <c r="XU38" s="15"/>
      <c r="XV38" s="15"/>
      <c r="XW38" s="15"/>
      <c r="XX38" s="15"/>
      <c r="XY38" s="15"/>
      <c r="XZ38" s="15"/>
      <c r="YA38" s="15"/>
      <c r="YB38" s="15"/>
      <c r="YC38" s="15"/>
      <c r="YD38" s="15"/>
      <c r="YE38" s="15"/>
      <c r="YF38" s="15"/>
      <c r="YG38" s="15"/>
      <c r="YH38" s="15"/>
      <c r="YI38" s="15"/>
      <c r="YJ38" s="15"/>
      <c r="YK38" s="15"/>
      <c r="YL38" s="15"/>
      <c r="YM38" s="15"/>
      <c r="YN38" s="15"/>
      <c r="YO38" s="15"/>
      <c r="YP38" s="15"/>
      <c r="YQ38" s="15"/>
      <c r="YR38" s="15"/>
      <c r="YS38" s="15"/>
      <c r="YT38" s="15"/>
      <c r="YU38" s="15"/>
      <c r="YV38" s="15"/>
      <c r="YW38" s="15"/>
      <c r="YX38" s="15"/>
      <c r="YY38" s="15"/>
      <c r="YZ38" s="15"/>
      <c r="ZA38" s="15"/>
      <c r="ZB38" s="15"/>
      <c r="ZC38" s="15"/>
      <c r="ZD38" s="15"/>
      <c r="ZE38" s="15"/>
      <c r="ZF38" s="15"/>
      <c r="ZG38" s="15"/>
      <c r="ZH38" s="15"/>
      <c r="ZI38" s="15"/>
      <c r="ZJ38" s="15"/>
      <c r="ZK38" s="15"/>
      <c r="ZL38" s="15"/>
      <c r="ZM38" s="15"/>
      <c r="ZN38" s="15"/>
      <c r="ZO38" s="15"/>
      <c r="ZP38" s="15"/>
      <c r="ZQ38" s="15"/>
      <c r="ZR38" s="15"/>
      <c r="ZS38" s="15"/>
      <c r="ZT38" s="15"/>
      <c r="ZU38" s="15"/>
      <c r="ZV38" s="15"/>
      <c r="ZW38" s="15"/>
      <c r="ZX38" s="15"/>
      <c r="ZY38" s="15"/>
      <c r="ZZ38" s="15"/>
      <c r="AAA38" s="15"/>
      <c r="AAB38" s="15"/>
      <c r="AAC38" s="15"/>
      <c r="AAD38" s="15"/>
      <c r="AAE38" s="15"/>
      <c r="AAF38" s="15"/>
      <c r="AAG38" s="15"/>
      <c r="AAH38" s="15"/>
      <c r="AAI38" s="15"/>
      <c r="AAJ38" s="15"/>
      <c r="AAK38" s="15"/>
      <c r="AAL38" s="15"/>
      <c r="AAM38" s="15"/>
      <c r="AAN38" s="15"/>
      <c r="AAO38" s="15"/>
      <c r="AAP38" s="15"/>
      <c r="AAQ38" s="15"/>
      <c r="AAR38" s="15"/>
      <c r="AAS38" s="15"/>
      <c r="AAT38" s="15"/>
      <c r="AAU38" s="15"/>
      <c r="AAV38" s="15"/>
      <c r="AAW38" s="15"/>
      <c r="AAX38" s="15"/>
      <c r="AAY38" s="15"/>
      <c r="AAZ38" s="15"/>
      <c r="ABA38" s="15"/>
      <c r="ABB38" s="15"/>
      <c r="ABC38" s="15"/>
      <c r="ABD38" s="15"/>
      <c r="ABE38" s="15"/>
      <c r="ABF38" s="15"/>
      <c r="ABG38" s="15"/>
      <c r="ABH38" s="15"/>
      <c r="ABI38" s="15"/>
      <c r="ABJ38" s="15"/>
      <c r="ABK38" s="15"/>
      <c r="ABL38" s="15"/>
      <c r="ABM38" s="15"/>
      <c r="ABN38" s="15"/>
      <c r="ABO38" s="15"/>
      <c r="ABP38" s="15"/>
      <c r="ABQ38" s="15"/>
      <c r="ABR38" s="15"/>
      <c r="ABS38" s="15"/>
      <c r="ABT38" s="15"/>
      <c r="ABU38" s="15"/>
      <c r="ABV38" s="15"/>
      <c r="ABW38" s="15"/>
      <c r="ABX38" s="15"/>
      <c r="ABY38" s="15"/>
      <c r="ABZ38" s="15"/>
      <c r="ACA38" s="15"/>
      <c r="ACB38" s="15"/>
      <c r="ACC38" s="15"/>
      <c r="ACD38" s="15"/>
      <c r="ACE38" s="15"/>
      <c r="ACF38" s="15"/>
      <c r="ACG38" s="15"/>
      <c r="ACH38" s="15"/>
      <c r="ACI38" s="15"/>
      <c r="ACJ38" s="15"/>
      <c r="ACK38" s="15"/>
      <c r="ACL38" s="15"/>
      <c r="ACM38" s="15"/>
      <c r="ACN38" s="15"/>
      <c r="ACO38" s="15"/>
      <c r="ACP38" s="15"/>
      <c r="ACQ38" s="15"/>
      <c r="ACR38" s="15"/>
      <c r="ACS38" s="15"/>
      <c r="ACT38" s="15"/>
      <c r="ACU38" s="15"/>
      <c r="ACV38" s="15"/>
      <c r="ACW38" s="15"/>
      <c r="ACX38" s="15"/>
      <c r="ACY38" s="15"/>
      <c r="ACZ38" s="15"/>
      <c r="ADA38" s="15"/>
      <c r="ADB38" s="15"/>
      <c r="ADC38" s="15"/>
      <c r="ADD38" s="15"/>
      <c r="ADE38" s="15"/>
      <c r="ADF38" s="15"/>
      <c r="ADG38" s="15"/>
      <c r="ADH38" s="15"/>
      <c r="ADI38" s="15"/>
      <c r="ADJ38" s="15"/>
      <c r="ADK38" s="15"/>
      <c r="ADL38" s="15"/>
      <c r="ADM38" s="15"/>
      <c r="ADN38" s="15"/>
      <c r="ADO38" s="15"/>
      <c r="ADP38" s="15"/>
      <c r="ADQ38" s="15"/>
      <c r="ADR38" s="15"/>
      <c r="ADS38" s="15"/>
      <c r="ADT38" s="15"/>
      <c r="ADU38" s="15"/>
      <c r="ADV38" s="15"/>
      <c r="ADW38" s="15"/>
      <c r="ADX38" s="15"/>
      <c r="ADY38" s="15"/>
      <c r="ADZ38" s="15"/>
      <c r="AEA38" s="15"/>
      <c r="AEB38" s="15"/>
      <c r="AEC38" s="15"/>
      <c r="AED38" s="15"/>
      <c r="AEE38" s="15"/>
      <c r="AEF38" s="15"/>
      <c r="AEG38" s="15"/>
      <c r="AEH38" s="15"/>
      <c r="AEI38" s="15"/>
      <c r="AEJ38" s="15"/>
      <c r="AEK38" s="15"/>
      <c r="AEL38" s="15"/>
      <c r="AEM38" s="15"/>
      <c r="AEN38" s="15"/>
      <c r="AEO38" s="15"/>
      <c r="AEP38" s="15"/>
      <c r="AEQ38" s="15"/>
      <c r="AER38" s="15"/>
      <c r="AES38" s="15"/>
      <c r="AET38" s="15"/>
      <c r="AEU38" s="15"/>
      <c r="AEV38" s="15"/>
      <c r="AEW38" s="15"/>
      <c r="AEX38" s="15"/>
      <c r="AEY38" s="15"/>
      <c r="AEZ38" s="15"/>
      <c r="AFA38" s="15"/>
      <c r="AFB38" s="15"/>
      <c r="AFC38" s="15"/>
      <c r="AFD38" s="15"/>
      <c r="AFE38" s="15"/>
      <c r="AFF38" s="15"/>
      <c r="AFG38" s="15"/>
      <c r="AFH38" s="15"/>
      <c r="AFI38" s="15"/>
      <c r="AFJ38" s="15"/>
      <c r="AFK38" s="15"/>
      <c r="AFL38" s="15"/>
      <c r="AFM38" s="15"/>
      <c r="AFN38" s="15"/>
      <c r="AFO38" s="15"/>
      <c r="AFP38" s="15"/>
      <c r="AFQ38" s="15"/>
      <c r="AFR38" s="15"/>
      <c r="AFS38" s="15"/>
      <c r="AFT38" s="15"/>
      <c r="AFU38" s="15"/>
      <c r="AFV38" s="15"/>
      <c r="AFW38" s="15"/>
      <c r="AFX38" s="15"/>
      <c r="AFY38" s="15"/>
      <c r="AFZ38" s="15"/>
      <c r="AGA38" s="15"/>
      <c r="AGB38" s="15"/>
      <c r="AGC38" s="15"/>
      <c r="AGD38" s="15"/>
      <c r="AGE38" s="15"/>
      <c r="AGF38" s="15"/>
      <c r="AGG38" s="15"/>
      <c r="AGH38" s="15"/>
      <c r="AGI38" s="15"/>
      <c r="AGJ38" s="15"/>
      <c r="AGK38" s="15"/>
      <c r="AGL38" s="15"/>
      <c r="AGM38" s="15"/>
      <c r="AGN38" s="15"/>
      <c r="AGO38" s="15"/>
      <c r="AGP38" s="15"/>
      <c r="AGQ38" s="15"/>
      <c r="AGR38" s="15"/>
      <c r="AGS38" s="15"/>
      <c r="AGT38" s="15"/>
      <c r="AGU38" s="15"/>
      <c r="AGV38" s="15"/>
      <c r="AGW38" s="15"/>
      <c r="AGX38" s="15"/>
      <c r="AGY38" s="15"/>
      <c r="AGZ38" s="15"/>
      <c r="AHA38" s="15"/>
      <c r="AHB38" s="15"/>
      <c r="AHC38" s="15"/>
      <c r="AHD38" s="15"/>
      <c r="AHE38" s="15"/>
      <c r="AHF38" s="15"/>
      <c r="AHG38" s="15"/>
      <c r="AHH38" s="15"/>
      <c r="AHI38" s="15"/>
      <c r="AHJ38" s="15"/>
      <c r="AHK38" s="15"/>
      <c r="AHL38" s="15"/>
      <c r="AHM38" s="15"/>
      <c r="AHN38" s="15"/>
      <c r="AHO38" s="15"/>
      <c r="AHP38" s="15"/>
      <c r="AHQ38" s="15"/>
      <c r="AHR38" s="15"/>
      <c r="AHS38" s="15"/>
      <c r="AHT38" s="15"/>
      <c r="AHU38" s="15"/>
      <c r="AHV38" s="15"/>
      <c r="AHW38" s="15"/>
      <c r="AHX38" s="15"/>
      <c r="AHY38" s="15"/>
      <c r="AHZ38" s="15"/>
      <c r="AIA38" s="15"/>
      <c r="AIB38" s="15"/>
      <c r="AIC38" s="15"/>
      <c r="AID38" s="15"/>
      <c r="AIE38" s="15"/>
      <c r="AIF38" s="15"/>
      <c r="AIG38" s="15"/>
      <c r="AIH38" s="15"/>
      <c r="AII38" s="15"/>
      <c r="AIJ38" s="15"/>
      <c r="AIK38" s="15"/>
      <c r="AIL38" s="15"/>
      <c r="AIM38" s="15"/>
      <c r="AIN38" s="15"/>
      <c r="AIO38" s="15"/>
      <c r="AIP38" s="15"/>
      <c r="AIQ38" s="15"/>
      <c r="AIR38" s="15"/>
      <c r="AIS38" s="15"/>
      <c r="AIT38" s="15"/>
      <c r="AIU38" s="15"/>
      <c r="AIV38" s="15"/>
      <c r="AIW38" s="15"/>
      <c r="AIX38" s="15"/>
      <c r="AIY38" s="15"/>
      <c r="AIZ38" s="15"/>
      <c r="AJA38" s="15"/>
      <c r="AJB38" s="15"/>
      <c r="AJC38" s="15"/>
      <c r="AJD38" s="15"/>
      <c r="AJE38" s="15"/>
      <c r="AJF38" s="15"/>
      <c r="AJG38" s="15"/>
      <c r="AJH38" s="15"/>
      <c r="AJI38" s="15"/>
      <c r="AJJ38" s="15"/>
      <c r="AJK38" s="15"/>
      <c r="AJL38" s="15"/>
      <c r="AJM38" s="15"/>
      <c r="AJN38" s="15"/>
      <c r="AJO38" s="15"/>
      <c r="AJP38" s="15"/>
      <c r="AJQ38" s="15"/>
      <c r="AJR38" s="15"/>
      <c r="AJS38" s="15"/>
      <c r="AJT38" s="15"/>
      <c r="AJU38" s="15"/>
      <c r="AJV38" s="15"/>
      <c r="AJW38" s="15"/>
      <c r="AJX38" s="15"/>
      <c r="AJY38" s="15"/>
      <c r="AJZ38" s="15"/>
      <c r="AKA38" s="15"/>
      <c r="AKB38" s="15"/>
      <c r="AKC38" s="15"/>
      <c r="AKD38" s="15"/>
      <c r="AKE38" s="15"/>
      <c r="AKF38" s="15"/>
      <c r="AKG38" s="15"/>
      <c r="AKH38" s="15"/>
      <c r="AKI38" s="15"/>
      <c r="AKJ38" s="15"/>
      <c r="AKK38" s="15"/>
      <c r="AKL38" s="15"/>
      <c r="AKM38" s="15"/>
      <c r="AKN38" s="15"/>
      <c r="AKO38" s="15"/>
      <c r="AKP38" s="15"/>
      <c r="AKQ38" s="15"/>
      <c r="AKR38" s="15"/>
      <c r="AKS38" s="15"/>
      <c r="AKT38" s="15"/>
      <c r="AKU38" s="15"/>
      <c r="AKV38" s="15"/>
      <c r="AKW38" s="15"/>
      <c r="AKX38" s="15"/>
      <c r="AKY38" s="15"/>
      <c r="AKZ38" s="15"/>
      <c r="ALA38" s="15"/>
      <c r="ALB38" s="15"/>
      <c r="ALC38" s="15"/>
      <c r="ALD38" s="15"/>
      <c r="ALE38" s="15"/>
      <c r="ALF38" s="15"/>
      <c r="ALG38" s="15"/>
      <c r="ALH38" s="15"/>
      <c r="ALI38" s="15"/>
      <c r="ALJ38" s="15"/>
      <c r="ALK38" s="15"/>
      <c r="ALL38" s="15"/>
      <c r="ALM38" s="15"/>
      <c r="ALN38" s="15"/>
      <c r="ALO38" s="15"/>
      <c r="ALP38" s="15"/>
      <c r="ALQ38" s="15"/>
      <c r="ALR38" s="15"/>
      <c r="ALS38" s="15"/>
      <c r="ALT38" s="15"/>
      <c r="ALU38" s="15"/>
      <c r="ALV38" s="15"/>
      <c r="ALW38" s="15"/>
      <c r="ALX38" s="15"/>
      <c r="ALY38" s="15"/>
      <c r="ALZ38" s="15"/>
      <c r="AMA38" s="15"/>
      <c r="AMB38" s="15"/>
      <c r="AMC38" s="15"/>
      <c r="AMD38" s="15"/>
      <c r="AME38" s="15"/>
      <c r="AMF38" s="15"/>
      <c r="AMG38" s="15"/>
      <c r="AMH38" s="15"/>
      <c r="AMI38" s="15"/>
      <c r="AMJ38" s="15"/>
      <c r="AMK38" s="15"/>
      <c r="AML38" s="15"/>
      <c r="AMM38" s="15"/>
      <c r="AMN38" s="15"/>
      <c r="AMO38" s="15"/>
      <c r="AMP38" s="15"/>
      <c r="AMQ38" s="15"/>
      <c r="AMR38" s="15"/>
      <c r="AMS38" s="15"/>
      <c r="AMT38" s="15"/>
      <c r="AMU38" s="15"/>
      <c r="AMV38" s="15"/>
      <c r="AMW38" s="15"/>
      <c r="AMX38" s="15"/>
      <c r="AMY38" s="15"/>
      <c r="AMZ38" s="15"/>
      <c r="ANA38" s="15"/>
      <c r="ANB38" s="15"/>
      <c r="ANC38" s="15"/>
      <c r="AND38" s="15"/>
      <c r="ANE38" s="15"/>
      <c r="ANF38" s="15"/>
      <c r="ANG38" s="15"/>
      <c r="ANH38" s="15"/>
      <c r="ANI38" s="15"/>
      <c r="ANJ38" s="15"/>
      <c r="ANK38" s="15"/>
      <c r="ANL38" s="15"/>
      <c r="ANM38" s="15"/>
      <c r="ANN38" s="15"/>
      <c r="ANO38" s="15"/>
      <c r="ANP38" s="15"/>
      <c r="ANQ38" s="15"/>
      <c r="ANR38" s="15"/>
      <c r="ANS38" s="15"/>
      <c r="ANT38" s="15"/>
      <c r="ANU38" s="15"/>
      <c r="ANV38" s="15"/>
      <c r="ANW38" s="15"/>
      <c r="ANX38" s="15"/>
      <c r="ANY38" s="15"/>
      <c r="ANZ38" s="15"/>
      <c r="AOA38" s="15"/>
      <c r="AOB38" s="15"/>
      <c r="AOC38" s="15"/>
      <c r="AOD38" s="15"/>
      <c r="AOE38" s="15"/>
      <c r="AOF38" s="15"/>
      <c r="AOG38" s="15"/>
      <c r="AOH38" s="15"/>
      <c r="AOI38" s="15"/>
      <c r="AOJ38" s="15"/>
      <c r="AOK38" s="15"/>
      <c r="AOL38" s="15"/>
      <c r="AOM38" s="15"/>
      <c r="AON38" s="15"/>
      <c r="AOO38" s="15"/>
      <c r="AOP38" s="15"/>
      <c r="AOQ38" s="15"/>
      <c r="AOR38" s="15"/>
      <c r="AOS38" s="15"/>
      <c r="AOT38" s="15"/>
      <c r="AOU38" s="15"/>
      <c r="AOV38" s="15"/>
      <c r="AOW38" s="15"/>
      <c r="AOX38" s="15"/>
      <c r="AOY38" s="15"/>
      <c r="AOZ38" s="15"/>
      <c r="APA38" s="15"/>
      <c r="APB38" s="15"/>
      <c r="APC38" s="15"/>
      <c r="APD38" s="15"/>
      <c r="APE38" s="15"/>
      <c r="APF38" s="15"/>
      <c r="APG38" s="15"/>
      <c r="APH38" s="15"/>
      <c r="API38" s="15"/>
      <c r="APJ38" s="15"/>
      <c r="APK38" s="15"/>
      <c r="APL38" s="15"/>
      <c r="APM38" s="15"/>
      <c r="APN38" s="15"/>
      <c r="APO38" s="15"/>
      <c r="APP38" s="15"/>
      <c r="APQ38" s="15"/>
      <c r="APR38" s="15"/>
      <c r="APS38" s="15"/>
      <c r="APT38" s="15"/>
      <c r="APU38" s="15"/>
      <c r="APV38" s="15"/>
      <c r="APW38" s="15"/>
      <c r="APX38" s="15"/>
      <c r="APY38" s="15"/>
      <c r="APZ38" s="15"/>
      <c r="AQA38" s="15"/>
      <c r="AQB38" s="15"/>
      <c r="AQC38" s="15"/>
      <c r="AQD38" s="15"/>
      <c r="AQE38" s="15"/>
      <c r="AQF38" s="15"/>
      <c r="AQG38" s="15"/>
      <c r="AQH38" s="15"/>
      <c r="AQI38" s="15"/>
      <c r="AQJ38" s="15"/>
      <c r="AQK38" s="15"/>
      <c r="AQL38" s="15"/>
      <c r="AQM38" s="15"/>
      <c r="AQN38" s="15"/>
      <c r="AQO38" s="15"/>
      <c r="AQP38" s="15"/>
      <c r="AQQ38" s="15"/>
      <c r="AQR38" s="15"/>
      <c r="AQS38" s="15"/>
      <c r="AQT38" s="15"/>
      <c r="AQU38" s="15"/>
      <c r="AQV38" s="15"/>
      <c r="AQW38" s="15"/>
      <c r="AQX38" s="15"/>
      <c r="AQY38" s="15"/>
      <c r="AQZ38" s="15"/>
      <c r="ARA38" s="15"/>
      <c r="ARB38" s="15"/>
      <c r="ARC38" s="15"/>
      <c r="ARD38" s="15"/>
      <c r="ARE38" s="15"/>
      <c r="ARF38" s="15"/>
      <c r="ARG38" s="15"/>
      <c r="ARH38" s="15"/>
      <c r="ARI38" s="15"/>
      <c r="ARJ38" s="15"/>
      <c r="ARK38" s="15"/>
      <c r="ARL38" s="15"/>
      <c r="ARM38" s="15"/>
      <c r="ARN38" s="15"/>
      <c r="ARO38" s="15"/>
      <c r="ARP38" s="15"/>
      <c r="ARQ38" s="15"/>
      <c r="ARR38" s="15"/>
      <c r="ARS38" s="15"/>
      <c r="ART38" s="15"/>
      <c r="ARU38" s="15"/>
      <c r="ARV38" s="15"/>
      <c r="ARW38" s="15"/>
      <c r="ARX38" s="15"/>
      <c r="ARY38" s="15"/>
      <c r="ARZ38" s="15"/>
      <c r="ASA38" s="15"/>
      <c r="ASB38" s="15"/>
      <c r="ASC38" s="15"/>
      <c r="ASD38" s="15"/>
      <c r="ASE38" s="15"/>
      <c r="ASF38" s="15"/>
      <c r="ASG38" s="15"/>
      <c r="ASH38" s="15"/>
      <c r="ASI38" s="15"/>
      <c r="ASJ38" s="15"/>
      <c r="ASK38" s="15"/>
      <c r="ASL38" s="15"/>
      <c r="ASM38" s="15"/>
      <c r="ASN38" s="15"/>
      <c r="ASO38" s="15"/>
      <c r="ASP38" s="15"/>
      <c r="ASQ38" s="15"/>
      <c r="ASR38" s="15"/>
      <c r="ASS38" s="15"/>
      <c r="AST38" s="15"/>
      <c r="ASU38" s="15"/>
      <c r="ASV38" s="15"/>
      <c r="ASW38" s="15"/>
      <c r="ASX38" s="15"/>
      <c r="ASY38" s="15"/>
      <c r="ASZ38" s="15"/>
      <c r="ATA38" s="15"/>
      <c r="ATB38" s="15"/>
      <c r="ATC38" s="15"/>
      <c r="ATD38" s="15"/>
      <c r="ATE38" s="15"/>
      <c r="ATF38" s="15"/>
      <c r="ATG38" s="15"/>
      <c r="ATH38" s="15"/>
      <c r="ATI38" s="15"/>
      <c r="ATJ38" s="15"/>
      <c r="ATK38" s="15"/>
      <c r="ATL38" s="15"/>
      <c r="ATM38" s="15"/>
      <c r="ATN38" s="15"/>
      <c r="ATO38" s="15"/>
      <c r="ATP38" s="15"/>
      <c r="ATQ38" s="15"/>
      <c r="ATR38" s="15"/>
      <c r="ATS38" s="15"/>
      <c r="ATT38" s="15"/>
      <c r="ATU38" s="15"/>
      <c r="ATV38" s="15"/>
      <c r="ATW38" s="15"/>
      <c r="ATX38" s="15"/>
      <c r="ATY38" s="15"/>
      <c r="ATZ38" s="15"/>
      <c r="AUA38" s="15"/>
      <c r="AUB38" s="15"/>
      <c r="AUC38" s="15"/>
      <c r="AUD38" s="15"/>
      <c r="AUE38" s="15"/>
      <c r="AUF38" s="15"/>
      <c r="AUG38" s="15"/>
      <c r="AUH38" s="15"/>
      <c r="AUI38" s="15"/>
      <c r="AUJ38" s="15"/>
      <c r="AUK38" s="15"/>
      <c r="AUL38" s="15"/>
      <c r="AUM38" s="15"/>
      <c r="AUN38" s="15"/>
      <c r="AUO38" s="15"/>
      <c r="AUP38" s="15"/>
      <c r="AUQ38" s="15"/>
      <c r="AUR38" s="15"/>
      <c r="AUS38" s="15"/>
      <c r="AUT38" s="15"/>
      <c r="AUU38" s="15"/>
      <c r="AUV38" s="15"/>
      <c r="AUW38" s="15"/>
      <c r="AUX38" s="15"/>
      <c r="AUY38" s="15"/>
      <c r="AUZ38" s="15"/>
      <c r="AVA38" s="15"/>
      <c r="AVB38" s="15"/>
      <c r="AVC38" s="15"/>
      <c r="AVD38" s="15"/>
      <c r="AVE38" s="15"/>
      <c r="AVF38" s="15"/>
      <c r="AVG38" s="15"/>
      <c r="AVH38" s="15"/>
      <c r="AVI38" s="15"/>
      <c r="AVJ38" s="15"/>
      <c r="AVK38" s="15"/>
      <c r="AVL38" s="15"/>
      <c r="AVM38" s="15"/>
      <c r="AVN38" s="15"/>
      <c r="AVO38" s="15"/>
      <c r="AVP38" s="15"/>
      <c r="AVQ38" s="15"/>
      <c r="AVR38" s="15"/>
      <c r="AVS38" s="15"/>
      <c r="AVT38" s="15"/>
      <c r="AVU38" s="15"/>
      <c r="AVV38" s="15"/>
      <c r="AVW38" s="15"/>
      <c r="AVX38" s="15"/>
      <c r="AVY38" s="15"/>
      <c r="AVZ38" s="15"/>
      <c r="AWA38" s="15"/>
      <c r="AWB38" s="15"/>
      <c r="AWC38" s="15"/>
      <c r="AWD38" s="15"/>
      <c r="AWE38" s="15"/>
      <c r="AWF38" s="15"/>
      <c r="AWG38" s="15"/>
      <c r="AWH38" s="15"/>
      <c r="AWI38" s="15"/>
      <c r="AWJ38" s="15"/>
      <c r="AWK38" s="15"/>
      <c r="AWL38" s="15"/>
      <c r="AWM38" s="15"/>
      <c r="AWN38" s="15"/>
      <c r="AWO38" s="15"/>
      <c r="AWP38" s="15"/>
      <c r="AWQ38" s="15"/>
      <c r="AWR38" s="15"/>
      <c r="AWS38" s="15"/>
      <c r="AWT38" s="15"/>
      <c r="AWU38" s="15"/>
      <c r="AWV38" s="15"/>
      <c r="AWW38" s="15"/>
      <c r="AWX38" s="15"/>
      <c r="AWY38" s="15"/>
      <c r="AWZ38" s="15"/>
      <c r="AXA38" s="15"/>
      <c r="AXB38" s="15"/>
      <c r="AXC38" s="15"/>
      <c r="AXD38" s="15"/>
      <c r="AXE38" s="15"/>
      <c r="AXF38" s="15"/>
      <c r="AXG38" s="15"/>
      <c r="AXH38" s="15"/>
      <c r="AXI38" s="15"/>
      <c r="AXJ38" s="15"/>
      <c r="AXK38" s="15"/>
      <c r="AXL38" s="15"/>
      <c r="AXM38" s="15"/>
      <c r="AXN38" s="15"/>
      <c r="AXO38" s="15"/>
      <c r="AXP38" s="15"/>
      <c r="AXQ38" s="15"/>
      <c r="AXR38" s="15"/>
      <c r="AXS38" s="15"/>
      <c r="AXT38" s="15"/>
      <c r="AXU38" s="15"/>
      <c r="AXV38" s="15"/>
      <c r="AXW38" s="15"/>
      <c r="AXX38" s="15"/>
      <c r="AXY38" s="15"/>
      <c r="AXZ38" s="15"/>
      <c r="AYA38" s="15"/>
      <c r="AYB38" s="15"/>
      <c r="AYC38" s="15"/>
      <c r="AYD38" s="15"/>
      <c r="AYE38" s="15"/>
      <c r="AYF38" s="15"/>
      <c r="AYG38" s="15"/>
      <c r="AYH38" s="15"/>
      <c r="AYI38" s="15"/>
      <c r="AYJ38" s="15"/>
      <c r="AYK38" s="15"/>
      <c r="AYL38" s="15"/>
      <c r="AYM38" s="15"/>
      <c r="AYN38" s="15"/>
      <c r="AYO38" s="15"/>
      <c r="AYP38" s="15"/>
      <c r="AYQ38" s="15"/>
      <c r="AYR38" s="15"/>
      <c r="AYS38" s="15"/>
      <c r="AYT38" s="15"/>
      <c r="AYU38" s="15"/>
      <c r="AYV38" s="15"/>
      <c r="AYW38" s="15"/>
      <c r="AYX38" s="15"/>
      <c r="AYY38" s="15"/>
      <c r="AYZ38" s="15"/>
      <c r="AZA38" s="15"/>
      <c r="AZB38" s="15"/>
      <c r="AZC38" s="15"/>
      <c r="AZD38" s="15"/>
      <c r="AZE38" s="15"/>
      <c r="AZF38" s="15"/>
      <c r="AZG38" s="15"/>
      <c r="AZH38" s="15"/>
      <c r="AZI38" s="15"/>
      <c r="AZJ38" s="15"/>
      <c r="AZK38" s="15"/>
      <c r="AZL38" s="15"/>
      <c r="AZM38" s="15"/>
      <c r="AZN38" s="15"/>
      <c r="AZO38" s="15"/>
      <c r="AZP38" s="15"/>
      <c r="AZQ38" s="15"/>
      <c r="AZR38" s="15"/>
      <c r="AZS38" s="15"/>
      <c r="AZT38" s="15"/>
      <c r="AZU38" s="15"/>
      <c r="AZV38" s="15"/>
      <c r="AZW38" s="15"/>
      <c r="AZX38" s="15"/>
      <c r="AZY38" s="15"/>
      <c r="AZZ38" s="15"/>
      <c r="BAA38" s="15"/>
      <c r="BAB38" s="15"/>
      <c r="BAC38" s="15"/>
      <c r="BAD38" s="15"/>
      <c r="BAE38" s="15"/>
      <c r="BAF38" s="15"/>
      <c r="BAG38" s="15"/>
      <c r="BAH38" s="15"/>
      <c r="BAI38" s="15"/>
      <c r="BAJ38" s="15"/>
      <c r="BAK38" s="15"/>
      <c r="BAL38" s="15"/>
      <c r="BAM38" s="15"/>
      <c r="BAN38" s="15"/>
      <c r="BAO38" s="15"/>
      <c r="BAP38" s="15"/>
      <c r="BAQ38" s="15"/>
      <c r="BAR38" s="15"/>
      <c r="BAS38" s="15"/>
      <c r="BAT38" s="15"/>
      <c r="BAU38" s="15"/>
      <c r="BAV38" s="15"/>
      <c r="BAW38" s="15"/>
      <c r="BAX38" s="15"/>
      <c r="BAY38" s="15"/>
      <c r="BAZ38" s="15"/>
      <c r="BBA38" s="15"/>
      <c r="BBB38" s="15"/>
      <c r="BBC38" s="15"/>
      <c r="BBD38" s="15"/>
      <c r="BBE38" s="15"/>
      <c r="BBF38" s="15"/>
      <c r="BBG38" s="15"/>
      <c r="BBH38" s="15"/>
      <c r="BBI38" s="15"/>
      <c r="BBJ38" s="15"/>
      <c r="BBK38" s="15"/>
      <c r="BBL38" s="15"/>
      <c r="BBM38" s="15"/>
      <c r="BBN38" s="15"/>
      <c r="BBO38" s="15"/>
      <c r="BBP38" s="15"/>
      <c r="BBQ38" s="15"/>
      <c r="BBR38" s="15"/>
      <c r="BBS38" s="15"/>
      <c r="BBT38" s="15"/>
      <c r="BBU38" s="15"/>
      <c r="BBV38" s="15"/>
      <c r="BBW38" s="15"/>
      <c r="BBX38" s="15"/>
      <c r="BBY38" s="15"/>
      <c r="BBZ38" s="15"/>
      <c r="BCA38" s="15"/>
      <c r="BCB38" s="15"/>
      <c r="BCC38" s="15"/>
      <c r="BCD38" s="15"/>
      <c r="BCE38" s="15"/>
      <c r="BCF38" s="15"/>
      <c r="BCG38" s="15"/>
      <c r="BCH38" s="15"/>
      <c r="BCI38" s="15"/>
      <c r="BCJ38" s="15"/>
      <c r="BCK38" s="15"/>
      <c r="BCL38" s="15"/>
      <c r="BCM38" s="15"/>
      <c r="BCN38" s="15"/>
      <c r="BCO38" s="15"/>
      <c r="BCP38" s="15"/>
      <c r="BCQ38" s="15"/>
      <c r="BCR38" s="15"/>
      <c r="BCS38" s="15"/>
      <c r="BCT38" s="15"/>
      <c r="BCU38" s="15"/>
      <c r="BCV38" s="15"/>
      <c r="BCW38" s="15"/>
      <c r="BCX38" s="15"/>
      <c r="BCY38" s="15"/>
      <c r="BCZ38" s="15"/>
      <c r="BDA38" s="15"/>
      <c r="BDB38" s="15"/>
      <c r="BDC38" s="15"/>
      <c r="BDD38" s="15"/>
      <c r="BDE38" s="15"/>
      <c r="BDF38" s="15"/>
      <c r="BDG38" s="15"/>
      <c r="BDH38" s="15"/>
      <c r="BDI38" s="15"/>
      <c r="BDJ38" s="15"/>
      <c r="BDK38" s="15"/>
      <c r="BDL38" s="15"/>
      <c r="BDM38" s="15"/>
      <c r="BDN38" s="15"/>
      <c r="BDO38" s="15"/>
      <c r="BDP38" s="15"/>
      <c r="BDQ38" s="15"/>
      <c r="BDR38" s="15"/>
      <c r="BDS38" s="15"/>
      <c r="BDT38" s="15"/>
      <c r="BDU38" s="15"/>
      <c r="BDV38" s="15"/>
      <c r="BDW38" s="15"/>
      <c r="BDX38" s="15"/>
      <c r="BDY38" s="15"/>
      <c r="BDZ38" s="15"/>
      <c r="BEA38" s="15"/>
      <c r="BEB38" s="15"/>
      <c r="BEC38" s="15"/>
      <c r="BED38" s="15"/>
      <c r="BEE38" s="15"/>
      <c r="BEF38" s="15"/>
      <c r="BEG38" s="15"/>
      <c r="BEH38" s="15"/>
      <c r="BEI38" s="15"/>
      <c r="BEJ38" s="15"/>
      <c r="BEK38" s="15"/>
      <c r="BEL38" s="15"/>
      <c r="BEM38" s="15"/>
      <c r="BEN38" s="15"/>
      <c r="BEO38" s="15"/>
      <c r="BEP38" s="15"/>
      <c r="BEQ38" s="15"/>
      <c r="BER38" s="15"/>
      <c r="BES38" s="15"/>
      <c r="BET38" s="15"/>
      <c r="BEU38" s="15"/>
      <c r="BEV38" s="15"/>
      <c r="BEW38" s="15"/>
      <c r="BEX38" s="15"/>
      <c r="BEY38" s="15"/>
      <c r="BEZ38" s="15"/>
      <c r="BFA38" s="15"/>
      <c r="BFB38" s="15"/>
      <c r="BFC38" s="15"/>
      <c r="BFD38" s="15"/>
      <c r="BFE38" s="15"/>
      <c r="BFF38" s="15"/>
      <c r="BFG38" s="15"/>
      <c r="BFH38" s="15"/>
      <c r="BFI38" s="15"/>
      <c r="BFJ38" s="15"/>
      <c r="BFK38" s="15"/>
      <c r="BFL38" s="15"/>
      <c r="BFM38" s="15"/>
      <c r="BFN38" s="15"/>
      <c r="BFO38" s="15"/>
      <c r="BFP38" s="15"/>
      <c r="BFQ38" s="15"/>
      <c r="BFR38" s="15"/>
      <c r="BFS38" s="15"/>
      <c r="BFT38" s="15"/>
      <c r="BFU38" s="15"/>
      <c r="BFV38" s="15"/>
      <c r="BFW38" s="15"/>
      <c r="BFX38" s="15"/>
      <c r="BFY38" s="15"/>
      <c r="BFZ38" s="15"/>
      <c r="BGA38" s="15"/>
      <c r="BGB38" s="15"/>
      <c r="BGC38" s="15"/>
      <c r="BGD38" s="15"/>
      <c r="BGE38" s="15"/>
      <c r="BGF38" s="15"/>
      <c r="BGG38" s="15"/>
      <c r="BGH38" s="15"/>
      <c r="BGI38" s="15"/>
      <c r="BGJ38" s="15"/>
      <c r="BGK38" s="15"/>
      <c r="BGL38" s="15"/>
      <c r="BGM38" s="15"/>
      <c r="BGN38" s="15"/>
      <c r="BGO38" s="15"/>
      <c r="BGP38" s="15"/>
      <c r="BGQ38" s="15"/>
      <c r="BGR38" s="15"/>
      <c r="BGS38" s="15"/>
      <c r="BGT38" s="15"/>
      <c r="BGU38" s="15"/>
      <c r="BGV38" s="15"/>
      <c r="BGW38" s="15"/>
      <c r="BGX38" s="15"/>
      <c r="BGY38" s="15"/>
      <c r="BGZ38" s="15"/>
      <c r="BHA38" s="15"/>
      <c r="BHB38" s="15"/>
      <c r="BHC38" s="15"/>
      <c r="BHD38" s="15"/>
      <c r="BHE38" s="15"/>
      <c r="BHF38" s="15"/>
      <c r="BHG38" s="15"/>
      <c r="BHH38" s="15"/>
      <c r="BHI38" s="15"/>
      <c r="BHJ38" s="15"/>
      <c r="BHK38" s="15"/>
      <c r="BHL38" s="15"/>
      <c r="BHM38" s="15"/>
      <c r="BHN38" s="15"/>
      <c r="BHO38" s="15"/>
      <c r="BHP38" s="15"/>
      <c r="BHQ38" s="15"/>
      <c r="BHR38" s="15"/>
      <c r="BHS38" s="15"/>
      <c r="BHT38" s="15"/>
      <c r="BHU38" s="15"/>
      <c r="BHV38" s="15"/>
      <c r="BHW38" s="15"/>
      <c r="BHX38" s="15"/>
      <c r="BHY38" s="15"/>
      <c r="BHZ38" s="15"/>
      <c r="BIA38" s="15"/>
      <c r="BIB38" s="15"/>
      <c r="BIC38" s="15"/>
      <c r="BID38" s="15"/>
      <c r="BIE38" s="15"/>
      <c r="BIF38" s="15"/>
      <c r="BIG38" s="15"/>
      <c r="BIH38" s="15"/>
      <c r="BII38" s="15"/>
      <c r="BIJ38" s="15"/>
      <c r="BIK38" s="15"/>
      <c r="BIL38" s="15"/>
      <c r="BIM38" s="15"/>
      <c r="BIN38" s="15"/>
      <c r="BIO38" s="15"/>
      <c r="BIP38" s="15"/>
      <c r="BIQ38" s="15"/>
      <c r="BIR38" s="15"/>
      <c r="BIS38" s="15"/>
      <c r="BIT38" s="15"/>
      <c r="BIU38" s="15"/>
      <c r="BIV38" s="15"/>
      <c r="BIW38" s="15"/>
      <c r="BIX38" s="15"/>
      <c r="BIY38" s="15"/>
      <c r="BIZ38" s="15"/>
      <c r="BJA38" s="15"/>
      <c r="BJB38" s="15"/>
      <c r="BJC38" s="15"/>
      <c r="BJD38" s="15"/>
      <c r="BJE38" s="15"/>
      <c r="BJF38" s="15"/>
      <c r="BJG38" s="15"/>
      <c r="BJH38" s="15"/>
      <c r="BJI38" s="15"/>
      <c r="BJJ38" s="15"/>
      <c r="BJK38" s="15"/>
      <c r="BJL38" s="15"/>
      <c r="BJM38" s="15"/>
      <c r="BJN38" s="15"/>
      <c r="BJO38" s="15"/>
      <c r="BJP38" s="15"/>
      <c r="BJQ38" s="15"/>
      <c r="BJR38" s="15"/>
      <c r="BJS38" s="15"/>
      <c r="BJT38" s="15"/>
      <c r="BJU38" s="15"/>
      <c r="BJV38" s="15"/>
      <c r="BJW38" s="15"/>
      <c r="BJX38" s="15"/>
      <c r="BJY38" s="15"/>
      <c r="BJZ38" s="15"/>
      <c r="BKA38" s="15"/>
      <c r="BKB38" s="15"/>
      <c r="BKC38" s="15"/>
      <c r="BKD38" s="15"/>
      <c r="BKE38" s="15"/>
      <c r="BKF38" s="15"/>
      <c r="BKG38" s="15"/>
      <c r="BKH38" s="15"/>
      <c r="BKI38" s="15"/>
      <c r="BKJ38" s="15"/>
      <c r="BKK38" s="15"/>
      <c r="BKL38" s="15"/>
      <c r="BKM38" s="15"/>
      <c r="BKN38" s="15"/>
      <c r="BKO38" s="15"/>
      <c r="BKP38" s="15"/>
      <c r="BKQ38" s="15"/>
      <c r="BKR38" s="15"/>
      <c r="BKS38" s="15"/>
      <c r="BKT38" s="15"/>
      <c r="BKU38" s="15"/>
      <c r="BKV38" s="15"/>
      <c r="BKW38" s="15"/>
      <c r="BKX38" s="15"/>
      <c r="BKY38" s="15"/>
      <c r="BKZ38" s="15"/>
      <c r="BLA38" s="15"/>
      <c r="BLB38" s="15"/>
      <c r="BLC38" s="15"/>
      <c r="BLD38" s="15"/>
      <c r="BLE38" s="15"/>
      <c r="BLF38" s="15"/>
      <c r="BLG38" s="15"/>
      <c r="BLH38" s="15"/>
      <c r="BLI38" s="15"/>
      <c r="BLJ38" s="15"/>
      <c r="BLK38" s="15"/>
      <c r="BLL38" s="15"/>
      <c r="BLM38" s="15"/>
      <c r="BLN38" s="15"/>
      <c r="BLO38" s="15"/>
      <c r="BLP38" s="15"/>
      <c r="BLQ38" s="15"/>
      <c r="BLR38" s="15"/>
      <c r="BLS38" s="15"/>
      <c r="BLT38" s="15"/>
      <c r="BLU38" s="15"/>
      <c r="BLV38" s="15"/>
      <c r="BLW38" s="15"/>
      <c r="BLX38" s="15"/>
      <c r="BLY38" s="15"/>
      <c r="BLZ38" s="15"/>
      <c r="BMA38" s="15"/>
      <c r="BMB38" s="15"/>
      <c r="BMC38" s="15"/>
      <c r="BMD38" s="15"/>
      <c r="BME38" s="15"/>
      <c r="BMF38" s="15"/>
      <c r="BMG38" s="15"/>
      <c r="BMH38" s="15"/>
      <c r="BMI38" s="15"/>
      <c r="BMJ38" s="15"/>
      <c r="BMK38" s="15"/>
      <c r="BML38" s="15"/>
      <c r="BMM38" s="15"/>
      <c r="BMN38" s="15"/>
      <c r="BMO38" s="15"/>
      <c r="BMP38" s="15"/>
      <c r="BMQ38" s="15"/>
      <c r="BMR38" s="15"/>
      <c r="BMS38" s="15"/>
      <c r="BMT38" s="15"/>
      <c r="BMU38" s="15"/>
      <c r="BMV38" s="15"/>
      <c r="BMW38" s="15"/>
      <c r="BMX38" s="15"/>
      <c r="BMY38" s="15"/>
      <c r="BMZ38" s="15"/>
      <c r="BNA38" s="15"/>
      <c r="BNB38" s="15"/>
      <c r="BNC38" s="15"/>
      <c r="BND38" s="15"/>
      <c r="BNE38" s="15"/>
      <c r="BNF38" s="15"/>
      <c r="BNG38" s="15"/>
      <c r="BNH38" s="15"/>
      <c r="BNI38" s="15"/>
      <c r="BNJ38" s="15"/>
      <c r="BNK38" s="15"/>
      <c r="BNL38" s="15"/>
      <c r="BNM38" s="15"/>
      <c r="BNN38" s="15"/>
      <c r="BNO38" s="15"/>
      <c r="BNP38" s="15"/>
      <c r="BNQ38" s="15"/>
      <c r="BNR38" s="15"/>
      <c r="BNS38" s="15"/>
      <c r="BNT38" s="15"/>
      <c r="BNU38" s="15"/>
      <c r="BNV38" s="15"/>
      <c r="BNW38" s="15"/>
      <c r="BNX38" s="15"/>
      <c r="BNY38" s="15"/>
      <c r="BNZ38" s="15"/>
      <c r="BOA38" s="15"/>
      <c r="BOB38" s="15"/>
      <c r="BOC38" s="15"/>
      <c r="BOD38" s="15"/>
      <c r="BOE38" s="15"/>
      <c r="BOF38" s="15"/>
      <c r="BOG38" s="15"/>
      <c r="BOH38" s="15"/>
      <c r="BOI38" s="15"/>
      <c r="BOJ38" s="15"/>
      <c r="BOK38" s="15"/>
      <c r="BOL38" s="15"/>
      <c r="BOM38" s="15"/>
      <c r="BON38" s="15"/>
      <c r="BOO38" s="15"/>
      <c r="BOP38" s="15"/>
      <c r="BOQ38" s="15"/>
      <c r="BOR38" s="15"/>
      <c r="BOS38" s="15"/>
      <c r="BOT38" s="15"/>
      <c r="BOU38" s="15"/>
      <c r="BOV38" s="15"/>
      <c r="BOW38" s="15"/>
      <c r="BOX38" s="15"/>
      <c r="BOY38" s="15"/>
      <c r="BOZ38" s="15"/>
      <c r="BPA38" s="15"/>
      <c r="BPB38" s="15"/>
      <c r="BPC38" s="15"/>
      <c r="BPD38" s="15"/>
      <c r="BPE38" s="15"/>
      <c r="BPF38" s="15"/>
      <c r="BPG38" s="15"/>
      <c r="BPH38" s="15"/>
      <c r="BPI38" s="15"/>
      <c r="BPJ38" s="15"/>
      <c r="BPK38" s="15"/>
      <c r="BPL38" s="15"/>
      <c r="BPM38" s="15"/>
      <c r="BPN38" s="15"/>
      <c r="BPO38" s="15"/>
      <c r="BPP38" s="15"/>
      <c r="BPQ38" s="15"/>
      <c r="BPR38" s="15"/>
      <c r="BPS38" s="15"/>
      <c r="BPT38" s="15"/>
      <c r="BPU38" s="15"/>
      <c r="BPV38" s="15"/>
      <c r="BPW38" s="15"/>
      <c r="BPX38" s="15"/>
      <c r="BPY38" s="15"/>
      <c r="BPZ38" s="15"/>
      <c r="BQA38" s="15"/>
      <c r="BQB38" s="15"/>
      <c r="BQC38" s="15"/>
      <c r="BQD38" s="15"/>
      <c r="BQE38" s="15"/>
      <c r="BQF38" s="15"/>
      <c r="BQG38" s="15"/>
      <c r="BQH38" s="15"/>
      <c r="BQI38" s="15"/>
      <c r="BQJ38" s="15"/>
      <c r="BQK38" s="15"/>
      <c r="BQL38" s="15"/>
      <c r="BQM38" s="15"/>
      <c r="BQN38" s="15"/>
      <c r="BQO38" s="15"/>
      <c r="BQP38" s="15"/>
      <c r="BQQ38" s="15"/>
      <c r="BQR38" s="15"/>
      <c r="BQS38" s="15"/>
      <c r="BQT38" s="15"/>
      <c r="BQU38" s="15"/>
      <c r="BQV38" s="15"/>
      <c r="BQW38" s="15"/>
      <c r="BQX38" s="15"/>
      <c r="BQY38" s="15"/>
      <c r="BQZ38" s="15"/>
      <c r="BRA38" s="15"/>
      <c r="BRB38" s="15"/>
      <c r="BRC38" s="15"/>
      <c r="BRD38" s="15"/>
      <c r="BRE38" s="15"/>
      <c r="BRF38" s="15"/>
      <c r="BRG38" s="15"/>
      <c r="BRH38" s="15"/>
      <c r="BRI38" s="15"/>
      <c r="BRJ38" s="15"/>
      <c r="BRK38" s="15"/>
      <c r="BRL38" s="15"/>
      <c r="BRM38" s="15"/>
      <c r="BRN38" s="15"/>
      <c r="BRO38" s="15"/>
      <c r="BRP38" s="15"/>
      <c r="BRQ38" s="15"/>
      <c r="BRR38" s="15"/>
      <c r="BRS38" s="15"/>
      <c r="BRT38" s="15"/>
      <c r="BRU38" s="15"/>
      <c r="BRV38" s="15"/>
      <c r="BRW38" s="15"/>
      <c r="BRX38" s="15"/>
      <c r="BRY38" s="15"/>
      <c r="BRZ38" s="15"/>
      <c r="BSA38" s="15"/>
      <c r="BSB38" s="15"/>
      <c r="BSC38" s="15"/>
      <c r="BSD38" s="15"/>
      <c r="BSE38" s="15"/>
      <c r="BSF38" s="15"/>
      <c r="BSG38" s="15"/>
      <c r="BSH38" s="15"/>
      <c r="BSI38" s="15"/>
      <c r="BSJ38" s="15"/>
      <c r="BSK38" s="15"/>
      <c r="BSL38" s="15"/>
      <c r="BSM38" s="15"/>
      <c r="BSN38" s="15"/>
      <c r="BSO38" s="15"/>
      <c r="BSP38" s="15"/>
      <c r="BSQ38" s="15"/>
      <c r="BSR38" s="15"/>
      <c r="BSS38" s="15"/>
      <c r="BST38" s="15"/>
      <c r="BSU38" s="15"/>
      <c r="BSV38" s="15"/>
      <c r="BSW38" s="15"/>
      <c r="BSX38" s="15"/>
      <c r="BSY38" s="15"/>
      <c r="BSZ38" s="15"/>
      <c r="BTA38" s="15"/>
      <c r="BTB38" s="15"/>
      <c r="BTC38" s="15"/>
      <c r="BTD38" s="15"/>
      <c r="BTE38" s="15"/>
      <c r="BTF38" s="15"/>
      <c r="BTG38" s="15"/>
      <c r="BTH38" s="15"/>
      <c r="BTI38" s="15"/>
      <c r="BTJ38" s="15"/>
      <c r="BTK38" s="15"/>
      <c r="BTL38" s="15"/>
      <c r="BTM38" s="15"/>
      <c r="BTN38" s="15"/>
      <c r="BTO38" s="15"/>
      <c r="BTP38" s="15"/>
      <c r="BTQ38" s="15"/>
      <c r="BTR38" s="15"/>
      <c r="BTS38" s="15"/>
      <c r="BTT38" s="15"/>
      <c r="BTU38" s="15"/>
      <c r="BTV38" s="15"/>
      <c r="BTW38" s="15"/>
      <c r="BTX38" s="15"/>
      <c r="BTY38" s="15"/>
      <c r="BTZ38" s="15"/>
      <c r="BUA38" s="15"/>
      <c r="BUB38" s="15"/>
      <c r="BUC38" s="15"/>
      <c r="BUD38" s="15"/>
      <c r="BUE38" s="15"/>
      <c r="BUF38" s="15"/>
      <c r="BUG38" s="15"/>
      <c r="BUH38" s="15"/>
      <c r="BUI38" s="15"/>
      <c r="BUJ38" s="15"/>
      <c r="BUK38" s="15"/>
      <c r="BUL38" s="15"/>
      <c r="BUM38" s="15"/>
      <c r="BUN38" s="15"/>
      <c r="BUO38" s="15"/>
      <c r="BUP38" s="15"/>
      <c r="BUQ38" s="15"/>
      <c r="BUR38" s="15"/>
      <c r="BUS38" s="15"/>
      <c r="BUT38" s="15"/>
      <c r="BUU38" s="15"/>
      <c r="BUV38" s="15"/>
      <c r="BUW38" s="15"/>
      <c r="BUX38" s="15"/>
      <c r="BUY38" s="15"/>
      <c r="BUZ38" s="15"/>
      <c r="BVA38" s="15"/>
      <c r="BVB38" s="15"/>
      <c r="BVC38" s="15"/>
      <c r="BVD38" s="15"/>
      <c r="BVE38" s="15"/>
      <c r="BVF38" s="15"/>
      <c r="BVG38" s="15"/>
      <c r="BVH38" s="15"/>
      <c r="BVI38" s="15"/>
      <c r="BVJ38" s="15"/>
      <c r="BVK38" s="15"/>
      <c r="BVL38" s="15"/>
      <c r="BVM38" s="15"/>
      <c r="BVN38" s="15"/>
      <c r="BVO38" s="15"/>
      <c r="BVP38" s="15"/>
      <c r="BVQ38" s="15"/>
      <c r="BVR38" s="15"/>
      <c r="BVS38" s="15"/>
      <c r="BVT38" s="15"/>
      <c r="BVU38" s="15"/>
      <c r="BVV38" s="15"/>
      <c r="BVW38" s="15"/>
      <c r="BVX38" s="15"/>
      <c r="BVY38" s="15"/>
      <c r="BVZ38" s="15"/>
      <c r="BWA38" s="15"/>
      <c r="BWB38" s="15"/>
      <c r="BWC38" s="15"/>
      <c r="BWD38" s="15"/>
      <c r="BWE38" s="15"/>
      <c r="BWF38" s="15"/>
      <c r="BWG38" s="15"/>
      <c r="BWH38" s="15"/>
      <c r="BWI38" s="15"/>
      <c r="BWJ38" s="15"/>
      <c r="BWK38" s="15"/>
      <c r="BWL38" s="15"/>
      <c r="BWM38" s="15"/>
      <c r="BWN38" s="15"/>
      <c r="BWO38" s="15"/>
      <c r="BWP38" s="15"/>
      <c r="BWQ38" s="15"/>
      <c r="BWR38" s="15"/>
      <c r="BWS38" s="15"/>
      <c r="BWT38" s="15"/>
      <c r="BWU38" s="15"/>
      <c r="BWV38" s="15"/>
      <c r="BWW38" s="15"/>
      <c r="BWX38" s="15"/>
      <c r="BWY38" s="15"/>
      <c r="BWZ38" s="15"/>
      <c r="BXA38" s="15"/>
      <c r="BXB38" s="15"/>
      <c r="BXC38" s="15"/>
      <c r="BXD38" s="15"/>
      <c r="BXE38" s="15"/>
      <c r="BXF38" s="15"/>
      <c r="BXG38" s="15"/>
      <c r="BXH38" s="15"/>
      <c r="BXI38" s="15"/>
      <c r="BXJ38" s="15"/>
      <c r="BXK38" s="15"/>
      <c r="BXL38" s="15"/>
      <c r="BXM38" s="15"/>
      <c r="BXN38" s="15"/>
      <c r="BXO38" s="15"/>
      <c r="BXP38" s="15"/>
      <c r="BXQ38" s="15"/>
      <c r="BXR38" s="15"/>
      <c r="BXS38" s="15"/>
      <c r="BXT38" s="15"/>
      <c r="BXU38" s="15"/>
      <c r="BXV38" s="15"/>
      <c r="BXW38" s="15"/>
      <c r="BXX38" s="15"/>
      <c r="BXY38" s="15"/>
      <c r="BXZ38" s="15"/>
      <c r="BYA38" s="15"/>
      <c r="BYB38" s="15"/>
      <c r="BYC38" s="15"/>
      <c r="BYD38" s="15"/>
      <c r="BYE38" s="15"/>
      <c r="BYF38" s="15"/>
      <c r="BYG38" s="15"/>
      <c r="BYH38" s="15"/>
      <c r="BYI38" s="15"/>
      <c r="BYJ38" s="15"/>
      <c r="BYK38" s="15"/>
      <c r="BYL38" s="15"/>
      <c r="BYM38" s="15"/>
      <c r="BYN38" s="15"/>
      <c r="BYO38" s="15"/>
      <c r="BYP38" s="15"/>
      <c r="BYQ38" s="15"/>
      <c r="BYR38" s="15"/>
      <c r="BYS38" s="15"/>
      <c r="BYT38" s="15"/>
      <c r="BYU38" s="15"/>
      <c r="BYV38" s="15"/>
      <c r="BYW38" s="15"/>
      <c r="BYX38" s="15"/>
      <c r="BYY38" s="15"/>
      <c r="BYZ38" s="15"/>
      <c r="BZA38" s="15"/>
      <c r="BZB38" s="15"/>
      <c r="BZC38" s="15"/>
      <c r="BZD38" s="15"/>
      <c r="BZE38" s="15"/>
      <c r="BZF38" s="15"/>
      <c r="BZG38" s="15"/>
      <c r="BZH38" s="15"/>
      <c r="BZI38" s="15"/>
      <c r="BZJ38" s="15"/>
      <c r="BZK38" s="15"/>
      <c r="BZL38" s="15"/>
      <c r="BZM38" s="15"/>
      <c r="BZN38" s="15"/>
      <c r="BZO38" s="15"/>
      <c r="BZP38" s="15"/>
      <c r="BZQ38" s="15"/>
      <c r="BZR38" s="15"/>
      <c r="BZS38" s="15"/>
      <c r="BZT38" s="15"/>
      <c r="BZU38" s="15"/>
      <c r="BZV38" s="15"/>
      <c r="BZW38" s="15"/>
      <c r="BZX38" s="15"/>
      <c r="BZY38" s="15"/>
      <c r="BZZ38" s="15"/>
      <c r="CAA38" s="15"/>
      <c r="CAB38" s="15"/>
      <c r="CAC38" s="15"/>
      <c r="CAD38" s="15"/>
      <c r="CAE38" s="15"/>
      <c r="CAF38" s="15"/>
      <c r="CAG38" s="15"/>
      <c r="CAH38" s="15"/>
      <c r="CAI38" s="15"/>
      <c r="CAJ38" s="15"/>
      <c r="CAK38" s="15"/>
      <c r="CAL38" s="15"/>
      <c r="CAM38" s="15"/>
      <c r="CAN38" s="15"/>
      <c r="CAO38" s="15"/>
      <c r="CAP38" s="15"/>
      <c r="CAQ38" s="15"/>
      <c r="CAR38" s="15"/>
      <c r="CAS38" s="15"/>
      <c r="CAT38" s="15"/>
      <c r="CAU38" s="15"/>
      <c r="CAV38" s="15"/>
      <c r="CAW38" s="15"/>
      <c r="CAX38" s="15"/>
      <c r="CAY38" s="15"/>
      <c r="CAZ38" s="15"/>
      <c r="CBA38" s="15"/>
      <c r="CBB38" s="15"/>
      <c r="CBC38" s="15"/>
      <c r="CBD38" s="15"/>
      <c r="CBE38" s="15"/>
      <c r="CBF38" s="15"/>
      <c r="CBG38" s="15"/>
      <c r="CBH38" s="15"/>
      <c r="CBI38" s="15"/>
      <c r="CBJ38" s="15"/>
      <c r="CBK38" s="15"/>
      <c r="CBL38" s="15"/>
      <c r="CBM38" s="15"/>
      <c r="CBN38" s="15"/>
      <c r="CBO38" s="15"/>
      <c r="CBP38" s="15"/>
      <c r="CBQ38" s="15"/>
      <c r="CBR38" s="15"/>
      <c r="CBS38" s="15"/>
      <c r="CBT38" s="15"/>
      <c r="CBU38" s="15"/>
      <c r="CBV38" s="15"/>
      <c r="CBW38" s="15"/>
      <c r="CBX38" s="15"/>
      <c r="CBY38" s="15"/>
      <c r="CBZ38" s="15"/>
      <c r="CCA38" s="15"/>
      <c r="CCB38" s="15"/>
      <c r="CCC38" s="15"/>
      <c r="CCD38" s="15"/>
      <c r="CCE38" s="15"/>
      <c r="CCF38" s="15"/>
      <c r="CCG38" s="15"/>
      <c r="CCH38" s="15"/>
      <c r="CCI38" s="15"/>
      <c r="CCJ38" s="15"/>
      <c r="CCK38" s="15"/>
      <c r="CCL38" s="15"/>
      <c r="CCM38" s="15"/>
      <c r="CCN38" s="15"/>
      <c r="CCO38" s="15"/>
      <c r="CCP38" s="15"/>
      <c r="CCQ38" s="15"/>
      <c r="CCR38" s="15"/>
      <c r="CCS38" s="15"/>
      <c r="CCT38" s="15"/>
      <c r="CCU38" s="15"/>
      <c r="CCV38" s="15"/>
      <c r="CCW38" s="15"/>
      <c r="CCX38" s="15"/>
      <c r="CCY38" s="15"/>
      <c r="CCZ38" s="15"/>
      <c r="CDA38" s="15"/>
      <c r="CDB38" s="15"/>
      <c r="CDC38" s="15"/>
      <c r="CDD38" s="15"/>
      <c r="CDE38" s="15"/>
      <c r="CDF38" s="15"/>
      <c r="CDG38" s="15"/>
      <c r="CDH38" s="15"/>
      <c r="CDI38" s="15"/>
      <c r="CDJ38" s="15"/>
      <c r="CDK38" s="15"/>
      <c r="CDL38" s="15"/>
      <c r="CDM38" s="15"/>
      <c r="CDN38" s="15"/>
      <c r="CDO38" s="15"/>
      <c r="CDP38" s="15"/>
      <c r="CDQ38" s="15"/>
      <c r="CDR38" s="15"/>
      <c r="CDS38" s="15"/>
      <c r="CDT38" s="15"/>
      <c r="CDU38" s="15"/>
      <c r="CDV38" s="15"/>
      <c r="CDW38" s="15"/>
      <c r="CDX38" s="15"/>
      <c r="CDY38" s="15"/>
      <c r="CDZ38" s="15"/>
      <c r="CEA38" s="15"/>
      <c r="CEB38" s="15"/>
      <c r="CEC38" s="15"/>
      <c r="CED38" s="15"/>
      <c r="CEE38" s="15"/>
      <c r="CEF38" s="15"/>
      <c r="CEG38" s="15"/>
      <c r="CEH38" s="15"/>
      <c r="CEI38" s="15"/>
      <c r="CEJ38" s="15"/>
      <c r="CEK38" s="15"/>
      <c r="CEL38" s="15"/>
      <c r="CEM38" s="15"/>
      <c r="CEN38" s="15"/>
      <c r="CEO38" s="15"/>
      <c r="CEP38" s="15"/>
      <c r="CEQ38" s="15"/>
      <c r="CER38" s="15"/>
      <c r="CES38" s="15"/>
      <c r="CET38" s="15"/>
      <c r="CEU38" s="15"/>
      <c r="CEV38" s="15"/>
      <c r="CEW38" s="15"/>
      <c r="CEX38" s="15"/>
      <c r="CEY38" s="15"/>
      <c r="CEZ38" s="15"/>
      <c r="CFA38" s="15"/>
      <c r="CFB38" s="15"/>
      <c r="CFC38" s="15"/>
      <c r="CFD38" s="15"/>
      <c r="CFE38" s="15"/>
      <c r="CFF38" s="15"/>
      <c r="CFG38" s="15"/>
      <c r="CFH38" s="15"/>
      <c r="CFI38" s="15"/>
      <c r="CFJ38" s="15"/>
      <c r="CFK38" s="15"/>
      <c r="CFL38" s="15"/>
      <c r="CFM38" s="15"/>
      <c r="CFN38" s="15"/>
      <c r="CFO38" s="15"/>
      <c r="CFP38" s="15"/>
      <c r="CFQ38" s="15"/>
      <c r="CFR38" s="15"/>
      <c r="CFS38" s="15"/>
      <c r="CFT38" s="15"/>
      <c r="CFU38" s="15"/>
      <c r="CFV38" s="15"/>
      <c r="CFW38" s="15"/>
      <c r="CFX38" s="15"/>
      <c r="CFY38" s="15"/>
      <c r="CFZ38" s="15"/>
      <c r="CGA38" s="15"/>
      <c r="CGB38" s="15"/>
      <c r="CGC38" s="15"/>
      <c r="CGD38" s="15"/>
      <c r="CGE38" s="15"/>
      <c r="CGF38" s="15"/>
      <c r="CGG38" s="15"/>
      <c r="CGH38" s="15"/>
      <c r="CGI38" s="15"/>
      <c r="CGJ38" s="15"/>
      <c r="CGK38" s="15"/>
      <c r="CGL38" s="15"/>
      <c r="CGM38" s="15"/>
      <c r="CGN38" s="15"/>
      <c r="CGO38" s="15"/>
      <c r="CGP38" s="15"/>
      <c r="CGQ38" s="15"/>
      <c r="CGR38" s="15"/>
      <c r="CGS38" s="15"/>
      <c r="CGT38" s="15"/>
      <c r="CGU38" s="15"/>
      <c r="CGV38" s="15"/>
      <c r="CGW38" s="15"/>
      <c r="CGX38" s="15"/>
      <c r="CGY38" s="15"/>
      <c r="CGZ38" s="15"/>
      <c r="CHA38" s="15"/>
      <c r="CHB38" s="15"/>
      <c r="CHC38" s="15"/>
      <c r="CHD38" s="15"/>
      <c r="CHE38" s="15"/>
      <c r="CHF38" s="15"/>
      <c r="CHG38" s="15"/>
      <c r="CHH38" s="15"/>
      <c r="CHI38" s="15"/>
      <c r="CHJ38" s="15"/>
      <c r="CHK38" s="15"/>
      <c r="CHL38" s="15"/>
      <c r="CHM38" s="15"/>
      <c r="CHN38" s="15"/>
      <c r="CHO38" s="15"/>
      <c r="CHP38" s="15"/>
      <c r="CHQ38" s="15"/>
      <c r="CHR38" s="15"/>
      <c r="CHS38" s="15"/>
      <c r="CHT38" s="15"/>
      <c r="CHU38" s="15"/>
      <c r="CHV38" s="15"/>
      <c r="CHW38" s="15"/>
      <c r="CHX38" s="15"/>
      <c r="CHY38" s="15"/>
      <c r="CHZ38" s="15"/>
      <c r="CIA38" s="15"/>
      <c r="CIB38" s="15"/>
      <c r="CIC38" s="15"/>
      <c r="CID38" s="15"/>
      <c r="CIE38" s="15"/>
      <c r="CIF38" s="15"/>
      <c r="CIG38" s="15"/>
      <c r="CIH38" s="15"/>
      <c r="CII38" s="15"/>
      <c r="CIJ38" s="15"/>
      <c r="CIK38" s="15"/>
      <c r="CIL38" s="15"/>
      <c r="CIM38" s="15"/>
      <c r="CIN38" s="15"/>
      <c r="CIO38" s="15"/>
      <c r="CIP38" s="15"/>
      <c r="CIQ38" s="15"/>
      <c r="CIR38" s="15"/>
      <c r="CIS38" s="15"/>
      <c r="CIT38" s="15"/>
      <c r="CIU38" s="15"/>
      <c r="CIV38" s="15"/>
      <c r="CIW38" s="15"/>
      <c r="CIX38" s="15"/>
      <c r="CIY38" s="15"/>
      <c r="CIZ38" s="15"/>
      <c r="CJA38" s="15"/>
      <c r="CJB38" s="15"/>
      <c r="CJC38" s="15"/>
      <c r="CJD38" s="15"/>
      <c r="CJE38" s="15"/>
      <c r="CJF38" s="15"/>
      <c r="CJG38" s="15"/>
      <c r="CJH38" s="15"/>
      <c r="CJI38" s="15"/>
      <c r="CJJ38" s="15"/>
      <c r="CJK38" s="15"/>
      <c r="CJL38" s="15"/>
      <c r="CJM38" s="15"/>
      <c r="CJN38" s="15"/>
      <c r="CJO38" s="15"/>
      <c r="CJP38" s="15"/>
      <c r="CJQ38" s="15"/>
      <c r="CJR38" s="15"/>
      <c r="CJS38" s="15"/>
      <c r="CJT38" s="15"/>
      <c r="CJU38" s="15"/>
      <c r="CJV38" s="15"/>
      <c r="CJW38" s="15"/>
      <c r="CJX38" s="15"/>
      <c r="CJY38" s="15"/>
      <c r="CJZ38" s="15"/>
      <c r="CKA38" s="15"/>
      <c r="CKB38" s="15"/>
      <c r="CKC38" s="15"/>
      <c r="CKD38" s="15"/>
      <c r="CKE38" s="15"/>
      <c r="CKF38" s="15"/>
      <c r="CKG38" s="15"/>
      <c r="CKH38" s="15"/>
      <c r="CKI38" s="15"/>
      <c r="CKJ38" s="15"/>
      <c r="CKK38" s="15"/>
      <c r="CKL38" s="15"/>
      <c r="CKM38" s="15"/>
      <c r="CKN38" s="15"/>
      <c r="CKO38" s="15"/>
      <c r="CKP38" s="15"/>
      <c r="CKQ38" s="15"/>
      <c r="CKR38" s="15"/>
      <c r="CKS38" s="15"/>
      <c r="CKT38" s="15"/>
      <c r="CKU38" s="15"/>
      <c r="CKV38" s="15"/>
      <c r="CKW38" s="15"/>
      <c r="CKX38" s="15"/>
      <c r="CKY38" s="15"/>
      <c r="CKZ38" s="15"/>
      <c r="CLA38" s="15"/>
      <c r="CLB38" s="15"/>
      <c r="CLC38" s="15"/>
      <c r="CLD38" s="15"/>
      <c r="CLE38" s="15"/>
      <c r="CLF38" s="15"/>
      <c r="CLG38" s="15"/>
      <c r="CLH38" s="15"/>
      <c r="CLI38" s="15"/>
      <c r="CLJ38" s="15"/>
      <c r="CLK38" s="15"/>
      <c r="CLL38" s="15"/>
      <c r="CLM38" s="15"/>
      <c r="CLN38" s="15"/>
      <c r="CLO38" s="15"/>
      <c r="CLP38" s="15"/>
      <c r="CLQ38" s="15"/>
      <c r="CLR38" s="15"/>
      <c r="CLS38" s="15"/>
      <c r="CLT38" s="15"/>
      <c r="CLU38" s="15"/>
      <c r="CLV38" s="15"/>
      <c r="CLW38" s="15"/>
      <c r="CLX38" s="15"/>
      <c r="CLY38" s="15"/>
      <c r="CLZ38" s="15"/>
      <c r="CMA38" s="15"/>
      <c r="CMB38" s="15"/>
      <c r="CMC38" s="15"/>
      <c r="CMD38" s="15"/>
      <c r="CME38" s="15"/>
      <c r="CMF38" s="15"/>
      <c r="CMG38" s="15"/>
      <c r="CMH38" s="15"/>
      <c r="CMI38" s="15"/>
      <c r="CMJ38" s="15"/>
      <c r="CMK38" s="15"/>
      <c r="CML38" s="15"/>
      <c r="CMM38" s="15"/>
      <c r="CMN38" s="15"/>
      <c r="CMO38" s="15"/>
      <c r="CMP38" s="15"/>
      <c r="CMQ38" s="15"/>
      <c r="CMR38" s="15"/>
      <c r="CMS38" s="15"/>
      <c r="CMT38" s="15"/>
      <c r="CMU38" s="15"/>
      <c r="CMV38" s="15"/>
      <c r="CMW38" s="15"/>
      <c r="CMX38" s="15"/>
      <c r="CMY38" s="15"/>
      <c r="CMZ38" s="15"/>
      <c r="CNA38" s="15"/>
      <c r="CNB38" s="15"/>
      <c r="CNC38" s="15"/>
      <c r="CND38" s="15"/>
      <c r="CNE38" s="15"/>
      <c r="CNF38" s="15"/>
      <c r="CNG38" s="15"/>
      <c r="CNH38" s="15"/>
      <c r="CNI38" s="15"/>
      <c r="CNJ38" s="15"/>
      <c r="CNK38" s="15"/>
      <c r="CNL38" s="15"/>
      <c r="CNM38" s="15"/>
      <c r="CNN38" s="15"/>
      <c r="CNO38" s="15"/>
      <c r="CNP38" s="15"/>
      <c r="CNQ38" s="15"/>
      <c r="CNR38" s="15"/>
      <c r="CNS38" s="15"/>
      <c r="CNT38" s="15"/>
      <c r="CNU38" s="15"/>
      <c r="CNV38" s="15"/>
      <c r="CNW38" s="15"/>
      <c r="CNX38" s="15"/>
      <c r="CNY38" s="15"/>
      <c r="CNZ38" s="15"/>
      <c r="COA38" s="15"/>
      <c r="COB38" s="15"/>
      <c r="COC38" s="15"/>
      <c r="COD38" s="15"/>
      <c r="COE38" s="15"/>
      <c r="COF38" s="15"/>
      <c r="COG38" s="15"/>
      <c r="COH38" s="15"/>
      <c r="COI38" s="15"/>
      <c r="COJ38" s="15"/>
      <c r="COK38" s="15"/>
      <c r="COL38" s="15"/>
      <c r="COM38" s="15"/>
      <c r="CON38" s="15"/>
      <c r="COO38" s="15"/>
      <c r="COP38" s="15"/>
      <c r="COQ38" s="15"/>
      <c r="COR38" s="15"/>
      <c r="COS38" s="15"/>
      <c r="COT38" s="15"/>
      <c r="COU38" s="15"/>
      <c r="COV38" s="15"/>
      <c r="COW38" s="15"/>
      <c r="COX38" s="15"/>
      <c r="COY38" s="15"/>
      <c r="COZ38" s="15"/>
      <c r="CPA38" s="15"/>
      <c r="CPB38" s="15"/>
      <c r="CPC38" s="15"/>
      <c r="CPD38" s="15"/>
      <c r="CPE38" s="15"/>
      <c r="CPF38" s="15"/>
      <c r="CPG38" s="15"/>
      <c r="CPH38" s="15"/>
      <c r="CPI38" s="15"/>
      <c r="CPJ38" s="15"/>
      <c r="CPK38" s="15"/>
      <c r="CPL38" s="15"/>
      <c r="CPM38" s="15"/>
      <c r="CPN38" s="15"/>
      <c r="CPO38" s="15"/>
      <c r="CPP38" s="15"/>
      <c r="CPQ38" s="15"/>
      <c r="CPR38" s="15"/>
      <c r="CPS38" s="15"/>
      <c r="CPT38" s="15"/>
      <c r="CPU38" s="15"/>
      <c r="CPV38" s="15"/>
      <c r="CPW38" s="15"/>
      <c r="CPX38" s="15"/>
      <c r="CPY38" s="15"/>
      <c r="CPZ38" s="15"/>
      <c r="CQA38" s="15"/>
      <c r="CQB38" s="15"/>
      <c r="CQC38" s="15"/>
      <c r="CQD38" s="15"/>
      <c r="CQE38" s="15"/>
      <c r="CQF38" s="15"/>
      <c r="CQG38" s="15"/>
      <c r="CQH38" s="15"/>
      <c r="CQI38" s="15"/>
      <c r="CQJ38" s="15"/>
      <c r="CQK38" s="15"/>
      <c r="CQL38" s="15"/>
      <c r="CQM38" s="15"/>
      <c r="CQN38" s="15"/>
      <c r="CQO38" s="15"/>
      <c r="CQP38" s="15"/>
      <c r="CQQ38" s="15"/>
      <c r="CQR38" s="15"/>
      <c r="CQS38" s="15"/>
      <c r="CQT38" s="15"/>
      <c r="CQU38" s="15"/>
      <c r="CQV38" s="15"/>
      <c r="CQW38" s="15"/>
      <c r="CQX38" s="15"/>
      <c r="CQY38" s="15"/>
      <c r="CQZ38" s="15"/>
      <c r="CRA38" s="15"/>
      <c r="CRB38" s="15"/>
      <c r="CRC38" s="15"/>
      <c r="CRD38" s="15"/>
      <c r="CRE38" s="15"/>
      <c r="CRF38" s="15"/>
      <c r="CRG38" s="15"/>
      <c r="CRH38" s="15"/>
      <c r="CRI38" s="15"/>
      <c r="CRJ38" s="15"/>
      <c r="CRK38" s="15"/>
      <c r="CRL38" s="15"/>
      <c r="CRM38" s="15"/>
      <c r="CRN38" s="15"/>
      <c r="CRO38" s="15"/>
      <c r="CRP38" s="15"/>
      <c r="CRQ38" s="15"/>
      <c r="CRR38" s="15"/>
      <c r="CRS38" s="15"/>
      <c r="CRT38" s="15"/>
      <c r="CRU38" s="15"/>
      <c r="CRV38" s="15"/>
      <c r="CRW38" s="15"/>
      <c r="CRX38" s="15"/>
      <c r="CRY38" s="15"/>
      <c r="CRZ38" s="15"/>
      <c r="CSA38" s="15"/>
      <c r="CSB38" s="15"/>
      <c r="CSC38" s="15"/>
      <c r="CSD38" s="15"/>
      <c r="CSE38" s="15"/>
      <c r="CSF38" s="15"/>
      <c r="CSG38" s="15"/>
      <c r="CSH38" s="15"/>
      <c r="CSI38" s="15"/>
      <c r="CSJ38" s="15"/>
      <c r="CSK38" s="15"/>
      <c r="CSL38" s="15"/>
      <c r="CSM38" s="15"/>
      <c r="CSN38" s="15"/>
      <c r="CSO38" s="15"/>
      <c r="CSP38" s="15"/>
      <c r="CSQ38" s="15"/>
      <c r="CSR38" s="15"/>
      <c r="CSS38" s="15"/>
      <c r="CST38" s="15"/>
      <c r="CSU38" s="15"/>
      <c r="CSV38" s="15"/>
      <c r="CSW38" s="15"/>
      <c r="CSX38" s="15"/>
      <c r="CSY38" s="15"/>
      <c r="CSZ38" s="15"/>
      <c r="CTA38" s="15"/>
      <c r="CTB38" s="15"/>
      <c r="CTC38" s="15"/>
      <c r="CTD38" s="15"/>
      <c r="CTE38" s="15"/>
      <c r="CTF38" s="15"/>
      <c r="CTG38" s="15"/>
      <c r="CTH38" s="15"/>
      <c r="CTI38" s="15"/>
      <c r="CTJ38" s="15"/>
      <c r="CTK38" s="15"/>
      <c r="CTL38" s="15"/>
      <c r="CTM38" s="15"/>
      <c r="CTN38" s="15"/>
      <c r="CTO38" s="15"/>
      <c r="CTP38" s="15"/>
      <c r="CTQ38" s="15"/>
      <c r="CTR38" s="15"/>
      <c r="CTS38" s="15"/>
      <c r="CTT38" s="15"/>
      <c r="CTU38" s="15"/>
      <c r="CTV38" s="15"/>
      <c r="CTW38" s="15"/>
      <c r="CTX38" s="15"/>
      <c r="CTY38" s="15"/>
      <c r="CTZ38" s="15"/>
      <c r="CUA38" s="15"/>
      <c r="CUB38" s="15"/>
      <c r="CUC38" s="15"/>
      <c r="CUD38" s="15"/>
      <c r="CUE38" s="15"/>
      <c r="CUF38" s="15"/>
      <c r="CUG38" s="15"/>
      <c r="CUH38" s="15"/>
      <c r="CUI38" s="15"/>
      <c r="CUJ38" s="15"/>
      <c r="CUK38" s="15"/>
      <c r="CUL38" s="15"/>
      <c r="CUM38" s="15"/>
      <c r="CUN38" s="15"/>
      <c r="CUO38" s="15"/>
      <c r="CUP38" s="15"/>
      <c r="CUQ38" s="15"/>
      <c r="CUR38" s="15"/>
      <c r="CUS38" s="15"/>
      <c r="CUT38" s="15"/>
      <c r="CUU38" s="15"/>
      <c r="CUV38" s="15"/>
      <c r="CUW38" s="15"/>
      <c r="CUX38" s="15"/>
      <c r="CUY38" s="15"/>
      <c r="CUZ38" s="15"/>
      <c r="CVA38" s="15"/>
      <c r="CVB38" s="15"/>
      <c r="CVC38" s="15"/>
      <c r="CVD38" s="15"/>
      <c r="CVE38" s="15"/>
      <c r="CVF38" s="15"/>
      <c r="CVG38" s="15"/>
      <c r="CVH38" s="15"/>
      <c r="CVI38" s="15"/>
      <c r="CVJ38" s="15"/>
      <c r="CVK38" s="15"/>
      <c r="CVL38" s="15"/>
      <c r="CVM38" s="15"/>
      <c r="CVN38" s="15"/>
      <c r="CVO38" s="15"/>
      <c r="CVP38" s="15"/>
      <c r="CVQ38" s="15"/>
      <c r="CVR38" s="15"/>
      <c r="CVS38" s="15"/>
      <c r="CVT38" s="15"/>
      <c r="CVU38" s="15"/>
      <c r="CVV38" s="15"/>
      <c r="CVW38" s="15"/>
      <c r="CVX38" s="15"/>
      <c r="CVY38" s="15"/>
      <c r="CVZ38" s="15"/>
      <c r="CWA38" s="15"/>
      <c r="CWB38" s="15"/>
      <c r="CWC38" s="15"/>
      <c r="CWD38" s="15"/>
      <c r="CWE38" s="15"/>
      <c r="CWF38" s="15"/>
      <c r="CWG38" s="15"/>
      <c r="CWH38" s="15"/>
      <c r="CWI38" s="15"/>
      <c r="CWJ38" s="15"/>
      <c r="CWK38" s="15"/>
      <c r="CWL38" s="15"/>
      <c r="CWM38" s="15"/>
      <c r="CWN38" s="15"/>
      <c r="CWO38" s="15"/>
      <c r="CWP38" s="15"/>
      <c r="CWQ38" s="15"/>
      <c r="CWR38" s="15"/>
      <c r="CWS38" s="15"/>
      <c r="CWT38" s="15"/>
      <c r="CWU38" s="15"/>
      <c r="CWV38" s="15"/>
      <c r="CWW38" s="15"/>
      <c r="CWX38" s="15"/>
      <c r="CWY38" s="15"/>
      <c r="CWZ38" s="15"/>
      <c r="CXA38" s="15"/>
      <c r="CXB38" s="15"/>
      <c r="CXC38" s="15"/>
      <c r="CXD38" s="15"/>
      <c r="CXE38" s="15"/>
      <c r="CXF38" s="15"/>
      <c r="CXG38" s="15"/>
      <c r="CXH38" s="15"/>
      <c r="CXI38" s="15"/>
      <c r="CXJ38" s="15"/>
      <c r="CXK38" s="15"/>
      <c r="CXL38" s="15"/>
      <c r="CXM38" s="15"/>
      <c r="CXN38" s="15"/>
      <c r="CXO38" s="15"/>
      <c r="CXP38" s="15"/>
      <c r="CXQ38" s="15"/>
      <c r="CXR38" s="15"/>
      <c r="CXS38" s="15"/>
      <c r="CXT38" s="15"/>
      <c r="CXU38" s="15"/>
      <c r="CXV38" s="15"/>
      <c r="CXW38" s="15"/>
      <c r="CXX38" s="15"/>
      <c r="CXY38" s="15"/>
      <c r="CXZ38" s="15"/>
      <c r="CYA38" s="15"/>
      <c r="CYB38" s="15"/>
      <c r="CYC38" s="15"/>
      <c r="CYD38" s="15"/>
      <c r="CYE38" s="15"/>
      <c r="CYF38" s="15"/>
      <c r="CYG38" s="15"/>
      <c r="CYH38" s="15"/>
      <c r="CYI38" s="15"/>
      <c r="CYJ38" s="15"/>
      <c r="CYK38" s="15"/>
      <c r="CYL38" s="15"/>
      <c r="CYM38" s="15"/>
      <c r="CYN38" s="15"/>
      <c r="CYO38" s="15"/>
      <c r="CYP38" s="15"/>
      <c r="CYQ38" s="15"/>
      <c r="CYR38" s="15"/>
      <c r="CYS38" s="15"/>
      <c r="CYT38" s="15"/>
      <c r="CYU38" s="15"/>
      <c r="CYV38" s="15"/>
      <c r="CYW38" s="15"/>
      <c r="CYX38" s="15"/>
      <c r="CYY38" s="15"/>
      <c r="CYZ38" s="15"/>
      <c r="CZA38" s="15"/>
      <c r="CZB38" s="15"/>
      <c r="CZC38" s="15"/>
      <c r="CZD38" s="15"/>
      <c r="CZE38" s="15"/>
      <c r="CZF38" s="15"/>
      <c r="CZG38" s="15"/>
      <c r="CZH38" s="15"/>
      <c r="CZI38" s="15"/>
      <c r="CZJ38" s="15"/>
      <c r="CZK38" s="15"/>
      <c r="CZL38" s="15"/>
      <c r="CZM38" s="15"/>
      <c r="CZN38" s="15"/>
      <c r="CZO38" s="15"/>
      <c r="CZP38" s="15"/>
      <c r="CZQ38" s="15"/>
      <c r="CZR38" s="15"/>
      <c r="CZS38" s="15"/>
      <c r="CZT38" s="15"/>
      <c r="CZU38" s="15"/>
      <c r="CZV38" s="15"/>
      <c r="CZW38" s="15"/>
      <c r="CZX38" s="15"/>
      <c r="CZY38" s="15"/>
      <c r="CZZ38" s="15"/>
      <c r="DAA38" s="15"/>
      <c r="DAB38" s="15"/>
      <c r="DAC38" s="15"/>
      <c r="DAD38" s="15"/>
      <c r="DAE38" s="15"/>
      <c r="DAF38" s="15"/>
      <c r="DAG38" s="15"/>
      <c r="DAH38" s="15"/>
      <c r="DAI38" s="15"/>
      <c r="DAJ38" s="15"/>
      <c r="DAK38" s="15"/>
      <c r="DAL38" s="15"/>
      <c r="DAM38" s="15"/>
      <c r="DAN38" s="15"/>
      <c r="DAO38" s="15"/>
      <c r="DAP38" s="15"/>
      <c r="DAQ38" s="15"/>
      <c r="DAR38" s="15"/>
      <c r="DAS38" s="15"/>
      <c r="DAT38" s="15"/>
      <c r="DAU38" s="15"/>
      <c r="DAV38" s="15"/>
      <c r="DAW38" s="15"/>
      <c r="DAX38" s="15"/>
      <c r="DAY38" s="15"/>
      <c r="DAZ38" s="15"/>
      <c r="DBA38" s="15"/>
      <c r="DBB38" s="15"/>
      <c r="DBC38" s="15"/>
      <c r="DBD38" s="15"/>
      <c r="DBE38" s="15"/>
      <c r="DBF38" s="15"/>
      <c r="DBG38" s="15"/>
      <c r="DBH38" s="15"/>
      <c r="DBI38" s="15"/>
      <c r="DBJ38" s="15"/>
      <c r="DBK38" s="15"/>
      <c r="DBL38" s="15"/>
      <c r="DBM38" s="15"/>
      <c r="DBN38" s="15"/>
      <c r="DBO38" s="15"/>
      <c r="DBP38" s="15"/>
      <c r="DBQ38" s="15"/>
      <c r="DBR38" s="15"/>
      <c r="DBS38" s="15"/>
      <c r="DBT38" s="15"/>
      <c r="DBU38" s="15"/>
      <c r="DBV38" s="15"/>
      <c r="DBW38" s="15"/>
      <c r="DBX38" s="15"/>
      <c r="DBY38" s="15"/>
      <c r="DBZ38" s="15"/>
      <c r="DCA38" s="15"/>
      <c r="DCB38" s="15"/>
      <c r="DCC38" s="15"/>
      <c r="DCD38" s="15"/>
      <c r="DCE38" s="15"/>
      <c r="DCF38" s="15"/>
      <c r="DCG38" s="15"/>
      <c r="DCH38" s="15"/>
      <c r="DCI38" s="15"/>
      <c r="DCJ38" s="15"/>
      <c r="DCK38" s="15"/>
      <c r="DCL38" s="15"/>
      <c r="DCM38" s="15"/>
      <c r="DCN38" s="15"/>
      <c r="DCO38" s="15"/>
      <c r="DCP38" s="15"/>
      <c r="DCQ38" s="15"/>
      <c r="DCR38" s="15"/>
      <c r="DCS38" s="15"/>
      <c r="DCT38" s="15"/>
      <c r="DCU38" s="15"/>
      <c r="DCV38" s="15"/>
      <c r="DCW38" s="15"/>
      <c r="DCX38" s="15"/>
      <c r="DCY38" s="15"/>
      <c r="DCZ38" s="15"/>
      <c r="DDA38" s="15"/>
      <c r="DDB38" s="15"/>
      <c r="DDC38" s="15"/>
      <c r="DDD38" s="15"/>
      <c r="DDE38" s="15"/>
      <c r="DDF38" s="15"/>
      <c r="DDG38" s="15"/>
      <c r="DDH38" s="15"/>
      <c r="DDI38" s="15"/>
      <c r="DDJ38" s="15"/>
      <c r="DDK38" s="15"/>
      <c r="DDL38" s="15"/>
      <c r="DDM38" s="15"/>
      <c r="DDN38" s="15"/>
      <c r="DDO38" s="15"/>
      <c r="DDP38" s="15"/>
      <c r="DDQ38" s="15"/>
      <c r="DDR38" s="15"/>
      <c r="DDS38" s="15"/>
      <c r="DDT38" s="15"/>
      <c r="DDU38" s="15"/>
      <c r="DDV38" s="15"/>
      <c r="DDW38" s="15"/>
      <c r="DDX38" s="15"/>
      <c r="DDY38" s="15"/>
      <c r="DDZ38" s="15"/>
      <c r="DEA38" s="15"/>
      <c r="DEB38" s="15"/>
      <c r="DEC38" s="15"/>
      <c r="DED38" s="15"/>
      <c r="DEE38" s="15"/>
      <c r="DEF38" s="15"/>
      <c r="DEG38" s="15"/>
      <c r="DEH38" s="15"/>
      <c r="DEI38" s="15"/>
      <c r="DEJ38" s="15"/>
      <c r="DEK38" s="15"/>
      <c r="DEL38" s="15"/>
      <c r="DEM38" s="15"/>
      <c r="DEN38" s="15"/>
      <c r="DEO38" s="15"/>
      <c r="DEP38" s="15"/>
      <c r="DEQ38" s="15"/>
      <c r="DER38" s="15"/>
      <c r="DES38" s="15"/>
      <c r="DET38" s="15"/>
      <c r="DEU38" s="15"/>
      <c r="DEV38" s="15"/>
      <c r="DEW38" s="15"/>
      <c r="DEX38" s="15"/>
      <c r="DEY38" s="15"/>
      <c r="DEZ38" s="15"/>
      <c r="DFA38" s="15"/>
      <c r="DFB38" s="15"/>
      <c r="DFC38" s="15"/>
      <c r="DFD38" s="15"/>
      <c r="DFE38" s="15"/>
      <c r="DFF38" s="15"/>
      <c r="DFG38" s="15"/>
      <c r="DFH38" s="15"/>
      <c r="DFI38" s="15"/>
      <c r="DFJ38" s="15"/>
      <c r="DFK38" s="15"/>
      <c r="DFL38" s="15"/>
      <c r="DFM38" s="15"/>
      <c r="DFN38" s="15"/>
      <c r="DFO38" s="15"/>
      <c r="DFP38" s="15"/>
      <c r="DFQ38" s="15"/>
      <c r="DFR38" s="15"/>
      <c r="DFS38" s="15"/>
      <c r="DFT38" s="15"/>
      <c r="DFU38" s="15"/>
      <c r="DFV38" s="15"/>
      <c r="DFW38" s="15"/>
      <c r="DFX38" s="15"/>
      <c r="DFY38" s="15"/>
      <c r="DFZ38" s="15"/>
      <c r="DGA38" s="15"/>
      <c r="DGB38" s="15"/>
      <c r="DGC38" s="15"/>
      <c r="DGD38" s="15"/>
      <c r="DGE38" s="15"/>
      <c r="DGF38" s="15"/>
      <c r="DGG38" s="15"/>
      <c r="DGH38" s="15"/>
      <c r="DGI38" s="15"/>
      <c r="DGJ38" s="15"/>
      <c r="DGK38" s="15"/>
      <c r="DGL38" s="15"/>
      <c r="DGM38" s="15"/>
      <c r="DGN38" s="15"/>
      <c r="DGO38" s="15"/>
      <c r="DGP38" s="15"/>
      <c r="DGQ38" s="15"/>
      <c r="DGR38" s="15"/>
      <c r="DGS38" s="15"/>
      <c r="DGT38" s="15"/>
      <c r="DGU38" s="15"/>
      <c r="DGV38" s="15"/>
      <c r="DGW38" s="15"/>
      <c r="DGX38" s="15"/>
      <c r="DGY38" s="15"/>
      <c r="DGZ38" s="15"/>
      <c r="DHA38" s="15"/>
      <c r="DHB38" s="15"/>
      <c r="DHC38" s="15"/>
      <c r="DHD38" s="15"/>
      <c r="DHE38" s="15"/>
      <c r="DHF38" s="15"/>
      <c r="DHG38" s="15"/>
      <c r="DHH38" s="15"/>
      <c r="DHI38" s="15"/>
      <c r="DHJ38" s="15"/>
      <c r="DHK38" s="15"/>
      <c r="DHL38" s="15"/>
      <c r="DHM38" s="15"/>
      <c r="DHN38" s="15"/>
      <c r="DHO38" s="15"/>
      <c r="DHP38" s="15"/>
      <c r="DHQ38" s="15"/>
      <c r="DHR38" s="15"/>
      <c r="DHS38" s="15"/>
      <c r="DHT38" s="15"/>
      <c r="DHU38" s="15"/>
      <c r="DHV38" s="15"/>
      <c r="DHW38" s="15"/>
      <c r="DHX38" s="15"/>
      <c r="DHY38" s="15"/>
      <c r="DHZ38" s="15"/>
      <c r="DIA38" s="15"/>
      <c r="DIB38" s="15"/>
      <c r="DIC38" s="15"/>
      <c r="DID38" s="15"/>
      <c r="DIE38" s="15"/>
      <c r="DIF38" s="15"/>
      <c r="DIG38" s="15"/>
      <c r="DIH38" s="15"/>
      <c r="DII38" s="15"/>
      <c r="DIJ38" s="15"/>
      <c r="DIK38" s="15"/>
      <c r="DIL38" s="15"/>
      <c r="DIM38" s="15"/>
      <c r="DIN38" s="15"/>
      <c r="DIO38" s="15"/>
      <c r="DIP38" s="15"/>
      <c r="DIQ38" s="15"/>
      <c r="DIR38" s="15"/>
      <c r="DIS38" s="15"/>
      <c r="DIT38" s="15"/>
      <c r="DIU38" s="15"/>
      <c r="DIV38" s="15"/>
      <c r="DIW38" s="15"/>
      <c r="DIX38" s="15"/>
      <c r="DIY38" s="15"/>
      <c r="DIZ38" s="15"/>
      <c r="DJA38" s="15"/>
      <c r="DJB38" s="15"/>
      <c r="DJC38" s="15"/>
      <c r="DJD38" s="15"/>
      <c r="DJE38" s="15"/>
      <c r="DJF38" s="15"/>
      <c r="DJG38" s="15"/>
      <c r="DJH38" s="15"/>
      <c r="DJI38" s="15"/>
      <c r="DJJ38" s="15"/>
      <c r="DJK38" s="15"/>
      <c r="DJL38" s="15"/>
      <c r="DJM38" s="15"/>
      <c r="DJN38" s="15"/>
      <c r="DJO38" s="15"/>
      <c r="DJP38" s="15"/>
      <c r="DJQ38" s="15"/>
      <c r="DJR38" s="15"/>
      <c r="DJS38" s="15"/>
      <c r="DJT38" s="15"/>
      <c r="DJU38" s="15"/>
      <c r="DJV38" s="15"/>
      <c r="DJW38" s="15"/>
      <c r="DJX38" s="15"/>
      <c r="DJY38" s="15"/>
      <c r="DJZ38" s="15"/>
      <c r="DKA38" s="15"/>
      <c r="DKB38" s="15"/>
      <c r="DKC38" s="15"/>
      <c r="DKD38" s="15"/>
      <c r="DKE38" s="15"/>
      <c r="DKF38" s="15"/>
      <c r="DKG38" s="15"/>
      <c r="DKH38" s="15"/>
      <c r="DKI38" s="15"/>
      <c r="DKJ38" s="15"/>
      <c r="DKK38" s="15"/>
      <c r="DKL38" s="15"/>
      <c r="DKM38" s="15"/>
      <c r="DKN38" s="15"/>
      <c r="DKO38" s="15"/>
      <c r="DKP38" s="15"/>
      <c r="DKQ38" s="15"/>
      <c r="DKR38" s="15"/>
      <c r="DKS38" s="15"/>
      <c r="DKT38" s="15"/>
      <c r="DKU38" s="15"/>
      <c r="DKV38" s="15"/>
      <c r="DKW38" s="15"/>
      <c r="DKX38" s="15"/>
      <c r="DKY38" s="15"/>
      <c r="DKZ38" s="15"/>
      <c r="DLA38" s="15"/>
      <c r="DLB38" s="15"/>
      <c r="DLC38" s="15"/>
      <c r="DLD38" s="15"/>
      <c r="DLE38" s="15"/>
      <c r="DLF38" s="15"/>
      <c r="DLG38" s="15"/>
      <c r="DLH38" s="15"/>
      <c r="DLI38" s="15"/>
      <c r="DLJ38" s="15"/>
      <c r="DLK38" s="15"/>
      <c r="DLL38" s="15"/>
      <c r="DLM38" s="15"/>
      <c r="DLN38" s="15"/>
      <c r="DLO38" s="15"/>
      <c r="DLP38" s="15"/>
      <c r="DLQ38" s="15"/>
      <c r="DLR38" s="15"/>
      <c r="DLS38" s="15"/>
      <c r="DLT38" s="15"/>
      <c r="DLU38" s="15"/>
      <c r="DLV38" s="15"/>
      <c r="DLW38" s="15"/>
      <c r="DLX38" s="15"/>
      <c r="DLY38" s="15"/>
      <c r="DLZ38" s="15"/>
      <c r="DMA38" s="15"/>
      <c r="DMB38" s="15"/>
      <c r="DMC38" s="15"/>
      <c r="DMD38" s="15"/>
      <c r="DME38" s="15"/>
      <c r="DMF38" s="15"/>
      <c r="DMG38" s="15"/>
      <c r="DMH38" s="15"/>
      <c r="DMI38" s="15"/>
      <c r="DMJ38" s="15"/>
      <c r="DMK38" s="15"/>
      <c r="DML38" s="15"/>
      <c r="DMM38" s="15"/>
      <c r="DMN38" s="15"/>
      <c r="DMO38" s="15"/>
      <c r="DMP38" s="15"/>
      <c r="DMQ38" s="15"/>
      <c r="DMR38" s="15"/>
      <c r="DMS38" s="15"/>
      <c r="DMT38" s="15"/>
      <c r="DMU38" s="15"/>
      <c r="DMV38" s="15"/>
      <c r="DMW38" s="15"/>
      <c r="DMX38" s="15"/>
      <c r="DMY38" s="15"/>
      <c r="DMZ38" s="15"/>
      <c r="DNA38" s="15"/>
      <c r="DNB38" s="15"/>
      <c r="DNC38" s="15"/>
      <c r="DND38" s="15"/>
      <c r="DNE38" s="15"/>
      <c r="DNF38" s="15"/>
      <c r="DNG38" s="15"/>
      <c r="DNH38" s="15"/>
      <c r="DNI38" s="15"/>
      <c r="DNJ38" s="15"/>
      <c r="DNK38" s="15"/>
      <c r="DNL38" s="15"/>
      <c r="DNM38" s="15"/>
      <c r="DNN38" s="15"/>
      <c r="DNO38" s="15"/>
      <c r="DNP38" s="15"/>
      <c r="DNQ38" s="15"/>
      <c r="DNR38" s="15"/>
      <c r="DNS38" s="15"/>
      <c r="DNT38" s="15"/>
      <c r="DNU38" s="15"/>
      <c r="DNV38" s="15"/>
      <c r="DNW38" s="15"/>
      <c r="DNX38" s="15"/>
      <c r="DNY38" s="15"/>
      <c r="DNZ38" s="15"/>
      <c r="DOA38" s="15"/>
      <c r="DOB38" s="15"/>
      <c r="DOC38" s="15"/>
      <c r="DOD38" s="15"/>
      <c r="DOE38" s="15"/>
      <c r="DOF38" s="15"/>
      <c r="DOG38" s="15"/>
      <c r="DOH38" s="15"/>
      <c r="DOI38" s="15"/>
      <c r="DOJ38" s="15"/>
      <c r="DOK38" s="15"/>
      <c r="DOL38" s="15"/>
      <c r="DOM38" s="15"/>
      <c r="DON38" s="15"/>
      <c r="DOO38" s="15"/>
      <c r="DOP38" s="15"/>
      <c r="DOQ38" s="15"/>
      <c r="DOR38" s="15"/>
      <c r="DOS38" s="15"/>
      <c r="DOT38" s="15"/>
      <c r="DOU38" s="15"/>
      <c r="DOV38" s="15"/>
      <c r="DOW38" s="15"/>
      <c r="DOX38" s="15"/>
      <c r="DOY38" s="15"/>
      <c r="DOZ38" s="15"/>
      <c r="DPA38" s="15"/>
      <c r="DPB38" s="15"/>
      <c r="DPC38" s="15"/>
      <c r="DPD38" s="15"/>
      <c r="DPE38" s="15"/>
      <c r="DPF38" s="15"/>
      <c r="DPG38" s="15"/>
      <c r="DPH38" s="15"/>
      <c r="DPI38" s="15"/>
      <c r="DPJ38" s="15"/>
      <c r="DPK38" s="15"/>
      <c r="DPL38" s="15"/>
      <c r="DPM38" s="15"/>
      <c r="DPN38" s="15"/>
      <c r="DPO38" s="15"/>
      <c r="DPP38" s="15"/>
      <c r="DPQ38" s="15"/>
      <c r="DPR38" s="15"/>
      <c r="DPS38" s="15"/>
      <c r="DPT38" s="15"/>
      <c r="DPU38" s="15"/>
      <c r="DPV38" s="15"/>
      <c r="DPW38" s="15"/>
      <c r="DPX38" s="15"/>
      <c r="DPY38" s="15"/>
      <c r="DPZ38" s="15"/>
      <c r="DQA38" s="15"/>
      <c r="DQB38" s="15"/>
      <c r="DQC38" s="15"/>
      <c r="DQD38" s="15"/>
      <c r="DQE38" s="15"/>
      <c r="DQF38" s="15"/>
      <c r="DQG38" s="15"/>
      <c r="DQH38" s="15"/>
      <c r="DQI38" s="15"/>
      <c r="DQJ38" s="15"/>
      <c r="DQK38" s="15"/>
      <c r="DQL38" s="15"/>
      <c r="DQM38" s="15"/>
      <c r="DQN38" s="15"/>
      <c r="DQO38" s="15"/>
      <c r="DQP38" s="15"/>
      <c r="DQQ38" s="15"/>
      <c r="DQR38" s="15"/>
      <c r="DQS38" s="15"/>
      <c r="DQT38" s="15"/>
      <c r="DQU38" s="15"/>
      <c r="DQV38" s="15"/>
      <c r="DQW38" s="15"/>
      <c r="DQX38" s="15"/>
      <c r="DQY38" s="15"/>
      <c r="DQZ38" s="15"/>
      <c r="DRA38" s="15"/>
      <c r="DRB38" s="15"/>
      <c r="DRC38" s="15"/>
      <c r="DRD38" s="15"/>
      <c r="DRE38" s="15"/>
      <c r="DRF38" s="15"/>
      <c r="DRG38" s="15"/>
      <c r="DRH38" s="15"/>
      <c r="DRI38" s="15"/>
      <c r="DRJ38" s="15"/>
      <c r="DRK38" s="15"/>
      <c r="DRL38" s="15"/>
      <c r="DRM38" s="15"/>
      <c r="DRN38" s="15"/>
      <c r="DRO38" s="15"/>
      <c r="DRP38" s="15"/>
      <c r="DRQ38" s="15"/>
      <c r="DRR38" s="15"/>
      <c r="DRS38" s="15"/>
      <c r="DRT38" s="15"/>
      <c r="DRU38" s="15"/>
      <c r="DRV38" s="15"/>
      <c r="DRW38" s="15"/>
      <c r="DRX38" s="15"/>
      <c r="DRY38" s="15"/>
      <c r="DRZ38" s="15"/>
      <c r="DSA38" s="15"/>
      <c r="DSB38" s="15"/>
      <c r="DSC38" s="15"/>
      <c r="DSD38" s="15"/>
      <c r="DSE38" s="15"/>
      <c r="DSF38" s="15"/>
      <c r="DSG38" s="15"/>
      <c r="DSH38" s="15"/>
      <c r="DSI38" s="15"/>
      <c r="DSJ38" s="15"/>
      <c r="DSK38" s="15"/>
      <c r="DSL38" s="15"/>
      <c r="DSM38" s="15"/>
      <c r="DSN38" s="15"/>
      <c r="DSO38" s="15"/>
      <c r="DSP38" s="15"/>
      <c r="DSQ38" s="15"/>
      <c r="DSR38" s="15"/>
      <c r="DSS38" s="15"/>
      <c r="DST38" s="15"/>
      <c r="DSU38" s="15"/>
      <c r="DSV38" s="15"/>
      <c r="DSW38" s="15"/>
      <c r="DSX38" s="15"/>
      <c r="DSY38" s="15"/>
      <c r="DSZ38" s="15"/>
      <c r="DTA38" s="15"/>
      <c r="DTB38" s="15"/>
      <c r="DTC38" s="15"/>
      <c r="DTD38" s="15"/>
      <c r="DTE38" s="15"/>
      <c r="DTF38" s="15"/>
      <c r="DTG38" s="15"/>
      <c r="DTH38" s="15"/>
      <c r="DTI38" s="15"/>
      <c r="DTJ38" s="15"/>
      <c r="DTK38" s="15"/>
      <c r="DTL38" s="15"/>
      <c r="DTM38" s="15"/>
      <c r="DTN38" s="15"/>
      <c r="DTO38" s="15"/>
      <c r="DTP38" s="15"/>
      <c r="DTQ38" s="15"/>
      <c r="DTR38" s="15"/>
      <c r="DTS38" s="15"/>
      <c r="DTT38" s="15"/>
      <c r="DTU38" s="15"/>
      <c r="DTV38" s="15"/>
      <c r="DTW38" s="15"/>
      <c r="DTX38" s="15"/>
      <c r="DTY38" s="15"/>
      <c r="DTZ38" s="15"/>
      <c r="DUA38" s="15"/>
      <c r="DUB38" s="15"/>
      <c r="DUC38" s="15"/>
      <c r="DUD38" s="15"/>
      <c r="DUE38" s="15"/>
      <c r="DUF38" s="15"/>
      <c r="DUG38" s="15"/>
      <c r="DUH38" s="15"/>
      <c r="DUI38" s="15"/>
      <c r="DUJ38" s="15"/>
      <c r="DUK38" s="15"/>
      <c r="DUL38" s="15"/>
      <c r="DUM38" s="15"/>
      <c r="DUN38" s="15"/>
      <c r="DUO38" s="15"/>
      <c r="DUP38" s="15"/>
      <c r="DUQ38" s="15"/>
      <c r="DUR38" s="15"/>
      <c r="DUS38" s="15"/>
      <c r="DUT38" s="15"/>
      <c r="DUU38" s="15"/>
      <c r="DUV38" s="15"/>
      <c r="DUW38" s="15"/>
      <c r="DUX38" s="15"/>
      <c r="DUY38" s="15"/>
      <c r="DUZ38" s="15"/>
      <c r="DVA38" s="15"/>
      <c r="DVB38" s="15"/>
      <c r="DVC38" s="15"/>
      <c r="DVD38" s="15"/>
      <c r="DVE38" s="15"/>
      <c r="DVF38" s="15"/>
      <c r="DVG38" s="15"/>
      <c r="DVH38" s="15"/>
      <c r="DVI38" s="15"/>
      <c r="DVJ38" s="15"/>
      <c r="DVK38" s="15"/>
      <c r="DVL38" s="15"/>
      <c r="DVM38" s="15"/>
      <c r="DVN38" s="15"/>
      <c r="DVO38" s="15"/>
      <c r="DVP38" s="15"/>
      <c r="DVQ38" s="15"/>
      <c r="DVR38" s="15"/>
      <c r="DVS38" s="15"/>
      <c r="DVT38" s="15"/>
      <c r="DVU38" s="15"/>
      <c r="DVV38" s="15"/>
      <c r="DVW38" s="15"/>
      <c r="DVX38" s="15"/>
      <c r="DVY38" s="15"/>
      <c r="DVZ38" s="15"/>
      <c r="DWA38" s="15"/>
      <c r="DWB38" s="15"/>
      <c r="DWC38" s="15"/>
      <c r="DWD38" s="15"/>
      <c r="DWE38" s="15"/>
      <c r="DWF38" s="15"/>
      <c r="DWG38" s="15"/>
      <c r="DWH38" s="15"/>
      <c r="DWI38" s="15"/>
      <c r="DWJ38" s="15"/>
      <c r="DWK38" s="15"/>
      <c r="DWL38" s="15"/>
      <c r="DWM38" s="15"/>
      <c r="DWN38" s="15"/>
      <c r="DWO38" s="15"/>
      <c r="DWP38" s="15"/>
      <c r="DWQ38" s="15"/>
      <c r="DWR38" s="15"/>
      <c r="DWS38" s="15"/>
      <c r="DWT38" s="15"/>
      <c r="DWU38" s="15"/>
      <c r="DWV38" s="15"/>
      <c r="DWW38" s="15"/>
      <c r="DWX38" s="15"/>
      <c r="DWY38" s="15"/>
      <c r="DWZ38" s="15"/>
      <c r="DXA38" s="15"/>
      <c r="DXB38" s="15"/>
      <c r="DXC38" s="15"/>
      <c r="DXD38" s="15"/>
      <c r="DXE38" s="15"/>
      <c r="DXF38" s="15"/>
      <c r="DXG38" s="15"/>
      <c r="DXH38" s="15"/>
      <c r="DXI38" s="15"/>
      <c r="DXJ38" s="15"/>
      <c r="DXK38" s="15"/>
      <c r="DXL38" s="15"/>
      <c r="DXM38" s="15"/>
      <c r="DXN38" s="15"/>
      <c r="DXO38" s="15"/>
      <c r="DXP38" s="15"/>
      <c r="DXQ38" s="15"/>
      <c r="DXR38" s="15"/>
      <c r="DXS38" s="15"/>
      <c r="DXT38" s="15"/>
      <c r="DXU38" s="15"/>
      <c r="DXV38" s="15"/>
      <c r="DXW38" s="15"/>
      <c r="DXX38" s="15"/>
      <c r="DXY38" s="15"/>
      <c r="DXZ38" s="15"/>
      <c r="DYA38" s="15"/>
      <c r="DYB38" s="15"/>
      <c r="DYC38" s="15"/>
      <c r="DYD38" s="15"/>
      <c r="DYE38" s="15"/>
      <c r="DYF38" s="15"/>
      <c r="DYG38" s="15"/>
      <c r="DYH38" s="15"/>
      <c r="DYI38" s="15"/>
      <c r="DYJ38" s="15"/>
      <c r="DYK38" s="15"/>
      <c r="DYL38" s="15"/>
      <c r="DYM38" s="15"/>
      <c r="DYN38" s="15"/>
      <c r="DYO38" s="15"/>
      <c r="DYP38" s="15"/>
      <c r="DYQ38" s="15"/>
      <c r="DYR38" s="15"/>
      <c r="DYS38" s="15"/>
      <c r="DYT38" s="15"/>
      <c r="DYU38" s="15"/>
      <c r="DYV38" s="15"/>
      <c r="DYW38" s="15"/>
      <c r="DYX38" s="15"/>
      <c r="DYY38" s="15"/>
      <c r="DYZ38" s="15"/>
      <c r="DZA38" s="15"/>
      <c r="DZB38" s="15"/>
      <c r="DZC38" s="15"/>
      <c r="DZD38" s="15"/>
      <c r="DZE38" s="15"/>
      <c r="DZF38" s="15"/>
      <c r="DZG38" s="15"/>
      <c r="DZH38" s="15"/>
      <c r="DZI38" s="15"/>
      <c r="DZJ38" s="15"/>
      <c r="DZK38" s="15"/>
      <c r="DZL38" s="15"/>
      <c r="DZM38" s="15"/>
      <c r="DZN38" s="15"/>
      <c r="DZO38" s="15"/>
      <c r="DZP38" s="15"/>
      <c r="DZQ38" s="15"/>
      <c r="DZR38" s="15"/>
      <c r="DZS38" s="15"/>
      <c r="DZT38" s="15"/>
      <c r="DZU38" s="15"/>
      <c r="DZV38" s="15"/>
      <c r="DZW38" s="15"/>
      <c r="DZX38" s="15"/>
      <c r="DZY38" s="15"/>
      <c r="DZZ38" s="15"/>
      <c r="EAA38" s="15"/>
      <c r="EAB38" s="15"/>
      <c r="EAC38" s="15"/>
      <c r="EAD38" s="15"/>
      <c r="EAE38" s="15"/>
      <c r="EAF38" s="15"/>
      <c r="EAG38" s="15"/>
      <c r="EAH38" s="15"/>
      <c r="EAI38" s="15"/>
      <c r="EAJ38" s="15"/>
      <c r="EAK38" s="15"/>
      <c r="EAL38" s="15"/>
      <c r="EAM38" s="15"/>
      <c r="EAN38" s="15"/>
      <c r="EAO38" s="15"/>
      <c r="EAP38" s="15"/>
      <c r="EAQ38" s="15"/>
      <c r="EAR38" s="15"/>
      <c r="EAS38" s="15"/>
      <c r="EAT38" s="15"/>
      <c r="EAU38" s="15"/>
      <c r="EAV38" s="15"/>
      <c r="EAW38" s="15"/>
      <c r="EAX38" s="15"/>
      <c r="EAY38" s="15"/>
      <c r="EAZ38" s="15"/>
      <c r="EBA38" s="15"/>
      <c r="EBB38" s="15"/>
      <c r="EBC38" s="15"/>
      <c r="EBD38" s="15"/>
      <c r="EBE38" s="15"/>
      <c r="EBF38" s="15"/>
      <c r="EBG38" s="15"/>
      <c r="EBH38" s="15"/>
      <c r="EBI38" s="15"/>
      <c r="EBJ38" s="15"/>
      <c r="EBK38" s="15"/>
      <c r="EBL38" s="15"/>
      <c r="EBM38" s="15"/>
      <c r="EBN38" s="15"/>
      <c r="EBO38" s="15"/>
      <c r="EBP38" s="15"/>
      <c r="EBQ38" s="15"/>
      <c r="EBR38" s="15"/>
      <c r="EBS38" s="15"/>
      <c r="EBT38" s="15"/>
      <c r="EBU38" s="15"/>
      <c r="EBV38" s="15"/>
      <c r="EBW38" s="15"/>
      <c r="EBX38" s="15"/>
      <c r="EBY38" s="15"/>
      <c r="EBZ38" s="15"/>
      <c r="ECA38" s="15"/>
      <c r="ECB38" s="15"/>
      <c r="ECC38" s="15"/>
      <c r="ECD38" s="15"/>
      <c r="ECE38" s="15"/>
      <c r="ECF38" s="15"/>
      <c r="ECG38" s="15"/>
      <c r="ECH38" s="15"/>
      <c r="ECI38" s="15"/>
      <c r="ECJ38" s="15"/>
      <c r="ECK38" s="15"/>
      <c r="ECL38" s="15"/>
      <c r="ECM38" s="15"/>
      <c r="ECN38" s="15"/>
      <c r="ECO38" s="15"/>
      <c r="ECP38" s="15"/>
      <c r="ECQ38" s="15"/>
      <c r="ECR38" s="15"/>
      <c r="ECS38" s="15"/>
      <c r="ECT38" s="15"/>
      <c r="ECU38" s="15"/>
      <c r="ECV38" s="15"/>
      <c r="ECW38" s="15"/>
      <c r="ECX38" s="15"/>
      <c r="ECY38" s="15"/>
      <c r="ECZ38" s="15"/>
      <c r="EDA38" s="15"/>
      <c r="EDB38" s="15"/>
      <c r="EDC38" s="15"/>
      <c r="EDD38" s="15"/>
      <c r="EDE38" s="15"/>
      <c r="EDF38" s="15"/>
      <c r="EDG38" s="15"/>
      <c r="EDH38" s="15"/>
      <c r="EDI38" s="15"/>
      <c r="EDJ38" s="15"/>
      <c r="EDK38" s="15"/>
      <c r="EDL38" s="15"/>
      <c r="EDM38" s="15"/>
      <c r="EDN38" s="15"/>
      <c r="EDO38" s="15"/>
      <c r="EDP38" s="15"/>
      <c r="EDQ38" s="15"/>
      <c r="EDR38" s="15"/>
      <c r="EDS38" s="15"/>
      <c r="EDT38" s="15"/>
      <c r="EDU38" s="15"/>
      <c r="EDV38" s="15"/>
      <c r="EDW38" s="15"/>
      <c r="EDX38" s="15"/>
      <c r="EDY38" s="15"/>
      <c r="EDZ38" s="15"/>
      <c r="EEA38" s="15"/>
      <c r="EEB38" s="15"/>
      <c r="EEC38" s="15"/>
      <c r="EED38" s="15"/>
      <c r="EEE38" s="15"/>
      <c r="EEF38" s="15"/>
      <c r="EEG38" s="15"/>
      <c r="EEH38" s="15"/>
      <c r="EEI38" s="15"/>
      <c r="EEJ38" s="15"/>
      <c r="EEK38" s="15"/>
      <c r="EEL38" s="15"/>
      <c r="EEM38" s="15"/>
      <c r="EEN38" s="15"/>
      <c r="EEO38" s="15"/>
      <c r="EEP38" s="15"/>
      <c r="EEQ38" s="15"/>
      <c r="EER38" s="15"/>
      <c r="EES38" s="15"/>
      <c r="EET38" s="15"/>
      <c r="EEU38" s="15"/>
      <c r="EEV38" s="15"/>
      <c r="EEW38" s="15"/>
      <c r="EEX38" s="15"/>
      <c r="EEY38" s="15"/>
      <c r="EEZ38" s="15"/>
      <c r="EFA38" s="15"/>
      <c r="EFB38" s="15"/>
      <c r="EFC38" s="15"/>
      <c r="EFD38" s="15"/>
      <c r="EFE38" s="15"/>
      <c r="EFF38" s="15"/>
      <c r="EFG38" s="15"/>
      <c r="EFH38" s="15"/>
      <c r="EFI38" s="15"/>
      <c r="EFJ38" s="15"/>
      <c r="EFK38" s="15"/>
      <c r="EFL38" s="15"/>
      <c r="EFM38" s="15"/>
      <c r="EFN38" s="15"/>
      <c r="EFO38" s="15"/>
      <c r="EFP38" s="15"/>
      <c r="EFQ38" s="15"/>
      <c r="EFR38" s="15"/>
      <c r="EFS38" s="15"/>
      <c r="EFT38" s="15"/>
      <c r="EFU38" s="15"/>
      <c r="EFV38" s="15"/>
      <c r="EFW38" s="15"/>
      <c r="EFX38" s="15"/>
      <c r="EFY38" s="15"/>
      <c r="EFZ38" s="15"/>
      <c r="EGA38" s="15"/>
      <c r="EGB38" s="15"/>
      <c r="EGC38" s="15"/>
      <c r="EGD38" s="15"/>
      <c r="EGE38" s="15"/>
      <c r="EGF38" s="15"/>
      <c r="EGG38" s="15"/>
      <c r="EGH38" s="15"/>
      <c r="EGI38" s="15"/>
      <c r="EGJ38" s="15"/>
      <c r="EGK38" s="15"/>
      <c r="EGL38" s="15"/>
      <c r="EGM38" s="15"/>
      <c r="EGN38" s="15"/>
      <c r="EGO38" s="15"/>
      <c r="EGP38" s="15"/>
      <c r="EGQ38" s="15"/>
      <c r="EGR38" s="15"/>
      <c r="EGS38" s="15"/>
      <c r="EGT38" s="15"/>
      <c r="EGU38" s="15"/>
      <c r="EGV38" s="15"/>
      <c r="EGW38" s="15"/>
      <c r="EGX38" s="15"/>
      <c r="EGY38" s="15"/>
      <c r="EGZ38" s="15"/>
      <c r="EHA38" s="15"/>
      <c r="EHB38" s="15"/>
      <c r="EHC38" s="15"/>
      <c r="EHD38" s="15"/>
      <c r="EHE38" s="15"/>
      <c r="EHF38" s="15"/>
      <c r="EHG38" s="15"/>
      <c r="EHH38" s="15"/>
      <c r="EHI38" s="15"/>
      <c r="EHJ38" s="15"/>
      <c r="EHK38" s="15"/>
      <c r="EHL38" s="15"/>
      <c r="EHM38" s="15"/>
      <c r="EHN38" s="15"/>
      <c r="EHO38" s="15"/>
      <c r="EHP38" s="15"/>
      <c r="EHQ38" s="15"/>
      <c r="EHR38" s="15"/>
      <c r="EHS38" s="15"/>
      <c r="EHT38" s="15"/>
      <c r="EHU38" s="15"/>
      <c r="EHV38" s="15"/>
      <c r="EHW38" s="15"/>
      <c r="EHX38" s="15"/>
      <c r="EHY38" s="15"/>
      <c r="EHZ38" s="15"/>
      <c r="EIA38" s="15"/>
      <c r="EIB38" s="15"/>
      <c r="EIC38" s="15"/>
      <c r="EID38" s="15"/>
      <c r="EIE38" s="15"/>
      <c r="EIF38" s="15"/>
      <c r="EIG38" s="15"/>
      <c r="EIH38" s="15"/>
      <c r="EII38" s="15"/>
      <c r="EIJ38" s="15"/>
      <c r="EIK38" s="15"/>
      <c r="EIL38" s="15"/>
      <c r="EIM38" s="15"/>
      <c r="EIN38" s="15"/>
      <c r="EIO38" s="15"/>
      <c r="EIP38" s="15"/>
      <c r="EIQ38" s="15"/>
      <c r="EIR38" s="15"/>
      <c r="EIS38" s="15"/>
      <c r="EIT38" s="15"/>
      <c r="EIU38" s="15"/>
      <c r="EIV38" s="15"/>
      <c r="EIW38" s="15"/>
      <c r="EIX38" s="15"/>
      <c r="EIY38" s="15"/>
      <c r="EIZ38" s="15"/>
      <c r="EJA38" s="15"/>
      <c r="EJB38" s="15"/>
      <c r="EJC38" s="15"/>
      <c r="EJD38" s="15"/>
      <c r="EJE38" s="15"/>
      <c r="EJF38" s="15"/>
      <c r="EJG38" s="15"/>
      <c r="EJH38" s="15"/>
      <c r="EJI38" s="15"/>
      <c r="EJJ38" s="15"/>
      <c r="EJK38" s="15"/>
      <c r="EJL38" s="15"/>
      <c r="EJM38" s="15"/>
      <c r="EJN38" s="15"/>
      <c r="EJO38" s="15"/>
      <c r="EJP38" s="15"/>
      <c r="EJQ38" s="15"/>
      <c r="EJR38" s="15"/>
      <c r="EJS38" s="15"/>
      <c r="EJT38" s="15"/>
      <c r="EJU38" s="15"/>
      <c r="EJV38" s="15"/>
      <c r="EJW38" s="15"/>
      <c r="EJX38" s="15"/>
      <c r="EJY38" s="15"/>
      <c r="EJZ38" s="15"/>
      <c r="EKA38" s="15"/>
      <c r="EKB38" s="15"/>
      <c r="EKC38" s="15"/>
      <c r="EKD38" s="15"/>
      <c r="EKE38" s="15"/>
      <c r="EKF38" s="15"/>
      <c r="EKG38" s="15"/>
      <c r="EKH38" s="15"/>
      <c r="EKI38" s="15"/>
      <c r="EKJ38" s="15"/>
      <c r="EKK38" s="15"/>
      <c r="EKL38" s="15"/>
      <c r="EKM38" s="15"/>
      <c r="EKN38" s="15"/>
      <c r="EKO38" s="15"/>
      <c r="EKP38" s="15"/>
      <c r="EKQ38" s="15"/>
      <c r="EKR38" s="15"/>
      <c r="EKS38" s="15"/>
      <c r="EKT38" s="15"/>
      <c r="EKU38" s="15"/>
      <c r="EKV38" s="15"/>
      <c r="EKW38" s="15"/>
      <c r="EKX38" s="15"/>
      <c r="EKY38" s="15"/>
      <c r="EKZ38" s="15"/>
      <c r="ELA38" s="15"/>
      <c r="ELB38" s="15"/>
      <c r="ELC38" s="15"/>
      <c r="ELD38" s="15"/>
      <c r="ELE38" s="15"/>
      <c r="ELF38" s="15"/>
      <c r="ELG38" s="15"/>
      <c r="ELH38" s="15"/>
      <c r="ELI38" s="15"/>
      <c r="ELJ38" s="15"/>
      <c r="ELK38" s="15"/>
      <c r="ELL38" s="15"/>
      <c r="ELM38" s="15"/>
      <c r="ELN38" s="15"/>
      <c r="ELO38" s="15"/>
      <c r="ELP38" s="15"/>
      <c r="ELQ38" s="15"/>
      <c r="ELR38" s="15"/>
      <c r="ELS38" s="15"/>
      <c r="ELT38" s="15"/>
      <c r="ELU38" s="15"/>
      <c r="ELV38" s="15"/>
      <c r="ELW38" s="15"/>
      <c r="ELX38" s="15"/>
      <c r="ELY38" s="15"/>
      <c r="ELZ38" s="15"/>
      <c r="EMA38" s="15"/>
      <c r="EMB38" s="15"/>
      <c r="EMC38" s="15"/>
      <c r="EMD38" s="15"/>
      <c r="EME38" s="15"/>
      <c r="EMF38" s="15"/>
      <c r="EMG38" s="15"/>
      <c r="EMH38" s="15"/>
      <c r="EMI38" s="15"/>
      <c r="EMJ38" s="15"/>
      <c r="EMK38" s="15"/>
      <c r="EML38" s="15"/>
      <c r="EMM38" s="15"/>
      <c r="EMN38" s="15"/>
      <c r="EMO38" s="15"/>
      <c r="EMP38" s="15"/>
      <c r="EMQ38" s="15"/>
      <c r="EMR38" s="15"/>
      <c r="EMS38" s="15"/>
      <c r="EMT38" s="15"/>
      <c r="EMU38" s="15"/>
      <c r="EMV38" s="15"/>
      <c r="EMW38" s="15"/>
      <c r="EMX38" s="15"/>
      <c r="EMY38" s="15"/>
      <c r="EMZ38" s="15"/>
      <c r="ENA38" s="15"/>
      <c r="ENB38" s="15"/>
      <c r="ENC38" s="15"/>
      <c r="END38" s="15"/>
      <c r="ENE38" s="15"/>
      <c r="ENF38" s="15"/>
      <c r="ENG38" s="15"/>
      <c r="ENH38" s="15"/>
      <c r="ENI38" s="15"/>
      <c r="ENJ38" s="15"/>
      <c r="ENK38" s="15"/>
      <c r="ENL38" s="15"/>
      <c r="ENM38" s="15"/>
      <c r="ENN38" s="15"/>
      <c r="ENO38" s="15"/>
      <c r="ENP38" s="15"/>
      <c r="ENQ38" s="15"/>
      <c r="ENR38" s="15"/>
      <c r="ENS38" s="15"/>
      <c r="ENT38" s="15"/>
      <c r="ENU38" s="15"/>
      <c r="ENV38" s="15"/>
      <c r="ENW38" s="15"/>
      <c r="ENX38" s="15"/>
      <c r="ENY38" s="15"/>
      <c r="ENZ38" s="15"/>
      <c r="EOA38" s="15"/>
      <c r="EOB38" s="15"/>
      <c r="EOC38" s="15"/>
      <c r="EOD38" s="15"/>
      <c r="EOE38" s="15"/>
      <c r="EOF38" s="15"/>
      <c r="EOG38" s="15"/>
      <c r="EOH38" s="15"/>
      <c r="EOI38" s="15"/>
      <c r="EOJ38" s="15"/>
      <c r="EOK38" s="15"/>
      <c r="EOL38" s="15"/>
      <c r="EOM38" s="15"/>
      <c r="EON38" s="15"/>
      <c r="EOO38" s="15"/>
      <c r="EOP38" s="15"/>
      <c r="EOQ38" s="15"/>
      <c r="EOR38" s="15"/>
      <c r="EOS38" s="15"/>
      <c r="EOT38" s="15"/>
      <c r="EOU38" s="15"/>
      <c r="EOV38" s="15"/>
      <c r="EOW38" s="15"/>
      <c r="EOX38" s="15"/>
      <c r="EOY38" s="15"/>
      <c r="EOZ38" s="15"/>
      <c r="EPA38" s="15"/>
      <c r="EPB38" s="15"/>
      <c r="EPC38" s="15"/>
      <c r="EPD38" s="15"/>
      <c r="EPE38" s="15"/>
      <c r="EPF38" s="15"/>
      <c r="EPG38" s="15"/>
      <c r="EPH38" s="15"/>
      <c r="EPI38" s="15"/>
      <c r="EPJ38" s="15"/>
      <c r="EPK38" s="15"/>
      <c r="EPL38" s="15"/>
      <c r="EPM38" s="15"/>
      <c r="EPN38" s="15"/>
      <c r="EPO38" s="15"/>
      <c r="EPP38" s="15"/>
      <c r="EPQ38" s="15"/>
      <c r="EPR38" s="15"/>
      <c r="EPS38" s="15"/>
      <c r="EPT38" s="15"/>
      <c r="EPU38" s="15"/>
      <c r="EPV38" s="15"/>
      <c r="EPW38" s="15"/>
      <c r="EPX38" s="15"/>
      <c r="EPY38" s="15"/>
      <c r="EPZ38" s="15"/>
      <c r="EQA38" s="15"/>
      <c r="EQB38" s="15"/>
      <c r="EQC38" s="15"/>
      <c r="EQD38" s="15"/>
      <c r="EQE38" s="15"/>
      <c r="EQF38" s="15"/>
      <c r="EQG38" s="15"/>
      <c r="EQH38" s="15"/>
      <c r="EQI38" s="15"/>
      <c r="EQJ38" s="15"/>
      <c r="EQK38" s="15"/>
      <c r="EQL38" s="15"/>
      <c r="EQM38" s="15"/>
      <c r="EQN38" s="15"/>
      <c r="EQO38" s="15"/>
      <c r="EQP38" s="15"/>
      <c r="EQQ38" s="15"/>
      <c r="EQR38" s="15"/>
      <c r="EQS38" s="15"/>
      <c r="EQT38" s="15"/>
      <c r="EQU38" s="15"/>
      <c r="EQV38" s="15"/>
      <c r="EQW38" s="15"/>
      <c r="EQX38" s="15"/>
      <c r="EQY38" s="15"/>
      <c r="EQZ38" s="15"/>
      <c r="ERA38" s="15"/>
      <c r="ERB38" s="15"/>
      <c r="ERC38" s="15"/>
      <c r="ERD38" s="15"/>
      <c r="ERE38" s="15"/>
      <c r="ERF38" s="15"/>
      <c r="ERG38" s="15"/>
      <c r="ERH38" s="15"/>
      <c r="ERI38" s="15"/>
      <c r="ERJ38" s="15"/>
      <c r="ERK38" s="15"/>
      <c r="ERL38" s="15"/>
      <c r="ERM38" s="15"/>
      <c r="ERN38" s="15"/>
      <c r="ERO38" s="15"/>
      <c r="ERP38" s="15"/>
      <c r="ERQ38" s="15"/>
      <c r="ERR38" s="15"/>
      <c r="ERS38" s="15"/>
      <c r="ERT38" s="15"/>
      <c r="ERU38" s="15"/>
      <c r="ERV38" s="15"/>
      <c r="ERW38" s="15"/>
      <c r="ERX38" s="15"/>
      <c r="ERY38" s="15"/>
      <c r="ERZ38" s="15"/>
      <c r="ESA38" s="15"/>
      <c r="ESB38" s="15"/>
      <c r="ESC38" s="15"/>
      <c r="ESD38" s="15"/>
      <c r="ESE38" s="15"/>
      <c r="ESF38" s="15"/>
      <c r="ESG38" s="15"/>
      <c r="ESH38" s="15"/>
      <c r="ESI38" s="15"/>
      <c r="ESJ38" s="15"/>
      <c r="ESK38" s="15"/>
      <c r="ESL38" s="15"/>
      <c r="ESM38" s="15"/>
      <c r="ESN38" s="15"/>
      <c r="ESO38" s="15"/>
      <c r="ESP38" s="15"/>
      <c r="ESQ38" s="15"/>
      <c r="ESR38" s="15"/>
      <c r="ESS38" s="15"/>
      <c r="EST38" s="15"/>
      <c r="ESU38" s="15"/>
      <c r="ESV38" s="15"/>
      <c r="ESW38" s="15"/>
      <c r="ESX38" s="15"/>
      <c r="ESY38" s="15"/>
      <c r="ESZ38" s="15"/>
      <c r="ETA38" s="15"/>
      <c r="ETB38" s="15"/>
      <c r="ETC38" s="15"/>
      <c r="ETD38" s="15"/>
      <c r="ETE38" s="15"/>
      <c r="ETF38" s="15"/>
      <c r="ETG38" s="15"/>
      <c r="ETH38" s="15"/>
      <c r="ETI38" s="15"/>
      <c r="ETJ38" s="15"/>
      <c r="ETK38" s="15"/>
      <c r="ETL38" s="15"/>
      <c r="ETM38" s="15"/>
      <c r="ETN38" s="15"/>
      <c r="ETO38" s="15"/>
      <c r="ETP38" s="15"/>
      <c r="ETQ38" s="15"/>
      <c r="ETR38" s="15"/>
      <c r="ETS38" s="15"/>
      <c r="ETT38" s="15"/>
      <c r="ETU38" s="15"/>
      <c r="ETV38" s="15"/>
      <c r="ETW38" s="15"/>
      <c r="ETX38" s="15"/>
      <c r="ETY38" s="15"/>
      <c r="ETZ38" s="15"/>
      <c r="EUA38" s="15"/>
      <c r="EUB38" s="15"/>
      <c r="EUC38" s="15"/>
      <c r="EUD38" s="15"/>
      <c r="EUE38" s="15"/>
      <c r="EUF38" s="15"/>
      <c r="EUG38" s="15"/>
      <c r="EUH38" s="15"/>
      <c r="EUI38" s="15"/>
      <c r="EUJ38" s="15"/>
      <c r="EUK38" s="15"/>
      <c r="EUL38" s="15"/>
      <c r="EUM38" s="15"/>
      <c r="EUN38" s="15"/>
      <c r="EUO38" s="15"/>
      <c r="EUP38" s="15"/>
      <c r="EUQ38" s="15"/>
      <c r="EUR38" s="15"/>
      <c r="EUS38" s="15"/>
      <c r="EUT38" s="15"/>
      <c r="EUU38" s="15"/>
      <c r="EUV38" s="15"/>
      <c r="EUW38" s="15"/>
      <c r="EUX38" s="15"/>
      <c r="EUY38" s="15"/>
      <c r="EUZ38" s="15"/>
      <c r="EVA38" s="15"/>
      <c r="EVB38" s="15"/>
      <c r="EVC38" s="15"/>
      <c r="EVD38" s="15"/>
      <c r="EVE38" s="15"/>
      <c r="EVF38" s="15"/>
      <c r="EVG38" s="15"/>
      <c r="EVH38" s="15"/>
      <c r="EVI38" s="15"/>
      <c r="EVJ38" s="15"/>
      <c r="EVK38" s="15"/>
      <c r="EVL38" s="15"/>
      <c r="EVM38" s="15"/>
      <c r="EVN38" s="15"/>
      <c r="EVO38" s="15"/>
      <c r="EVP38" s="15"/>
      <c r="EVQ38" s="15"/>
      <c r="EVR38" s="15"/>
      <c r="EVS38" s="15"/>
      <c r="EVT38" s="15"/>
      <c r="EVU38" s="15"/>
      <c r="EVV38" s="15"/>
      <c r="EVW38" s="15"/>
      <c r="EVX38" s="15"/>
      <c r="EVY38" s="15"/>
      <c r="EVZ38" s="15"/>
      <c r="EWA38" s="15"/>
      <c r="EWB38" s="15"/>
      <c r="EWC38" s="15"/>
      <c r="EWD38" s="15"/>
      <c r="EWE38" s="15"/>
      <c r="EWF38" s="15"/>
      <c r="EWG38" s="15"/>
      <c r="EWH38" s="15"/>
      <c r="EWI38" s="15"/>
      <c r="EWJ38" s="15"/>
      <c r="EWK38" s="15"/>
      <c r="EWL38" s="15"/>
      <c r="EWM38" s="15"/>
      <c r="EWN38" s="15"/>
      <c r="EWO38" s="15"/>
      <c r="EWP38" s="15"/>
      <c r="EWQ38" s="15"/>
      <c r="EWR38" s="15"/>
      <c r="EWS38" s="15"/>
      <c r="EWT38" s="15"/>
      <c r="EWU38" s="15"/>
      <c r="EWV38" s="15"/>
      <c r="EWW38" s="15"/>
      <c r="EWX38" s="15"/>
      <c r="EWY38" s="15"/>
      <c r="EWZ38" s="15"/>
      <c r="EXA38" s="15"/>
      <c r="EXB38" s="15"/>
      <c r="EXC38" s="15"/>
      <c r="EXD38" s="15"/>
      <c r="EXE38" s="15"/>
      <c r="EXF38" s="15"/>
      <c r="EXG38" s="15"/>
      <c r="EXH38" s="15"/>
      <c r="EXI38" s="15"/>
      <c r="EXJ38" s="15"/>
      <c r="EXK38" s="15"/>
      <c r="EXL38" s="15"/>
      <c r="EXM38" s="15"/>
      <c r="EXN38" s="15"/>
      <c r="EXO38" s="15"/>
      <c r="EXP38" s="15"/>
      <c r="EXQ38" s="15"/>
      <c r="EXR38" s="15"/>
      <c r="EXS38" s="15"/>
      <c r="EXT38" s="15"/>
      <c r="EXU38" s="15"/>
      <c r="EXV38" s="15"/>
      <c r="EXW38" s="15"/>
      <c r="EXX38" s="15"/>
      <c r="EXY38" s="15"/>
      <c r="EXZ38" s="15"/>
      <c r="EYA38" s="15"/>
      <c r="EYB38" s="15"/>
      <c r="EYC38" s="15"/>
      <c r="EYD38" s="15"/>
      <c r="EYE38" s="15"/>
      <c r="EYF38" s="15"/>
      <c r="EYG38" s="15"/>
      <c r="EYH38" s="15"/>
      <c r="EYI38" s="15"/>
      <c r="EYJ38" s="15"/>
      <c r="EYK38" s="15"/>
      <c r="EYL38" s="15"/>
      <c r="EYM38" s="15"/>
      <c r="EYN38" s="15"/>
      <c r="EYO38" s="15"/>
      <c r="EYP38" s="15"/>
      <c r="EYQ38" s="15"/>
      <c r="EYR38" s="15"/>
      <c r="EYS38" s="15"/>
      <c r="EYT38" s="15"/>
      <c r="EYU38" s="15"/>
      <c r="EYV38" s="15"/>
      <c r="EYW38" s="15"/>
      <c r="EYX38" s="15"/>
      <c r="EYY38" s="15"/>
      <c r="EYZ38" s="15"/>
      <c r="EZA38" s="15"/>
      <c r="EZB38" s="15"/>
      <c r="EZC38" s="15"/>
      <c r="EZD38" s="15"/>
      <c r="EZE38" s="15"/>
      <c r="EZF38" s="15"/>
      <c r="EZG38" s="15"/>
      <c r="EZH38" s="15"/>
      <c r="EZI38" s="15"/>
      <c r="EZJ38" s="15"/>
      <c r="EZK38" s="15"/>
      <c r="EZL38" s="15"/>
      <c r="EZM38" s="15"/>
      <c r="EZN38" s="15"/>
      <c r="EZO38" s="15"/>
      <c r="EZP38" s="15"/>
      <c r="EZQ38" s="15"/>
      <c r="EZR38" s="15"/>
      <c r="EZS38" s="15"/>
      <c r="EZT38" s="15"/>
      <c r="EZU38" s="15"/>
      <c r="EZV38" s="15"/>
      <c r="EZW38" s="15"/>
      <c r="EZX38" s="15"/>
      <c r="EZY38" s="15"/>
      <c r="EZZ38" s="15"/>
      <c r="FAA38" s="15"/>
      <c r="FAB38" s="15"/>
      <c r="FAC38" s="15"/>
      <c r="FAD38" s="15"/>
      <c r="FAE38" s="15"/>
      <c r="FAF38" s="15"/>
      <c r="FAG38" s="15"/>
      <c r="FAH38" s="15"/>
      <c r="FAI38" s="15"/>
      <c r="FAJ38" s="15"/>
      <c r="FAK38" s="15"/>
      <c r="FAL38" s="15"/>
      <c r="FAM38" s="15"/>
      <c r="FAN38" s="15"/>
      <c r="FAO38" s="15"/>
      <c r="FAP38" s="15"/>
      <c r="FAQ38" s="15"/>
      <c r="FAR38" s="15"/>
      <c r="FAS38" s="15"/>
      <c r="FAT38" s="15"/>
      <c r="FAU38" s="15"/>
      <c r="FAV38" s="15"/>
      <c r="FAW38" s="15"/>
      <c r="FAX38" s="15"/>
      <c r="FAY38" s="15"/>
      <c r="FAZ38" s="15"/>
      <c r="FBA38" s="15"/>
      <c r="FBB38" s="15"/>
      <c r="FBC38" s="15"/>
      <c r="FBD38" s="15"/>
      <c r="FBE38" s="15"/>
      <c r="FBF38" s="15"/>
      <c r="FBG38" s="15"/>
      <c r="FBH38" s="15"/>
      <c r="FBI38" s="15"/>
      <c r="FBJ38" s="15"/>
      <c r="FBK38" s="15"/>
      <c r="FBL38" s="15"/>
      <c r="FBM38" s="15"/>
      <c r="FBN38" s="15"/>
      <c r="FBO38" s="15"/>
      <c r="FBP38" s="15"/>
      <c r="FBQ38" s="15"/>
      <c r="FBR38" s="15"/>
      <c r="FBS38" s="15"/>
      <c r="FBT38" s="15"/>
      <c r="FBU38" s="15"/>
      <c r="FBV38" s="15"/>
      <c r="FBW38" s="15"/>
      <c r="FBX38" s="15"/>
      <c r="FBY38" s="15"/>
      <c r="FBZ38" s="15"/>
      <c r="FCA38" s="15"/>
      <c r="FCB38" s="15"/>
      <c r="FCC38" s="15"/>
      <c r="FCD38" s="15"/>
      <c r="FCE38" s="15"/>
      <c r="FCF38" s="15"/>
      <c r="FCG38" s="15"/>
      <c r="FCH38" s="15"/>
      <c r="FCI38" s="15"/>
      <c r="FCJ38" s="15"/>
      <c r="FCK38" s="15"/>
      <c r="FCL38" s="15"/>
      <c r="FCM38" s="15"/>
      <c r="FCN38" s="15"/>
      <c r="FCO38" s="15"/>
      <c r="FCP38" s="15"/>
      <c r="FCQ38" s="15"/>
      <c r="FCR38" s="15"/>
      <c r="FCS38" s="15"/>
      <c r="FCT38" s="15"/>
      <c r="FCU38" s="15"/>
      <c r="FCV38" s="15"/>
      <c r="FCW38" s="15"/>
      <c r="FCX38" s="15"/>
      <c r="FCY38" s="15"/>
      <c r="FCZ38" s="15"/>
      <c r="FDA38" s="15"/>
      <c r="FDB38" s="15"/>
      <c r="FDC38" s="15"/>
      <c r="FDD38" s="15"/>
      <c r="FDE38" s="15"/>
      <c r="FDF38" s="15"/>
      <c r="FDG38" s="15"/>
      <c r="FDH38" s="15"/>
      <c r="FDI38" s="15"/>
      <c r="FDJ38" s="15"/>
      <c r="FDK38" s="15"/>
      <c r="FDL38" s="15"/>
      <c r="FDM38" s="15"/>
      <c r="FDN38" s="15"/>
      <c r="FDO38" s="15"/>
      <c r="FDP38" s="15"/>
      <c r="FDQ38" s="15"/>
      <c r="FDR38" s="15"/>
      <c r="FDS38" s="15"/>
      <c r="FDT38" s="15"/>
      <c r="FDU38" s="15"/>
      <c r="FDV38" s="15"/>
      <c r="FDW38" s="15"/>
      <c r="FDX38" s="15"/>
      <c r="FDY38" s="15"/>
      <c r="FDZ38" s="15"/>
      <c r="FEA38" s="15"/>
      <c r="FEB38" s="15"/>
      <c r="FEC38" s="15"/>
      <c r="FED38" s="15"/>
      <c r="FEE38" s="15"/>
      <c r="FEF38" s="15"/>
      <c r="FEG38" s="15"/>
      <c r="FEH38" s="15"/>
      <c r="FEI38" s="15"/>
      <c r="FEJ38" s="15"/>
      <c r="FEK38" s="15"/>
      <c r="FEL38" s="15"/>
      <c r="FEM38" s="15"/>
      <c r="FEN38" s="15"/>
      <c r="FEO38" s="15"/>
      <c r="FEP38" s="15"/>
      <c r="FEQ38" s="15"/>
      <c r="FER38" s="15"/>
      <c r="FES38" s="15"/>
      <c r="FET38" s="15"/>
      <c r="FEU38" s="15"/>
      <c r="FEV38" s="15"/>
      <c r="FEW38" s="15"/>
      <c r="FEX38" s="15"/>
      <c r="FEY38" s="15"/>
      <c r="FEZ38" s="15"/>
      <c r="FFA38" s="15"/>
      <c r="FFB38" s="15"/>
      <c r="FFC38" s="15"/>
      <c r="FFD38" s="15"/>
      <c r="FFE38" s="15"/>
      <c r="FFF38" s="15"/>
      <c r="FFG38" s="15"/>
      <c r="FFH38" s="15"/>
      <c r="FFI38" s="15"/>
      <c r="FFJ38" s="15"/>
      <c r="FFK38" s="15"/>
      <c r="FFL38" s="15"/>
      <c r="FFM38" s="15"/>
      <c r="FFN38" s="15"/>
      <c r="FFO38" s="15"/>
      <c r="FFP38" s="15"/>
      <c r="FFQ38" s="15"/>
      <c r="FFR38" s="15"/>
      <c r="FFS38" s="15"/>
      <c r="FFT38" s="15"/>
      <c r="FFU38" s="15"/>
      <c r="FFV38" s="15"/>
      <c r="FFW38" s="15"/>
      <c r="FFX38" s="15"/>
      <c r="FFY38" s="15"/>
      <c r="FFZ38" s="15"/>
      <c r="FGA38" s="15"/>
      <c r="FGB38" s="15"/>
      <c r="FGC38" s="15"/>
      <c r="FGD38" s="15"/>
      <c r="FGE38" s="15"/>
      <c r="FGF38" s="15"/>
      <c r="FGG38" s="15"/>
      <c r="FGH38" s="15"/>
      <c r="FGI38" s="15"/>
      <c r="FGJ38" s="15"/>
      <c r="FGK38" s="15"/>
      <c r="FGL38" s="15"/>
      <c r="FGM38" s="15"/>
      <c r="FGN38" s="15"/>
      <c r="FGO38" s="15"/>
      <c r="FGP38" s="15"/>
      <c r="FGQ38" s="15"/>
      <c r="FGR38" s="15"/>
      <c r="FGS38" s="15"/>
      <c r="FGT38" s="15"/>
      <c r="FGU38" s="15"/>
      <c r="FGV38" s="15"/>
      <c r="FGW38" s="15"/>
      <c r="FGX38" s="15"/>
      <c r="FGY38" s="15"/>
      <c r="FGZ38" s="15"/>
      <c r="FHA38" s="15"/>
      <c r="FHB38" s="15"/>
      <c r="FHC38" s="15"/>
      <c r="FHD38" s="15"/>
      <c r="FHE38" s="15"/>
      <c r="FHF38" s="15"/>
      <c r="FHG38" s="15"/>
      <c r="FHH38" s="15"/>
      <c r="FHI38" s="15"/>
      <c r="FHJ38" s="15"/>
      <c r="FHK38" s="15"/>
      <c r="FHL38" s="15"/>
      <c r="FHM38" s="15"/>
      <c r="FHN38" s="15"/>
      <c r="FHO38" s="15"/>
      <c r="FHP38" s="15"/>
      <c r="FHQ38" s="15"/>
      <c r="FHR38" s="15"/>
      <c r="FHS38" s="15"/>
      <c r="FHT38" s="15"/>
      <c r="FHU38" s="15"/>
      <c r="FHV38" s="15"/>
      <c r="FHW38" s="15"/>
      <c r="FHX38" s="15"/>
      <c r="FHY38" s="15"/>
      <c r="FHZ38" s="15"/>
      <c r="FIA38" s="15"/>
      <c r="FIB38" s="15"/>
      <c r="FIC38" s="15"/>
      <c r="FID38" s="15"/>
      <c r="FIE38" s="15"/>
      <c r="FIF38" s="15"/>
      <c r="FIG38" s="15"/>
      <c r="FIH38" s="15"/>
      <c r="FII38" s="15"/>
      <c r="FIJ38" s="15"/>
      <c r="FIK38" s="15"/>
      <c r="FIL38" s="15"/>
      <c r="FIM38" s="15"/>
      <c r="FIN38" s="15"/>
      <c r="FIO38" s="15"/>
      <c r="FIP38" s="15"/>
      <c r="FIQ38" s="15"/>
      <c r="FIR38" s="15"/>
      <c r="FIS38" s="15"/>
      <c r="FIT38" s="15"/>
      <c r="FIU38" s="15"/>
      <c r="FIV38" s="15"/>
      <c r="FIW38" s="15"/>
      <c r="FIX38" s="15"/>
      <c r="FIY38" s="15"/>
      <c r="FIZ38" s="15"/>
      <c r="FJA38" s="15"/>
      <c r="FJB38" s="15"/>
      <c r="FJC38" s="15"/>
      <c r="FJD38" s="15"/>
      <c r="FJE38" s="15"/>
      <c r="FJF38" s="15"/>
      <c r="FJG38" s="15"/>
      <c r="FJH38" s="15"/>
      <c r="FJI38" s="15"/>
      <c r="FJJ38" s="15"/>
      <c r="FJK38" s="15"/>
      <c r="FJL38" s="15"/>
      <c r="FJM38" s="15"/>
      <c r="FJN38" s="15"/>
      <c r="FJO38" s="15"/>
      <c r="FJP38" s="15"/>
      <c r="FJQ38" s="15"/>
      <c r="FJR38" s="15"/>
      <c r="FJS38" s="15"/>
      <c r="FJT38" s="15"/>
      <c r="FJU38" s="15"/>
      <c r="FJV38" s="15"/>
      <c r="FJW38" s="15"/>
      <c r="FJX38" s="15"/>
      <c r="FJY38" s="15"/>
      <c r="FJZ38" s="15"/>
      <c r="FKA38" s="15"/>
      <c r="FKB38" s="15"/>
      <c r="FKC38" s="15"/>
      <c r="FKD38" s="15"/>
      <c r="FKE38" s="15"/>
      <c r="FKF38" s="15"/>
      <c r="FKG38" s="15"/>
      <c r="FKH38" s="15"/>
      <c r="FKI38" s="15"/>
      <c r="FKJ38" s="15"/>
      <c r="FKK38" s="15"/>
      <c r="FKL38" s="15"/>
      <c r="FKM38" s="15"/>
      <c r="FKN38" s="15"/>
      <c r="FKO38" s="15"/>
      <c r="FKP38" s="15"/>
      <c r="FKQ38" s="15"/>
      <c r="FKR38" s="15"/>
      <c r="FKS38" s="15"/>
      <c r="FKT38" s="15"/>
      <c r="FKU38" s="15"/>
      <c r="FKV38" s="15"/>
      <c r="FKW38" s="15"/>
      <c r="FKX38" s="15"/>
      <c r="FKY38" s="15"/>
      <c r="FKZ38" s="15"/>
      <c r="FLA38" s="15"/>
      <c r="FLB38" s="15"/>
      <c r="FLC38" s="15"/>
      <c r="FLD38" s="15"/>
      <c r="FLE38" s="15"/>
      <c r="FLF38" s="15"/>
      <c r="FLG38" s="15"/>
      <c r="FLH38" s="15"/>
      <c r="FLI38" s="15"/>
      <c r="FLJ38" s="15"/>
      <c r="FLK38" s="15"/>
      <c r="FLL38" s="15"/>
      <c r="FLM38" s="15"/>
      <c r="FLN38" s="15"/>
      <c r="FLO38" s="15"/>
      <c r="FLP38" s="15"/>
      <c r="FLQ38" s="15"/>
      <c r="FLR38" s="15"/>
      <c r="FLS38" s="15"/>
      <c r="FLT38" s="15"/>
      <c r="FLU38" s="15"/>
      <c r="FLV38" s="15"/>
      <c r="FLW38" s="15"/>
      <c r="FLX38" s="15"/>
      <c r="FLY38" s="15"/>
      <c r="FLZ38" s="15"/>
      <c r="FMA38" s="15"/>
      <c r="FMB38" s="15"/>
      <c r="FMC38" s="15"/>
      <c r="FMD38" s="15"/>
      <c r="FME38" s="15"/>
      <c r="FMF38" s="15"/>
      <c r="FMG38" s="15"/>
      <c r="FMH38" s="15"/>
      <c r="FMI38" s="15"/>
      <c r="FMJ38" s="15"/>
      <c r="FMK38" s="15"/>
      <c r="FML38" s="15"/>
      <c r="FMM38" s="15"/>
      <c r="FMN38" s="15"/>
      <c r="FMO38" s="15"/>
      <c r="FMP38" s="15"/>
      <c r="FMQ38" s="15"/>
      <c r="FMR38" s="15"/>
      <c r="FMS38" s="15"/>
      <c r="FMT38" s="15"/>
      <c r="FMU38" s="15"/>
      <c r="FMV38" s="15"/>
      <c r="FMW38" s="15"/>
      <c r="FMX38" s="15"/>
      <c r="FMY38" s="15"/>
      <c r="FMZ38" s="15"/>
      <c r="FNA38" s="15"/>
      <c r="FNB38" s="15"/>
      <c r="FNC38" s="15"/>
      <c r="FND38" s="15"/>
      <c r="FNE38" s="15"/>
      <c r="FNF38" s="15"/>
      <c r="FNG38" s="15"/>
      <c r="FNH38" s="15"/>
      <c r="FNI38" s="15"/>
      <c r="FNJ38" s="15"/>
      <c r="FNK38" s="15"/>
      <c r="FNL38" s="15"/>
      <c r="FNM38" s="15"/>
      <c r="FNN38" s="15"/>
      <c r="FNO38" s="15"/>
      <c r="FNP38" s="15"/>
      <c r="FNQ38" s="15"/>
      <c r="FNR38" s="15"/>
      <c r="FNS38" s="15"/>
      <c r="FNT38" s="15"/>
      <c r="FNU38" s="15"/>
      <c r="FNV38" s="15"/>
      <c r="FNW38" s="15"/>
      <c r="FNX38" s="15"/>
      <c r="FNY38" s="15"/>
      <c r="FNZ38" s="15"/>
      <c r="FOA38" s="15"/>
      <c r="FOB38" s="15"/>
      <c r="FOC38" s="15"/>
      <c r="FOD38" s="15"/>
      <c r="FOE38" s="15"/>
      <c r="FOF38" s="15"/>
      <c r="FOG38" s="15"/>
      <c r="FOH38" s="15"/>
      <c r="FOI38" s="15"/>
      <c r="FOJ38" s="15"/>
      <c r="FOK38" s="15"/>
      <c r="FOL38" s="15"/>
      <c r="FOM38" s="15"/>
      <c r="FON38" s="15"/>
      <c r="FOO38" s="15"/>
      <c r="FOP38" s="15"/>
      <c r="FOQ38" s="15"/>
      <c r="FOR38" s="15"/>
      <c r="FOS38" s="15"/>
      <c r="FOT38" s="15"/>
      <c r="FOU38" s="15"/>
      <c r="FOV38" s="15"/>
      <c r="FOW38" s="15"/>
      <c r="FOX38" s="15"/>
      <c r="FOY38" s="15"/>
      <c r="FOZ38" s="15"/>
      <c r="FPA38" s="15"/>
      <c r="FPB38" s="15"/>
      <c r="FPC38" s="15"/>
      <c r="FPD38" s="15"/>
      <c r="FPE38" s="15"/>
      <c r="FPF38" s="15"/>
      <c r="FPG38" s="15"/>
      <c r="FPH38" s="15"/>
      <c r="FPI38" s="15"/>
      <c r="FPJ38" s="15"/>
      <c r="FPK38" s="15"/>
      <c r="FPL38" s="15"/>
      <c r="FPM38" s="15"/>
      <c r="FPN38" s="15"/>
      <c r="FPO38" s="15"/>
      <c r="FPP38" s="15"/>
      <c r="FPQ38" s="15"/>
      <c r="FPR38" s="15"/>
      <c r="FPS38" s="15"/>
      <c r="FPT38" s="15"/>
      <c r="FPU38" s="15"/>
      <c r="FPV38" s="15"/>
      <c r="FPW38" s="15"/>
      <c r="FPX38" s="15"/>
      <c r="FPY38" s="15"/>
      <c r="FPZ38" s="15"/>
      <c r="FQA38" s="15"/>
      <c r="FQB38" s="15"/>
      <c r="FQC38" s="15"/>
      <c r="FQD38" s="15"/>
      <c r="FQE38" s="15"/>
      <c r="FQF38" s="15"/>
      <c r="FQG38" s="15"/>
      <c r="FQH38" s="15"/>
      <c r="FQI38" s="15"/>
      <c r="FQJ38" s="15"/>
      <c r="FQK38" s="15"/>
      <c r="FQL38" s="15"/>
      <c r="FQM38" s="15"/>
      <c r="FQN38" s="15"/>
      <c r="FQO38" s="15"/>
      <c r="FQP38" s="15"/>
      <c r="FQQ38" s="15"/>
      <c r="FQR38" s="15"/>
      <c r="FQS38" s="15"/>
      <c r="FQT38" s="15"/>
      <c r="FQU38" s="15"/>
      <c r="FQV38" s="15"/>
      <c r="FQW38" s="15"/>
      <c r="FQX38" s="15"/>
      <c r="FQY38" s="15"/>
      <c r="FQZ38" s="15"/>
      <c r="FRA38" s="15"/>
      <c r="FRB38" s="15"/>
      <c r="FRC38" s="15"/>
      <c r="FRD38" s="15"/>
      <c r="FRE38" s="15"/>
      <c r="FRF38" s="15"/>
      <c r="FRG38" s="15"/>
      <c r="FRH38" s="15"/>
      <c r="FRI38" s="15"/>
      <c r="FRJ38" s="15"/>
      <c r="FRK38" s="15"/>
      <c r="FRL38" s="15"/>
      <c r="FRM38" s="15"/>
      <c r="FRN38" s="15"/>
      <c r="FRO38" s="15"/>
      <c r="FRP38" s="15"/>
      <c r="FRQ38" s="15"/>
      <c r="FRR38" s="15"/>
      <c r="FRS38" s="15"/>
      <c r="FRT38" s="15"/>
      <c r="FRU38" s="15"/>
      <c r="FRV38" s="15"/>
      <c r="FRW38" s="15"/>
      <c r="FRX38" s="15"/>
      <c r="FRY38" s="15"/>
      <c r="FRZ38" s="15"/>
      <c r="FSA38" s="15"/>
      <c r="FSB38" s="15"/>
      <c r="FSC38" s="15"/>
      <c r="FSD38" s="15"/>
      <c r="FSE38" s="15"/>
      <c r="FSF38" s="15"/>
      <c r="FSG38" s="15"/>
      <c r="FSH38" s="15"/>
      <c r="FSI38" s="15"/>
      <c r="FSJ38" s="15"/>
      <c r="FSK38" s="15"/>
      <c r="FSL38" s="15"/>
      <c r="FSM38" s="15"/>
      <c r="FSN38" s="15"/>
      <c r="FSO38" s="15"/>
      <c r="FSP38" s="15"/>
      <c r="FSQ38" s="15"/>
      <c r="FSR38" s="15"/>
      <c r="FSS38" s="15"/>
      <c r="FST38" s="15"/>
      <c r="FSU38" s="15"/>
      <c r="FSV38" s="15"/>
      <c r="FSW38" s="15"/>
      <c r="FSX38" s="15"/>
      <c r="FSY38" s="15"/>
      <c r="FSZ38" s="15"/>
      <c r="FTA38" s="15"/>
      <c r="FTB38" s="15"/>
      <c r="FTC38" s="15"/>
      <c r="FTD38" s="15"/>
      <c r="FTE38" s="15"/>
      <c r="FTF38" s="15"/>
      <c r="FTG38" s="15"/>
      <c r="FTH38" s="15"/>
      <c r="FTI38" s="15"/>
      <c r="FTJ38" s="15"/>
      <c r="FTK38" s="15"/>
      <c r="FTL38" s="15"/>
      <c r="FTM38" s="15"/>
      <c r="FTN38" s="15"/>
      <c r="FTO38" s="15"/>
      <c r="FTP38" s="15"/>
      <c r="FTQ38" s="15"/>
      <c r="FTR38" s="15"/>
      <c r="FTS38" s="15"/>
      <c r="FTT38" s="15"/>
      <c r="FTU38" s="15"/>
      <c r="FTV38" s="15"/>
      <c r="FTW38" s="15"/>
      <c r="FTX38" s="15"/>
      <c r="FTY38" s="15"/>
      <c r="FTZ38" s="15"/>
      <c r="FUA38" s="15"/>
      <c r="FUB38" s="15"/>
      <c r="FUC38" s="15"/>
      <c r="FUD38" s="15"/>
      <c r="FUE38" s="15"/>
      <c r="FUF38" s="15"/>
      <c r="FUG38" s="15"/>
      <c r="FUH38" s="15"/>
      <c r="FUI38" s="15"/>
      <c r="FUJ38" s="15"/>
      <c r="FUK38" s="15"/>
      <c r="FUL38" s="15"/>
      <c r="FUM38" s="15"/>
      <c r="FUN38" s="15"/>
      <c r="FUO38" s="15"/>
      <c r="FUP38" s="15"/>
      <c r="FUQ38" s="15"/>
      <c r="FUR38" s="15"/>
      <c r="FUS38" s="15"/>
      <c r="FUT38" s="15"/>
      <c r="FUU38" s="15"/>
      <c r="FUV38" s="15"/>
      <c r="FUW38" s="15"/>
      <c r="FUX38" s="15"/>
      <c r="FUY38" s="15"/>
      <c r="FUZ38" s="15"/>
      <c r="FVA38" s="15"/>
      <c r="FVB38" s="15"/>
      <c r="FVC38" s="15"/>
      <c r="FVD38" s="15"/>
      <c r="FVE38" s="15"/>
      <c r="FVF38" s="15"/>
      <c r="FVG38" s="15"/>
      <c r="FVH38" s="15"/>
      <c r="FVI38" s="15"/>
      <c r="FVJ38" s="15"/>
      <c r="FVK38" s="15"/>
      <c r="FVL38" s="15"/>
      <c r="FVM38" s="15"/>
      <c r="FVN38" s="15"/>
      <c r="FVO38" s="15"/>
      <c r="FVP38" s="15"/>
      <c r="FVQ38" s="15"/>
      <c r="FVR38" s="15"/>
      <c r="FVS38" s="15"/>
      <c r="FVT38" s="15"/>
      <c r="FVU38" s="15"/>
      <c r="FVV38" s="15"/>
      <c r="FVW38" s="15"/>
      <c r="FVX38" s="15"/>
      <c r="FVY38" s="15"/>
      <c r="FVZ38" s="15"/>
      <c r="FWA38" s="15"/>
      <c r="FWB38" s="15"/>
      <c r="FWC38" s="15"/>
      <c r="FWD38" s="15"/>
      <c r="FWE38" s="15"/>
      <c r="FWF38" s="15"/>
      <c r="FWG38" s="15"/>
      <c r="FWH38" s="15"/>
      <c r="FWI38" s="15"/>
      <c r="FWJ38" s="15"/>
      <c r="FWK38" s="15"/>
      <c r="FWL38" s="15"/>
      <c r="FWM38" s="15"/>
      <c r="FWN38" s="15"/>
      <c r="FWO38" s="15"/>
      <c r="FWP38" s="15"/>
      <c r="FWQ38" s="15"/>
      <c r="FWR38" s="15"/>
      <c r="FWS38" s="15"/>
      <c r="FWT38" s="15"/>
      <c r="FWU38" s="15"/>
      <c r="FWV38" s="15"/>
      <c r="FWW38" s="15"/>
      <c r="FWX38" s="15"/>
      <c r="FWY38" s="15"/>
      <c r="FWZ38" s="15"/>
      <c r="FXA38" s="15"/>
      <c r="FXB38" s="15"/>
      <c r="FXC38" s="15"/>
      <c r="FXD38" s="15"/>
      <c r="FXE38" s="15"/>
      <c r="FXF38" s="15"/>
      <c r="FXG38" s="15"/>
      <c r="FXH38" s="15"/>
      <c r="FXI38" s="15"/>
      <c r="FXJ38" s="15"/>
      <c r="FXK38" s="15"/>
      <c r="FXL38" s="15"/>
      <c r="FXM38" s="15"/>
      <c r="FXN38" s="15"/>
      <c r="FXO38" s="15"/>
      <c r="FXP38" s="15"/>
      <c r="FXQ38" s="15"/>
      <c r="FXR38" s="15"/>
      <c r="FXS38" s="15"/>
      <c r="FXT38" s="15"/>
      <c r="FXU38" s="15"/>
      <c r="FXV38" s="15"/>
      <c r="FXW38" s="15"/>
      <c r="FXX38" s="15"/>
      <c r="FXY38" s="15"/>
      <c r="FXZ38" s="15"/>
      <c r="FYA38" s="15"/>
      <c r="FYB38" s="15"/>
      <c r="FYC38" s="15"/>
      <c r="FYD38" s="15"/>
      <c r="FYE38" s="15"/>
      <c r="FYF38" s="15"/>
      <c r="FYG38" s="15"/>
      <c r="FYH38" s="15"/>
      <c r="FYI38" s="15"/>
      <c r="FYJ38" s="15"/>
      <c r="FYK38" s="15"/>
      <c r="FYL38" s="15"/>
      <c r="FYM38" s="15"/>
      <c r="FYN38" s="15"/>
      <c r="FYO38" s="15"/>
      <c r="FYP38" s="15"/>
      <c r="FYQ38" s="15"/>
      <c r="FYR38" s="15"/>
      <c r="FYS38" s="15"/>
      <c r="FYT38" s="15"/>
      <c r="FYU38" s="15"/>
      <c r="FYV38" s="15"/>
      <c r="FYW38" s="15"/>
      <c r="FYX38" s="15"/>
      <c r="FYY38" s="15"/>
      <c r="FYZ38" s="15"/>
      <c r="FZA38" s="15"/>
      <c r="FZB38" s="15"/>
      <c r="FZC38" s="15"/>
      <c r="FZD38" s="15"/>
      <c r="FZE38" s="15"/>
      <c r="FZF38" s="15"/>
      <c r="FZG38" s="15"/>
      <c r="FZH38" s="15"/>
      <c r="FZI38" s="15"/>
      <c r="FZJ38" s="15"/>
      <c r="FZK38" s="15"/>
      <c r="FZL38" s="15"/>
      <c r="FZM38" s="15"/>
      <c r="FZN38" s="15"/>
      <c r="FZO38" s="15"/>
      <c r="FZP38" s="15"/>
      <c r="FZQ38" s="15"/>
      <c r="FZR38" s="15"/>
      <c r="FZS38" s="15"/>
      <c r="FZT38" s="15"/>
      <c r="FZU38" s="15"/>
      <c r="FZV38" s="15"/>
      <c r="FZW38" s="15"/>
      <c r="FZX38" s="15"/>
      <c r="FZY38" s="15"/>
      <c r="FZZ38" s="15"/>
      <c r="GAA38" s="15"/>
      <c r="GAB38" s="15"/>
      <c r="GAC38" s="15"/>
      <c r="GAD38" s="15"/>
      <c r="GAE38" s="15"/>
      <c r="GAF38" s="15"/>
      <c r="GAG38" s="15"/>
      <c r="GAH38" s="15"/>
      <c r="GAI38" s="15"/>
      <c r="GAJ38" s="15"/>
      <c r="GAK38" s="15"/>
      <c r="GAL38" s="15"/>
      <c r="GAM38" s="15"/>
      <c r="GAN38" s="15"/>
      <c r="GAO38" s="15"/>
      <c r="GAP38" s="15"/>
      <c r="GAQ38" s="15"/>
      <c r="GAR38" s="15"/>
      <c r="GAS38" s="15"/>
      <c r="GAT38" s="15"/>
      <c r="GAU38" s="15"/>
      <c r="GAV38" s="15"/>
      <c r="GAW38" s="15"/>
      <c r="GAX38" s="15"/>
      <c r="GAY38" s="15"/>
      <c r="GAZ38" s="15"/>
      <c r="GBA38" s="15"/>
      <c r="GBB38" s="15"/>
      <c r="GBC38" s="15"/>
      <c r="GBD38" s="15"/>
      <c r="GBE38" s="15"/>
      <c r="GBF38" s="15"/>
      <c r="GBG38" s="15"/>
      <c r="GBH38" s="15"/>
      <c r="GBI38" s="15"/>
      <c r="GBJ38" s="15"/>
      <c r="GBK38" s="15"/>
      <c r="GBL38" s="15"/>
      <c r="GBM38" s="15"/>
      <c r="GBN38" s="15"/>
      <c r="GBO38" s="15"/>
      <c r="GBP38" s="15"/>
      <c r="GBQ38" s="15"/>
      <c r="GBR38" s="15"/>
      <c r="GBS38" s="15"/>
      <c r="GBT38" s="15"/>
      <c r="GBU38" s="15"/>
      <c r="GBV38" s="15"/>
      <c r="GBW38" s="15"/>
      <c r="GBX38" s="15"/>
      <c r="GBY38" s="15"/>
      <c r="GBZ38" s="15"/>
      <c r="GCA38" s="15"/>
      <c r="GCB38" s="15"/>
      <c r="GCC38" s="15"/>
      <c r="GCD38" s="15"/>
      <c r="GCE38" s="15"/>
      <c r="GCF38" s="15"/>
      <c r="GCG38" s="15"/>
      <c r="GCH38" s="15"/>
      <c r="GCI38" s="15"/>
      <c r="GCJ38" s="15"/>
      <c r="GCK38" s="15"/>
      <c r="GCL38" s="15"/>
      <c r="GCM38" s="15"/>
      <c r="GCN38" s="15"/>
      <c r="GCO38" s="15"/>
      <c r="GCP38" s="15"/>
      <c r="GCQ38" s="15"/>
      <c r="GCR38" s="15"/>
      <c r="GCS38" s="15"/>
      <c r="GCT38" s="15"/>
      <c r="GCU38" s="15"/>
      <c r="GCV38" s="15"/>
      <c r="GCW38" s="15"/>
      <c r="GCX38" s="15"/>
      <c r="GCY38" s="15"/>
      <c r="GCZ38" s="15"/>
      <c r="GDA38" s="15"/>
      <c r="GDB38" s="15"/>
      <c r="GDC38" s="15"/>
      <c r="GDD38" s="15"/>
      <c r="GDE38" s="15"/>
      <c r="GDF38" s="15"/>
      <c r="GDG38" s="15"/>
      <c r="GDH38" s="15"/>
      <c r="GDI38" s="15"/>
      <c r="GDJ38" s="15"/>
      <c r="GDK38" s="15"/>
      <c r="GDL38" s="15"/>
      <c r="GDM38" s="15"/>
      <c r="GDN38" s="15"/>
      <c r="GDO38" s="15"/>
      <c r="GDP38" s="15"/>
      <c r="GDQ38" s="15"/>
      <c r="GDR38" s="15"/>
      <c r="GDS38" s="15"/>
      <c r="GDT38" s="15"/>
      <c r="GDU38" s="15"/>
      <c r="GDV38" s="15"/>
      <c r="GDW38" s="15"/>
      <c r="GDX38" s="15"/>
      <c r="GDY38" s="15"/>
      <c r="GDZ38" s="15"/>
      <c r="GEA38" s="15"/>
      <c r="GEB38" s="15"/>
      <c r="GEC38" s="15"/>
      <c r="GED38" s="15"/>
      <c r="GEE38" s="15"/>
      <c r="GEF38" s="15"/>
      <c r="GEG38" s="15"/>
      <c r="GEH38" s="15"/>
      <c r="GEI38" s="15"/>
      <c r="GEJ38" s="15"/>
      <c r="GEK38" s="15"/>
      <c r="GEL38" s="15"/>
      <c r="GEM38" s="15"/>
      <c r="GEN38" s="15"/>
      <c r="GEO38" s="15"/>
      <c r="GEP38" s="15"/>
      <c r="GEQ38" s="15"/>
      <c r="GER38" s="15"/>
      <c r="GES38" s="15"/>
      <c r="GET38" s="15"/>
      <c r="GEU38" s="15"/>
      <c r="GEV38" s="15"/>
      <c r="GEW38" s="15"/>
      <c r="GEX38" s="15"/>
      <c r="GEY38" s="15"/>
      <c r="GEZ38" s="15"/>
      <c r="GFA38" s="15"/>
      <c r="GFB38" s="15"/>
      <c r="GFC38" s="15"/>
      <c r="GFD38" s="15"/>
      <c r="GFE38" s="15"/>
      <c r="GFF38" s="15"/>
      <c r="GFG38" s="15"/>
      <c r="GFH38" s="15"/>
      <c r="GFI38" s="15"/>
      <c r="GFJ38" s="15"/>
      <c r="GFK38" s="15"/>
      <c r="GFL38" s="15"/>
      <c r="GFM38" s="15"/>
      <c r="GFN38" s="15"/>
      <c r="GFO38" s="15"/>
      <c r="GFP38" s="15"/>
      <c r="GFQ38" s="15"/>
      <c r="GFR38" s="15"/>
      <c r="GFS38" s="15"/>
      <c r="GFT38" s="15"/>
      <c r="GFU38" s="15"/>
      <c r="GFV38" s="15"/>
      <c r="GFW38" s="15"/>
      <c r="GFX38" s="15"/>
      <c r="GFY38" s="15"/>
      <c r="GFZ38" s="15"/>
      <c r="GGA38" s="15"/>
      <c r="GGB38" s="15"/>
      <c r="GGC38" s="15"/>
      <c r="GGD38" s="15"/>
      <c r="GGE38" s="15"/>
      <c r="GGF38" s="15"/>
      <c r="GGG38" s="15"/>
      <c r="GGH38" s="15"/>
      <c r="GGI38" s="15"/>
      <c r="GGJ38" s="15"/>
      <c r="GGK38" s="15"/>
      <c r="GGL38" s="15"/>
      <c r="GGM38" s="15"/>
      <c r="GGN38" s="15"/>
      <c r="GGO38" s="15"/>
      <c r="GGP38" s="15"/>
      <c r="GGQ38" s="15"/>
      <c r="GGR38" s="15"/>
      <c r="GGS38" s="15"/>
      <c r="GGT38" s="15"/>
      <c r="GGU38" s="15"/>
      <c r="GGV38" s="15"/>
      <c r="GGW38" s="15"/>
      <c r="GGX38" s="15"/>
      <c r="GGY38" s="15"/>
      <c r="GGZ38" s="15"/>
      <c r="GHA38" s="15"/>
      <c r="GHB38" s="15"/>
      <c r="GHC38" s="15"/>
      <c r="GHD38" s="15"/>
      <c r="GHE38" s="15"/>
      <c r="GHF38" s="15"/>
      <c r="GHG38" s="15"/>
      <c r="GHH38" s="15"/>
      <c r="GHI38" s="15"/>
      <c r="GHJ38" s="15"/>
      <c r="GHK38" s="15"/>
      <c r="GHL38" s="15"/>
      <c r="GHM38" s="15"/>
      <c r="GHN38" s="15"/>
      <c r="GHO38" s="15"/>
      <c r="GHP38" s="15"/>
      <c r="GHQ38" s="15"/>
      <c r="GHR38" s="15"/>
      <c r="GHS38" s="15"/>
      <c r="GHT38" s="15"/>
      <c r="GHU38" s="15"/>
      <c r="GHV38" s="15"/>
      <c r="GHW38" s="15"/>
      <c r="GHX38" s="15"/>
      <c r="GHY38" s="15"/>
      <c r="GHZ38" s="15"/>
      <c r="GIA38" s="15"/>
      <c r="GIB38" s="15"/>
      <c r="GIC38" s="15"/>
      <c r="GID38" s="15"/>
      <c r="GIE38" s="15"/>
      <c r="GIF38" s="15"/>
      <c r="GIG38" s="15"/>
      <c r="GIH38" s="15"/>
      <c r="GII38" s="15"/>
      <c r="GIJ38" s="15"/>
      <c r="GIK38" s="15"/>
      <c r="GIL38" s="15"/>
      <c r="GIM38" s="15"/>
      <c r="GIN38" s="15"/>
      <c r="GIO38" s="15"/>
      <c r="GIP38" s="15"/>
      <c r="GIQ38" s="15"/>
      <c r="GIR38" s="15"/>
      <c r="GIS38" s="15"/>
      <c r="GIT38" s="15"/>
      <c r="GIU38" s="15"/>
      <c r="GIV38" s="15"/>
      <c r="GIW38" s="15"/>
      <c r="GIX38" s="15"/>
      <c r="GIY38" s="15"/>
      <c r="GIZ38" s="15"/>
      <c r="GJA38" s="15"/>
      <c r="GJB38" s="15"/>
      <c r="GJC38" s="15"/>
      <c r="GJD38" s="15"/>
      <c r="GJE38" s="15"/>
      <c r="GJF38" s="15"/>
      <c r="GJG38" s="15"/>
      <c r="GJH38" s="15"/>
      <c r="GJI38" s="15"/>
      <c r="GJJ38" s="15"/>
      <c r="GJK38" s="15"/>
      <c r="GJL38" s="15"/>
      <c r="GJM38" s="15"/>
      <c r="GJN38" s="15"/>
      <c r="GJO38" s="15"/>
      <c r="GJP38" s="15"/>
      <c r="GJQ38" s="15"/>
      <c r="GJR38" s="15"/>
      <c r="GJS38" s="15"/>
      <c r="GJT38" s="15"/>
      <c r="GJU38" s="15"/>
      <c r="GJV38" s="15"/>
      <c r="GJW38" s="15"/>
      <c r="GJX38" s="15"/>
      <c r="GJY38" s="15"/>
      <c r="GJZ38" s="15"/>
      <c r="GKA38" s="15"/>
      <c r="GKB38" s="15"/>
      <c r="GKC38" s="15"/>
      <c r="GKD38" s="15"/>
      <c r="GKE38" s="15"/>
      <c r="GKF38" s="15"/>
      <c r="GKG38" s="15"/>
      <c r="GKH38" s="15"/>
      <c r="GKI38" s="15"/>
      <c r="GKJ38" s="15"/>
      <c r="GKK38" s="15"/>
      <c r="GKL38" s="15"/>
      <c r="GKM38" s="15"/>
      <c r="GKN38" s="15"/>
      <c r="GKO38" s="15"/>
      <c r="GKP38" s="15"/>
      <c r="GKQ38" s="15"/>
      <c r="GKR38" s="15"/>
      <c r="GKS38" s="15"/>
      <c r="GKT38" s="15"/>
      <c r="GKU38" s="15"/>
      <c r="GKV38" s="15"/>
      <c r="GKW38" s="15"/>
      <c r="GKX38" s="15"/>
      <c r="GKY38" s="15"/>
      <c r="GKZ38" s="15"/>
      <c r="GLA38" s="15"/>
      <c r="GLB38" s="15"/>
      <c r="GLC38" s="15"/>
      <c r="GLD38" s="15"/>
      <c r="GLE38" s="15"/>
      <c r="GLF38" s="15"/>
      <c r="GLG38" s="15"/>
      <c r="GLH38" s="15"/>
      <c r="GLI38" s="15"/>
      <c r="GLJ38" s="15"/>
      <c r="GLK38" s="15"/>
      <c r="GLL38" s="15"/>
      <c r="GLM38" s="15"/>
      <c r="GLN38" s="15"/>
      <c r="GLO38" s="15"/>
      <c r="GLP38" s="15"/>
      <c r="GLQ38" s="15"/>
      <c r="GLR38" s="15"/>
      <c r="GLS38" s="15"/>
      <c r="GLT38" s="15"/>
      <c r="GLU38" s="15"/>
      <c r="GLV38" s="15"/>
      <c r="GLW38" s="15"/>
      <c r="GLX38" s="15"/>
      <c r="GLY38" s="15"/>
      <c r="GLZ38" s="15"/>
      <c r="GMA38" s="15"/>
      <c r="GMB38" s="15"/>
      <c r="GMC38" s="15"/>
      <c r="GMD38" s="15"/>
      <c r="GME38" s="15"/>
      <c r="GMF38" s="15"/>
      <c r="GMG38" s="15"/>
      <c r="GMH38" s="15"/>
      <c r="GMI38" s="15"/>
      <c r="GMJ38" s="15"/>
      <c r="GMK38" s="15"/>
      <c r="GML38" s="15"/>
      <c r="GMM38" s="15"/>
      <c r="GMN38" s="15"/>
      <c r="GMO38" s="15"/>
      <c r="GMP38" s="15"/>
      <c r="GMQ38" s="15"/>
      <c r="GMR38" s="15"/>
      <c r="GMS38" s="15"/>
      <c r="GMT38" s="15"/>
      <c r="GMU38" s="15"/>
      <c r="GMV38" s="15"/>
      <c r="GMW38" s="15"/>
      <c r="GMX38" s="15"/>
      <c r="GMY38" s="15"/>
      <c r="GMZ38" s="15"/>
      <c r="GNA38" s="15"/>
      <c r="GNB38" s="15"/>
      <c r="GNC38" s="15"/>
      <c r="GND38" s="15"/>
      <c r="GNE38" s="15"/>
      <c r="GNF38" s="15"/>
      <c r="GNG38" s="15"/>
      <c r="GNH38" s="15"/>
      <c r="GNI38" s="15"/>
      <c r="GNJ38" s="15"/>
      <c r="GNK38" s="15"/>
      <c r="GNL38" s="15"/>
      <c r="GNM38" s="15"/>
      <c r="GNN38" s="15"/>
      <c r="GNO38" s="15"/>
      <c r="GNP38" s="15"/>
      <c r="GNQ38" s="15"/>
      <c r="GNR38" s="15"/>
      <c r="GNS38" s="15"/>
      <c r="GNT38" s="15"/>
      <c r="GNU38" s="15"/>
      <c r="GNV38" s="15"/>
      <c r="GNW38" s="15"/>
      <c r="GNX38" s="15"/>
      <c r="GNY38" s="15"/>
      <c r="GNZ38" s="15"/>
      <c r="GOA38" s="15"/>
      <c r="GOB38" s="15"/>
      <c r="GOC38" s="15"/>
      <c r="GOD38" s="15"/>
      <c r="GOE38" s="15"/>
      <c r="GOF38" s="15"/>
      <c r="GOG38" s="15"/>
      <c r="GOH38" s="15"/>
      <c r="GOI38" s="15"/>
      <c r="GOJ38" s="15"/>
      <c r="GOK38" s="15"/>
      <c r="GOL38" s="15"/>
      <c r="GOM38" s="15"/>
      <c r="GON38" s="15"/>
      <c r="GOO38" s="15"/>
      <c r="GOP38" s="15"/>
      <c r="GOQ38" s="15"/>
      <c r="GOR38" s="15"/>
      <c r="GOS38" s="15"/>
      <c r="GOT38" s="15"/>
      <c r="GOU38" s="15"/>
      <c r="GOV38" s="15"/>
      <c r="GOW38" s="15"/>
      <c r="GOX38" s="15"/>
      <c r="GOY38" s="15"/>
      <c r="GOZ38" s="15"/>
      <c r="GPA38" s="15"/>
      <c r="GPB38" s="15"/>
      <c r="GPC38" s="15"/>
      <c r="GPD38" s="15"/>
      <c r="GPE38" s="15"/>
      <c r="GPF38" s="15"/>
      <c r="GPG38" s="15"/>
      <c r="GPH38" s="15"/>
      <c r="GPI38" s="15"/>
      <c r="GPJ38" s="15"/>
      <c r="GPK38" s="15"/>
      <c r="GPL38" s="15"/>
      <c r="GPM38" s="15"/>
      <c r="GPN38" s="15"/>
      <c r="GPO38" s="15"/>
      <c r="GPP38" s="15"/>
      <c r="GPQ38" s="15"/>
      <c r="GPR38" s="15"/>
      <c r="GPS38" s="15"/>
      <c r="GPT38" s="15"/>
      <c r="GPU38" s="15"/>
      <c r="GPV38" s="15"/>
      <c r="GPW38" s="15"/>
      <c r="GPX38" s="15"/>
      <c r="GPY38" s="15"/>
      <c r="GPZ38" s="15"/>
      <c r="GQA38" s="15"/>
      <c r="GQB38" s="15"/>
      <c r="GQC38" s="15"/>
      <c r="GQD38" s="15"/>
      <c r="GQE38" s="15"/>
      <c r="GQF38" s="15"/>
      <c r="GQG38" s="15"/>
      <c r="GQH38" s="15"/>
      <c r="GQI38" s="15"/>
      <c r="GQJ38" s="15"/>
      <c r="GQK38" s="15"/>
      <c r="GQL38" s="15"/>
      <c r="GQM38" s="15"/>
      <c r="GQN38" s="15"/>
      <c r="GQO38" s="15"/>
      <c r="GQP38" s="15"/>
      <c r="GQQ38" s="15"/>
      <c r="GQR38" s="15"/>
      <c r="GQS38" s="15"/>
      <c r="GQT38" s="15"/>
      <c r="GQU38" s="15"/>
      <c r="GQV38" s="15"/>
      <c r="GQW38" s="15"/>
      <c r="GQX38" s="15"/>
      <c r="GQY38" s="15"/>
      <c r="GQZ38" s="15"/>
      <c r="GRA38" s="15"/>
      <c r="GRB38" s="15"/>
      <c r="GRC38" s="15"/>
      <c r="GRD38" s="15"/>
      <c r="GRE38" s="15"/>
      <c r="GRF38" s="15"/>
      <c r="GRG38" s="15"/>
      <c r="GRH38" s="15"/>
      <c r="GRI38" s="15"/>
      <c r="GRJ38" s="15"/>
      <c r="GRK38" s="15"/>
      <c r="GRL38" s="15"/>
      <c r="GRM38" s="15"/>
      <c r="GRN38" s="15"/>
      <c r="GRO38" s="15"/>
      <c r="GRP38" s="15"/>
      <c r="GRQ38" s="15"/>
      <c r="GRR38" s="15"/>
      <c r="GRS38" s="15"/>
      <c r="GRT38" s="15"/>
      <c r="GRU38" s="15"/>
      <c r="GRV38" s="15"/>
      <c r="GRW38" s="15"/>
      <c r="GRX38" s="15"/>
      <c r="GRY38" s="15"/>
      <c r="GRZ38" s="15"/>
      <c r="GSA38" s="15"/>
      <c r="GSB38" s="15"/>
      <c r="GSC38" s="15"/>
      <c r="GSD38" s="15"/>
      <c r="GSE38" s="15"/>
      <c r="GSF38" s="15"/>
      <c r="GSG38" s="15"/>
      <c r="GSH38" s="15"/>
      <c r="GSI38" s="15"/>
      <c r="GSJ38" s="15"/>
      <c r="GSK38" s="15"/>
      <c r="GSL38" s="15"/>
      <c r="GSM38" s="15"/>
      <c r="GSN38" s="15"/>
      <c r="GSO38" s="15"/>
      <c r="GSP38" s="15"/>
      <c r="GSQ38" s="15"/>
      <c r="GSR38" s="15"/>
      <c r="GSS38" s="15"/>
      <c r="GST38" s="15"/>
      <c r="GSU38" s="15"/>
      <c r="GSV38" s="15"/>
      <c r="GSW38" s="15"/>
      <c r="GSX38" s="15"/>
      <c r="GSY38" s="15"/>
      <c r="GSZ38" s="15"/>
      <c r="GTA38" s="15"/>
      <c r="GTB38" s="15"/>
      <c r="GTC38" s="15"/>
      <c r="GTD38" s="15"/>
      <c r="GTE38" s="15"/>
      <c r="GTF38" s="15"/>
      <c r="GTG38" s="15"/>
      <c r="GTH38" s="15"/>
      <c r="GTI38" s="15"/>
      <c r="GTJ38" s="15"/>
      <c r="GTK38" s="15"/>
      <c r="GTL38" s="15"/>
      <c r="GTM38" s="15"/>
      <c r="GTN38" s="15"/>
      <c r="GTO38" s="15"/>
      <c r="GTP38" s="15"/>
      <c r="GTQ38" s="15"/>
      <c r="GTR38" s="15"/>
      <c r="GTS38" s="15"/>
      <c r="GTT38" s="15"/>
      <c r="GTU38" s="15"/>
      <c r="GTV38" s="15"/>
      <c r="GTW38" s="15"/>
      <c r="GTX38" s="15"/>
      <c r="GTY38" s="15"/>
      <c r="GTZ38" s="15"/>
      <c r="GUA38" s="15"/>
      <c r="GUB38" s="15"/>
      <c r="GUC38" s="15"/>
      <c r="GUD38" s="15"/>
      <c r="GUE38" s="15"/>
      <c r="GUF38" s="15"/>
      <c r="GUG38" s="15"/>
      <c r="GUH38" s="15"/>
      <c r="GUI38" s="15"/>
      <c r="GUJ38" s="15"/>
      <c r="GUK38" s="15"/>
      <c r="GUL38" s="15"/>
      <c r="GUM38" s="15"/>
      <c r="GUN38" s="15"/>
      <c r="GUO38" s="15"/>
      <c r="GUP38" s="15"/>
      <c r="GUQ38" s="15"/>
      <c r="GUR38" s="15"/>
      <c r="GUS38" s="15"/>
      <c r="GUT38" s="15"/>
      <c r="GUU38" s="15"/>
      <c r="GUV38" s="15"/>
      <c r="GUW38" s="15"/>
      <c r="GUX38" s="15"/>
      <c r="GUY38" s="15"/>
      <c r="GUZ38" s="15"/>
      <c r="GVA38" s="15"/>
      <c r="GVB38" s="15"/>
      <c r="GVC38" s="15"/>
      <c r="GVD38" s="15"/>
      <c r="GVE38" s="15"/>
      <c r="GVF38" s="15"/>
      <c r="GVG38" s="15"/>
      <c r="GVH38" s="15"/>
      <c r="GVI38" s="15"/>
      <c r="GVJ38" s="15"/>
      <c r="GVK38" s="15"/>
      <c r="GVL38" s="15"/>
      <c r="GVM38" s="15"/>
      <c r="GVN38" s="15"/>
      <c r="GVO38" s="15"/>
      <c r="GVP38" s="15"/>
      <c r="GVQ38" s="15"/>
      <c r="GVR38" s="15"/>
      <c r="GVS38" s="15"/>
      <c r="GVT38" s="15"/>
      <c r="GVU38" s="15"/>
      <c r="GVV38" s="15"/>
      <c r="GVW38" s="15"/>
      <c r="GVX38" s="15"/>
      <c r="GVY38" s="15"/>
      <c r="GVZ38" s="15"/>
      <c r="GWA38" s="15"/>
      <c r="GWB38" s="15"/>
      <c r="GWC38" s="15"/>
      <c r="GWD38" s="15"/>
      <c r="GWE38" s="15"/>
      <c r="GWF38" s="15"/>
      <c r="GWG38" s="15"/>
      <c r="GWH38" s="15"/>
      <c r="GWI38" s="15"/>
      <c r="GWJ38" s="15"/>
      <c r="GWK38" s="15"/>
      <c r="GWL38" s="15"/>
      <c r="GWM38" s="15"/>
      <c r="GWN38" s="15"/>
      <c r="GWO38" s="15"/>
      <c r="GWP38" s="15"/>
      <c r="GWQ38" s="15"/>
      <c r="GWR38" s="15"/>
      <c r="GWS38" s="15"/>
      <c r="GWT38" s="15"/>
      <c r="GWU38" s="15"/>
      <c r="GWV38" s="15"/>
      <c r="GWW38" s="15"/>
      <c r="GWX38" s="15"/>
      <c r="GWY38" s="15"/>
      <c r="GWZ38" s="15"/>
      <c r="GXA38" s="15"/>
      <c r="GXB38" s="15"/>
      <c r="GXC38" s="15"/>
      <c r="GXD38" s="15"/>
      <c r="GXE38" s="15"/>
      <c r="GXF38" s="15"/>
      <c r="GXG38" s="15"/>
      <c r="GXH38" s="15"/>
      <c r="GXI38" s="15"/>
      <c r="GXJ38" s="15"/>
      <c r="GXK38" s="15"/>
      <c r="GXL38" s="15"/>
      <c r="GXM38" s="15"/>
      <c r="GXN38" s="15"/>
      <c r="GXO38" s="15"/>
      <c r="GXP38" s="15"/>
      <c r="GXQ38" s="15"/>
      <c r="GXR38" s="15"/>
      <c r="GXS38" s="15"/>
      <c r="GXT38" s="15"/>
      <c r="GXU38" s="15"/>
      <c r="GXV38" s="15"/>
      <c r="GXW38" s="15"/>
      <c r="GXX38" s="15"/>
      <c r="GXY38" s="15"/>
      <c r="GXZ38" s="15"/>
      <c r="GYA38" s="15"/>
      <c r="GYB38" s="15"/>
      <c r="GYC38" s="15"/>
      <c r="GYD38" s="15"/>
      <c r="GYE38" s="15"/>
      <c r="GYF38" s="15"/>
      <c r="GYG38" s="15"/>
      <c r="GYH38" s="15"/>
      <c r="GYI38" s="15"/>
      <c r="GYJ38" s="15"/>
      <c r="GYK38" s="15"/>
      <c r="GYL38" s="15"/>
      <c r="GYM38" s="15"/>
      <c r="GYN38" s="15"/>
      <c r="GYO38" s="15"/>
      <c r="GYP38" s="15"/>
      <c r="GYQ38" s="15"/>
      <c r="GYR38" s="15"/>
      <c r="GYS38" s="15"/>
      <c r="GYT38" s="15"/>
      <c r="GYU38" s="15"/>
      <c r="GYV38" s="15"/>
      <c r="GYW38" s="15"/>
      <c r="GYX38" s="15"/>
      <c r="GYY38" s="15"/>
      <c r="GYZ38" s="15"/>
      <c r="GZA38" s="15"/>
      <c r="GZB38" s="15"/>
      <c r="GZC38" s="15"/>
      <c r="GZD38" s="15"/>
      <c r="GZE38" s="15"/>
      <c r="GZF38" s="15"/>
      <c r="GZG38" s="15"/>
      <c r="GZH38" s="15"/>
      <c r="GZI38" s="15"/>
      <c r="GZJ38" s="15"/>
      <c r="GZK38" s="15"/>
      <c r="GZL38" s="15"/>
      <c r="GZM38" s="15"/>
      <c r="GZN38" s="15"/>
      <c r="GZO38" s="15"/>
      <c r="GZP38" s="15"/>
      <c r="GZQ38" s="15"/>
      <c r="GZR38" s="15"/>
      <c r="GZS38" s="15"/>
      <c r="GZT38" s="15"/>
      <c r="GZU38" s="15"/>
      <c r="GZV38" s="15"/>
      <c r="GZW38" s="15"/>
      <c r="GZX38" s="15"/>
      <c r="GZY38" s="15"/>
      <c r="GZZ38" s="15"/>
      <c r="HAA38" s="15"/>
      <c r="HAB38" s="15"/>
      <c r="HAC38" s="15"/>
      <c r="HAD38" s="15"/>
      <c r="HAE38" s="15"/>
      <c r="HAF38" s="15"/>
      <c r="HAG38" s="15"/>
      <c r="HAH38" s="15"/>
      <c r="HAI38" s="15"/>
      <c r="HAJ38" s="15"/>
      <c r="HAK38" s="15"/>
      <c r="HAL38" s="15"/>
      <c r="HAM38" s="15"/>
      <c r="HAN38" s="15"/>
      <c r="HAO38" s="15"/>
      <c r="HAP38" s="15"/>
      <c r="HAQ38" s="15"/>
      <c r="HAR38" s="15"/>
      <c r="HAS38" s="15"/>
      <c r="HAT38" s="15"/>
      <c r="HAU38" s="15"/>
      <c r="HAV38" s="15"/>
      <c r="HAW38" s="15"/>
      <c r="HAX38" s="15"/>
      <c r="HAY38" s="15"/>
      <c r="HAZ38" s="15"/>
      <c r="HBA38" s="15"/>
      <c r="HBB38" s="15"/>
      <c r="HBC38" s="15"/>
      <c r="HBD38" s="15"/>
      <c r="HBE38" s="15"/>
      <c r="HBF38" s="15"/>
      <c r="HBG38" s="15"/>
      <c r="HBH38" s="15"/>
      <c r="HBI38" s="15"/>
      <c r="HBJ38" s="15"/>
      <c r="HBK38" s="15"/>
      <c r="HBL38" s="15"/>
      <c r="HBM38" s="15"/>
      <c r="HBN38" s="15"/>
      <c r="HBO38" s="15"/>
      <c r="HBP38" s="15"/>
      <c r="HBQ38" s="15"/>
      <c r="HBR38" s="15"/>
      <c r="HBS38" s="15"/>
      <c r="HBT38" s="15"/>
      <c r="HBU38" s="15"/>
      <c r="HBV38" s="15"/>
      <c r="HBW38" s="15"/>
      <c r="HBX38" s="15"/>
      <c r="HBY38" s="15"/>
      <c r="HBZ38" s="15"/>
      <c r="HCA38" s="15"/>
      <c r="HCB38" s="15"/>
      <c r="HCC38" s="15"/>
      <c r="HCD38" s="15"/>
      <c r="HCE38" s="15"/>
      <c r="HCF38" s="15"/>
      <c r="HCG38" s="15"/>
      <c r="HCH38" s="15"/>
      <c r="HCI38" s="15"/>
      <c r="HCJ38" s="15"/>
      <c r="HCK38" s="15"/>
      <c r="HCL38" s="15"/>
      <c r="HCM38" s="15"/>
      <c r="HCN38" s="15"/>
      <c r="HCO38" s="15"/>
      <c r="HCP38" s="15"/>
      <c r="HCQ38" s="15"/>
      <c r="HCR38" s="15"/>
      <c r="HCS38" s="15"/>
      <c r="HCT38" s="15"/>
      <c r="HCU38" s="15"/>
      <c r="HCV38" s="15"/>
      <c r="HCW38" s="15"/>
      <c r="HCX38" s="15"/>
      <c r="HCY38" s="15"/>
      <c r="HCZ38" s="15"/>
      <c r="HDA38" s="15"/>
      <c r="HDB38" s="15"/>
      <c r="HDC38" s="15"/>
      <c r="HDD38" s="15"/>
      <c r="HDE38" s="15"/>
      <c r="HDF38" s="15"/>
      <c r="HDG38" s="15"/>
      <c r="HDH38" s="15"/>
      <c r="HDI38" s="15"/>
      <c r="HDJ38" s="15"/>
      <c r="HDK38" s="15"/>
      <c r="HDL38" s="15"/>
      <c r="HDM38" s="15"/>
      <c r="HDN38" s="15"/>
      <c r="HDO38" s="15"/>
      <c r="HDP38" s="15"/>
      <c r="HDQ38" s="15"/>
      <c r="HDR38" s="15"/>
      <c r="HDS38" s="15"/>
      <c r="HDT38" s="15"/>
      <c r="HDU38" s="15"/>
      <c r="HDV38" s="15"/>
      <c r="HDW38" s="15"/>
      <c r="HDX38" s="15"/>
      <c r="HDY38" s="15"/>
      <c r="HDZ38" s="15"/>
      <c r="HEA38" s="15"/>
      <c r="HEB38" s="15"/>
      <c r="HEC38" s="15"/>
      <c r="HED38" s="15"/>
      <c r="HEE38" s="15"/>
      <c r="HEF38" s="15"/>
      <c r="HEG38" s="15"/>
      <c r="HEH38" s="15"/>
      <c r="HEI38" s="15"/>
      <c r="HEJ38" s="15"/>
      <c r="HEK38" s="15"/>
      <c r="HEL38" s="15"/>
      <c r="HEM38" s="15"/>
      <c r="HEN38" s="15"/>
      <c r="HEO38" s="15"/>
      <c r="HEP38" s="15"/>
      <c r="HEQ38" s="15"/>
      <c r="HER38" s="15"/>
      <c r="HES38" s="15"/>
      <c r="HET38" s="15"/>
      <c r="HEU38" s="15"/>
      <c r="HEV38" s="15"/>
      <c r="HEW38" s="15"/>
      <c r="HEX38" s="15"/>
      <c r="HEY38" s="15"/>
      <c r="HEZ38" s="15"/>
      <c r="HFA38" s="15"/>
      <c r="HFB38" s="15"/>
      <c r="HFC38" s="15"/>
      <c r="HFD38" s="15"/>
      <c r="HFE38" s="15"/>
      <c r="HFF38" s="15"/>
      <c r="HFG38" s="15"/>
      <c r="HFH38" s="15"/>
      <c r="HFI38" s="15"/>
      <c r="HFJ38" s="15"/>
      <c r="HFK38" s="15"/>
      <c r="HFL38" s="15"/>
      <c r="HFM38" s="15"/>
      <c r="HFN38" s="15"/>
      <c r="HFO38" s="15"/>
      <c r="HFP38" s="15"/>
      <c r="HFQ38" s="15"/>
      <c r="HFR38" s="15"/>
      <c r="HFS38" s="15"/>
      <c r="HFT38" s="15"/>
      <c r="HFU38" s="15"/>
      <c r="HFV38" s="15"/>
      <c r="HFW38" s="15"/>
      <c r="HFX38" s="15"/>
      <c r="HFY38" s="15"/>
      <c r="HFZ38" s="15"/>
      <c r="HGA38" s="15"/>
      <c r="HGB38" s="15"/>
      <c r="HGC38" s="15"/>
      <c r="HGD38" s="15"/>
      <c r="HGE38" s="15"/>
      <c r="HGF38" s="15"/>
      <c r="HGG38" s="15"/>
      <c r="HGH38" s="15"/>
      <c r="HGI38" s="15"/>
      <c r="HGJ38" s="15"/>
      <c r="HGK38" s="15"/>
      <c r="HGL38" s="15"/>
      <c r="HGM38" s="15"/>
      <c r="HGN38" s="15"/>
      <c r="HGO38" s="15"/>
      <c r="HGP38" s="15"/>
      <c r="HGQ38" s="15"/>
      <c r="HGR38" s="15"/>
      <c r="HGS38" s="15"/>
      <c r="HGT38" s="15"/>
      <c r="HGU38" s="15"/>
      <c r="HGV38" s="15"/>
      <c r="HGW38" s="15"/>
      <c r="HGX38" s="15"/>
      <c r="HGY38" s="15"/>
      <c r="HGZ38" s="15"/>
      <c r="HHA38" s="15"/>
      <c r="HHB38" s="15"/>
      <c r="HHC38" s="15"/>
      <c r="HHD38" s="15"/>
      <c r="HHE38" s="15"/>
      <c r="HHF38" s="15"/>
      <c r="HHG38" s="15"/>
      <c r="HHH38" s="15"/>
      <c r="HHI38" s="15"/>
      <c r="HHJ38" s="15"/>
      <c r="HHK38" s="15"/>
      <c r="HHL38" s="15"/>
      <c r="HHM38" s="15"/>
      <c r="HHN38" s="15"/>
      <c r="HHO38" s="15"/>
      <c r="HHP38" s="15"/>
      <c r="HHQ38" s="15"/>
      <c r="HHR38" s="15"/>
      <c r="HHS38" s="15"/>
      <c r="HHT38" s="15"/>
      <c r="HHU38" s="15"/>
      <c r="HHV38" s="15"/>
      <c r="HHW38" s="15"/>
      <c r="HHX38" s="15"/>
      <c r="HHY38" s="15"/>
      <c r="HHZ38" s="15"/>
      <c r="HIA38" s="15"/>
      <c r="HIB38" s="15"/>
      <c r="HIC38" s="15"/>
      <c r="HID38" s="15"/>
      <c r="HIE38" s="15"/>
      <c r="HIF38" s="15"/>
      <c r="HIG38" s="15"/>
      <c r="HIH38" s="15"/>
      <c r="HII38" s="15"/>
      <c r="HIJ38" s="15"/>
      <c r="HIK38" s="15"/>
      <c r="HIL38" s="15"/>
      <c r="HIM38" s="15"/>
      <c r="HIN38" s="15"/>
      <c r="HIO38" s="15"/>
      <c r="HIP38" s="15"/>
      <c r="HIQ38" s="15"/>
      <c r="HIR38" s="15"/>
      <c r="HIS38" s="15"/>
      <c r="HIT38" s="15"/>
      <c r="HIU38" s="15"/>
      <c r="HIV38" s="15"/>
      <c r="HIW38" s="15"/>
      <c r="HIX38" s="15"/>
      <c r="HIY38" s="15"/>
      <c r="HIZ38" s="15"/>
      <c r="HJA38" s="15"/>
      <c r="HJB38" s="15"/>
      <c r="HJC38" s="15"/>
      <c r="HJD38" s="15"/>
      <c r="HJE38" s="15"/>
      <c r="HJF38" s="15"/>
      <c r="HJG38" s="15"/>
      <c r="HJH38" s="15"/>
      <c r="HJI38" s="15"/>
      <c r="HJJ38" s="15"/>
      <c r="HJK38" s="15"/>
      <c r="HJL38" s="15"/>
      <c r="HJM38" s="15"/>
      <c r="HJN38" s="15"/>
      <c r="HJO38" s="15"/>
      <c r="HJP38" s="15"/>
      <c r="HJQ38" s="15"/>
      <c r="HJR38" s="15"/>
      <c r="HJS38" s="15"/>
      <c r="HJT38" s="15"/>
      <c r="HJU38" s="15"/>
      <c r="HJV38" s="15"/>
      <c r="HJW38" s="15"/>
      <c r="HJX38" s="15"/>
      <c r="HJY38" s="15"/>
      <c r="HJZ38" s="15"/>
      <c r="HKA38" s="15"/>
      <c r="HKB38" s="15"/>
      <c r="HKC38" s="15"/>
      <c r="HKD38" s="15"/>
      <c r="HKE38" s="15"/>
      <c r="HKF38" s="15"/>
      <c r="HKG38" s="15"/>
      <c r="HKH38" s="15"/>
      <c r="HKI38" s="15"/>
      <c r="HKJ38" s="15"/>
      <c r="HKK38" s="15"/>
      <c r="HKL38" s="15"/>
      <c r="HKM38" s="15"/>
      <c r="HKN38" s="15"/>
      <c r="HKO38" s="15"/>
      <c r="HKP38" s="15"/>
      <c r="HKQ38" s="15"/>
      <c r="HKR38" s="15"/>
      <c r="HKS38" s="15"/>
      <c r="HKT38" s="15"/>
      <c r="HKU38" s="15"/>
      <c r="HKV38" s="15"/>
      <c r="HKW38" s="15"/>
      <c r="HKX38" s="15"/>
      <c r="HKY38" s="15"/>
      <c r="HKZ38" s="15"/>
      <c r="HLA38" s="15"/>
      <c r="HLB38" s="15"/>
      <c r="HLC38" s="15"/>
      <c r="HLD38" s="15"/>
      <c r="HLE38" s="15"/>
      <c r="HLF38" s="15"/>
      <c r="HLG38" s="15"/>
      <c r="HLH38" s="15"/>
      <c r="HLI38" s="15"/>
      <c r="HLJ38" s="15"/>
      <c r="HLK38" s="15"/>
      <c r="HLL38" s="15"/>
      <c r="HLM38" s="15"/>
      <c r="HLN38" s="15"/>
      <c r="HLO38" s="15"/>
      <c r="HLP38" s="15"/>
      <c r="HLQ38" s="15"/>
      <c r="HLR38" s="15"/>
      <c r="HLS38" s="15"/>
      <c r="HLT38" s="15"/>
      <c r="HLU38" s="15"/>
      <c r="HLV38" s="15"/>
      <c r="HLW38" s="15"/>
      <c r="HLX38" s="15"/>
      <c r="HLY38" s="15"/>
      <c r="HLZ38" s="15"/>
      <c r="HMA38" s="15"/>
      <c r="HMB38" s="15"/>
      <c r="HMC38" s="15"/>
      <c r="HMD38" s="15"/>
      <c r="HME38" s="15"/>
      <c r="HMF38" s="15"/>
      <c r="HMG38" s="15"/>
      <c r="HMH38" s="15"/>
      <c r="HMI38" s="15"/>
      <c r="HMJ38" s="15"/>
      <c r="HMK38" s="15"/>
      <c r="HML38" s="15"/>
      <c r="HMM38" s="15"/>
      <c r="HMN38" s="15"/>
      <c r="HMO38" s="15"/>
      <c r="HMP38" s="15"/>
      <c r="HMQ38" s="15"/>
      <c r="HMR38" s="15"/>
      <c r="HMS38" s="15"/>
      <c r="HMT38" s="15"/>
      <c r="HMU38" s="15"/>
      <c r="HMV38" s="15"/>
      <c r="HMW38" s="15"/>
      <c r="HMX38" s="15"/>
      <c r="HMY38" s="15"/>
      <c r="HMZ38" s="15"/>
      <c r="HNA38" s="15"/>
      <c r="HNB38" s="15"/>
      <c r="HNC38" s="15"/>
      <c r="HND38" s="15"/>
      <c r="HNE38" s="15"/>
      <c r="HNF38" s="15"/>
      <c r="HNG38" s="15"/>
      <c r="HNH38" s="15"/>
      <c r="HNI38" s="15"/>
      <c r="HNJ38" s="15"/>
      <c r="HNK38" s="15"/>
      <c r="HNL38" s="15"/>
      <c r="HNM38" s="15"/>
      <c r="HNN38" s="15"/>
      <c r="HNO38" s="15"/>
      <c r="HNP38" s="15"/>
      <c r="HNQ38" s="15"/>
      <c r="HNR38" s="15"/>
      <c r="HNS38" s="15"/>
      <c r="HNT38" s="15"/>
      <c r="HNU38" s="15"/>
      <c r="HNV38" s="15"/>
      <c r="HNW38" s="15"/>
      <c r="HNX38" s="15"/>
      <c r="HNY38" s="15"/>
      <c r="HNZ38" s="15"/>
      <c r="HOA38" s="15"/>
      <c r="HOB38" s="15"/>
      <c r="HOC38" s="15"/>
      <c r="HOD38" s="15"/>
      <c r="HOE38" s="15"/>
      <c r="HOF38" s="15"/>
      <c r="HOG38" s="15"/>
      <c r="HOH38" s="15"/>
      <c r="HOI38" s="15"/>
      <c r="HOJ38" s="15"/>
      <c r="HOK38" s="15"/>
      <c r="HOL38" s="15"/>
      <c r="HOM38" s="15"/>
      <c r="HON38" s="15"/>
      <c r="HOO38" s="15"/>
      <c r="HOP38" s="15"/>
      <c r="HOQ38" s="15"/>
      <c r="HOR38" s="15"/>
      <c r="HOS38" s="15"/>
      <c r="HOT38" s="15"/>
      <c r="HOU38" s="15"/>
      <c r="HOV38" s="15"/>
      <c r="HOW38" s="15"/>
      <c r="HOX38" s="15"/>
      <c r="HOY38" s="15"/>
      <c r="HOZ38" s="15"/>
      <c r="HPA38" s="15"/>
      <c r="HPB38" s="15"/>
      <c r="HPC38" s="15"/>
      <c r="HPD38" s="15"/>
      <c r="HPE38" s="15"/>
      <c r="HPF38" s="15"/>
      <c r="HPG38" s="15"/>
      <c r="HPH38" s="15"/>
      <c r="HPI38" s="15"/>
      <c r="HPJ38" s="15"/>
      <c r="HPK38" s="15"/>
      <c r="HPL38" s="15"/>
      <c r="HPM38" s="15"/>
      <c r="HPN38" s="15"/>
      <c r="HPO38" s="15"/>
      <c r="HPP38" s="15"/>
      <c r="HPQ38" s="15"/>
      <c r="HPR38" s="15"/>
      <c r="HPS38" s="15"/>
      <c r="HPT38" s="15"/>
      <c r="HPU38" s="15"/>
      <c r="HPV38" s="15"/>
      <c r="HPW38" s="15"/>
      <c r="HPX38" s="15"/>
      <c r="HPY38" s="15"/>
      <c r="HPZ38" s="15"/>
      <c r="HQA38" s="15"/>
      <c r="HQB38" s="15"/>
      <c r="HQC38" s="15"/>
      <c r="HQD38" s="15"/>
      <c r="HQE38" s="15"/>
      <c r="HQF38" s="15"/>
      <c r="HQG38" s="15"/>
      <c r="HQH38" s="15"/>
      <c r="HQI38" s="15"/>
      <c r="HQJ38" s="15"/>
      <c r="HQK38" s="15"/>
      <c r="HQL38" s="15"/>
      <c r="HQM38" s="15"/>
      <c r="HQN38" s="15"/>
      <c r="HQO38" s="15"/>
      <c r="HQP38" s="15"/>
      <c r="HQQ38" s="15"/>
      <c r="HQR38" s="15"/>
      <c r="HQS38" s="15"/>
      <c r="HQT38" s="15"/>
      <c r="HQU38" s="15"/>
      <c r="HQV38" s="15"/>
      <c r="HQW38" s="15"/>
      <c r="HQX38" s="15"/>
      <c r="HQY38" s="15"/>
      <c r="HQZ38" s="15"/>
      <c r="HRA38" s="15"/>
      <c r="HRB38" s="15"/>
      <c r="HRC38" s="15"/>
      <c r="HRD38" s="15"/>
      <c r="HRE38" s="15"/>
      <c r="HRF38" s="15"/>
      <c r="HRG38" s="15"/>
      <c r="HRH38" s="15"/>
      <c r="HRI38" s="15"/>
      <c r="HRJ38" s="15"/>
      <c r="HRK38" s="15"/>
      <c r="HRL38" s="15"/>
      <c r="HRM38" s="15"/>
      <c r="HRN38" s="15"/>
      <c r="HRO38" s="15"/>
      <c r="HRP38" s="15"/>
      <c r="HRQ38" s="15"/>
      <c r="HRR38" s="15"/>
      <c r="HRS38" s="15"/>
      <c r="HRT38" s="15"/>
      <c r="HRU38" s="15"/>
      <c r="HRV38" s="15"/>
      <c r="HRW38" s="15"/>
      <c r="HRX38" s="15"/>
      <c r="HRY38" s="15"/>
      <c r="HRZ38" s="15"/>
      <c r="HSA38" s="15"/>
      <c r="HSB38" s="15"/>
      <c r="HSC38" s="15"/>
      <c r="HSD38" s="15"/>
      <c r="HSE38" s="15"/>
      <c r="HSF38" s="15"/>
      <c r="HSG38" s="15"/>
      <c r="HSH38" s="15"/>
      <c r="HSI38" s="15"/>
      <c r="HSJ38" s="15"/>
      <c r="HSK38" s="15"/>
      <c r="HSL38" s="15"/>
      <c r="HSM38" s="15"/>
      <c r="HSN38" s="15"/>
      <c r="HSO38" s="15"/>
      <c r="HSP38" s="15"/>
      <c r="HSQ38" s="15"/>
      <c r="HSR38" s="15"/>
      <c r="HSS38" s="15"/>
      <c r="HST38" s="15"/>
      <c r="HSU38" s="15"/>
      <c r="HSV38" s="15"/>
      <c r="HSW38" s="15"/>
      <c r="HSX38" s="15"/>
      <c r="HSY38" s="15"/>
      <c r="HSZ38" s="15"/>
      <c r="HTA38" s="15"/>
      <c r="HTB38" s="15"/>
      <c r="HTC38" s="15"/>
      <c r="HTD38" s="15"/>
      <c r="HTE38" s="15"/>
      <c r="HTF38" s="15"/>
      <c r="HTG38" s="15"/>
      <c r="HTH38" s="15"/>
      <c r="HTI38" s="15"/>
      <c r="HTJ38" s="15"/>
      <c r="HTK38" s="15"/>
      <c r="HTL38" s="15"/>
      <c r="HTM38" s="15"/>
      <c r="HTN38" s="15"/>
      <c r="HTO38" s="15"/>
      <c r="HTP38" s="15"/>
      <c r="HTQ38" s="15"/>
      <c r="HTR38" s="15"/>
      <c r="HTS38" s="15"/>
      <c r="HTT38" s="15"/>
      <c r="HTU38" s="15"/>
      <c r="HTV38" s="15"/>
      <c r="HTW38" s="15"/>
      <c r="HTX38" s="15"/>
      <c r="HTY38" s="15"/>
      <c r="HTZ38" s="15"/>
      <c r="HUA38" s="15"/>
      <c r="HUB38" s="15"/>
      <c r="HUC38" s="15"/>
      <c r="HUD38" s="15"/>
      <c r="HUE38" s="15"/>
      <c r="HUF38" s="15"/>
      <c r="HUG38" s="15"/>
      <c r="HUH38" s="15"/>
      <c r="HUI38" s="15"/>
      <c r="HUJ38" s="15"/>
      <c r="HUK38" s="15"/>
      <c r="HUL38" s="15"/>
      <c r="HUM38" s="15"/>
      <c r="HUN38" s="15"/>
      <c r="HUO38" s="15"/>
      <c r="HUP38" s="15"/>
      <c r="HUQ38" s="15"/>
      <c r="HUR38" s="15"/>
      <c r="HUS38" s="15"/>
      <c r="HUT38" s="15"/>
      <c r="HUU38" s="15"/>
      <c r="HUV38" s="15"/>
      <c r="HUW38" s="15"/>
      <c r="HUX38" s="15"/>
      <c r="HUY38" s="15"/>
      <c r="HUZ38" s="15"/>
      <c r="HVA38" s="15"/>
      <c r="HVB38" s="15"/>
      <c r="HVC38" s="15"/>
      <c r="HVD38" s="15"/>
      <c r="HVE38" s="15"/>
      <c r="HVF38" s="15"/>
      <c r="HVG38" s="15"/>
      <c r="HVH38" s="15"/>
      <c r="HVI38" s="15"/>
      <c r="HVJ38" s="15"/>
      <c r="HVK38" s="15"/>
      <c r="HVL38" s="15"/>
      <c r="HVM38" s="15"/>
      <c r="HVN38" s="15"/>
      <c r="HVO38" s="15"/>
      <c r="HVP38" s="15"/>
      <c r="HVQ38" s="15"/>
      <c r="HVR38" s="15"/>
      <c r="HVS38" s="15"/>
      <c r="HVT38" s="15"/>
      <c r="HVU38" s="15"/>
      <c r="HVV38" s="15"/>
      <c r="HVW38" s="15"/>
      <c r="HVX38" s="15"/>
      <c r="HVY38" s="15"/>
      <c r="HVZ38" s="15"/>
      <c r="HWA38" s="15"/>
      <c r="HWB38" s="15"/>
      <c r="HWC38" s="15"/>
      <c r="HWD38" s="15"/>
      <c r="HWE38" s="15"/>
      <c r="HWF38" s="15"/>
      <c r="HWG38" s="15"/>
      <c r="HWH38" s="15"/>
      <c r="HWI38" s="15"/>
      <c r="HWJ38" s="15"/>
      <c r="HWK38" s="15"/>
      <c r="HWL38" s="15"/>
      <c r="HWM38" s="15"/>
      <c r="HWN38" s="15"/>
      <c r="HWO38" s="15"/>
      <c r="HWP38" s="15"/>
      <c r="HWQ38" s="15"/>
      <c r="HWR38" s="15"/>
      <c r="HWS38" s="15"/>
      <c r="HWT38" s="15"/>
      <c r="HWU38" s="15"/>
      <c r="HWV38" s="15"/>
      <c r="HWW38" s="15"/>
      <c r="HWX38" s="15"/>
      <c r="HWY38" s="15"/>
      <c r="HWZ38" s="15"/>
      <c r="HXA38" s="15"/>
      <c r="HXB38" s="15"/>
      <c r="HXC38" s="15"/>
      <c r="HXD38" s="15"/>
      <c r="HXE38" s="15"/>
      <c r="HXF38" s="15"/>
      <c r="HXG38" s="15"/>
      <c r="HXH38" s="15"/>
      <c r="HXI38" s="15"/>
      <c r="HXJ38" s="15"/>
      <c r="HXK38" s="15"/>
      <c r="HXL38" s="15"/>
      <c r="HXM38" s="15"/>
      <c r="HXN38" s="15"/>
      <c r="HXO38" s="15"/>
      <c r="HXP38" s="15"/>
      <c r="HXQ38" s="15"/>
      <c r="HXR38" s="15"/>
      <c r="HXS38" s="15"/>
      <c r="HXT38" s="15"/>
      <c r="HXU38" s="15"/>
      <c r="HXV38" s="15"/>
      <c r="HXW38" s="15"/>
      <c r="HXX38" s="15"/>
      <c r="HXY38" s="15"/>
      <c r="HXZ38" s="15"/>
      <c r="HYA38" s="15"/>
      <c r="HYB38" s="15"/>
      <c r="HYC38" s="15"/>
      <c r="HYD38" s="15"/>
      <c r="HYE38" s="15"/>
      <c r="HYF38" s="15"/>
      <c r="HYG38" s="15"/>
      <c r="HYH38" s="15"/>
      <c r="HYI38" s="15"/>
      <c r="HYJ38" s="15"/>
      <c r="HYK38" s="15"/>
      <c r="HYL38" s="15"/>
      <c r="HYM38" s="15"/>
      <c r="HYN38" s="15"/>
      <c r="HYO38" s="15"/>
      <c r="HYP38" s="15"/>
      <c r="HYQ38" s="15"/>
      <c r="HYR38" s="15"/>
      <c r="HYS38" s="15"/>
      <c r="HYT38" s="15"/>
      <c r="HYU38" s="15"/>
      <c r="HYV38" s="15"/>
      <c r="HYW38" s="15"/>
      <c r="HYX38" s="15"/>
      <c r="HYY38" s="15"/>
      <c r="HYZ38" s="15"/>
      <c r="HZA38" s="15"/>
      <c r="HZB38" s="15"/>
      <c r="HZC38" s="15"/>
      <c r="HZD38" s="15"/>
      <c r="HZE38" s="15"/>
      <c r="HZF38" s="15"/>
      <c r="HZG38" s="15"/>
      <c r="HZH38" s="15"/>
      <c r="HZI38" s="15"/>
      <c r="HZJ38" s="15"/>
      <c r="HZK38" s="15"/>
      <c r="HZL38" s="15"/>
      <c r="HZM38" s="15"/>
      <c r="HZN38" s="15"/>
      <c r="HZO38" s="15"/>
      <c r="HZP38" s="15"/>
      <c r="HZQ38" s="15"/>
      <c r="HZR38" s="15"/>
      <c r="HZS38" s="15"/>
      <c r="HZT38" s="15"/>
      <c r="HZU38" s="15"/>
      <c r="HZV38" s="15"/>
      <c r="HZW38" s="15"/>
      <c r="HZX38" s="15"/>
      <c r="HZY38" s="15"/>
      <c r="HZZ38" s="15"/>
      <c r="IAA38" s="15"/>
      <c r="IAB38" s="15"/>
      <c r="IAC38" s="15"/>
      <c r="IAD38" s="15"/>
      <c r="IAE38" s="15"/>
      <c r="IAF38" s="15"/>
      <c r="IAG38" s="15"/>
      <c r="IAH38" s="15"/>
      <c r="IAI38" s="15"/>
      <c r="IAJ38" s="15"/>
      <c r="IAK38" s="15"/>
      <c r="IAL38" s="15"/>
      <c r="IAM38" s="15"/>
      <c r="IAN38" s="15"/>
      <c r="IAO38" s="15"/>
      <c r="IAP38" s="15"/>
      <c r="IAQ38" s="15"/>
      <c r="IAR38" s="15"/>
      <c r="IAS38" s="15"/>
      <c r="IAT38" s="15"/>
      <c r="IAU38" s="15"/>
      <c r="IAV38" s="15"/>
      <c r="IAW38" s="15"/>
      <c r="IAX38" s="15"/>
      <c r="IAY38" s="15"/>
      <c r="IAZ38" s="15"/>
      <c r="IBA38" s="15"/>
      <c r="IBB38" s="15"/>
      <c r="IBC38" s="15"/>
      <c r="IBD38" s="15"/>
      <c r="IBE38" s="15"/>
      <c r="IBF38" s="15"/>
      <c r="IBG38" s="15"/>
      <c r="IBH38" s="15"/>
      <c r="IBI38" s="15"/>
      <c r="IBJ38" s="15"/>
      <c r="IBK38" s="15"/>
      <c r="IBL38" s="15"/>
      <c r="IBM38" s="15"/>
      <c r="IBN38" s="15"/>
      <c r="IBO38" s="15"/>
      <c r="IBP38" s="15"/>
      <c r="IBQ38" s="15"/>
      <c r="IBR38" s="15"/>
      <c r="IBS38" s="15"/>
      <c r="IBT38" s="15"/>
      <c r="IBU38" s="15"/>
      <c r="IBV38" s="15"/>
      <c r="IBW38" s="15"/>
      <c r="IBX38" s="15"/>
      <c r="IBY38" s="15"/>
      <c r="IBZ38" s="15"/>
      <c r="ICA38" s="15"/>
      <c r="ICB38" s="15"/>
      <c r="ICC38" s="15"/>
      <c r="ICD38" s="15"/>
      <c r="ICE38" s="15"/>
      <c r="ICF38" s="15"/>
      <c r="ICG38" s="15"/>
      <c r="ICH38" s="15"/>
      <c r="ICI38" s="15"/>
      <c r="ICJ38" s="15"/>
      <c r="ICK38" s="15"/>
      <c r="ICL38" s="15"/>
      <c r="ICM38" s="15"/>
      <c r="ICN38" s="15"/>
      <c r="ICO38" s="15"/>
      <c r="ICP38" s="15"/>
      <c r="ICQ38" s="15"/>
      <c r="ICR38" s="15"/>
      <c r="ICS38" s="15"/>
      <c r="ICT38" s="15"/>
      <c r="ICU38" s="15"/>
      <c r="ICV38" s="15"/>
      <c r="ICW38" s="15"/>
      <c r="ICX38" s="15"/>
      <c r="ICY38" s="15"/>
      <c r="ICZ38" s="15"/>
      <c r="IDA38" s="15"/>
      <c r="IDB38" s="15"/>
      <c r="IDC38" s="15"/>
      <c r="IDD38" s="15"/>
      <c r="IDE38" s="15"/>
      <c r="IDF38" s="15"/>
      <c r="IDG38" s="15"/>
      <c r="IDH38" s="15"/>
      <c r="IDI38" s="15"/>
      <c r="IDJ38" s="15"/>
      <c r="IDK38" s="15"/>
      <c r="IDL38" s="15"/>
      <c r="IDM38" s="15"/>
      <c r="IDN38" s="15"/>
      <c r="IDO38" s="15"/>
      <c r="IDP38" s="15"/>
      <c r="IDQ38" s="15"/>
      <c r="IDR38" s="15"/>
      <c r="IDS38" s="15"/>
      <c r="IDT38" s="15"/>
      <c r="IDU38" s="15"/>
      <c r="IDV38" s="15"/>
      <c r="IDW38" s="15"/>
      <c r="IDX38" s="15"/>
      <c r="IDY38" s="15"/>
      <c r="IDZ38" s="15"/>
      <c r="IEA38" s="15"/>
      <c r="IEB38" s="15"/>
      <c r="IEC38" s="15"/>
      <c r="IED38" s="15"/>
      <c r="IEE38" s="15"/>
      <c r="IEF38" s="15"/>
      <c r="IEG38" s="15"/>
      <c r="IEH38" s="15"/>
      <c r="IEI38" s="15"/>
      <c r="IEJ38" s="15"/>
      <c r="IEK38" s="15"/>
      <c r="IEL38" s="15"/>
      <c r="IEM38" s="15"/>
      <c r="IEN38" s="15"/>
      <c r="IEO38" s="15"/>
      <c r="IEP38" s="15"/>
      <c r="IEQ38" s="15"/>
      <c r="IER38" s="15"/>
      <c r="IES38" s="15"/>
      <c r="IET38" s="15"/>
      <c r="IEU38" s="15"/>
      <c r="IEV38" s="15"/>
      <c r="IEW38" s="15"/>
      <c r="IEX38" s="15"/>
      <c r="IEY38" s="15"/>
      <c r="IEZ38" s="15"/>
      <c r="IFA38" s="15"/>
      <c r="IFB38" s="15"/>
      <c r="IFC38" s="15"/>
      <c r="IFD38" s="15"/>
      <c r="IFE38" s="15"/>
      <c r="IFF38" s="15"/>
      <c r="IFG38" s="15"/>
      <c r="IFH38" s="15"/>
      <c r="IFI38" s="15"/>
      <c r="IFJ38" s="15"/>
      <c r="IFK38" s="15"/>
      <c r="IFL38" s="15"/>
      <c r="IFM38" s="15"/>
      <c r="IFN38" s="15"/>
      <c r="IFO38" s="15"/>
      <c r="IFP38" s="15"/>
      <c r="IFQ38" s="15"/>
      <c r="IFR38" s="15"/>
      <c r="IFS38" s="15"/>
      <c r="IFT38" s="15"/>
      <c r="IFU38" s="15"/>
      <c r="IFV38" s="15"/>
      <c r="IFW38" s="15"/>
      <c r="IFX38" s="15"/>
      <c r="IFY38" s="15"/>
      <c r="IFZ38" s="15"/>
      <c r="IGA38" s="15"/>
      <c r="IGB38" s="15"/>
      <c r="IGC38" s="15"/>
      <c r="IGD38" s="15"/>
      <c r="IGE38" s="15"/>
      <c r="IGF38" s="15"/>
      <c r="IGG38" s="15"/>
      <c r="IGH38" s="15"/>
      <c r="IGI38" s="15"/>
      <c r="IGJ38" s="15"/>
      <c r="IGK38" s="15"/>
      <c r="IGL38" s="15"/>
      <c r="IGM38" s="15"/>
      <c r="IGN38" s="15"/>
      <c r="IGO38" s="15"/>
      <c r="IGP38" s="15"/>
      <c r="IGQ38" s="15"/>
      <c r="IGR38" s="15"/>
      <c r="IGS38" s="15"/>
      <c r="IGT38" s="15"/>
      <c r="IGU38" s="15"/>
      <c r="IGV38" s="15"/>
      <c r="IGW38" s="15"/>
      <c r="IGX38" s="15"/>
      <c r="IGY38" s="15"/>
      <c r="IGZ38" s="15"/>
      <c r="IHA38" s="15"/>
      <c r="IHB38" s="15"/>
      <c r="IHC38" s="15"/>
      <c r="IHD38" s="15"/>
      <c r="IHE38" s="15"/>
      <c r="IHF38" s="15"/>
      <c r="IHG38" s="15"/>
      <c r="IHH38" s="15"/>
      <c r="IHI38" s="15"/>
      <c r="IHJ38" s="15"/>
      <c r="IHK38" s="15"/>
      <c r="IHL38" s="15"/>
      <c r="IHM38" s="15"/>
      <c r="IHN38" s="15"/>
      <c r="IHO38" s="15"/>
      <c r="IHP38" s="15"/>
      <c r="IHQ38" s="15"/>
      <c r="IHR38" s="15"/>
      <c r="IHS38" s="15"/>
      <c r="IHT38" s="15"/>
      <c r="IHU38" s="15"/>
      <c r="IHV38" s="15"/>
      <c r="IHW38" s="15"/>
      <c r="IHX38" s="15"/>
      <c r="IHY38" s="15"/>
      <c r="IHZ38" s="15"/>
      <c r="IIA38" s="15"/>
      <c r="IIB38" s="15"/>
      <c r="IIC38" s="15"/>
      <c r="IID38" s="15"/>
      <c r="IIE38" s="15"/>
      <c r="IIF38" s="15"/>
      <c r="IIG38" s="15"/>
      <c r="IIH38" s="15"/>
      <c r="III38" s="15"/>
      <c r="IIJ38" s="15"/>
      <c r="IIK38" s="15"/>
      <c r="IIL38" s="15"/>
      <c r="IIM38" s="15"/>
      <c r="IIN38" s="15"/>
      <c r="IIO38" s="15"/>
      <c r="IIP38" s="15"/>
      <c r="IIQ38" s="15"/>
      <c r="IIR38" s="15"/>
      <c r="IIS38" s="15"/>
      <c r="IIT38" s="15"/>
      <c r="IIU38" s="15"/>
      <c r="IIV38" s="15"/>
      <c r="IIW38" s="15"/>
      <c r="IIX38" s="15"/>
      <c r="IIY38" s="15"/>
      <c r="IIZ38" s="15"/>
      <c r="IJA38" s="15"/>
      <c r="IJB38" s="15"/>
      <c r="IJC38" s="15"/>
      <c r="IJD38" s="15"/>
      <c r="IJE38" s="15"/>
      <c r="IJF38" s="15"/>
      <c r="IJG38" s="15"/>
      <c r="IJH38" s="15"/>
      <c r="IJI38" s="15"/>
      <c r="IJJ38" s="15"/>
      <c r="IJK38" s="15"/>
      <c r="IJL38" s="15"/>
      <c r="IJM38" s="15"/>
      <c r="IJN38" s="15"/>
      <c r="IJO38" s="15"/>
      <c r="IJP38" s="15"/>
      <c r="IJQ38" s="15"/>
      <c r="IJR38" s="15"/>
      <c r="IJS38" s="15"/>
      <c r="IJT38" s="15"/>
      <c r="IJU38" s="15"/>
      <c r="IJV38" s="15"/>
      <c r="IJW38" s="15"/>
      <c r="IJX38" s="15"/>
      <c r="IJY38" s="15"/>
      <c r="IJZ38" s="15"/>
      <c r="IKA38" s="15"/>
      <c r="IKB38" s="15"/>
      <c r="IKC38" s="15"/>
      <c r="IKD38" s="15"/>
      <c r="IKE38" s="15"/>
      <c r="IKF38" s="15"/>
      <c r="IKG38" s="15"/>
      <c r="IKH38" s="15"/>
      <c r="IKI38" s="15"/>
      <c r="IKJ38" s="15"/>
      <c r="IKK38" s="15"/>
      <c r="IKL38" s="15"/>
      <c r="IKM38" s="15"/>
      <c r="IKN38" s="15"/>
      <c r="IKO38" s="15"/>
      <c r="IKP38" s="15"/>
      <c r="IKQ38" s="15"/>
      <c r="IKR38" s="15"/>
      <c r="IKS38" s="15"/>
      <c r="IKT38" s="15"/>
      <c r="IKU38" s="15"/>
      <c r="IKV38" s="15"/>
      <c r="IKW38" s="15"/>
      <c r="IKX38" s="15"/>
      <c r="IKY38" s="15"/>
      <c r="IKZ38" s="15"/>
      <c r="ILA38" s="15"/>
      <c r="ILB38" s="15"/>
      <c r="ILC38" s="15"/>
      <c r="ILD38" s="15"/>
      <c r="ILE38" s="15"/>
      <c r="ILF38" s="15"/>
      <c r="ILG38" s="15"/>
      <c r="ILH38" s="15"/>
      <c r="ILI38" s="15"/>
      <c r="ILJ38" s="15"/>
      <c r="ILK38" s="15"/>
      <c r="ILL38" s="15"/>
      <c r="ILM38" s="15"/>
      <c r="ILN38" s="15"/>
      <c r="ILO38" s="15"/>
      <c r="ILP38" s="15"/>
      <c r="ILQ38" s="15"/>
      <c r="ILR38" s="15"/>
      <c r="ILS38" s="15"/>
      <c r="ILT38" s="15"/>
      <c r="ILU38" s="15"/>
      <c r="ILV38" s="15"/>
      <c r="ILW38" s="15"/>
      <c r="ILX38" s="15"/>
      <c r="ILY38" s="15"/>
      <c r="ILZ38" s="15"/>
      <c r="IMA38" s="15"/>
      <c r="IMB38" s="15"/>
      <c r="IMC38" s="15"/>
      <c r="IMD38" s="15"/>
      <c r="IME38" s="15"/>
      <c r="IMF38" s="15"/>
      <c r="IMG38" s="15"/>
      <c r="IMH38" s="15"/>
      <c r="IMI38" s="15"/>
      <c r="IMJ38" s="15"/>
      <c r="IMK38" s="15"/>
      <c r="IML38" s="15"/>
      <c r="IMM38" s="15"/>
      <c r="IMN38" s="15"/>
      <c r="IMO38" s="15"/>
      <c r="IMP38" s="15"/>
      <c r="IMQ38" s="15"/>
      <c r="IMR38" s="15"/>
      <c r="IMS38" s="15"/>
      <c r="IMT38" s="15"/>
      <c r="IMU38" s="15"/>
      <c r="IMV38" s="15"/>
      <c r="IMW38" s="15"/>
      <c r="IMX38" s="15"/>
      <c r="IMY38" s="15"/>
      <c r="IMZ38" s="15"/>
      <c r="INA38" s="15"/>
      <c r="INB38" s="15"/>
      <c r="INC38" s="15"/>
      <c r="IND38" s="15"/>
      <c r="INE38" s="15"/>
      <c r="INF38" s="15"/>
      <c r="ING38" s="15"/>
      <c r="INH38" s="15"/>
      <c r="INI38" s="15"/>
      <c r="INJ38" s="15"/>
      <c r="INK38" s="15"/>
      <c r="INL38" s="15"/>
      <c r="INM38" s="15"/>
      <c r="INN38" s="15"/>
      <c r="INO38" s="15"/>
      <c r="INP38" s="15"/>
      <c r="INQ38" s="15"/>
      <c r="INR38" s="15"/>
      <c r="INS38" s="15"/>
      <c r="INT38" s="15"/>
      <c r="INU38" s="15"/>
      <c r="INV38" s="15"/>
      <c r="INW38" s="15"/>
      <c r="INX38" s="15"/>
      <c r="INY38" s="15"/>
      <c r="INZ38" s="15"/>
      <c r="IOA38" s="15"/>
      <c r="IOB38" s="15"/>
      <c r="IOC38" s="15"/>
      <c r="IOD38" s="15"/>
      <c r="IOE38" s="15"/>
      <c r="IOF38" s="15"/>
      <c r="IOG38" s="15"/>
      <c r="IOH38" s="15"/>
      <c r="IOI38" s="15"/>
      <c r="IOJ38" s="15"/>
      <c r="IOK38" s="15"/>
      <c r="IOL38" s="15"/>
      <c r="IOM38" s="15"/>
      <c r="ION38" s="15"/>
      <c r="IOO38" s="15"/>
      <c r="IOP38" s="15"/>
      <c r="IOQ38" s="15"/>
      <c r="IOR38" s="15"/>
      <c r="IOS38" s="15"/>
      <c r="IOT38" s="15"/>
      <c r="IOU38" s="15"/>
      <c r="IOV38" s="15"/>
      <c r="IOW38" s="15"/>
      <c r="IOX38" s="15"/>
      <c r="IOY38" s="15"/>
      <c r="IOZ38" s="15"/>
      <c r="IPA38" s="15"/>
      <c r="IPB38" s="15"/>
      <c r="IPC38" s="15"/>
      <c r="IPD38" s="15"/>
      <c r="IPE38" s="15"/>
      <c r="IPF38" s="15"/>
      <c r="IPG38" s="15"/>
      <c r="IPH38" s="15"/>
      <c r="IPI38" s="15"/>
      <c r="IPJ38" s="15"/>
      <c r="IPK38" s="15"/>
      <c r="IPL38" s="15"/>
      <c r="IPM38" s="15"/>
      <c r="IPN38" s="15"/>
      <c r="IPO38" s="15"/>
      <c r="IPP38" s="15"/>
      <c r="IPQ38" s="15"/>
      <c r="IPR38" s="15"/>
      <c r="IPS38" s="15"/>
      <c r="IPT38" s="15"/>
      <c r="IPU38" s="15"/>
      <c r="IPV38" s="15"/>
      <c r="IPW38" s="15"/>
      <c r="IPX38" s="15"/>
      <c r="IPY38" s="15"/>
      <c r="IPZ38" s="15"/>
      <c r="IQA38" s="15"/>
      <c r="IQB38" s="15"/>
      <c r="IQC38" s="15"/>
      <c r="IQD38" s="15"/>
      <c r="IQE38" s="15"/>
      <c r="IQF38" s="15"/>
      <c r="IQG38" s="15"/>
      <c r="IQH38" s="15"/>
      <c r="IQI38" s="15"/>
      <c r="IQJ38" s="15"/>
      <c r="IQK38" s="15"/>
      <c r="IQL38" s="15"/>
      <c r="IQM38" s="15"/>
      <c r="IQN38" s="15"/>
      <c r="IQO38" s="15"/>
      <c r="IQP38" s="15"/>
      <c r="IQQ38" s="15"/>
      <c r="IQR38" s="15"/>
      <c r="IQS38" s="15"/>
      <c r="IQT38" s="15"/>
      <c r="IQU38" s="15"/>
      <c r="IQV38" s="15"/>
      <c r="IQW38" s="15"/>
      <c r="IQX38" s="15"/>
      <c r="IQY38" s="15"/>
      <c r="IQZ38" s="15"/>
      <c r="IRA38" s="15"/>
      <c r="IRB38" s="15"/>
      <c r="IRC38" s="15"/>
      <c r="IRD38" s="15"/>
      <c r="IRE38" s="15"/>
      <c r="IRF38" s="15"/>
      <c r="IRG38" s="15"/>
      <c r="IRH38" s="15"/>
      <c r="IRI38" s="15"/>
      <c r="IRJ38" s="15"/>
      <c r="IRK38" s="15"/>
      <c r="IRL38" s="15"/>
      <c r="IRM38" s="15"/>
      <c r="IRN38" s="15"/>
      <c r="IRO38" s="15"/>
      <c r="IRP38" s="15"/>
      <c r="IRQ38" s="15"/>
      <c r="IRR38" s="15"/>
      <c r="IRS38" s="15"/>
      <c r="IRT38" s="15"/>
      <c r="IRU38" s="15"/>
      <c r="IRV38" s="15"/>
      <c r="IRW38" s="15"/>
      <c r="IRX38" s="15"/>
      <c r="IRY38" s="15"/>
      <c r="IRZ38" s="15"/>
      <c r="ISA38" s="15"/>
      <c r="ISB38" s="15"/>
      <c r="ISC38" s="15"/>
      <c r="ISD38" s="15"/>
      <c r="ISE38" s="15"/>
      <c r="ISF38" s="15"/>
      <c r="ISG38" s="15"/>
      <c r="ISH38" s="15"/>
      <c r="ISI38" s="15"/>
      <c r="ISJ38" s="15"/>
      <c r="ISK38" s="15"/>
      <c r="ISL38" s="15"/>
      <c r="ISM38" s="15"/>
      <c r="ISN38" s="15"/>
      <c r="ISO38" s="15"/>
      <c r="ISP38" s="15"/>
      <c r="ISQ38" s="15"/>
      <c r="ISR38" s="15"/>
      <c r="ISS38" s="15"/>
      <c r="IST38" s="15"/>
      <c r="ISU38" s="15"/>
      <c r="ISV38" s="15"/>
      <c r="ISW38" s="15"/>
      <c r="ISX38" s="15"/>
      <c r="ISY38" s="15"/>
      <c r="ISZ38" s="15"/>
      <c r="ITA38" s="15"/>
      <c r="ITB38" s="15"/>
      <c r="ITC38" s="15"/>
      <c r="ITD38" s="15"/>
      <c r="ITE38" s="15"/>
      <c r="ITF38" s="15"/>
      <c r="ITG38" s="15"/>
      <c r="ITH38" s="15"/>
      <c r="ITI38" s="15"/>
      <c r="ITJ38" s="15"/>
      <c r="ITK38" s="15"/>
      <c r="ITL38" s="15"/>
      <c r="ITM38" s="15"/>
      <c r="ITN38" s="15"/>
      <c r="ITO38" s="15"/>
      <c r="ITP38" s="15"/>
      <c r="ITQ38" s="15"/>
      <c r="ITR38" s="15"/>
      <c r="ITS38" s="15"/>
      <c r="ITT38" s="15"/>
      <c r="ITU38" s="15"/>
      <c r="ITV38" s="15"/>
      <c r="ITW38" s="15"/>
      <c r="ITX38" s="15"/>
      <c r="ITY38" s="15"/>
      <c r="ITZ38" s="15"/>
      <c r="IUA38" s="15"/>
      <c r="IUB38" s="15"/>
      <c r="IUC38" s="15"/>
      <c r="IUD38" s="15"/>
      <c r="IUE38" s="15"/>
      <c r="IUF38" s="15"/>
      <c r="IUG38" s="15"/>
      <c r="IUH38" s="15"/>
      <c r="IUI38" s="15"/>
      <c r="IUJ38" s="15"/>
      <c r="IUK38" s="15"/>
      <c r="IUL38" s="15"/>
      <c r="IUM38" s="15"/>
      <c r="IUN38" s="15"/>
      <c r="IUO38" s="15"/>
      <c r="IUP38" s="15"/>
      <c r="IUQ38" s="15"/>
      <c r="IUR38" s="15"/>
      <c r="IUS38" s="15"/>
      <c r="IUT38" s="15"/>
      <c r="IUU38" s="15"/>
      <c r="IUV38" s="15"/>
      <c r="IUW38" s="15"/>
      <c r="IUX38" s="15"/>
      <c r="IUY38" s="15"/>
      <c r="IUZ38" s="15"/>
      <c r="IVA38" s="15"/>
      <c r="IVB38" s="15"/>
      <c r="IVC38" s="15"/>
      <c r="IVD38" s="15"/>
      <c r="IVE38" s="15"/>
      <c r="IVF38" s="15"/>
      <c r="IVG38" s="15"/>
      <c r="IVH38" s="15"/>
      <c r="IVI38" s="15"/>
      <c r="IVJ38" s="15"/>
      <c r="IVK38" s="15"/>
      <c r="IVL38" s="15"/>
      <c r="IVM38" s="15"/>
      <c r="IVN38" s="15"/>
      <c r="IVO38" s="15"/>
      <c r="IVP38" s="15"/>
      <c r="IVQ38" s="15"/>
      <c r="IVR38" s="15"/>
      <c r="IVS38" s="15"/>
      <c r="IVT38" s="15"/>
      <c r="IVU38" s="15"/>
      <c r="IVV38" s="15"/>
      <c r="IVW38" s="15"/>
      <c r="IVX38" s="15"/>
      <c r="IVY38" s="15"/>
      <c r="IVZ38" s="15"/>
      <c r="IWA38" s="15"/>
      <c r="IWB38" s="15"/>
      <c r="IWC38" s="15"/>
      <c r="IWD38" s="15"/>
      <c r="IWE38" s="15"/>
      <c r="IWF38" s="15"/>
      <c r="IWG38" s="15"/>
      <c r="IWH38" s="15"/>
      <c r="IWI38" s="15"/>
      <c r="IWJ38" s="15"/>
      <c r="IWK38" s="15"/>
      <c r="IWL38" s="15"/>
      <c r="IWM38" s="15"/>
      <c r="IWN38" s="15"/>
      <c r="IWO38" s="15"/>
      <c r="IWP38" s="15"/>
      <c r="IWQ38" s="15"/>
      <c r="IWR38" s="15"/>
      <c r="IWS38" s="15"/>
      <c r="IWT38" s="15"/>
      <c r="IWU38" s="15"/>
      <c r="IWV38" s="15"/>
      <c r="IWW38" s="15"/>
      <c r="IWX38" s="15"/>
      <c r="IWY38" s="15"/>
      <c r="IWZ38" s="15"/>
      <c r="IXA38" s="15"/>
      <c r="IXB38" s="15"/>
      <c r="IXC38" s="15"/>
      <c r="IXD38" s="15"/>
      <c r="IXE38" s="15"/>
      <c r="IXF38" s="15"/>
      <c r="IXG38" s="15"/>
      <c r="IXH38" s="15"/>
      <c r="IXI38" s="15"/>
      <c r="IXJ38" s="15"/>
      <c r="IXK38" s="15"/>
      <c r="IXL38" s="15"/>
      <c r="IXM38" s="15"/>
      <c r="IXN38" s="15"/>
      <c r="IXO38" s="15"/>
      <c r="IXP38" s="15"/>
      <c r="IXQ38" s="15"/>
      <c r="IXR38" s="15"/>
      <c r="IXS38" s="15"/>
      <c r="IXT38" s="15"/>
      <c r="IXU38" s="15"/>
      <c r="IXV38" s="15"/>
      <c r="IXW38" s="15"/>
      <c r="IXX38" s="15"/>
      <c r="IXY38" s="15"/>
      <c r="IXZ38" s="15"/>
      <c r="IYA38" s="15"/>
      <c r="IYB38" s="15"/>
      <c r="IYC38" s="15"/>
      <c r="IYD38" s="15"/>
      <c r="IYE38" s="15"/>
      <c r="IYF38" s="15"/>
      <c r="IYG38" s="15"/>
      <c r="IYH38" s="15"/>
      <c r="IYI38" s="15"/>
      <c r="IYJ38" s="15"/>
      <c r="IYK38" s="15"/>
      <c r="IYL38" s="15"/>
      <c r="IYM38" s="15"/>
      <c r="IYN38" s="15"/>
      <c r="IYO38" s="15"/>
      <c r="IYP38" s="15"/>
      <c r="IYQ38" s="15"/>
      <c r="IYR38" s="15"/>
      <c r="IYS38" s="15"/>
      <c r="IYT38" s="15"/>
      <c r="IYU38" s="15"/>
      <c r="IYV38" s="15"/>
      <c r="IYW38" s="15"/>
      <c r="IYX38" s="15"/>
      <c r="IYY38" s="15"/>
      <c r="IYZ38" s="15"/>
      <c r="IZA38" s="15"/>
      <c r="IZB38" s="15"/>
      <c r="IZC38" s="15"/>
      <c r="IZD38" s="15"/>
      <c r="IZE38" s="15"/>
      <c r="IZF38" s="15"/>
      <c r="IZG38" s="15"/>
      <c r="IZH38" s="15"/>
      <c r="IZI38" s="15"/>
      <c r="IZJ38" s="15"/>
      <c r="IZK38" s="15"/>
      <c r="IZL38" s="15"/>
      <c r="IZM38" s="15"/>
      <c r="IZN38" s="15"/>
      <c r="IZO38" s="15"/>
      <c r="IZP38" s="15"/>
      <c r="IZQ38" s="15"/>
      <c r="IZR38" s="15"/>
      <c r="IZS38" s="15"/>
      <c r="IZT38" s="15"/>
      <c r="IZU38" s="15"/>
      <c r="IZV38" s="15"/>
      <c r="IZW38" s="15"/>
      <c r="IZX38" s="15"/>
      <c r="IZY38" s="15"/>
      <c r="IZZ38" s="15"/>
      <c r="JAA38" s="15"/>
      <c r="JAB38" s="15"/>
      <c r="JAC38" s="15"/>
      <c r="JAD38" s="15"/>
      <c r="JAE38" s="15"/>
      <c r="JAF38" s="15"/>
      <c r="JAG38" s="15"/>
      <c r="JAH38" s="15"/>
      <c r="JAI38" s="15"/>
      <c r="JAJ38" s="15"/>
      <c r="JAK38" s="15"/>
      <c r="JAL38" s="15"/>
      <c r="JAM38" s="15"/>
      <c r="JAN38" s="15"/>
      <c r="JAO38" s="15"/>
      <c r="JAP38" s="15"/>
      <c r="JAQ38" s="15"/>
      <c r="JAR38" s="15"/>
      <c r="JAS38" s="15"/>
      <c r="JAT38" s="15"/>
      <c r="JAU38" s="15"/>
      <c r="JAV38" s="15"/>
      <c r="JAW38" s="15"/>
      <c r="JAX38" s="15"/>
      <c r="JAY38" s="15"/>
      <c r="JAZ38" s="15"/>
      <c r="JBA38" s="15"/>
      <c r="JBB38" s="15"/>
      <c r="JBC38" s="15"/>
      <c r="JBD38" s="15"/>
      <c r="JBE38" s="15"/>
      <c r="JBF38" s="15"/>
      <c r="JBG38" s="15"/>
      <c r="JBH38" s="15"/>
      <c r="JBI38" s="15"/>
      <c r="JBJ38" s="15"/>
      <c r="JBK38" s="15"/>
      <c r="JBL38" s="15"/>
      <c r="JBM38" s="15"/>
      <c r="JBN38" s="15"/>
      <c r="JBO38" s="15"/>
      <c r="JBP38" s="15"/>
      <c r="JBQ38" s="15"/>
      <c r="JBR38" s="15"/>
      <c r="JBS38" s="15"/>
      <c r="JBT38" s="15"/>
      <c r="JBU38" s="15"/>
      <c r="JBV38" s="15"/>
      <c r="JBW38" s="15"/>
      <c r="JBX38" s="15"/>
      <c r="JBY38" s="15"/>
      <c r="JBZ38" s="15"/>
      <c r="JCA38" s="15"/>
      <c r="JCB38" s="15"/>
      <c r="JCC38" s="15"/>
      <c r="JCD38" s="15"/>
      <c r="JCE38" s="15"/>
      <c r="JCF38" s="15"/>
      <c r="JCG38" s="15"/>
      <c r="JCH38" s="15"/>
      <c r="JCI38" s="15"/>
      <c r="JCJ38" s="15"/>
      <c r="JCK38" s="15"/>
      <c r="JCL38" s="15"/>
      <c r="JCM38" s="15"/>
      <c r="JCN38" s="15"/>
      <c r="JCO38" s="15"/>
      <c r="JCP38" s="15"/>
      <c r="JCQ38" s="15"/>
      <c r="JCR38" s="15"/>
      <c r="JCS38" s="15"/>
      <c r="JCT38" s="15"/>
      <c r="JCU38" s="15"/>
      <c r="JCV38" s="15"/>
      <c r="JCW38" s="15"/>
      <c r="JCX38" s="15"/>
      <c r="JCY38" s="15"/>
      <c r="JCZ38" s="15"/>
      <c r="JDA38" s="15"/>
      <c r="JDB38" s="15"/>
      <c r="JDC38" s="15"/>
      <c r="JDD38" s="15"/>
      <c r="JDE38" s="15"/>
      <c r="JDF38" s="15"/>
      <c r="JDG38" s="15"/>
      <c r="JDH38" s="15"/>
      <c r="JDI38" s="15"/>
      <c r="JDJ38" s="15"/>
      <c r="JDK38" s="15"/>
      <c r="JDL38" s="15"/>
      <c r="JDM38" s="15"/>
      <c r="JDN38" s="15"/>
      <c r="JDO38" s="15"/>
      <c r="JDP38" s="15"/>
      <c r="JDQ38" s="15"/>
      <c r="JDR38" s="15"/>
      <c r="JDS38" s="15"/>
      <c r="JDT38" s="15"/>
      <c r="JDU38" s="15"/>
      <c r="JDV38" s="15"/>
      <c r="JDW38" s="15"/>
      <c r="JDX38" s="15"/>
      <c r="JDY38" s="15"/>
      <c r="JDZ38" s="15"/>
      <c r="JEA38" s="15"/>
      <c r="JEB38" s="15"/>
      <c r="JEC38" s="15"/>
      <c r="JED38" s="15"/>
      <c r="JEE38" s="15"/>
      <c r="JEF38" s="15"/>
      <c r="JEG38" s="15"/>
      <c r="JEH38" s="15"/>
      <c r="JEI38" s="15"/>
      <c r="JEJ38" s="15"/>
      <c r="JEK38" s="15"/>
      <c r="JEL38" s="15"/>
      <c r="JEM38" s="15"/>
      <c r="JEN38" s="15"/>
      <c r="JEO38" s="15"/>
      <c r="JEP38" s="15"/>
      <c r="JEQ38" s="15"/>
      <c r="JER38" s="15"/>
      <c r="JES38" s="15"/>
      <c r="JET38" s="15"/>
      <c r="JEU38" s="15"/>
      <c r="JEV38" s="15"/>
      <c r="JEW38" s="15"/>
      <c r="JEX38" s="15"/>
      <c r="JEY38" s="15"/>
      <c r="JEZ38" s="15"/>
      <c r="JFA38" s="15"/>
      <c r="JFB38" s="15"/>
      <c r="JFC38" s="15"/>
      <c r="JFD38" s="15"/>
      <c r="JFE38" s="15"/>
      <c r="JFF38" s="15"/>
      <c r="JFG38" s="15"/>
      <c r="JFH38" s="15"/>
      <c r="JFI38" s="15"/>
      <c r="JFJ38" s="15"/>
      <c r="JFK38" s="15"/>
      <c r="JFL38" s="15"/>
      <c r="JFM38" s="15"/>
      <c r="JFN38" s="15"/>
      <c r="JFO38" s="15"/>
      <c r="JFP38" s="15"/>
      <c r="JFQ38" s="15"/>
      <c r="JFR38" s="15"/>
      <c r="JFS38" s="15"/>
      <c r="JFT38" s="15"/>
      <c r="JFU38" s="15"/>
      <c r="JFV38" s="15"/>
      <c r="JFW38" s="15"/>
      <c r="JFX38" s="15"/>
      <c r="JFY38" s="15"/>
      <c r="JFZ38" s="15"/>
      <c r="JGA38" s="15"/>
      <c r="JGB38" s="15"/>
      <c r="JGC38" s="15"/>
      <c r="JGD38" s="15"/>
      <c r="JGE38" s="15"/>
      <c r="JGF38" s="15"/>
      <c r="JGG38" s="15"/>
      <c r="JGH38" s="15"/>
      <c r="JGI38" s="15"/>
      <c r="JGJ38" s="15"/>
      <c r="JGK38" s="15"/>
      <c r="JGL38" s="15"/>
      <c r="JGM38" s="15"/>
      <c r="JGN38" s="15"/>
      <c r="JGO38" s="15"/>
      <c r="JGP38" s="15"/>
      <c r="JGQ38" s="15"/>
      <c r="JGR38" s="15"/>
      <c r="JGS38" s="15"/>
      <c r="JGT38" s="15"/>
      <c r="JGU38" s="15"/>
      <c r="JGV38" s="15"/>
      <c r="JGW38" s="15"/>
      <c r="JGX38" s="15"/>
      <c r="JGY38" s="15"/>
      <c r="JGZ38" s="15"/>
      <c r="JHA38" s="15"/>
      <c r="JHB38" s="15"/>
      <c r="JHC38" s="15"/>
      <c r="JHD38" s="15"/>
      <c r="JHE38" s="15"/>
      <c r="JHF38" s="15"/>
      <c r="JHG38" s="15"/>
      <c r="JHH38" s="15"/>
      <c r="JHI38" s="15"/>
      <c r="JHJ38" s="15"/>
      <c r="JHK38" s="15"/>
      <c r="JHL38" s="15"/>
      <c r="JHM38" s="15"/>
      <c r="JHN38" s="15"/>
      <c r="JHO38" s="15"/>
      <c r="JHP38" s="15"/>
      <c r="JHQ38" s="15"/>
      <c r="JHR38" s="15"/>
      <c r="JHS38" s="15"/>
      <c r="JHT38" s="15"/>
      <c r="JHU38" s="15"/>
      <c r="JHV38" s="15"/>
      <c r="JHW38" s="15"/>
      <c r="JHX38" s="15"/>
      <c r="JHY38" s="15"/>
      <c r="JHZ38" s="15"/>
      <c r="JIA38" s="15"/>
      <c r="JIB38" s="15"/>
      <c r="JIC38" s="15"/>
      <c r="JID38" s="15"/>
      <c r="JIE38" s="15"/>
      <c r="JIF38" s="15"/>
      <c r="JIG38" s="15"/>
      <c r="JIH38" s="15"/>
      <c r="JII38" s="15"/>
      <c r="JIJ38" s="15"/>
      <c r="JIK38" s="15"/>
      <c r="JIL38" s="15"/>
      <c r="JIM38" s="15"/>
      <c r="JIN38" s="15"/>
      <c r="JIO38" s="15"/>
      <c r="JIP38" s="15"/>
      <c r="JIQ38" s="15"/>
      <c r="JIR38" s="15"/>
      <c r="JIS38" s="15"/>
      <c r="JIT38" s="15"/>
      <c r="JIU38" s="15"/>
      <c r="JIV38" s="15"/>
      <c r="JIW38" s="15"/>
      <c r="JIX38" s="15"/>
      <c r="JIY38" s="15"/>
      <c r="JIZ38" s="15"/>
      <c r="JJA38" s="15"/>
      <c r="JJB38" s="15"/>
      <c r="JJC38" s="15"/>
      <c r="JJD38" s="15"/>
      <c r="JJE38" s="15"/>
      <c r="JJF38" s="15"/>
      <c r="JJG38" s="15"/>
      <c r="JJH38" s="15"/>
      <c r="JJI38" s="15"/>
      <c r="JJJ38" s="15"/>
      <c r="JJK38" s="15"/>
      <c r="JJL38" s="15"/>
      <c r="JJM38" s="15"/>
      <c r="JJN38" s="15"/>
      <c r="JJO38" s="15"/>
      <c r="JJP38" s="15"/>
      <c r="JJQ38" s="15"/>
      <c r="JJR38" s="15"/>
      <c r="JJS38" s="15"/>
      <c r="JJT38" s="15"/>
      <c r="JJU38" s="15"/>
      <c r="JJV38" s="15"/>
      <c r="JJW38" s="15"/>
      <c r="JJX38" s="15"/>
      <c r="JJY38" s="15"/>
      <c r="JJZ38" s="15"/>
      <c r="JKA38" s="15"/>
      <c r="JKB38" s="15"/>
      <c r="JKC38" s="15"/>
      <c r="JKD38" s="15"/>
      <c r="JKE38" s="15"/>
      <c r="JKF38" s="15"/>
      <c r="JKG38" s="15"/>
      <c r="JKH38" s="15"/>
      <c r="JKI38" s="15"/>
      <c r="JKJ38" s="15"/>
      <c r="JKK38" s="15"/>
      <c r="JKL38" s="15"/>
      <c r="JKM38" s="15"/>
      <c r="JKN38" s="15"/>
      <c r="JKO38" s="15"/>
      <c r="JKP38" s="15"/>
      <c r="JKQ38" s="15"/>
      <c r="JKR38" s="15"/>
      <c r="JKS38" s="15"/>
      <c r="JKT38" s="15"/>
      <c r="JKU38" s="15"/>
      <c r="JKV38" s="15"/>
      <c r="JKW38" s="15"/>
      <c r="JKX38" s="15"/>
      <c r="JKY38" s="15"/>
      <c r="JKZ38" s="15"/>
      <c r="JLA38" s="15"/>
      <c r="JLB38" s="15"/>
      <c r="JLC38" s="15"/>
      <c r="JLD38" s="15"/>
      <c r="JLE38" s="15"/>
      <c r="JLF38" s="15"/>
      <c r="JLG38" s="15"/>
      <c r="JLH38" s="15"/>
      <c r="JLI38" s="15"/>
      <c r="JLJ38" s="15"/>
      <c r="JLK38" s="15"/>
      <c r="JLL38" s="15"/>
      <c r="JLM38" s="15"/>
      <c r="JLN38" s="15"/>
      <c r="JLO38" s="15"/>
      <c r="JLP38" s="15"/>
      <c r="JLQ38" s="15"/>
      <c r="JLR38" s="15"/>
      <c r="JLS38" s="15"/>
      <c r="JLT38" s="15"/>
      <c r="JLU38" s="15"/>
      <c r="JLV38" s="15"/>
      <c r="JLW38" s="15"/>
      <c r="JLX38" s="15"/>
      <c r="JLY38" s="15"/>
      <c r="JLZ38" s="15"/>
      <c r="JMA38" s="15"/>
      <c r="JMB38" s="15"/>
      <c r="JMC38" s="15"/>
      <c r="JMD38" s="15"/>
      <c r="JME38" s="15"/>
      <c r="JMF38" s="15"/>
      <c r="JMG38" s="15"/>
      <c r="JMH38" s="15"/>
      <c r="JMI38" s="15"/>
      <c r="JMJ38" s="15"/>
      <c r="JMK38" s="15"/>
      <c r="JML38" s="15"/>
      <c r="JMM38" s="15"/>
      <c r="JMN38" s="15"/>
      <c r="JMO38" s="15"/>
      <c r="JMP38" s="15"/>
      <c r="JMQ38" s="15"/>
      <c r="JMR38" s="15"/>
      <c r="JMS38" s="15"/>
      <c r="JMT38" s="15"/>
      <c r="JMU38" s="15"/>
      <c r="JMV38" s="15"/>
      <c r="JMW38" s="15"/>
      <c r="JMX38" s="15"/>
      <c r="JMY38" s="15"/>
      <c r="JMZ38" s="15"/>
      <c r="JNA38" s="15"/>
      <c r="JNB38" s="15"/>
      <c r="JNC38" s="15"/>
      <c r="JND38" s="15"/>
      <c r="JNE38" s="15"/>
      <c r="JNF38" s="15"/>
      <c r="JNG38" s="15"/>
      <c r="JNH38" s="15"/>
      <c r="JNI38" s="15"/>
      <c r="JNJ38" s="15"/>
      <c r="JNK38" s="15"/>
      <c r="JNL38" s="15"/>
      <c r="JNM38" s="15"/>
      <c r="JNN38" s="15"/>
      <c r="JNO38" s="15"/>
      <c r="JNP38" s="15"/>
      <c r="JNQ38" s="15"/>
      <c r="JNR38" s="15"/>
      <c r="JNS38" s="15"/>
      <c r="JNT38" s="15"/>
      <c r="JNU38" s="15"/>
      <c r="JNV38" s="15"/>
      <c r="JNW38" s="15"/>
      <c r="JNX38" s="15"/>
      <c r="JNY38" s="15"/>
      <c r="JNZ38" s="15"/>
      <c r="JOA38" s="15"/>
      <c r="JOB38" s="15"/>
      <c r="JOC38" s="15"/>
      <c r="JOD38" s="15"/>
      <c r="JOE38" s="15"/>
      <c r="JOF38" s="15"/>
      <c r="JOG38" s="15"/>
      <c r="JOH38" s="15"/>
      <c r="JOI38" s="15"/>
      <c r="JOJ38" s="15"/>
      <c r="JOK38" s="15"/>
      <c r="JOL38" s="15"/>
      <c r="JOM38" s="15"/>
      <c r="JON38" s="15"/>
      <c r="JOO38" s="15"/>
      <c r="JOP38" s="15"/>
      <c r="JOQ38" s="15"/>
      <c r="JOR38" s="15"/>
      <c r="JOS38" s="15"/>
      <c r="JOT38" s="15"/>
      <c r="JOU38" s="15"/>
      <c r="JOV38" s="15"/>
      <c r="JOW38" s="15"/>
      <c r="JOX38" s="15"/>
      <c r="JOY38" s="15"/>
      <c r="JOZ38" s="15"/>
      <c r="JPA38" s="15"/>
      <c r="JPB38" s="15"/>
      <c r="JPC38" s="15"/>
      <c r="JPD38" s="15"/>
      <c r="JPE38" s="15"/>
      <c r="JPF38" s="15"/>
      <c r="JPG38" s="15"/>
      <c r="JPH38" s="15"/>
      <c r="JPI38" s="15"/>
      <c r="JPJ38" s="15"/>
      <c r="JPK38" s="15"/>
      <c r="JPL38" s="15"/>
      <c r="JPM38" s="15"/>
      <c r="JPN38" s="15"/>
      <c r="JPO38" s="15"/>
      <c r="JPP38" s="15"/>
      <c r="JPQ38" s="15"/>
      <c r="JPR38" s="15"/>
      <c r="JPS38" s="15"/>
      <c r="JPT38" s="15"/>
      <c r="JPU38" s="15"/>
      <c r="JPV38" s="15"/>
      <c r="JPW38" s="15"/>
      <c r="JPX38" s="15"/>
      <c r="JPY38" s="15"/>
      <c r="JPZ38" s="15"/>
      <c r="JQA38" s="15"/>
      <c r="JQB38" s="15"/>
      <c r="JQC38" s="15"/>
      <c r="JQD38" s="15"/>
      <c r="JQE38" s="15"/>
      <c r="JQF38" s="15"/>
      <c r="JQG38" s="15"/>
      <c r="JQH38" s="15"/>
      <c r="JQI38" s="15"/>
      <c r="JQJ38" s="15"/>
      <c r="JQK38" s="15"/>
      <c r="JQL38" s="15"/>
      <c r="JQM38" s="15"/>
      <c r="JQN38" s="15"/>
      <c r="JQO38" s="15"/>
      <c r="JQP38" s="15"/>
      <c r="JQQ38" s="15"/>
      <c r="JQR38" s="15"/>
      <c r="JQS38" s="15"/>
      <c r="JQT38" s="15"/>
      <c r="JQU38" s="15"/>
      <c r="JQV38" s="15"/>
      <c r="JQW38" s="15"/>
      <c r="JQX38" s="15"/>
      <c r="JQY38" s="15"/>
      <c r="JQZ38" s="15"/>
      <c r="JRA38" s="15"/>
      <c r="JRB38" s="15"/>
      <c r="JRC38" s="15"/>
      <c r="JRD38" s="15"/>
      <c r="JRE38" s="15"/>
      <c r="JRF38" s="15"/>
      <c r="JRG38" s="15"/>
      <c r="JRH38" s="15"/>
      <c r="JRI38" s="15"/>
      <c r="JRJ38" s="15"/>
      <c r="JRK38" s="15"/>
      <c r="JRL38" s="15"/>
      <c r="JRM38" s="15"/>
      <c r="JRN38" s="15"/>
      <c r="JRO38" s="15"/>
      <c r="JRP38" s="15"/>
      <c r="JRQ38" s="15"/>
      <c r="JRR38" s="15"/>
      <c r="JRS38" s="15"/>
      <c r="JRT38" s="15"/>
      <c r="JRU38" s="15"/>
      <c r="JRV38" s="15"/>
      <c r="JRW38" s="15"/>
      <c r="JRX38" s="15"/>
      <c r="JRY38" s="15"/>
      <c r="JRZ38" s="15"/>
      <c r="JSA38" s="15"/>
      <c r="JSB38" s="15"/>
      <c r="JSC38" s="15"/>
      <c r="JSD38" s="15"/>
      <c r="JSE38" s="15"/>
      <c r="JSF38" s="15"/>
      <c r="JSG38" s="15"/>
      <c r="JSH38" s="15"/>
      <c r="JSI38" s="15"/>
      <c r="JSJ38" s="15"/>
      <c r="JSK38" s="15"/>
      <c r="JSL38" s="15"/>
      <c r="JSM38" s="15"/>
      <c r="JSN38" s="15"/>
      <c r="JSO38" s="15"/>
      <c r="JSP38" s="15"/>
      <c r="JSQ38" s="15"/>
      <c r="JSR38" s="15"/>
      <c r="JSS38" s="15"/>
      <c r="JST38" s="15"/>
      <c r="JSU38" s="15"/>
      <c r="JSV38" s="15"/>
      <c r="JSW38" s="15"/>
      <c r="JSX38" s="15"/>
      <c r="JSY38" s="15"/>
      <c r="JSZ38" s="15"/>
      <c r="JTA38" s="15"/>
      <c r="JTB38" s="15"/>
      <c r="JTC38" s="15"/>
      <c r="JTD38" s="15"/>
      <c r="JTE38" s="15"/>
      <c r="JTF38" s="15"/>
      <c r="JTG38" s="15"/>
      <c r="JTH38" s="15"/>
      <c r="JTI38" s="15"/>
      <c r="JTJ38" s="15"/>
      <c r="JTK38" s="15"/>
      <c r="JTL38" s="15"/>
      <c r="JTM38" s="15"/>
      <c r="JTN38" s="15"/>
      <c r="JTO38" s="15"/>
      <c r="JTP38" s="15"/>
      <c r="JTQ38" s="15"/>
      <c r="JTR38" s="15"/>
      <c r="JTS38" s="15"/>
      <c r="JTT38" s="15"/>
      <c r="JTU38" s="15"/>
      <c r="JTV38" s="15"/>
      <c r="JTW38" s="15"/>
      <c r="JTX38" s="15"/>
      <c r="JTY38" s="15"/>
      <c r="JTZ38" s="15"/>
      <c r="JUA38" s="15"/>
      <c r="JUB38" s="15"/>
      <c r="JUC38" s="15"/>
      <c r="JUD38" s="15"/>
      <c r="JUE38" s="15"/>
      <c r="JUF38" s="15"/>
      <c r="JUG38" s="15"/>
      <c r="JUH38" s="15"/>
      <c r="JUI38" s="15"/>
      <c r="JUJ38" s="15"/>
      <c r="JUK38" s="15"/>
      <c r="JUL38" s="15"/>
      <c r="JUM38" s="15"/>
      <c r="JUN38" s="15"/>
      <c r="JUO38" s="15"/>
      <c r="JUP38" s="15"/>
      <c r="JUQ38" s="15"/>
      <c r="JUR38" s="15"/>
      <c r="JUS38" s="15"/>
      <c r="JUT38" s="15"/>
      <c r="JUU38" s="15"/>
      <c r="JUV38" s="15"/>
      <c r="JUW38" s="15"/>
      <c r="JUX38" s="15"/>
      <c r="JUY38" s="15"/>
      <c r="JUZ38" s="15"/>
      <c r="JVA38" s="15"/>
      <c r="JVB38" s="15"/>
      <c r="JVC38" s="15"/>
      <c r="JVD38" s="15"/>
      <c r="JVE38" s="15"/>
      <c r="JVF38" s="15"/>
      <c r="JVG38" s="15"/>
      <c r="JVH38" s="15"/>
      <c r="JVI38" s="15"/>
      <c r="JVJ38" s="15"/>
      <c r="JVK38" s="15"/>
      <c r="JVL38" s="15"/>
      <c r="JVM38" s="15"/>
      <c r="JVN38" s="15"/>
      <c r="JVO38" s="15"/>
      <c r="JVP38" s="15"/>
      <c r="JVQ38" s="15"/>
      <c r="JVR38" s="15"/>
      <c r="JVS38" s="15"/>
      <c r="JVT38" s="15"/>
      <c r="JVU38" s="15"/>
      <c r="JVV38" s="15"/>
      <c r="JVW38" s="15"/>
      <c r="JVX38" s="15"/>
      <c r="JVY38" s="15"/>
      <c r="JVZ38" s="15"/>
      <c r="JWA38" s="15"/>
      <c r="JWB38" s="15"/>
      <c r="JWC38" s="15"/>
      <c r="JWD38" s="15"/>
      <c r="JWE38" s="15"/>
      <c r="JWF38" s="15"/>
      <c r="JWG38" s="15"/>
      <c r="JWH38" s="15"/>
      <c r="JWI38" s="15"/>
      <c r="JWJ38" s="15"/>
      <c r="JWK38" s="15"/>
      <c r="JWL38" s="15"/>
      <c r="JWM38" s="15"/>
      <c r="JWN38" s="15"/>
      <c r="JWO38" s="15"/>
      <c r="JWP38" s="15"/>
      <c r="JWQ38" s="15"/>
      <c r="JWR38" s="15"/>
      <c r="JWS38" s="15"/>
      <c r="JWT38" s="15"/>
      <c r="JWU38" s="15"/>
      <c r="JWV38" s="15"/>
      <c r="JWW38" s="15"/>
      <c r="JWX38" s="15"/>
      <c r="JWY38" s="15"/>
      <c r="JWZ38" s="15"/>
      <c r="JXA38" s="15"/>
      <c r="JXB38" s="15"/>
      <c r="JXC38" s="15"/>
      <c r="JXD38" s="15"/>
      <c r="JXE38" s="15"/>
      <c r="JXF38" s="15"/>
      <c r="JXG38" s="15"/>
      <c r="JXH38" s="15"/>
      <c r="JXI38" s="15"/>
      <c r="JXJ38" s="15"/>
      <c r="JXK38" s="15"/>
      <c r="JXL38" s="15"/>
      <c r="JXM38" s="15"/>
      <c r="JXN38" s="15"/>
      <c r="JXO38" s="15"/>
      <c r="JXP38" s="15"/>
      <c r="JXQ38" s="15"/>
      <c r="JXR38" s="15"/>
      <c r="JXS38" s="15"/>
      <c r="JXT38" s="15"/>
      <c r="JXU38" s="15"/>
      <c r="JXV38" s="15"/>
      <c r="JXW38" s="15"/>
      <c r="JXX38" s="15"/>
      <c r="JXY38" s="15"/>
      <c r="JXZ38" s="15"/>
      <c r="JYA38" s="15"/>
      <c r="JYB38" s="15"/>
      <c r="JYC38" s="15"/>
      <c r="JYD38" s="15"/>
      <c r="JYE38" s="15"/>
      <c r="JYF38" s="15"/>
      <c r="JYG38" s="15"/>
      <c r="JYH38" s="15"/>
      <c r="JYI38" s="15"/>
      <c r="JYJ38" s="15"/>
      <c r="JYK38" s="15"/>
      <c r="JYL38" s="15"/>
      <c r="JYM38" s="15"/>
      <c r="JYN38" s="15"/>
      <c r="JYO38" s="15"/>
      <c r="JYP38" s="15"/>
      <c r="JYQ38" s="15"/>
      <c r="JYR38" s="15"/>
      <c r="JYS38" s="15"/>
      <c r="JYT38" s="15"/>
      <c r="JYU38" s="15"/>
      <c r="JYV38" s="15"/>
      <c r="JYW38" s="15"/>
      <c r="JYX38" s="15"/>
      <c r="JYY38" s="15"/>
      <c r="JYZ38" s="15"/>
      <c r="JZA38" s="15"/>
      <c r="JZB38" s="15"/>
      <c r="JZC38" s="15"/>
      <c r="JZD38" s="15"/>
      <c r="JZE38" s="15"/>
      <c r="JZF38" s="15"/>
      <c r="JZG38" s="15"/>
      <c r="JZH38" s="15"/>
      <c r="JZI38" s="15"/>
      <c r="JZJ38" s="15"/>
      <c r="JZK38" s="15"/>
      <c r="JZL38" s="15"/>
      <c r="JZM38" s="15"/>
      <c r="JZN38" s="15"/>
      <c r="JZO38" s="15"/>
      <c r="JZP38" s="15"/>
      <c r="JZQ38" s="15"/>
      <c r="JZR38" s="15"/>
      <c r="JZS38" s="15"/>
      <c r="JZT38" s="15"/>
      <c r="JZU38" s="15"/>
      <c r="JZV38" s="15"/>
      <c r="JZW38" s="15"/>
      <c r="JZX38" s="15"/>
      <c r="JZY38" s="15"/>
      <c r="JZZ38" s="15"/>
      <c r="KAA38" s="15"/>
      <c r="KAB38" s="15"/>
      <c r="KAC38" s="15"/>
      <c r="KAD38" s="15"/>
      <c r="KAE38" s="15"/>
      <c r="KAF38" s="15"/>
      <c r="KAG38" s="15"/>
      <c r="KAH38" s="15"/>
      <c r="KAI38" s="15"/>
      <c r="KAJ38" s="15"/>
      <c r="KAK38" s="15"/>
      <c r="KAL38" s="15"/>
      <c r="KAM38" s="15"/>
      <c r="KAN38" s="15"/>
      <c r="KAO38" s="15"/>
      <c r="KAP38" s="15"/>
      <c r="KAQ38" s="15"/>
      <c r="KAR38" s="15"/>
      <c r="KAS38" s="15"/>
      <c r="KAT38" s="15"/>
      <c r="KAU38" s="15"/>
      <c r="KAV38" s="15"/>
      <c r="KAW38" s="15"/>
      <c r="KAX38" s="15"/>
      <c r="KAY38" s="15"/>
      <c r="KAZ38" s="15"/>
      <c r="KBA38" s="15"/>
      <c r="KBB38" s="15"/>
      <c r="KBC38" s="15"/>
      <c r="KBD38" s="15"/>
      <c r="KBE38" s="15"/>
      <c r="KBF38" s="15"/>
      <c r="KBG38" s="15"/>
      <c r="KBH38" s="15"/>
      <c r="KBI38" s="15"/>
      <c r="KBJ38" s="15"/>
      <c r="KBK38" s="15"/>
      <c r="KBL38" s="15"/>
      <c r="KBM38" s="15"/>
      <c r="KBN38" s="15"/>
      <c r="KBO38" s="15"/>
      <c r="KBP38" s="15"/>
      <c r="KBQ38" s="15"/>
      <c r="KBR38" s="15"/>
      <c r="KBS38" s="15"/>
      <c r="KBT38" s="15"/>
      <c r="KBU38" s="15"/>
      <c r="KBV38" s="15"/>
      <c r="KBW38" s="15"/>
      <c r="KBX38" s="15"/>
      <c r="KBY38" s="15"/>
      <c r="KBZ38" s="15"/>
      <c r="KCA38" s="15"/>
      <c r="KCB38" s="15"/>
      <c r="KCC38" s="15"/>
      <c r="KCD38" s="15"/>
      <c r="KCE38" s="15"/>
      <c r="KCF38" s="15"/>
      <c r="KCG38" s="15"/>
      <c r="KCH38" s="15"/>
      <c r="KCI38" s="15"/>
      <c r="KCJ38" s="15"/>
      <c r="KCK38" s="15"/>
      <c r="KCL38" s="15"/>
      <c r="KCM38" s="15"/>
      <c r="KCN38" s="15"/>
      <c r="KCO38" s="15"/>
      <c r="KCP38" s="15"/>
      <c r="KCQ38" s="15"/>
      <c r="KCR38" s="15"/>
      <c r="KCS38" s="15"/>
      <c r="KCT38" s="15"/>
      <c r="KCU38" s="15"/>
      <c r="KCV38" s="15"/>
      <c r="KCW38" s="15"/>
      <c r="KCX38" s="15"/>
      <c r="KCY38" s="15"/>
      <c r="KCZ38" s="15"/>
      <c r="KDA38" s="15"/>
      <c r="KDB38" s="15"/>
      <c r="KDC38" s="15"/>
      <c r="KDD38" s="15"/>
      <c r="KDE38" s="15"/>
      <c r="KDF38" s="15"/>
      <c r="KDG38" s="15"/>
      <c r="KDH38" s="15"/>
      <c r="KDI38" s="15"/>
      <c r="KDJ38" s="15"/>
      <c r="KDK38" s="15"/>
      <c r="KDL38" s="15"/>
      <c r="KDM38" s="15"/>
      <c r="KDN38" s="15"/>
      <c r="KDO38" s="15"/>
      <c r="KDP38" s="15"/>
      <c r="KDQ38" s="15"/>
      <c r="KDR38" s="15"/>
      <c r="KDS38" s="15"/>
      <c r="KDT38" s="15"/>
      <c r="KDU38" s="15"/>
      <c r="KDV38" s="15"/>
      <c r="KDW38" s="15"/>
      <c r="KDX38" s="15"/>
      <c r="KDY38" s="15"/>
      <c r="KDZ38" s="15"/>
      <c r="KEA38" s="15"/>
      <c r="KEB38" s="15"/>
      <c r="KEC38" s="15"/>
      <c r="KED38" s="15"/>
      <c r="KEE38" s="15"/>
      <c r="KEF38" s="15"/>
      <c r="KEG38" s="15"/>
      <c r="KEH38" s="15"/>
      <c r="KEI38" s="15"/>
      <c r="KEJ38" s="15"/>
      <c r="KEK38" s="15"/>
      <c r="KEL38" s="15"/>
      <c r="KEM38" s="15"/>
      <c r="KEN38" s="15"/>
      <c r="KEO38" s="15"/>
      <c r="KEP38" s="15"/>
      <c r="KEQ38" s="15"/>
      <c r="KER38" s="15"/>
      <c r="KES38" s="15"/>
      <c r="KET38" s="15"/>
      <c r="KEU38" s="15"/>
      <c r="KEV38" s="15"/>
      <c r="KEW38" s="15"/>
      <c r="KEX38" s="15"/>
      <c r="KEY38" s="15"/>
      <c r="KEZ38" s="15"/>
      <c r="KFA38" s="15"/>
      <c r="KFB38" s="15"/>
      <c r="KFC38" s="15"/>
      <c r="KFD38" s="15"/>
      <c r="KFE38" s="15"/>
      <c r="KFF38" s="15"/>
      <c r="KFG38" s="15"/>
      <c r="KFH38" s="15"/>
      <c r="KFI38" s="15"/>
      <c r="KFJ38" s="15"/>
      <c r="KFK38" s="15"/>
      <c r="KFL38" s="15"/>
      <c r="KFM38" s="15"/>
      <c r="KFN38" s="15"/>
      <c r="KFO38" s="15"/>
      <c r="KFP38" s="15"/>
      <c r="KFQ38" s="15"/>
      <c r="KFR38" s="15"/>
      <c r="KFS38" s="15"/>
      <c r="KFT38" s="15"/>
      <c r="KFU38" s="15"/>
      <c r="KFV38" s="15"/>
      <c r="KFW38" s="15"/>
      <c r="KFX38" s="15"/>
      <c r="KFY38" s="15"/>
      <c r="KFZ38" s="15"/>
      <c r="KGA38" s="15"/>
      <c r="KGB38" s="15"/>
      <c r="KGC38" s="15"/>
      <c r="KGD38" s="15"/>
      <c r="KGE38" s="15"/>
      <c r="KGF38" s="15"/>
      <c r="KGG38" s="15"/>
      <c r="KGH38" s="15"/>
      <c r="KGI38" s="15"/>
      <c r="KGJ38" s="15"/>
      <c r="KGK38" s="15"/>
      <c r="KGL38" s="15"/>
      <c r="KGM38" s="15"/>
      <c r="KGN38" s="15"/>
      <c r="KGO38" s="15"/>
      <c r="KGP38" s="15"/>
      <c r="KGQ38" s="15"/>
      <c r="KGR38" s="15"/>
      <c r="KGS38" s="15"/>
      <c r="KGT38" s="15"/>
      <c r="KGU38" s="15"/>
      <c r="KGV38" s="15"/>
      <c r="KGW38" s="15"/>
      <c r="KGX38" s="15"/>
      <c r="KGY38" s="15"/>
      <c r="KGZ38" s="15"/>
      <c r="KHA38" s="15"/>
      <c r="KHB38" s="15"/>
      <c r="KHC38" s="15"/>
      <c r="KHD38" s="15"/>
      <c r="KHE38" s="15"/>
      <c r="KHF38" s="15"/>
      <c r="KHG38" s="15"/>
      <c r="KHH38" s="15"/>
      <c r="KHI38" s="15"/>
      <c r="KHJ38" s="15"/>
      <c r="KHK38" s="15"/>
      <c r="KHL38" s="15"/>
      <c r="KHM38" s="15"/>
      <c r="KHN38" s="15"/>
      <c r="KHO38" s="15"/>
      <c r="KHP38" s="15"/>
      <c r="KHQ38" s="15"/>
      <c r="KHR38" s="15"/>
      <c r="KHS38" s="15"/>
      <c r="KHT38" s="15"/>
      <c r="KHU38" s="15"/>
      <c r="KHV38" s="15"/>
      <c r="KHW38" s="15"/>
      <c r="KHX38" s="15"/>
      <c r="KHY38" s="15"/>
      <c r="KHZ38" s="15"/>
      <c r="KIA38" s="15"/>
      <c r="KIB38" s="15"/>
      <c r="KIC38" s="15"/>
      <c r="KID38" s="15"/>
      <c r="KIE38" s="15"/>
      <c r="KIF38" s="15"/>
      <c r="KIG38" s="15"/>
      <c r="KIH38" s="15"/>
      <c r="KII38" s="15"/>
      <c r="KIJ38" s="15"/>
      <c r="KIK38" s="15"/>
      <c r="KIL38" s="15"/>
      <c r="KIM38" s="15"/>
      <c r="KIN38" s="15"/>
      <c r="KIO38" s="15"/>
      <c r="KIP38" s="15"/>
      <c r="KIQ38" s="15"/>
      <c r="KIR38" s="15"/>
      <c r="KIS38" s="15"/>
      <c r="KIT38" s="15"/>
      <c r="KIU38" s="15"/>
      <c r="KIV38" s="15"/>
      <c r="KIW38" s="15"/>
      <c r="KIX38" s="15"/>
      <c r="KIY38" s="15"/>
      <c r="KIZ38" s="15"/>
      <c r="KJA38" s="15"/>
      <c r="KJB38" s="15"/>
      <c r="KJC38" s="15"/>
      <c r="KJD38" s="15"/>
      <c r="KJE38" s="15"/>
      <c r="KJF38" s="15"/>
      <c r="KJG38" s="15"/>
      <c r="KJH38" s="15"/>
      <c r="KJI38" s="15"/>
      <c r="KJJ38" s="15"/>
      <c r="KJK38" s="15"/>
      <c r="KJL38" s="15"/>
      <c r="KJM38" s="15"/>
      <c r="KJN38" s="15"/>
      <c r="KJO38" s="15"/>
      <c r="KJP38" s="15"/>
      <c r="KJQ38" s="15"/>
      <c r="KJR38" s="15"/>
      <c r="KJS38" s="15"/>
      <c r="KJT38" s="15"/>
      <c r="KJU38" s="15"/>
      <c r="KJV38" s="15"/>
      <c r="KJW38" s="15"/>
      <c r="KJX38" s="15"/>
      <c r="KJY38" s="15"/>
      <c r="KJZ38" s="15"/>
      <c r="KKA38" s="15"/>
      <c r="KKB38" s="15"/>
      <c r="KKC38" s="15"/>
      <c r="KKD38" s="15"/>
      <c r="KKE38" s="15"/>
      <c r="KKF38" s="15"/>
      <c r="KKG38" s="15"/>
      <c r="KKH38" s="15"/>
      <c r="KKI38" s="15"/>
      <c r="KKJ38" s="15"/>
      <c r="KKK38" s="15"/>
      <c r="KKL38" s="15"/>
      <c r="KKM38" s="15"/>
      <c r="KKN38" s="15"/>
      <c r="KKO38" s="15"/>
      <c r="KKP38" s="15"/>
      <c r="KKQ38" s="15"/>
      <c r="KKR38" s="15"/>
      <c r="KKS38" s="15"/>
      <c r="KKT38" s="15"/>
      <c r="KKU38" s="15"/>
      <c r="KKV38" s="15"/>
      <c r="KKW38" s="15"/>
      <c r="KKX38" s="15"/>
      <c r="KKY38" s="15"/>
      <c r="KKZ38" s="15"/>
      <c r="KLA38" s="15"/>
      <c r="KLB38" s="15"/>
      <c r="KLC38" s="15"/>
      <c r="KLD38" s="15"/>
      <c r="KLE38" s="15"/>
      <c r="KLF38" s="15"/>
      <c r="KLG38" s="15"/>
      <c r="KLH38" s="15"/>
      <c r="KLI38" s="15"/>
      <c r="KLJ38" s="15"/>
      <c r="KLK38" s="15"/>
      <c r="KLL38" s="15"/>
      <c r="KLM38" s="15"/>
      <c r="KLN38" s="15"/>
      <c r="KLO38" s="15"/>
      <c r="KLP38" s="15"/>
      <c r="KLQ38" s="15"/>
      <c r="KLR38" s="15"/>
      <c r="KLS38" s="15"/>
      <c r="KLT38" s="15"/>
      <c r="KLU38" s="15"/>
      <c r="KLV38" s="15"/>
      <c r="KLW38" s="15"/>
      <c r="KLX38" s="15"/>
      <c r="KLY38" s="15"/>
      <c r="KLZ38" s="15"/>
      <c r="KMA38" s="15"/>
      <c r="KMB38" s="15"/>
      <c r="KMC38" s="15"/>
      <c r="KMD38" s="15"/>
      <c r="KME38" s="15"/>
      <c r="KMF38" s="15"/>
      <c r="KMG38" s="15"/>
      <c r="KMH38" s="15"/>
      <c r="KMI38" s="15"/>
      <c r="KMJ38" s="15"/>
      <c r="KMK38" s="15"/>
      <c r="KML38" s="15"/>
      <c r="KMM38" s="15"/>
      <c r="KMN38" s="15"/>
      <c r="KMO38" s="15"/>
      <c r="KMP38" s="15"/>
      <c r="KMQ38" s="15"/>
      <c r="KMR38" s="15"/>
      <c r="KMS38" s="15"/>
      <c r="KMT38" s="15"/>
      <c r="KMU38" s="15"/>
      <c r="KMV38" s="15"/>
      <c r="KMW38" s="15"/>
      <c r="KMX38" s="15"/>
      <c r="KMY38" s="15"/>
      <c r="KMZ38" s="15"/>
      <c r="KNA38" s="15"/>
      <c r="KNB38" s="15"/>
      <c r="KNC38" s="15"/>
      <c r="KND38" s="15"/>
      <c r="KNE38" s="15"/>
      <c r="KNF38" s="15"/>
      <c r="KNG38" s="15"/>
      <c r="KNH38" s="15"/>
      <c r="KNI38" s="15"/>
      <c r="KNJ38" s="15"/>
      <c r="KNK38" s="15"/>
      <c r="KNL38" s="15"/>
      <c r="KNM38" s="15"/>
      <c r="KNN38" s="15"/>
      <c r="KNO38" s="15"/>
      <c r="KNP38" s="15"/>
      <c r="KNQ38" s="15"/>
      <c r="KNR38" s="15"/>
      <c r="KNS38" s="15"/>
      <c r="KNT38" s="15"/>
      <c r="KNU38" s="15"/>
      <c r="KNV38" s="15"/>
      <c r="KNW38" s="15"/>
      <c r="KNX38" s="15"/>
      <c r="KNY38" s="15"/>
      <c r="KNZ38" s="15"/>
      <c r="KOA38" s="15"/>
      <c r="KOB38" s="15"/>
      <c r="KOC38" s="15"/>
      <c r="KOD38" s="15"/>
      <c r="KOE38" s="15"/>
      <c r="KOF38" s="15"/>
      <c r="KOG38" s="15"/>
      <c r="KOH38" s="15"/>
      <c r="KOI38" s="15"/>
      <c r="KOJ38" s="15"/>
      <c r="KOK38" s="15"/>
      <c r="KOL38" s="15"/>
      <c r="KOM38" s="15"/>
      <c r="KON38" s="15"/>
      <c r="KOO38" s="15"/>
      <c r="KOP38" s="15"/>
      <c r="KOQ38" s="15"/>
      <c r="KOR38" s="15"/>
      <c r="KOS38" s="15"/>
      <c r="KOT38" s="15"/>
      <c r="KOU38" s="15"/>
      <c r="KOV38" s="15"/>
      <c r="KOW38" s="15"/>
      <c r="KOX38" s="15"/>
      <c r="KOY38" s="15"/>
      <c r="KOZ38" s="15"/>
      <c r="KPA38" s="15"/>
      <c r="KPB38" s="15"/>
      <c r="KPC38" s="15"/>
      <c r="KPD38" s="15"/>
      <c r="KPE38" s="15"/>
      <c r="KPF38" s="15"/>
      <c r="KPG38" s="15"/>
      <c r="KPH38" s="15"/>
      <c r="KPI38" s="15"/>
      <c r="KPJ38" s="15"/>
      <c r="KPK38" s="15"/>
      <c r="KPL38" s="15"/>
      <c r="KPM38" s="15"/>
      <c r="KPN38" s="15"/>
      <c r="KPO38" s="15"/>
      <c r="KPP38" s="15"/>
      <c r="KPQ38" s="15"/>
      <c r="KPR38" s="15"/>
      <c r="KPS38" s="15"/>
      <c r="KPT38" s="15"/>
      <c r="KPU38" s="15"/>
      <c r="KPV38" s="15"/>
      <c r="KPW38" s="15"/>
      <c r="KPX38" s="15"/>
      <c r="KPY38" s="15"/>
      <c r="KPZ38" s="15"/>
      <c r="KQA38" s="15"/>
      <c r="KQB38" s="15"/>
      <c r="KQC38" s="15"/>
      <c r="KQD38" s="15"/>
      <c r="KQE38" s="15"/>
      <c r="KQF38" s="15"/>
      <c r="KQG38" s="15"/>
      <c r="KQH38" s="15"/>
      <c r="KQI38" s="15"/>
      <c r="KQJ38" s="15"/>
      <c r="KQK38" s="15"/>
      <c r="KQL38" s="15"/>
      <c r="KQM38" s="15"/>
      <c r="KQN38" s="15"/>
      <c r="KQO38" s="15"/>
      <c r="KQP38" s="15"/>
      <c r="KQQ38" s="15"/>
      <c r="KQR38" s="15"/>
      <c r="KQS38" s="15"/>
      <c r="KQT38" s="15"/>
      <c r="KQU38" s="15"/>
      <c r="KQV38" s="15"/>
      <c r="KQW38" s="15"/>
      <c r="KQX38" s="15"/>
      <c r="KQY38" s="15"/>
      <c r="KQZ38" s="15"/>
      <c r="KRA38" s="15"/>
      <c r="KRB38" s="15"/>
      <c r="KRC38" s="15"/>
      <c r="KRD38" s="15"/>
      <c r="KRE38" s="15"/>
      <c r="KRF38" s="15"/>
      <c r="KRG38" s="15"/>
      <c r="KRH38" s="15"/>
      <c r="KRI38" s="15"/>
      <c r="KRJ38" s="15"/>
      <c r="KRK38" s="15"/>
      <c r="KRL38" s="15"/>
      <c r="KRM38" s="15"/>
      <c r="KRN38" s="15"/>
      <c r="KRO38" s="15"/>
      <c r="KRP38" s="15"/>
      <c r="KRQ38" s="15"/>
      <c r="KRR38" s="15"/>
      <c r="KRS38" s="15"/>
      <c r="KRT38" s="15"/>
      <c r="KRU38" s="15"/>
      <c r="KRV38" s="15"/>
      <c r="KRW38" s="15"/>
      <c r="KRX38" s="15"/>
      <c r="KRY38" s="15"/>
      <c r="KRZ38" s="15"/>
      <c r="KSA38" s="15"/>
      <c r="KSB38" s="15"/>
      <c r="KSC38" s="15"/>
      <c r="KSD38" s="15"/>
      <c r="KSE38" s="15"/>
      <c r="KSF38" s="15"/>
      <c r="KSG38" s="15"/>
      <c r="KSH38" s="15"/>
      <c r="KSI38" s="15"/>
      <c r="KSJ38" s="15"/>
      <c r="KSK38" s="15"/>
      <c r="KSL38" s="15"/>
      <c r="KSM38" s="15"/>
      <c r="KSN38" s="15"/>
      <c r="KSO38" s="15"/>
      <c r="KSP38" s="15"/>
      <c r="KSQ38" s="15"/>
      <c r="KSR38" s="15"/>
      <c r="KSS38" s="15"/>
      <c r="KST38" s="15"/>
      <c r="KSU38" s="15"/>
      <c r="KSV38" s="15"/>
      <c r="KSW38" s="15"/>
      <c r="KSX38" s="15"/>
      <c r="KSY38" s="15"/>
      <c r="KSZ38" s="15"/>
      <c r="KTA38" s="15"/>
      <c r="KTB38" s="15"/>
      <c r="KTC38" s="15"/>
      <c r="KTD38" s="15"/>
      <c r="KTE38" s="15"/>
      <c r="KTF38" s="15"/>
      <c r="KTG38" s="15"/>
      <c r="KTH38" s="15"/>
      <c r="KTI38" s="15"/>
      <c r="KTJ38" s="15"/>
      <c r="KTK38" s="15"/>
      <c r="KTL38" s="15"/>
      <c r="KTM38" s="15"/>
      <c r="KTN38" s="15"/>
      <c r="KTO38" s="15"/>
      <c r="KTP38" s="15"/>
      <c r="KTQ38" s="15"/>
      <c r="KTR38" s="15"/>
      <c r="KTS38" s="15"/>
      <c r="KTT38" s="15"/>
      <c r="KTU38" s="15"/>
      <c r="KTV38" s="15"/>
      <c r="KTW38" s="15"/>
      <c r="KTX38" s="15"/>
      <c r="KTY38" s="15"/>
      <c r="KTZ38" s="15"/>
      <c r="KUA38" s="15"/>
      <c r="KUB38" s="15"/>
      <c r="KUC38" s="15"/>
      <c r="KUD38" s="15"/>
      <c r="KUE38" s="15"/>
      <c r="KUF38" s="15"/>
      <c r="KUG38" s="15"/>
      <c r="KUH38" s="15"/>
      <c r="KUI38" s="15"/>
      <c r="KUJ38" s="15"/>
      <c r="KUK38" s="15"/>
      <c r="KUL38" s="15"/>
      <c r="KUM38" s="15"/>
      <c r="KUN38" s="15"/>
      <c r="KUO38" s="15"/>
      <c r="KUP38" s="15"/>
      <c r="KUQ38" s="15"/>
      <c r="KUR38" s="15"/>
      <c r="KUS38" s="15"/>
      <c r="KUT38" s="15"/>
      <c r="KUU38" s="15"/>
      <c r="KUV38" s="15"/>
      <c r="KUW38" s="15"/>
      <c r="KUX38" s="15"/>
      <c r="KUY38" s="15"/>
      <c r="KUZ38" s="15"/>
      <c r="KVA38" s="15"/>
      <c r="KVB38" s="15"/>
      <c r="KVC38" s="15"/>
      <c r="KVD38" s="15"/>
      <c r="KVE38" s="15"/>
      <c r="KVF38" s="15"/>
      <c r="KVG38" s="15"/>
      <c r="KVH38" s="15"/>
      <c r="KVI38" s="15"/>
      <c r="KVJ38" s="15"/>
      <c r="KVK38" s="15"/>
      <c r="KVL38" s="15"/>
      <c r="KVM38" s="15"/>
      <c r="KVN38" s="15"/>
      <c r="KVO38" s="15"/>
      <c r="KVP38" s="15"/>
      <c r="KVQ38" s="15"/>
      <c r="KVR38" s="15"/>
      <c r="KVS38" s="15"/>
      <c r="KVT38" s="15"/>
      <c r="KVU38" s="15"/>
      <c r="KVV38" s="15"/>
      <c r="KVW38" s="15"/>
      <c r="KVX38" s="15"/>
      <c r="KVY38" s="15"/>
      <c r="KVZ38" s="15"/>
      <c r="KWA38" s="15"/>
      <c r="KWB38" s="15"/>
      <c r="KWC38" s="15"/>
      <c r="KWD38" s="15"/>
      <c r="KWE38" s="15"/>
      <c r="KWF38" s="15"/>
      <c r="KWG38" s="15"/>
      <c r="KWH38" s="15"/>
      <c r="KWI38" s="15"/>
      <c r="KWJ38" s="15"/>
      <c r="KWK38" s="15"/>
      <c r="KWL38" s="15"/>
      <c r="KWM38" s="15"/>
      <c r="KWN38" s="15"/>
      <c r="KWO38" s="15"/>
      <c r="KWP38" s="15"/>
      <c r="KWQ38" s="15"/>
      <c r="KWR38" s="15"/>
      <c r="KWS38" s="15"/>
      <c r="KWT38" s="15"/>
      <c r="KWU38" s="15"/>
      <c r="KWV38" s="15"/>
      <c r="KWW38" s="15"/>
      <c r="KWX38" s="15"/>
      <c r="KWY38" s="15"/>
      <c r="KWZ38" s="15"/>
      <c r="KXA38" s="15"/>
      <c r="KXB38" s="15"/>
      <c r="KXC38" s="15"/>
      <c r="KXD38" s="15"/>
      <c r="KXE38" s="15"/>
      <c r="KXF38" s="15"/>
      <c r="KXG38" s="15"/>
      <c r="KXH38" s="15"/>
      <c r="KXI38" s="15"/>
      <c r="KXJ38" s="15"/>
      <c r="KXK38" s="15"/>
      <c r="KXL38" s="15"/>
      <c r="KXM38" s="15"/>
      <c r="KXN38" s="15"/>
      <c r="KXO38" s="15"/>
      <c r="KXP38" s="15"/>
      <c r="KXQ38" s="15"/>
      <c r="KXR38" s="15"/>
      <c r="KXS38" s="15"/>
      <c r="KXT38" s="15"/>
      <c r="KXU38" s="15"/>
      <c r="KXV38" s="15"/>
      <c r="KXW38" s="15"/>
      <c r="KXX38" s="15"/>
      <c r="KXY38" s="15"/>
      <c r="KXZ38" s="15"/>
      <c r="KYA38" s="15"/>
      <c r="KYB38" s="15"/>
      <c r="KYC38" s="15"/>
      <c r="KYD38" s="15"/>
      <c r="KYE38" s="15"/>
      <c r="KYF38" s="15"/>
      <c r="KYG38" s="15"/>
      <c r="KYH38" s="15"/>
      <c r="KYI38" s="15"/>
      <c r="KYJ38" s="15"/>
      <c r="KYK38" s="15"/>
      <c r="KYL38" s="15"/>
      <c r="KYM38" s="15"/>
      <c r="KYN38" s="15"/>
      <c r="KYO38" s="15"/>
      <c r="KYP38" s="15"/>
      <c r="KYQ38" s="15"/>
      <c r="KYR38" s="15"/>
      <c r="KYS38" s="15"/>
      <c r="KYT38" s="15"/>
      <c r="KYU38" s="15"/>
      <c r="KYV38" s="15"/>
      <c r="KYW38" s="15"/>
      <c r="KYX38" s="15"/>
      <c r="KYY38" s="15"/>
      <c r="KYZ38" s="15"/>
      <c r="KZA38" s="15"/>
      <c r="KZB38" s="15"/>
      <c r="KZC38" s="15"/>
      <c r="KZD38" s="15"/>
      <c r="KZE38" s="15"/>
      <c r="KZF38" s="15"/>
      <c r="KZG38" s="15"/>
      <c r="KZH38" s="15"/>
      <c r="KZI38" s="15"/>
      <c r="KZJ38" s="15"/>
      <c r="KZK38" s="15"/>
      <c r="KZL38" s="15"/>
      <c r="KZM38" s="15"/>
      <c r="KZN38" s="15"/>
      <c r="KZO38" s="15"/>
      <c r="KZP38" s="15"/>
      <c r="KZQ38" s="15"/>
      <c r="KZR38" s="15"/>
      <c r="KZS38" s="15"/>
      <c r="KZT38" s="15"/>
      <c r="KZU38" s="15"/>
      <c r="KZV38" s="15"/>
      <c r="KZW38" s="15"/>
      <c r="KZX38" s="15"/>
      <c r="KZY38" s="15"/>
      <c r="KZZ38" s="15"/>
      <c r="LAA38" s="15"/>
      <c r="LAB38" s="15"/>
      <c r="LAC38" s="15"/>
      <c r="LAD38" s="15"/>
      <c r="LAE38" s="15"/>
      <c r="LAF38" s="15"/>
      <c r="LAG38" s="15"/>
      <c r="LAH38" s="15"/>
      <c r="LAI38" s="15"/>
      <c r="LAJ38" s="15"/>
      <c r="LAK38" s="15"/>
      <c r="LAL38" s="15"/>
      <c r="LAM38" s="15"/>
      <c r="LAN38" s="15"/>
      <c r="LAO38" s="15"/>
      <c r="LAP38" s="15"/>
      <c r="LAQ38" s="15"/>
      <c r="LAR38" s="15"/>
      <c r="LAS38" s="15"/>
      <c r="LAT38" s="15"/>
      <c r="LAU38" s="15"/>
      <c r="LAV38" s="15"/>
      <c r="LAW38" s="15"/>
      <c r="LAX38" s="15"/>
      <c r="LAY38" s="15"/>
      <c r="LAZ38" s="15"/>
      <c r="LBA38" s="15"/>
      <c r="LBB38" s="15"/>
      <c r="LBC38" s="15"/>
      <c r="LBD38" s="15"/>
      <c r="LBE38" s="15"/>
      <c r="LBF38" s="15"/>
      <c r="LBG38" s="15"/>
      <c r="LBH38" s="15"/>
      <c r="LBI38" s="15"/>
      <c r="LBJ38" s="15"/>
      <c r="LBK38" s="15"/>
      <c r="LBL38" s="15"/>
      <c r="LBM38" s="15"/>
      <c r="LBN38" s="15"/>
      <c r="LBO38" s="15"/>
      <c r="LBP38" s="15"/>
      <c r="LBQ38" s="15"/>
      <c r="LBR38" s="15"/>
      <c r="LBS38" s="15"/>
      <c r="LBT38" s="15"/>
      <c r="LBU38" s="15"/>
      <c r="LBV38" s="15"/>
      <c r="LBW38" s="15"/>
      <c r="LBX38" s="15"/>
      <c r="LBY38" s="15"/>
      <c r="LBZ38" s="15"/>
      <c r="LCA38" s="15"/>
      <c r="LCB38" s="15"/>
      <c r="LCC38" s="15"/>
      <c r="LCD38" s="15"/>
      <c r="LCE38" s="15"/>
      <c r="LCF38" s="15"/>
      <c r="LCG38" s="15"/>
      <c r="LCH38" s="15"/>
      <c r="LCI38" s="15"/>
      <c r="LCJ38" s="15"/>
      <c r="LCK38" s="15"/>
      <c r="LCL38" s="15"/>
      <c r="LCM38" s="15"/>
      <c r="LCN38" s="15"/>
      <c r="LCO38" s="15"/>
      <c r="LCP38" s="15"/>
      <c r="LCQ38" s="15"/>
      <c r="LCR38" s="15"/>
      <c r="LCS38" s="15"/>
      <c r="LCT38" s="15"/>
      <c r="LCU38" s="15"/>
      <c r="LCV38" s="15"/>
      <c r="LCW38" s="15"/>
      <c r="LCX38" s="15"/>
      <c r="LCY38" s="15"/>
      <c r="LCZ38" s="15"/>
      <c r="LDA38" s="15"/>
      <c r="LDB38" s="15"/>
      <c r="LDC38" s="15"/>
      <c r="LDD38" s="15"/>
      <c r="LDE38" s="15"/>
      <c r="LDF38" s="15"/>
      <c r="LDG38" s="15"/>
      <c r="LDH38" s="15"/>
      <c r="LDI38" s="15"/>
      <c r="LDJ38" s="15"/>
      <c r="LDK38" s="15"/>
      <c r="LDL38" s="15"/>
      <c r="LDM38" s="15"/>
      <c r="LDN38" s="15"/>
      <c r="LDO38" s="15"/>
      <c r="LDP38" s="15"/>
      <c r="LDQ38" s="15"/>
      <c r="LDR38" s="15"/>
      <c r="LDS38" s="15"/>
      <c r="LDT38" s="15"/>
      <c r="LDU38" s="15"/>
      <c r="LDV38" s="15"/>
      <c r="LDW38" s="15"/>
      <c r="LDX38" s="15"/>
      <c r="LDY38" s="15"/>
      <c r="LDZ38" s="15"/>
      <c r="LEA38" s="15"/>
      <c r="LEB38" s="15"/>
      <c r="LEC38" s="15"/>
      <c r="LED38" s="15"/>
      <c r="LEE38" s="15"/>
      <c r="LEF38" s="15"/>
      <c r="LEG38" s="15"/>
      <c r="LEH38" s="15"/>
      <c r="LEI38" s="15"/>
      <c r="LEJ38" s="15"/>
      <c r="LEK38" s="15"/>
      <c r="LEL38" s="15"/>
      <c r="LEM38" s="15"/>
      <c r="LEN38" s="15"/>
      <c r="LEO38" s="15"/>
      <c r="LEP38" s="15"/>
      <c r="LEQ38" s="15"/>
      <c r="LER38" s="15"/>
      <c r="LES38" s="15"/>
      <c r="LET38" s="15"/>
      <c r="LEU38" s="15"/>
      <c r="LEV38" s="15"/>
      <c r="LEW38" s="15"/>
      <c r="LEX38" s="15"/>
      <c r="LEY38" s="15"/>
      <c r="LEZ38" s="15"/>
      <c r="LFA38" s="15"/>
      <c r="LFB38" s="15"/>
      <c r="LFC38" s="15"/>
      <c r="LFD38" s="15"/>
      <c r="LFE38" s="15"/>
      <c r="LFF38" s="15"/>
      <c r="LFG38" s="15"/>
      <c r="LFH38" s="15"/>
      <c r="LFI38" s="15"/>
      <c r="LFJ38" s="15"/>
      <c r="LFK38" s="15"/>
      <c r="LFL38" s="15"/>
      <c r="LFM38" s="15"/>
      <c r="LFN38" s="15"/>
      <c r="LFO38" s="15"/>
      <c r="LFP38" s="15"/>
      <c r="LFQ38" s="15"/>
      <c r="LFR38" s="15"/>
      <c r="LFS38" s="15"/>
      <c r="LFT38" s="15"/>
      <c r="LFU38" s="15"/>
      <c r="LFV38" s="15"/>
      <c r="LFW38" s="15"/>
      <c r="LFX38" s="15"/>
      <c r="LFY38" s="15"/>
      <c r="LFZ38" s="15"/>
      <c r="LGA38" s="15"/>
      <c r="LGB38" s="15"/>
      <c r="LGC38" s="15"/>
      <c r="LGD38" s="15"/>
      <c r="LGE38" s="15"/>
      <c r="LGF38" s="15"/>
      <c r="LGG38" s="15"/>
      <c r="LGH38" s="15"/>
      <c r="LGI38" s="15"/>
      <c r="LGJ38" s="15"/>
      <c r="LGK38" s="15"/>
      <c r="LGL38" s="15"/>
      <c r="LGM38" s="15"/>
      <c r="LGN38" s="15"/>
      <c r="LGO38" s="15"/>
      <c r="LGP38" s="15"/>
      <c r="LGQ38" s="15"/>
      <c r="LGR38" s="15"/>
      <c r="LGS38" s="15"/>
      <c r="LGT38" s="15"/>
      <c r="LGU38" s="15"/>
      <c r="LGV38" s="15"/>
      <c r="LGW38" s="15"/>
      <c r="LGX38" s="15"/>
      <c r="LGY38" s="15"/>
      <c r="LGZ38" s="15"/>
      <c r="LHA38" s="15"/>
      <c r="LHB38" s="15"/>
      <c r="LHC38" s="15"/>
      <c r="LHD38" s="15"/>
      <c r="LHE38" s="15"/>
      <c r="LHF38" s="15"/>
      <c r="LHG38" s="15"/>
      <c r="LHH38" s="15"/>
      <c r="LHI38" s="15"/>
      <c r="LHJ38" s="15"/>
      <c r="LHK38" s="15"/>
      <c r="LHL38" s="15"/>
      <c r="LHM38" s="15"/>
      <c r="LHN38" s="15"/>
      <c r="LHO38" s="15"/>
      <c r="LHP38" s="15"/>
      <c r="LHQ38" s="15"/>
      <c r="LHR38" s="15"/>
      <c r="LHS38" s="15"/>
      <c r="LHT38" s="15"/>
      <c r="LHU38" s="15"/>
      <c r="LHV38" s="15"/>
      <c r="LHW38" s="15"/>
      <c r="LHX38" s="15"/>
      <c r="LHY38" s="15"/>
      <c r="LHZ38" s="15"/>
      <c r="LIA38" s="15"/>
      <c r="LIB38" s="15"/>
      <c r="LIC38" s="15"/>
      <c r="LID38" s="15"/>
      <c r="LIE38" s="15"/>
      <c r="LIF38" s="15"/>
      <c r="LIG38" s="15"/>
      <c r="LIH38" s="15"/>
      <c r="LII38" s="15"/>
      <c r="LIJ38" s="15"/>
      <c r="LIK38" s="15"/>
      <c r="LIL38" s="15"/>
      <c r="LIM38" s="15"/>
      <c r="LIN38" s="15"/>
      <c r="LIO38" s="15"/>
      <c r="LIP38" s="15"/>
      <c r="LIQ38" s="15"/>
      <c r="LIR38" s="15"/>
      <c r="LIS38" s="15"/>
      <c r="LIT38" s="15"/>
      <c r="LIU38" s="15"/>
      <c r="LIV38" s="15"/>
      <c r="LIW38" s="15"/>
      <c r="LIX38" s="15"/>
      <c r="LIY38" s="15"/>
      <c r="LIZ38" s="15"/>
      <c r="LJA38" s="15"/>
      <c r="LJB38" s="15"/>
      <c r="LJC38" s="15"/>
      <c r="LJD38" s="15"/>
      <c r="LJE38" s="15"/>
      <c r="LJF38" s="15"/>
      <c r="LJG38" s="15"/>
      <c r="LJH38" s="15"/>
      <c r="LJI38" s="15"/>
      <c r="LJJ38" s="15"/>
      <c r="LJK38" s="15"/>
      <c r="LJL38" s="15"/>
      <c r="LJM38" s="15"/>
      <c r="LJN38" s="15"/>
      <c r="LJO38" s="15"/>
      <c r="LJP38" s="15"/>
      <c r="LJQ38" s="15"/>
      <c r="LJR38" s="15"/>
      <c r="LJS38" s="15"/>
      <c r="LJT38" s="15"/>
      <c r="LJU38" s="15"/>
      <c r="LJV38" s="15"/>
      <c r="LJW38" s="15"/>
      <c r="LJX38" s="15"/>
      <c r="LJY38" s="15"/>
      <c r="LJZ38" s="15"/>
      <c r="LKA38" s="15"/>
      <c r="LKB38" s="15"/>
      <c r="LKC38" s="15"/>
      <c r="LKD38" s="15"/>
      <c r="LKE38" s="15"/>
      <c r="LKF38" s="15"/>
      <c r="LKG38" s="15"/>
      <c r="LKH38" s="15"/>
      <c r="LKI38" s="15"/>
      <c r="LKJ38" s="15"/>
      <c r="LKK38" s="15"/>
      <c r="LKL38" s="15"/>
      <c r="LKM38" s="15"/>
      <c r="LKN38" s="15"/>
      <c r="LKO38" s="15"/>
      <c r="LKP38" s="15"/>
      <c r="LKQ38" s="15"/>
      <c r="LKR38" s="15"/>
      <c r="LKS38" s="15"/>
      <c r="LKT38" s="15"/>
      <c r="LKU38" s="15"/>
      <c r="LKV38" s="15"/>
      <c r="LKW38" s="15"/>
      <c r="LKX38" s="15"/>
      <c r="LKY38" s="15"/>
      <c r="LKZ38" s="15"/>
      <c r="LLA38" s="15"/>
      <c r="LLB38" s="15"/>
      <c r="LLC38" s="15"/>
      <c r="LLD38" s="15"/>
      <c r="LLE38" s="15"/>
      <c r="LLF38" s="15"/>
      <c r="LLG38" s="15"/>
      <c r="LLH38" s="15"/>
      <c r="LLI38" s="15"/>
      <c r="LLJ38" s="15"/>
      <c r="LLK38" s="15"/>
      <c r="LLL38" s="15"/>
      <c r="LLM38" s="15"/>
      <c r="LLN38" s="15"/>
      <c r="LLO38" s="15"/>
      <c r="LLP38" s="15"/>
      <c r="LLQ38" s="15"/>
      <c r="LLR38" s="15"/>
      <c r="LLS38" s="15"/>
      <c r="LLT38" s="15"/>
      <c r="LLU38" s="15"/>
      <c r="LLV38" s="15"/>
      <c r="LLW38" s="15"/>
      <c r="LLX38" s="15"/>
      <c r="LLY38" s="15"/>
      <c r="LLZ38" s="15"/>
      <c r="LMA38" s="15"/>
      <c r="LMB38" s="15"/>
      <c r="LMC38" s="15"/>
      <c r="LMD38" s="15"/>
      <c r="LME38" s="15"/>
      <c r="LMF38" s="15"/>
      <c r="LMG38" s="15"/>
      <c r="LMH38" s="15"/>
      <c r="LMI38" s="15"/>
      <c r="LMJ38" s="15"/>
      <c r="LMK38" s="15"/>
      <c r="LML38" s="15"/>
      <c r="LMM38" s="15"/>
      <c r="LMN38" s="15"/>
      <c r="LMO38" s="15"/>
      <c r="LMP38" s="15"/>
      <c r="LMQ38" s="15"/>
      <c r="LMR38" s="15"/>
      <c r="LMS38" s="15"/>
      <c r="LMT38" s="15"/>
      <c r="LMU38" s="15"/>
      <c r="LMV38" s="15"/>
      <c r="LMW38" s="15"/>
      <c r="LMX38" s="15"/>
      <c r="LMY38" s="15"/>
      <c r="LMZ38" s="15"/>
      <c r="LNA38" s="15"/>
      <c r="LNB38" s="15"/>
      <c r="LNC38" s="15"/>
      <c r="LND38" s="15"/>
      <c r="LNE38" s="15"/>
      <c r="LNF38" s="15"/>
      <c r="LNG38" s="15"/>
      <c r="LNH38" s="15"/>
      <c r="LNI38" s="15"/>
      <c r="LNJ38" s="15"/>
      <c r="LNK38" s="15"/>
      <c r="LNL38" s="15"/>
      <c r="LNM38" s="15"/>
      <c r="LNN38" s="15"/>
      <c r="LNO38" s="15"/>
      <c r="LNP38" s="15"/>
      <c r="LNQ38" s="15"/>
      <c r="LNR38" s="15"/>
      <c r="LNS38" s="15"/>
      <c r="LNT38" s="15"/>
      <c r="LNU38" s="15"/>
      <c r="LNV38" s="15"/>
      <c r="LNW38" s="15"/>
      <c r="LNX38" s="15"/>
      <c r="LNY38" s="15"/>
      <c r="LNZ38" s="15"/>
      <c r="LOA38" s="15"/>
      <c r="LOB38" s="15"/>
      <c r="LOC38" s="15"/>
      <c r="LOD38" s="15"/>
      <c r="LOE38" s="15"/>
      <c r="LOF38" s="15"/>
      <c r="LOG38" s="15"/>
      <c r="LOH38" s="15"/>
      <c r="LOI38" s="15"/>
      <c r="LOJ38" s="15"/>
      <c r="LOK38" s="15"/>
      <c r="LOL38" s="15"/>
      <c r="LOM38" s="15"/>
      <c r="LON38" s="15"/>
      <c r="LOO38" s="15"/>
      <c r="LOP38" s="15"/>
      <c r="LOQ38" s="15"/>
      <c r="LOR38" s="15"/>
      <c r="LOS38" s="15"/>
      <c r="LOT38" s="15"/>
      <c r="LOU38" s="15"/>
      <c r="LOV38" s="15"/>
      <c r="LOW38" s="15"/>
      <c r="LOX38" s="15"/>
      <c r="LOY38" s="15"/>
      <c r="LOZ38" s="15"/>
      <c r="LPA38" s="15"/>
      <c r="LPB38" s="15"/>
      <c r="LPC38" s="15"/>
      <c r="LPD38" s="15"/>
      <c r="LPE38" s="15"/>
      <c r="LPF38" s="15"/>
      <c r="LPG38" s="15"/>
      <c r="LPH38" s="15"/>
      <c r="LPI38" s="15"/>
      <c r="LPJ38" s="15"/>
      <c r="LPK38" s="15"/>
      <c r="LPL38" s="15"/>
      <c r="LPM38" s="15"/>
      <c r="LPN38" s="15"/>
      <c r="LPO38" s="15"/>
      <c r="LPP38" s="15"/>
      <c r="LPQ38" s="15"/>
      <c r="LPR38" s="15"/>
      <c r="LPS38" s="15"/>
      <c r="LPT38" s="15"/>
      <c r="LPU38" s="15"/>
      <c r="LPV38" s="15"/>
      <c r="LPW38" s="15"/>
      <c r="LPX38" s="15"/>
      <c r="LPY38" s="15"/>
      <c r="LPZ38" s="15"/>
      <c r="LQA38" s="15"/>
      <c r="LQB38" s="15"/>
      <c r="LQC38" s="15"/>
      <c r="LQD38" s="15"/>
      <c r="LQE38" s="15"/>
      <c r="LQF38" s="15"/>
      <c r="LQG38" s="15"/>
      <c r="LQH38" s="15"/>
      <c r="LQI38" s="15"/>
      <c r="LQJ38" s="15"/>
      <c r="LQK38" s="15"/>
      <c r="LQL38" s="15"/>
      <c r="LQM38" s="15"/>
      <c r="LQN38" s="15"/>
      <c r="LQO38" s="15"/>
      <c r="LQP38" s="15"/>
      <c r="LQQ38" s="15"/>
      <c r="LQR38" s="15"/>
      <c r="LQS38" s="15"/>
      <c r="LQT38" s="15"/>
      <c r="LQU38" s="15"/>
      <c r="LQV38" s="15"/>
      <c r="LQW38" s="15"/>
      <c r="LQX38" s="15"/>
      <c r="LQY38" s="15"/>
      <c r="LQZ38" s="15"/>
      <c r="LRA38" s="15"/>
      <c r="LRB38" s="15"/>
      <c r="LRC38" s="15"/>
      <c r="LRD38" s="15"/>
      <c r="LRE38" s="15"/>
      <c r="LRF38" s="15"/>
      <c r="LRG38" s="15"/>
      <c r="LRH38" s="15"/>
      <c r="LRI38" s="15"/>
      <c r="LRJ38" s="15"/>
      <c r="LRK38" s="15"/>
      <c r="LRL38" s="15"/>
      <c r="LRM38" s="15"/>
      <c r="LRN38" s="15"/>
      <c r="LRO38" s="15"/>
      <c r="LRP38" s="15"/>
      <c r="LRQ38" s="15"/>
      <c r="LRR38" s="15"/>
      <c r="LRS38" s="15"/>
      <c r="LRT38" s="15"/>
      <c r="LRU38" s="15"/>
      <c r="LRV38" s="15"/>
      <c r="LRW38" s="15"/>
      <c r="LRX38" s="15"/>
      <c r="LRY38" s="15"/>
      <c r="LRZ38" s="15"/>
      <c r="LSA38" s="15"/>
      <c r="LSB38" s="15"/>
      <c r="LSC38" s="15"/>
      <c r="LSD38" s="15"/>
      <c r="LSE38" s="15"/>
      <c r="LSF38" s="15"/>
      <c r="LSG38" s="15"/>
      <c r="LSH38" s="15"/>
      <c r="LSI38" s="15"/>
      <c r="LSJ38" s="15"/>
      <c r="LSK38" s="15"/>
      <c r="LSL38" s="15"/>
      <c r="LSM38" s="15"/>
      <c r="LSN38" s="15"/>
      <c r="LSO38" s="15"/>
      <c r="LSP38" s="15"/>
      <c r="LSQ38" s="15"/>
      <c r="LSR38" s="15"/>
      <c r="LSS38" s="15"/>
      <c r="LST38" s="15"/>
      <c r="LSU38" s="15"/>
      <c r="LSV38" s="15"/>
      <c r="LSW38" s="15"/>
      <c r="LSX38" s="15"/>
      <c r="LSY38" s="15"/>
      <c r="LSZ38" s="15"/>
      <c r="LTA38" s="15"/>
      <c r="LTB38" s="15"/>
      <c r="LTC38" s="15"/>
      <c r="LTD38" s="15"/>
      <c r="LTE38" s="15"/>
      <c r="LTF38" s="15"/>
      <c r="LTG38" s="15"/>
      <c r="LTH38" s="15"/>
      <c r="LTI38" s="15"/>
      <c r="LTJ38" s="15"/>
      <c r="LTK38" s="15"/>
      <c r="LTL38" s="15"/>
      <c r="LTM38" s="15"/>
      <c r="LTN38" s="15"/>
      <c r="LTO38" s="15"/>
      <c r="LTP38" s="15"/>
      <c r="LTQ38" s="15"/>
      <c r="LTR38" s="15"/>
      <c r="LTS38" s="15"/>
      <c r="LTT38" s="15"/>
      <c r="LTU38" s="15"/>
      <c r="LTV38" s="15"/>
      <c r="LTW38" s="15"/>
      <c r="LTX38" s="15"/>
      <c r="LTY38" s="15"/>
      <c r="LTZ38" s="15"/>
      <c r="LUA38" s="15"/>
      <c r="LUB38" s="15"/>
      <c r="LUC38" s="15"/>
      <c r="LUD38" s="15"/>
      <c r="LUE38" s="15"/>
      <c r="LUF38" s="15"/>
      <c r="LUG38" s="15"/>
      <c r="LUH38" s="15"/>
      <c r="LUI38" s="15"/>
      <c r="LUJ38" s="15"/>
      <c r="LUK38" s="15"/>
      <c r="LUL38" s="15"/>
      <c r="LUM38" s="15"/>
      <c r="LUN38" s="15"/>
      <c r="LUO38" s="15"/>
      <c r="LUP38" s="15"/>
      <c r="LUQ38" s="15"/>
      <c r="LUR38" s="15"/>
      <c r="LUS38" s="15"/>
      <c r="LUT38" s="15"/>
      <c r="LUU38" s="15"/>
      <c r="LUV38" s="15"/>
      <c r="LUW38" s="15"/>
      <c r="LUX38" s="15"/>
      <c r="LUY38" s="15"/>
      <c r="LUZ38" s="15"/>
      <c r="LVA38" s="15"/>
      <c r="LVB38" s="15"/>
      <c r="LVC38" s="15"/>
      <c r="LVD38" s="15"/>
      <c r="LVE38" s="15"/>
      <c r="LVF38" s="15"/>
      <c r="LVG38" s="15"/>
      <c r="LVH38" s="15"/>
      <c r="LVI38" s="15"/>
      <c r="LVJ38" s="15"/>
      <c r="LVK38" s="15"/>
      <c r="LVL38" s="15"/>
      <c r="LVM38" s="15"/>
      <c r="LVN38" s="15"/>
      <c r="LVO38" s="15"/>
      <c r="LVP38" s="15"/>
      <c r="LVQ38" s="15"/>
      <c r="LVR38" s="15"/>
      <c r="LVS38" s="15"/>
      <c r="LVT38" s="15"/>
      <c r="LVU38" s="15"/>
      <c r="LVV38" s="15"/>
      <c r="LVW38" s="15"/>
      <c r="LVX38" s="15"/>
      <c r="LVY38" s="15"/>
      <c r="LVZ38" s="15"/>
      <c r="LWA38" s="15"/>
      <c r="LWB38" s="15"/>
      <c r="LWC38" s="15"/>
      <c r="LWD38" s="15"/>
      <c r="LWE38" s="15"/>
      <c r="LWF38" s="15"/>
      <c r="LWG38" s="15"/>
      <c r="LWH38" s="15"/>
      <c r="LWI38" s="15"/>
      <c r="LWJ38" s="15"/>
      <c r="LWK38" s="15"/>
      <c r="LWL38" s="15"/>
      <c r="LWM38" s="15"/>
      <c r="LWN38" s="15"/>
      <c r="LWO38" s="15"/>
      <c r="LWP38" s="15"/>
      <c r="LWQ38" s="15"/>
      <c r="LWR38" s="15"/>
      <c r="LWS38" s="15"/>
      <c r="LWT38" s="15"/>
      <c r="LWU38" s="15"/>
      <c r="LWV38" s="15"/>
      <c r="LWW38" s="15"/>
      <c r="LWX38" s="15"/>
      <c r="LWY38" s="15"/>
      <c r="LWZ38" s="15"/>
      <c r="LXA38" s="15"/>
      <c r="LXB38" s="15"/>
      <c r="LXC38" s="15"/>
      <c r="LXD38" s="15"/>
      <c r="LXE38" s="15"/>
      <c r="LXF38" s="15"/>
      <c r="LXG38" s="15"/>
      <c r="LXH38" s="15"/>
      <c r="LXI38" s="15"/>
      <c r="LXJ38" s="15"/>
      <c r="LXK38" s="15"/>
      <c r="LXL38" s="15"/>
      <c r="LXM38" s="15"/>
      <c r="LXN38" s="15"/>
      <c r="LXO38" s="15"/>
      <c r="LXP38" s="15"/>
      <c r="LXQ38" s="15"/>
      <c r="LXR38" s="15"/>
      <c r="LXS38" s="15"/>
      <c r="LXT38" s="15"/>
      <c r="LXU38" s="15"/>
      <c r="LXV38" s="15"/>
      <c r="LXW38" s="15"/>
      <c r="LXX38" s="15"/>
      <c r="LXY38" s="15"/>
      <c r="LXZ38" s="15"/>
      <c r="LYA38" s="15"/>
      <c r="LYB38" s="15"/>
      <c r="LYC38" s="15"/>
      <c r="LYD38" s="15"/>
      <c r="LYE38" s="15"/>
      <c r="LYF38" s="15"/>
      <c r="LYG38" s="15"/>
      <c r="LYH38" s="15"/>
      <c r="LYI38" s="15"/>
      <c r="LYJ38" s="15"/>
      <c r="LYK38" s="15"/>
      <c r="LYL38" s="15"/>
      <c r="LYM38" s="15"/>
      <c r="LYN38" s="15"/>
      <c r="LYO38" s="15"/>
      <c r="LYP38" s="15"/>
      <c r="LYQ38" s="15"/>
      <c r="LYR38" s="15"/>
      <c r="LYS38" s="15"/>
      <c r="LYT38" s="15"/>
      <c r="LYU38" s="15"/>
      <c r="LYV38" s="15"/>
      <c r="LYW38" s="15"/>
      <c r="LYX38" s="15"/>
      <c r="LYY38" s="15"/>
      <c r="LYZ38" s="15"/>
      <c r="LZA38" s="15"/>
      <c r="LZB38" s="15"/>
      <c r="LZC38" s="15"/>
      <c r="LZD38" s="15"/>
      <c r="LZE38" s="15"/>
      <c r="LZF38" s="15"/>
      <c r="LZG38" s="15"/>
      <c r="LZH38" s="15"/>
      <c r="LZI38" s="15"/>
      <c r="LZJ38" s="15"/>
      <c r="LZK38" s="15"/>
      <c r="LZL38" s="15"/>
      <c r="LZM38" s="15"/>
      <c r="LZN38" s="15"/>
      <c r="LZO38" s="15"/>
      <c r="LZP38" s="15"/>
      <c r="LZQ38" s="15"/>
      <c r="LZR38" s="15"/>
      <c r="LZS38" s="15"/>
      <c r="LZT38" s="15"/>
      <c r="LZU38" s="15"/>
      <c r="LZV38" s="15"/>
      <c r="LZW38" s="15"/>
      <c r="LZX38" s="15"/>
      <c r="LZY38" s="15"/>
      <c r="LZZ38" s="15"/>
      <c r="MAA38" s="15"/>
      <c r="MAB38" s="15"/>
      <c r="MAC38" s="15"/>
      <c r="MAD38" s="15"/>
      <c r="MAE38" s="15"/>
      <c r="MAF38" s="15"/>
      <c r="MAG38" s="15"/>
      <c r="MAH38" s="15"/>
      <c r="MAI38" s="15"/>
      <c r="MAJ38" s="15"/>
      <c r="MAK38" s="15"/>
      <c r="MAL38" s="15"/>
      <c r="MAM38" s="15"/>
      <c r="MAN38" s="15"/>
      <c r="MAO38" s="15"/>
      <c r="MAP38" s="15"/>
      <c r="MAQ38" s="15"/>
      <c r="MAR38" s="15"/>
      <c r="MAS38" s="15"/>
      <c r="MAT38" s="15"/>
      <c r="MAU38" s="15"/>
      <c r="MAV38" s="15"/>
      <c r="MAW38" s="15"/>
      <c r="MAX38" s="15"/>
      <c r="MAY38" s="15"/>
      <c r="MAZ38" s="15"/>
      <c r="MBA38" s="15"/>
      <c r="MBB38" s="15"/>
      <c r="MBC38" s="15"/>
      <c r="MBD38" s="15"/>
      <c r="MBE38" s="15"/>
      <c r="MBF38" s="15"/>
      <c r="MBG38" s="15"/>
      <c r="MBH38" s="15"/>
      <c r="MBI38" s="15"/>
      <c r="MBJ38" s="15"/>
      <c r="MBK38" s="15"/>
      <c r="MBL38" s="15"/>
      <c r="MBM38" s="15"/>
      <c r="MBN38" s="15"/>
      <c r="MBO38" s="15"/>
      <c r="MBP38" s="15"/>
      <c r="MBQ38" s="15"/>
      <c r="MBR38" s="15"/>
      <c r="MBS38" s="15"/>
      <c r="MBT38" s="15"/>
      <c r="MBU38" s="15"/>
      <c r="MBV38" s="15"/>
      <c r="MBW38" s="15"/>
      <c r="MBX38" s="15"/>
      <c r="MBY38" s="15"/>
      <c r="MBZ38" s="15"/>
      <c r="MCA38" s="15"/>
      <c r="MCB38" s="15"/>
      <c r="MCC38" s="15"/>
      <c r="MCD38" s="15"/>
      <c r="MCE38" s="15"/>
      <c r="MCF38" s="15"/>
      <c r="MCG38" s="15"/>
      <c r="MCH38" s="15"/>
      <c r="MCI38" s="15"/>
      <c r="MCJ38" s="15"/>
      <c r="MCK38" s="15"/>
      <c r="MCL38" s="15"/>
      <c r="MCM38" s="15"/>
      <c r="MCN38" s="15"/>
      <c r="MCO38" s="15"/>
      <c r="MCP38" s="15"/>
      <c r="MCQ38" s="15"/>
      <c r="MCR38" s="15"/>
      <c r="MCS38" s="15"/>
      <c r="MCT38" s="15"/>
      <c r="MCU38" s="15"/>
      <c r="MCV38" s="15"/>
      <c r="MCW38" s="15"/>
      <c r="MCX38" s="15"/>
      <c r="MCY38" s="15"/>
      <c r="MCZ38" s="15"/>
      <c r="MDA38" s="15"/>
      <c r="MDB38" s="15"/>
      <c r="MDC38" s="15"/>
      <c r="MDD38" s="15"/>
      <c r="MDE38" s="15"/>
      <c r="MDF38" s="15"/>
      <c r="MDG38" s="15"/>
      <c r="MDH38" s="15"/>
      <c r="MDI38" s="15"/>
      <c r="MDJ38" s="15"/>
      <c r="MDK38" s="15"/>
      <c r="MDL38" s="15"/>
      <c r="MDM38" s="15"/>
      <c r="MDN38" s="15"/>
      <c r="MDO38" s="15"/>
      <c r="MDP38" s="15"/>
      <c r="MDQ38" s="15"/>
      <c r="MDR38" s="15"/>
      <c r="MDS38" s="15"/>
      <c r="MDT38" s="15"/>
      <c r="MDU38" s="15"/>
      <c r="MDV38" s="15"/>
      <c r="MDW38" s="15"/>
      <c r="MDX38" s="15"/>
      <c r="MDY38" s="15"/>
      <c r="MDZ38" s="15"/>
      <c r="MEA38" s="15"/>
      <c r="MEB38" s="15"/>
      <c r="MEC38" s="15"/>
      <c r="MED38" s="15"/>
      <c r="MEE38" s="15"/>
      <c r="MEF38" s="15"/>
      <c r="MEG38" s="15"/>
      <c r="MEH38" s="15"/>
      <c r="MEI38" s="15"/>
      <c r="MEJ38" s="15"/>
      <c r="MEK38" s="15"/>
      <c r="MEL38" s="15"/>
      <c r="MEM38" s="15"/>
      <c r="MEN38" s="15"/>
      <c r="MEO38" s="15"/>
      <c r="MEP38" s="15"/>
      <c r="MEQ38" s="15"/>
      <c r="MER38" s="15"/>
      <c r="MES38" s="15"/>
      <c r="MET38" s="15"/>
      <c r="MEU38" s="15"/>
      <c r="MEV38" s="15"/>
      <c r="MEW38" s="15"/>
      <c r="MEX38" s="15"/>
      <c r="MEY38" s="15"/>
      <c r="MEZ38" s="15"/>
      <c r="MFA38" s="15"/>
      <c r="MFB38" s="15"/>
      <c r="MFC38" s="15"/>
      <c r="MFD38" s="15"/>
      <c r="MFE38" s="15"/>
      <c r="MFF38" s="15"/>
      <c r="MFG38" s="15"/>
      <c r="MFH38" s="15"/>
      <c r="MFI38" s="15"/>
      <c r="MFJ38" s="15"/>
      <c r="MFK38" s="15"/>
      <c r="MFL38" s="15"/>
      <c r="MFM38" s="15"/>
      <c r="MFN38" s="15"/>
      <c r="MFO38" s="15"/>
      <c r="MFP38" s="15"/>
      <c r="MFQ38" s="15"/>
      <c r="MFR38" s="15"/>
      <c r="MFS38" s="15"/>
      <c r="MFT38" s="15"/>
      <c r="MFU38" s="15"/>
      <c r="MFV38" s="15"/>
      <c r="MFW38" s="15"/>
      <c r="MFX38" s="15"/>
      <c r="MFY38" s="15"/>
      <c r="MFZ38" s="15"/>
      <c r="MGA38" s="15"/>
      <c r="MGB38" s="15"/>
      <c r="MGC38" s="15"/>
      <c r="MGD38" s="15"/>
      <c r="MGE38" s="15"/>
      <c r="MGF38" s="15"/>
      <c r="MGG38" s="15"/>
      <c r="MGH38" s="15"/>
      <c r="MGI38" s="15"/>
      <c r="MGJ38" s="15"/>
      <c r="MGK38" s="15"/>
      <c r="MGL38" s="15"/>
      <c r="MGM38" s="15"/>
      <c r="MGN38" s="15"/>
      <c r="MGO38" s="15"/>
      <c r="MGP38" s="15"/>
      <c r="MGQ38" s="15"/>
      <c r="MGR38" s="15"/>
      <c r="MGS38" s="15"/>
      <c r="MGT38" s="15"/>
      <c r="MGU38" s="15"/>
      <c r="MGV38" s="15"/>
      <c r="MGW38" s="15"/>
      <c r="MGX38" s="15"/>
      <c r="MGY38" s="15"/>
      <c r="MGZ38" s="15"/>
      <c r="MHA38" s="15"/>
      <c r="MHB38" s="15"/>
      <c r="MHC38" s="15"/>
      <c r="MHD38" s="15"/>
      <c r="MHE38" s="15"/>
      <c r="MHF38" s="15"/>
      <c r="MHG38" s="15"/>
      <c r="MHH38" s="15"/>
      <c r="MHI38" s="15"/>
      <c r="MHJ38" s="15"/>
      <c r="MHK38" s="15"/>
      <c r="MHL38" s="15"/>
      <c r="MHM38" s="15"/>
      <c r="MHN38" s="15"/>
      <c r="MHO38" s="15"/>
      <c r="MHP38" s="15"/>
      <c r="MHQ38" s="15"/>
      <c r="MHR38" s="15"/>
      <c r="MHS38" s="15"/>
      <c r="MHT38" s="15"/>
      <c r="MHU38" s="15"/>
      <c r="MHV38" s="15"/>
      <c r="MHW38" s="15"/>
      <c r="MHX38" s="15"/>
      <c r="MHY38" s="15"/>
      <c r="MHZ38" s="15"/>
      <c r="MIA38" s="15"/>
      <c r="MIB38" s="15"/>
      <c r="MIC38" s="15"/>
      <c r="MID38" s="15"/>
      <c r="MIE38" s="15"/>
      <c r="MIF38" s="15"/>
      <c r="MIG38" s="15"/>
      <c r="MIH38" s="15"/>
      <c r="MII38" s="15"/>
      <c r="MIJ38" s="15"/>
      <c r="MIK38" s="15"/>
      <c r="MIL38" s="15"/>
      <c r="MIM38" s="15"/>
      <c r="MIN38" s="15"/>
      <c r="MIO38" s="15"/>
      <c r="MIP38" s="15"/>
      <c r="MIQ38" s="15"/>
      <c r="MIR38" s="15"/>
      <c r="MIS38" s="15"/>
      <c r="MIT38" s="15"/>
      <c r="MIU38" s="15"/>
      <c r="MIV38" s="15"/>
      <c r="MIW38" s="15"/>
      <c r="MIX38" s="15"/>
      <c r="MIY38" s="15"/>
      <c r="MIZ38" s="15"/>
      <c r="MJA38" s="15"/>
      <c r="MJB38" s="15"/>
      <c r="MJC38" s="15"/>
      <c r="MJD38" s="15"/>
      <c r="MJE38" s="15"/>
      <c r="MJF38" s="15"/>
      <c r="MJG38" s="15"/>
      <c r="MJH38" s="15"/>
      <c r="MJI38" s="15"/>
      <c r="MJJ38" s="15"/>
      <c r="MJK38" s="15"/>
      <c r="MJL38" s="15"/>
      <c r="MJM38" s="15"/>
      <c r="MJN38" s="15"/>
      <c r="MJO38" s="15"/>
      <c r="MJP38" s="15"/>
      <c r="MJQ38" s="15"/>
      <c r="MJR38" s="15"/>
      <c r="MJS38" s="15"/>
      <c r="MJT38" s="15"/>
      <c r="MJU38" s="15"/>
      <c r="MJV38" s="15"/>
      <c r="MJW38" s="15"/>
      <c r="MJX38" s="15"/>
      <c r="MJY38" s="15"/>
      <c r="MJZ38" s="15"/>
      <c r="MKA38" s="15"/>
      <c r="MKB38" s="15"/>
      <c r="MKC38" s="15"/>
      <c r="MKD38" s="15"/>
      <c r="MKE38" s="15"/>
      <c r="MKF38" s="15"/>
      <c r="MKG38" s="15"/>
      <c r="MKH38" s="15"/>
      <c r="MKI38" s="15"/>
      <c r="MKJ38" s="15"/>
      <c r="MKK38" s="15"/>
      <c r="MKL38" s="15"/>
      <c r="MKM38" s="15"/>
      <c r="MKN38" s="15"/>
      <c r="MKO38" s="15"/>
      <c r="MKP38" s="15"/>
      <c r="MKQ38" s="15"/>
      <c r="MKR38" s="15"/>
      <c r="MKS38" s="15"/>
      <c r="MKT38" s="15"/>
      <c r="MKU38" s="15"/>
      <c r="MKV38" s="15"/>
      <c r="MKW38" s="15"/>
      <c r="MKX38" s="15"/>
      <c r="MKY38" s="15"/>
      <c r="MKZ38" s="15"/>
      <c r="MLA38" s="15"/>
      <c r="MLB38" s="15"/>
      <c r="MLC38" s="15"/>
      <c r="MLD38" s="15"/>
      <c r="MLE38" s="15"/>
      <c r="MLF38" s="15"/>
      <c r="MLG38" s="15"/>
      <c r="MLH38" s="15"/>
      <c r="MLI38" s="15"/>
      <c r="MLJ38" s="15"/>
      <c r="MLK38" s="15"/>
      <c r="MLL38" s="15"/>
      <c r="MLM38" s="15"/>
      <c r="MLN38" s="15"/>
      <c r="MLO38" s="15"/>
      <c r="MLP38" s="15"/>
      <c r="MLQ38" s="15"/>
      <c r="MLR38" s="15"/>
      <c r="MLS38" s="15"/>
      <c r="MLT38" s="15"/>
      <c r="MLU38" s="15"/>
      <c r="MLV38" s="15"/>
      <c r="MLW38" s="15"/>
      <c r="MLX38" s="15"/>
      <c r="MLY38" s="15"/>
      <c r="MLZ38" s="15"/>
      <c r="MMA38" s="15"/>
      <c r="MMB38" s="15"/>
      <c r="MMC38" s="15"/>
      <c r="MMD38" s="15"/>
      <c r="MME38" s="15"/>
      <c r="MMF38" s="15"/>
      <c r="MMG38" s="15"/>
      <c r="MMH38" s="15"/>
      <c r="MMI38" s="15"/>
      <c r="MMJ38" s="15"/>
      <c r="MMK38" s="15"/>
      <c r="MML38" s="15"/>
      <c r="MMM38" s="15"/>
      <c r="MMN38" s="15"/>
      <c r="MMO38" s="15"/>
      <c r="MMP38" s="15"/>
      <c r="MMQ38" s="15"/>
      <c r="MMR38" s="15"/>
      <c r="MMS38" s="15"/>
      <c r="MMT38" s="15"/>
      <c r="MMU38" s="15"/>
      <c r="MMV38" s="15"/>
      <c r="MMW38" s="15"/>
      <c r="MMX38" s="15"/>
      <c r="MMY38" s="15"/>
      <c r="MMZ38" s="15"/>
      <c r="MNA38" s="15"/>
      <c r="MNB38" s="15"/>
      <c r="MNC38" s="15"/>
      <c r="MND38" s="15"/>
      <c r="MNE38" s="15"/>
      <c r="MNF38" s="15"/>
      <c r="MNG38" s="15"/>
      <c r="MNH38" s="15"/>
      <c r="MNI38" s="15"/>
      <c r="MNJ38" s="15"/>
      <c r="MNK38" s="15"/>
      <c r="MNL38" s="15"/>
      <c r="MNM38" s="15"/>
      <c r="MNN38" s="15"/>
      <c r="MNO38" s="15"/>
      <c r="MNP38" s="15"/>
      <c r="MNQ38" s="15"/>
      <c r="MNR38" s="15"/>
      <c r="MNS38" s="15"/>
      <c r="MNT38" s="15"/>
      <c r="MNU38" s="15"/>
      <c r="MNV38" s="15"/>
      <c r="MNW38" s="15"/>
      <c r="MNX38" s="15"/>
      <c r="MNY38" s="15"/>
      <c r="MNZ38" s="15"/>
      <c r="MOA38" s="15"/>
      <c r="MOB38" s="15"/>
      <c r="MOC38" s="15"/>
      <c r="MOD38" s="15"/>
      <c r="MOE38" s="15"/>
      <c r="MOF38" s="15"/>
      <c r="MOG38" s="15"/>
      <c r="MOH38" s="15"/>
      <c r="MOI38" s="15"/>
      <c r="MOJ38" s="15"/>
      <c r="MOK38" s="15"/>
      <c r="MOL38" s="15"/>
      <c r="MOM38" s="15"/>
      <c r="MON38" s="15"/>
      <c r="MOO38" s="15"/>
      <c r="MOP38" s="15"/>
      <c r="MOQ38" s="15"/>
      <c r="MOR38" s="15"/>
      <c r="MOS38" s="15"/>
      <c r="MOT38" s="15"/>
      <c r="MOU38" s="15"/>
      <c r="MOV38" s="15"/>
      <c r="MOW38" s="15"/>
      <c r="MOX38" s="15"/>
      <c r="MOY38" s="15"/>
      <c r="MOZ38" s="15"/>
      <c r="MPA38" s="15"/>
      <c r="MPB38" s="15"/>
      <c r="MPC38" s="15"/>
      <c r="MPD38" s="15"/>
      <c r="MPE38" s="15"/>
      <c r="MPF38" s="15"/>
      <c r="MPG38" s="15"/>
      <c r="MPH38" s="15"/>
      <c r="MPI38" s="15"/>
      <c r="MPJ38" s="15"/>
      <c r="MPK38" s="15"/>
      <c r="MPL38" s="15"/>
      <c r="MPM38" s="15"/>
      <c r="MPN38" s="15"/>
      <c r="MPO38" s="15"/>
      <c r="MPP38" s="15"/>
      <c r="MPQ38" s="15"/>
      <c r="MPR38" s="15"/>
      <c r="MPS38" s="15"/>
      <c r="MPT38" s="15"/>
      <c r="MPU38" s="15"/>
      <c r="MPV38" s="15"/>
      <c r="MPW38" s="15"/>
      <c r="MPX38" s="15"/>
      <c r="MPY38" s="15"/>
      <c r="MPZ38" s="15"/>
      <c r="MQA38" s="15"/>
      <c r="MQB38" s="15"/>
      <c r="MQC38" s="15"/>
      <c r="MQD38" s="15"/>
      <c r="MQE38" s="15"/>
      <c r="MQF38" s="15"/>
      <c r="MQG38" s="15"/>
      <c r="MQH38" s="15"/>
      <c r="MQI38" s="15"/>
      <c r="MQJ38" s="15"/>
      <c r="MQK38" s="15"/>
      <c r="MQL38" s="15"/>
      <c r="MQM38" s="15"/>
      <c r="MQN38" s="15"/>
      <c r="MQO38" s="15"/>
      <c r="MQP38" s="15"/>
      <c r="MQQ38" s="15"/>
      <c r="MQR38" s="15"/>
      <c r="MQS38" s="15"/>
      <c r="MQT38" s="15"/>
      <c r="MQU38" s="15"/>
      <c r="MQV38" s="15"/>
      <c r="MQW38" s="15"/>
      <c r="MQX38" s="15"/>
      <c r="MQY38" s="15"/>
      <c r="MQZ38" s="15"/>
      <c r="MRA38" s="15"/>
      <c r="MRB38" s="15"/>
      <c r="MRC38" s="15"/>
      <c r="MRD38" s="15"/>
      <c r="MRE38" s="15"/>
      <c r="MRF38" s="15"/>
      <c r="MRG38" s="15"/>
      <c r="MRH38" s="15"/>
      <c r="MRI38" s="15"/>
      <c r="MRJ38" s="15"/>
      <c r="MRK38" s="15"/>
      <c r="MRL38" s="15"/>
      <c r="MRM38" s="15"/>
      <c r="MRN38" s="15"/>
      <c r="MRO38" s="15"/>
      <c r="MRP38" s="15"/>
      <c r="MRQ38" s="15"/>
      <c r="MRR38" s="15"/>
      <c r="MRS38" s="15"/>
      <c r="MRT38" s="15"/>
      <c r="MRU38" s="15"/>
      <c r="MRV38" s="15"/>
      <c r="MRW38" s="15"/>
      <c r="MRX38" s="15"/>
      <c r="MRY38" s="15"/>
      <c r="MRZ38" s="15"/>
      <c r="MSA38" s="15"/>
      <c r="MSB38" s="15"/>
      <c r="MSC38" s="15"/>
      <c r="MSD38" s="15"/>
      <c r="MSE38" s="15"/>
      <c r="MSF38" s="15"/>
      <c r="MSG38" s="15"/>
      <c r="MSH38" s="15"/>
      <c r="MSI38" s="15"/>
      <c r="MSJ38" s="15"/>
      <c r="MSK38" s="15"/>
      <c r="MSL38" s="15"/>
      <c r="MSM38" s="15"/>
      <c r="MSN38" s="15"/>
      <c r="MSO38" s="15"/>
      <c r="MSP38" s="15"/>
      <c r="MSQ38" s="15"/>
      <c r="MSR38" s="15"/>
      <c r="MSS38" s="15"/>
      <c r="MST38" s="15"/>
      <c r="MSU38" s="15"/>
      <c r="MSV38" s="15"/>
      <c r="MSW38" s="15"/>
      <c r="MSX38" s="15"/>
      <c r="MSY38" s="15"/>
      <c r="MSZ38" s="15"/>
      <c r="MTA38" s="15"/>
      <c r="MTB38" s="15"/>
      <c r="MTC38" s="15"/>
      <c r="MTD38" s="15"/>
      <c r="MTE38" s="15"/>
      <c r="MTF38" s="15"/>
      <c r="MTG38" s="15"/>
      <c r="MTH38" s="15"/>
      <c r="MTI38" s="15"/>
      <c r="MTJ38" s="15"/>
      <c r="MTK38" s="15"/>
      <c r="MTL38" s="15"/>
      <c r="MTM38" s="15"/>
      <c r="MTN38" s="15"/>
      <c r="MTO38" s="15"/>
      <c r="MTP38" s="15"/>
      <c r="MTQ38" s="15"/>
      <c r="MTR38" s="15"/>
      <c r="MTS38" s="15"/>
      <c r="MTT38" s="15"/>
      <c r="MTU38" s="15"/>
      <c r="MTV38" s="15"/>
      <c r="MTW38" s="15"/>
      <c r="MTX38" s="15"/>
      <c r="MTY38" s="15"/>
      <c r="MTZ38" s="15"/>
      <c r="MUA38" s="15"/>
      <c r="MUB38" s="15"/>
      <c r="MUC38" s="15"/>
      <c r="MUD38" s="15"/>
      <c r="MUE38" s="15"/>
      <c r="MUF38" s="15"/>
      <c r="MUG38" s="15"/>
      <c r="MUH38" s="15"/>
      <c r="MUI38" s="15"/>
      <c r="MUJ38" s="15"/>
      <c r="MUK38" s="15"/>
      <c r="MUL38" s="15"/>
      <c r="MUM38" s="15"/>
      <c r="MUN38" s="15"/>
      <c r="MUO38" s="15"/>
      <c r="MUP38" s="15"/>
      <c r="MUQ38" s="15"/>
      <c r="MUR38" s="15"/>
      <c r="MUS38" s="15"/>
      <c r="MUT38" s="15"/>
      <c r="MUU38" s="15"/>
      <c r="MUV38" s="15"/>
      <c r="MUW38" s="15"/>
      <c r="MUX38" s="15"/>
      <c r="MUY38" s="15"/>
      <c r="MUZ38" s="15"/>
      <c r="MVA38" s="15"/>
      <c r="MVB38" s="15"/>
      <c r="MVC38" s="15"/>
      <c r="MVD38" s="15"/>
      <c r="MVE38" s="15"/>
      <c r="MVF38" s="15"/>
      <c r="MVG38" s="15"/>
      <c r="MVH38" s="15"/>
      <c r="MVI38" s="15"/>
      <c r="MVJ38" s="15"/>
      <c r="MVK38" s="15"/>
      <c r="MVL38" s="15"/>
      <c r="MVM38" s="15"/>
      <c r="MVN38" s="15"/>
      <c r="MVO38" s="15"/>
      <c r="MVP38" s="15"/>
      <c r="MVQ38" s="15"/>
      <c r="MVR38" s="15"/>
      <c r="MVS38" s="15"/>
      <c r="MVT38" s="15"/>
      <c r="MVU38" s="15"/>
      <c r="MVV38" s="15"/>
      <c r="MVW38" s="15"/>
      <c r="MVX38" s="15"/>
      <c r="MVY38" s="15"/>
      <c r="MVZ38" s="15"/>
      <c r="MWA38" s="15"/>
      <c r="MWB38" s="15"/>
      <c r="MWC38" s="15"/>
      <c r="MWD38" s="15"/>
      <c r="MWE38" s="15"/>
      <c r="MWF38" s="15"/>
      <c r="MWG38" s="15"/>
      <c r="MWH38" s="15"/>
      <c r="MWI38" s="15"/>
      <c r="MWJ38" s="15"/>
      <c r="MWK38" s="15"/>
      <c r="MWL38" s="15"/>
      <c r="MWM38" s="15"/>
      <c r="MWN38" s="15"/>
      <c r="MWO38" s="15"/>
      <c r="MWP38" s="15"/>
      <c r="MWQ38" s="15"/>
      <c r="MWR38" s="15"/>
      <c r="MWS38" s="15"/>
      <c r="MWT38" s="15"/>
      <c r="MWU38" s="15"/>
      <c r="MWV38" s="15"/>
      <c r="MWW38" s="15"/>
      <c r="MWX38" s="15"/>
      <c r="MWY38" s="15"/>
      <c r="MWZ38" s="15"/>
      <c r="MXA38" s="15"/>
      <c r="MXB38" s="15"/>
      <c r="MXC38" s="15"/>
      <c r="MXD38" s="15"/>
      <c r="MXE38" s="15"/>
      <c r="MXF38" s="15"/>
      <c r="MXG38" s="15"/>
      <c r="MXH38" s="15"/>
      <c r="MXI38" s="15"/>
      <c r="MXJ38" s="15"/>
      <c r="MXK38" s="15"/>
      <c r="MXL38" s="15"/>
      <c r="MXM38" s="15"/>
      <c r="MXN38" s="15"/>
      <c r="MXO38" s="15"/>
      <c r="MXP38" s="15"/>
      <c r="MXQ38" s="15"/>
      <c r="MXR38" s="15"/>
      <c r="MXS38" s="15"/>
      <c r="MXT38" s="15"/>
      <c r="MXU38" s="15"/>
      <c r="MXV38" s="15"/>
      <c r="MXW38" s="15"/>
      <c r="MXX38" s="15"/>
      <c r="MXY38" s="15"/>
      <c r="MXZ38" s="15"/>
      <c r="MYA38" s="15"/>
      <c r="MYB38" s="15"/>
      <c r="MYC38" s="15"/>
      <c r="MYD38" s="15"/>
      <c r="MYE38" s="15"/>
      <c r="MYF38" s="15"/>
      <c r="MYG38" s="15"/>
      <c r="MYH38" s="15"/>
      <c r="MYI38" s="15"/>
      <c r="MYJ38" s="15"/>
      <c r="MYK38" s="15"/>
      <c r="MYL38" s="15"/>
      <c r="MYM38" s="15"/>
      <c r="MYN38" s="15"/>
      <c r="MYO38" s="15"/>
      <c r="MYP38" s="15"/>
      <c r="MYQ38" s="15"/>
      <c r="MYR38" s="15"/>
      <c r="MYS38" s="15"/>
      <c r="MYT38" s="15"/>
      <c r="MYU38" s="15"/>
      <c r="MYV38" s="15"/>
      <c r="MYW38" s="15"/>
      <c r="MYX38" s="15"/>
      <c r="MYY38" s="15"/>
      <c r="MYZ38" s="15"/>
      <c r="MZA38" s="15"/>
      <c r="MZB38" s="15"/>
      <c r="MZC38" s="15"/>
      <c r="MZD38" s="15"/>
      <c r="MZE38" s="15"/>
      <c r="MZF38" s="15"/>
      <c r="MZG38" s="15"/>
      <c r="MZH38" s="15"/>
      <c r="MZI38" s="15"/>
      <c r="MZJ38" s="15"/>
      <c r="MZK38" s="15"/>
      <c r="MZL38" s="15"/>
      <c r="MZM38" s="15"/>
      <c r="MZN38" s="15"/>
      <c r="MZO38" s="15"/>
      <c r="MZP38" s="15"/>
      <c r="MZQ38" s="15"/>
      <c r="MZR38" s="15"/>
      <c r="MZS38" s="15"/>
      <c r="MZT38" s="15"/>
      <c r="MZU38" s="15"/>
      <c r="MZV38" s="15"/>
      <c r="MZW38" s="15"/>
      <c r="MZX38" s="15"/>
      <c r="MZY38" s="15"/>
      <c r="MZZ38" s="15"/>
      <c r="NAA38" s="15"/>
      <c r="NAB38" s="15"/>
      <c r="NAC38" s="15"/>
      <c r="NAD38" s="15"/>
      <c r="NAE38" s="15"/>
      <c r="NAF38" s="15"/>
      <c r="NAG38" s="15"/>
      <c r="NAH38" s="15"/>
      <c r="NAI38" s="15"/>
      <c r="NAJ38" s="15"/>
      <c r="NAK38" s="15"/>
      <c r="NAL38" s="15"/>
      <c r="NAM38" s="15"/>
      <c r="NAN38" s="15"/>
      <c r="NAO38" s="15"/>
      <c r="NAP38" s="15"/>
      <c r="NAQ38" s="15"/>
      <c r="NAR38" s="15"/>
      <c r="NAS38" s="15"/>
      <c r="NAT38" s="15"/>
      <c r="NAU38" s="15"/>
      <c r="NAV38" s="15"/>
      <c r="NAW38" s="15"/>
      <c r="NAX38" s="15"/>
      <c r="NAY38" s="15"/>
      <c r="NAZ38" s="15"/>
      <c r="NBA38" s="15"/>
      <c r="NBB38" s="15"/>
      <c r="NBC38" s="15"/>
      <c r="NBD38" s="15"/>
      <c r="NBE38" s="15"/>
      <c r="NBF38" s="15"/>
      <c r="NBG38" s="15"/>
      <c r="NBH38" s="15"/>
      <c r="NBI38" s="15"/>
      <c r="NBJ38" s="15"/>
      <c r="NBK38" s="15"/>
      <c r="NBL38" s="15"/>
      <c r="NBM38" s="15"/>
      <c r="NBN38" s="15"/>
      <c r="NBO38" s="15"/>
      <c r="NBP38" s="15"/>
      <c r="NBQ38" s="15"/>
      <c r="NBR38" s="15"/>
      <c r="NBS38" s="15"/>
      <c r="NBT38" s="15"/>
      <c r="NBU38" s="15"/>
      <c r="NBV38" s="15"/>
      <c r="NBW38" s="15"/>
      <c r="NBX38" s="15"/>
      <c r="NBY38" s="15"/>
      <c r="NBZ38" s="15"/>
      <c r="NCA38" s="15"/>
      <c r="NCB38" s="15"/>
      <c r="NCC38" s="15"/>
      <c r="NCD38" s="15"/>
      <c r="NCE38" s="15"/>
      <c r="NCF38" s="15"/>
      <c r="NCG38" s="15"/>
      <c r="NCH38" s="15"/>
      <c r="NCI38" s="15"/>
      <c r="NCJ38" s="15"/>
      <c r="NCK38" s="15"/>
      <c r="NCL38" s="15"/>
      <c r="NCM38" s="15"/>
      <c r="NCN38" s="15"/>
      <c r="NCO38" s="15"/>
      <c r="NCP38" s="15"/>
      <c r="NCQ38" s="15"/>
      <c r="NCR38" s="15"/>
      <c r="NCS38" s="15"/>
      <c r="NCT38" s="15"/>
      <c r="NCU38" s="15"/>
      <c r="NCV38" s="15"/>
      <c r="NCW38" s="15"/>
      <c r="NCX38" s="15"/>
      <c r="NCY38" s="15"/>
      <c r="NCZ38" s="15"/>
      <c r="NDA38" s="15"/>
      <c r="NDB38" s="15"/>
      <c r="NDC38" s="15"/>
      <c r="NDD38" s="15"/>
      <c r="NDE38" s="15"/>
      <c r="NDF38" s="15"/>
      <c r="NDG38" s="15"/>
      <c r="NDH38" s="15"/>
      <c r="NDI38" s="15"/>
      <c r="NDJ38" s="15"/>
      <c r="NDK38" s="15"/>
      <c r="NDL38" s="15"/>
      <c r="NDM38" s="15"/>
      <c r="NDN38" s="15"/>
      <c r="NDO38" s="15"/>
      <c r="NDP38" s="15"/>
      <c r="NDQ38" s="15"/>
      <c r="NDR38" s="15"/>
      <c r="NDS38" s="15"/>
      <c r="NDT38" s="15"/>
      <c r="NDU38" s="15"/>
      <c r="NDV38" s="15"/>
      <c r="NDW38" s="15"/>
      <c r="NDX38" s="15"/>
      <c r="NDY38" s="15"/>
      <c r="NDZ38" s="15"/>
      <c r="NEA38" s="15"/>
      <c r="NEB38" s="15"/>
      <c r="NEC38" s="15"/>
      <c r="NED38" s="15"/>
      <c r="NEE38" s="15"/>
      <c r="NEF38" s="15"/>
      <c r="NEG38" s="15"/>
      <c r="NEH38" s="15"/>
      <c r="NEI38" s="15"/>
      <c r="NEJ38" s="15"/>
      <c r="NEK38" s="15"/>
      <c r="NEL38" s="15"/>
      <c r="NEM38" s="15"/>
      <c r="NEN38" s="15"/>
      <c r="NEO38" s="15"/>
      <c r="NEP38" s="15"/>
      <c r="NEQ38" s="15"/>
      <c r="NER38" s="15"/>
      <c r="NES38" s="15"/>
      <c r="NET38" s="15"/>
      <c r="NEU38" s="15"/>
      <c r="NEV38" s="15"/>
      <c r="NEW38" s="15"/>
      <c r="NEX38" s="15"/>
      <c r="NEY38" s="15"/>
      <c r="NEZ38" s="15"/>
      <c r="NFA38" s="15"/>
      <c r="NFB38" s="15"/>
      <c r="NFC38" s="15"/>
      <c r="NFD38" s="15"/>
      <c r="NFE38" s="15"/>
      <c r="NFF38" s="15"/>
      <c r="NFG38" s="15"/>
      <c r="NFH38" s="15"/>
      <c r="NFI38" s="15"/>
      <c r="NFJ38" s="15"/>
      <c r="NFK38" s="15"/>
      <c r="NFL38" s="15"/>
      <c r="NFM38" s="15"/>
      <c r="NFN38" s="15"/>
      <c r="NFO38" s="15"/>
      <c r="NFP38" s="15"/>
      <c r="NFQ38" s="15"/>
      <c r="NFR38" s="15"/>
      <c r="NFS38" s="15"/>
      <c r="NFT38" s="15"/>
      <c r="NFU38" s="15"/>
      <c r="NFV38" s="15"/>
      <c r="NFW38" s="15"/>
      <c r="NFX38" s="15"/>
      <c r="NFY38" s="15"/>
      <c r="NFZ38" s="15"/>
      <c r="NGA38" s="15"/>
      <c r="NGB38" s="15"/>
      <c r="NGC38" s="15"/>
      <c r="NGD38" s="15"/>
      <c r="NGE38" s="15"/>
      <c r="NGF38" s="15"/>
      <c r="NGG38" s="15"/>
      <c r="NGH38" s="15"/>
      <c r="NGI38" s="15"/>
      <c r="NGJ38" s="15"/>
      <c r="NGK38" s="15"/>
      <c r="NGL38" s="15"/>
      <c r="NGM38" s="15"/>
      <c r="NGN38" s="15"/>
      <c r="NGO38" s="15"/>
      <c r="NGP38" s="15"/>
      <c r="NGQ38" s="15"/>
      <c r="NGR38" s="15"/>
      <c r="NGS38" s="15"/>
      <c r="NGT38" s="15"/>
      <c r="NGU38" s="15"/>
      <c r="NGV38" s="15"/>
      <c r="NGW38" s="15"/>
      <c r="NGX38" s="15"/>
      <c r="NGY38" s="15"/>
      <c r="NGZ38" s="15"/>
      <c r="NHA38" s="15"/>
      <c r="NHB38" s="15"/>
      <c r="NHC38" s="15"/>
      <c r="NHD38" s="15"/>
      <c r="NHE38" s="15"/>
      <c r="NHF38" s="15"/>
      <c r="NHG38" s="15"/>
      <c r="NHH38" s="15"/>
      <c r="NHI38" s="15"/>
      <c r="NHJ38" s="15"/>
      <c r="NHK38" s="15"/>
      <c r="NHL38" s="15"/>
      <c r="NHM38" s="15"/>
      <c r="NHN38" s="15"/>
      <c r="NHO38" s="15"/>
      <c r="NHP38" s="15"/>
      <c r="NHQ38" s="15"/>
      <c r="NHR38" s="15"/>
      <c r="NHS38" s="15"/>
      <c r="NHT38" s="15"/>
      <c r="NHU38" s="15"/>
      <c r="NHV38" s="15"/>
      <c r="NHW38" s="15"/>
      <c r="NHX38" s="15"/>
      <c r="NHY38" s="15"/>
      <c r="NHZ38" s="15"/>
      <c r="NIA38" s="15"/>
      <c r="NIB38" s="15"/>
      <c r="NIC38" s="15"/>
      <c r="NID38" s="15"/>
      <c r="NIE38" s="15"/>
      <c r="NIF38" s="15"/>
      <c r="NIG38" s="15"/>
      <c r="NIH38" s="15"/>
      <c r="NII38" s="15"/>
      <c r="NIJ38" s="15"/>
      <c r="NIK38" s="15"/>
      <c r="NIL38" s="15"/>
      <c r="NIM38" s="15"/>
      <c r="NIN38" s="15"/>
      <c r="NIO38" s="15"/>
      <c r="NIP38" s="15"/>
      <c r="NIQ38" s="15"/>
      <c r="NIR38" s="15"/>
      <c r="NIS38" s="15"/>
      <c r="NIT38" s="15"/>
      <c r="NIU38" s="15"/>
      <c r="NIV38" s="15"/>
      <c r="NIW38" s="15"/>
      <c r="NIX38" s="15"/>
      <c r="NIY38" s="15"/>
      <c r="NIZ38" s="15"/>
      <c r="NJA38" s="15"/>
      <c r="NJB38" s="15"/>
      <c r="NJC38" s="15"/>
      <c r="NJD38" s="15"/>
      <c r="NJE38" s="15"/>
      <c r="NJF38" s="15"/>
      <c r="NJG38" s="15"/>
      <c r="NJH38" s="15"/>
      <c r="NJI38" s="15"/>
      <c r="NJJ38" s="15"/>
      <c r="NJK38" s="15"/>
      <c r="NJL38" s="15"/>
      <c r="NJM38" s="15"/>
      <c r="NJN38" s="15"/>
      <c r="NJO38" s="15"/>
      <c r="NJP38" s="15"/>
      <c r="NJQ38" s="15"/>
      <c r="NJR38" s="15"/>
      <c r="NJS38" s="15"/>
      <c r="NJT38" s="15"/>
      <c r="NJU38" s="15"/>
      <c r="NJV38" s="15"/>
      <c r="NJW38" s="15"/>
      <c r="NJX38" s="15"/>
      <c r="NJY38" s="15"/>
      <c r="NJZ38" s="15"/>
      <c r="NKA38" s="15"/>
      <c r="NKB38" s="15"/>
      <c r="NKC38" s="15"/>
      <c r="NKD38" s="15"/>
      <c r="NKE38" s="15"/>
      <c r="NKF38" s="15"/>
      <c r="NKG38" s="15"/>
      <c r="NKH38" s="15"/>
      <c r="NKI38" s="15"/>
      <c r="NKJ38" s="15"/>
      <c r="NKK38" s="15"/>
      <c r="NKL38" s="15"/>
      <c r="NKM38" s="15"/>
      <c r="NKN38" s="15"/>
      <c r="NKO38" s="15"/>
      <c r="NKP38" s="15"/>
      <c r="NKQ38" s="15"/>
      <c r="NKR38" s="15"/>
      <c r="NKS38" s="15"/>
      <c r="NKT38" s="15"/>
      <c r="NKU38" s="15"/>
      <c r="NKV38" s="15"/>
      <c r="NKW38" s="15"/>
      <c r="NKX38" s="15"/>
      <c r="NKY38" s="15"/>
      <c r="NKZ38" s="15"/>
      <c r="NLA38" s="15"/>
      <c r="NLB38" s="15"/>
      <c r="NLC38" s="15"/>
      <c r="NLD38" s="15"/>
      <c r="NLE38" s="15"/>
      <c r="NLF38" s="15"/>
      <c r="NLG38" s="15"/>
      <c r="NLH38" s="15"/>
      <c r="NLI38" s="15"/>
      <c r="NLJ38" s="15"/>
      <c r="NLK38" s="15"/>
      <c r="NLL38" s="15"/>
      <c r="NLM38" s="15"/>
      <c r="NLN38" s="15"/>
      <c r="NLO38" s="15"/>
      <c r="NLP38" s="15"/>
      <c r="NLQ38" s="15"/>
      <c r="NLR38" s="15"/>
      <c r="NLS38" s="15"/>
      <c r="NLT38" s="15"/>
      <c r="NLU38" s="15"/>
      <c r="NLV38" s="15"/>
      <c r="NLW38" s="15"/>
      <c r="NLX38" s="15"/>
      <c r="NLY38" s="15"/>
      <c r="NLZ38" s="15"/>
      <c r="NMA38" s="15"/>
      <c r="NMB38" s="15"/>
      <c r="NMC38" s="15"/>
      <c r="NMD38" s="15"/>
      <c r="NME38" s="15"/>
      <c r="NMF38" s="15"/>
      <c r="NMG38" s="15"/>
      <c r="NMH38" s="15"/>
      <c r="NMI38" s="15"/>
      <c r="NMJ38" s="15"/>
      <c r="NMK38" s="15"/>
      <c r="NML38" s="15"/>
      <c r="NMM38" s="15"/>
      <c r="NMN38" s="15"/>
      <c r="NMO38" s="15"/>
      <c r="NMP38" s="15"/>
      <c r="NMQ38" s="15"/>
      <c r="NMR38" s="15"/>
      <c r="NMS38" s="15"/>
      <c r="NMT38" s="15"/>
      <c r="NMU38" s="15"/>
      <c r="NMV38" s="15"/>
      <c r="NMW38" s="15"/>
      <c r="NMX38" s="15"/>
      <c r="NMY38" s="15"/>
      <c r="NMZ38" s="15"/>
      <c r="NNA38" s="15"/>
      <c r="NNB38" s="15"/>
      <c r="NNC38" s="15"/>
      <c r="NND38" s="15"/>
      <c r="NNE38" s="15"/>
      <c r="NNF38" s="15"/>
      <c r="NNG38" s="15"/>
      <c r="NNH38" s="15"/>
      <c r="NNI38" s="15"/>
      <c r="NNJ38" s="15"/>
      <c r="NNK38" s="15"/>
      <c r="NNL38" s="15"/>
      <c r="NNM38" s="15"/>
      <c r="NNN38" s="15"/>
      <c r="NNO38" s="15"/>
      <c r="NNP38" s="15"/>
      <c r="NNQ38" s="15"/>
      <c r="NNR38" s="15"/>
      <c r="NNS38" s="15"/>
      <c r="NNT38" s="15"/>
      <c r="NNU38" s="15"/>
      <c r="NNV38" s="15"/>
      <c r="NNW38" s="15"/>
      <c r="NNX38" s="15"/>
      <c r="NNY38" s="15"/>
      <c r="NNZ38" s="15"/>
      <c r="NOA38" s="15"/>
      <c r="NOB38" s="15"/>
      <c r="NOC38" s="15"/>
      <c r="NOD38" s="15"/>
      <c r="NOE38" s="15"/>
      <c r="NOF38" s="15"/>
      <c r="NOG38" s="15"/>
      <c r="NOH38" s="15"/>
      <c r="NOI38" s="15"/>
      <c r="NOJ38" s="15"/>
      <c r="NOK38" s="15"/>
      <c r="NOL38" s="15"/>
      <c r="NOM38" s="15"/>
      <c r="NON38" s="15"/>
      <c r="NOO38" s="15"/>
      <c r="NOP38" s="15"/>
      <c r="NOQ38" s="15"/>
      <c r="NOR38" s="15"/>
      <c r="NOS38" s="15"/>
      <c r="NOT38" s="15"/>
      <c r="NOU38" s="15"/>
      <c r="NOV38" s="15"/>
      <c r="NOW38" s="15"/>
      <c r="NOX38" s="15"/>
      <c r="NOY38" s="15"/>
      <c r="NOZ38" s="15"/>
      <c r="NPA38" s="15"/>
      <c r="NPB38" s="15"/>
      <c r="NPC38" s="15"/>
      <c r="NPD38" s="15"/>
      <c r="NPE38" s="15"/>
      <c r="NPF38" s="15"/>
      <c r="NPG38" s="15"/>
      <c r="NPH38" s="15"/>
      <c r="NPI38" s="15"/>
      <c r="NPJ38" s="15"/>
      <c r="NPK38" s="15"/>
      <c r="NPL38" s="15"/>
      <c r="NPM38" s="15"/>
      <c r="NPN38" s="15"/>
      <c r="NPO38" s="15"/>
      <c r="NPP38" s="15"/>
      <c r="NPQ38" s="15"/>
      <c r="NPR38" s="15"/>
      <c r="NPS38" s="15"/>
      <c r="NPT38" s="15"/>
      <c r="NPU38" s="15"/>
      <c r="NPV38" s="15"/>
      <c r="NPW38" s="15"/>
      <c r="NPX38" s="15"/>
      <c r="NPY38" s="15"/>
      <c r="NPZ38" s="15"/>
      <c r="NQA38" s="15"/>
      <c r="NQB38" s="15"/>
      <c r="NQC38" s="15"/>
      <c r="NQD38" s="15"/>
      <c r="NQE38" s="15"/>
      <c r="NQF38" s="15"/>
      <c r="NQG38" s="15"/>
      <c r="NQH38" s="15"/>
      <c r="NQI38" s="15"/>
      <c r="NQJ38" s="15"/>
      <c r="NQK38" s="15"/>
      <c r="NQL38" s="15"/>
      <c r="NQM38" s="15"/>
      <c r="NQN38" s="15"/>
      <c r="NQO38" s="15"/>
      <c r="NQP38" s="15"/>
      <c r="NQQ38" s="15"/>
      <c r="NQR38" s="15"/>
      <c r="NQS38" s="15"/>
      <c r="NQT38" s="15"/>
      <c r="NQU38" s="15"/>
      <c r="NQV38" s="15"/>
      <c r="NQW38" s="15"/>
      <c r="NQX38" s="15"/>
      <c r="NQY38" s="15"/>
      <c r="NQZ38" s="15"/>
      <c r="NRA38" s="15"/>
      <c r="NRB38" s="15"/>
      <c r="NRC38" s="15"/>
      <c r="NRD38" s="15"/>
      <c r="NRE38" s="15"/>
      <c r="NRF38" s="15"/>
      <c r="NRG38" s="15"/>
      <c r="NRH38" s="15"/>
      <c r="NRI38" s="15"/>
      <c r="NRJ38" s="15"/>
      <c r="NRK38" s="15"/>
      <c r="NRL38" s="15"/>
      <c r="NRM38" s="15"/>
      <c r="NRN38" s="15"/>
      <c r="NRO38" s="15"/>
      <c r="NRP38" s="15"/>
      <c r="NRQ38" s="15"/>
      <c r="NRR38" s="15"/>
      <c r="NRS38" s="15"/>
      <c r="NRT38" s="15"/>
      <c r="NRU38" s="15"/>
      <c r="NRV38" s="15"/>
      <c r="NRW38" s="15"/>
      <c r="NRX38" s="15"/>
      <c r="NRY38" s="15"/>
      <c r="NRZ38" s="15"/>
      <c r="NSA38" s="15"/>
      <c r="NSB38" s="15"/>
      <c r="NSC38" s="15"/>
      <c r="NSD38" s="15"/>
      <c r="NSE38" s="15"/>
      <c r="NSF38" s="15"/>
      <c r="NSG38" s="15"/>
      <c r="NSH38" s="15"/>
      <c r="NSI38" s="15"/>
      <c r="NSJ38" s="15"/>
      <c r="NSK38" s="15"/>
      <c r="NSL38" s="15"/>
      <c r="NSM38" s="15"/>
      <c r="NSN38" s="15"/>
      <c r="NSO38" s="15"/>
      <c r="NSP38" s="15"/>
      <c r="NSQ38" s="15"/>
      <c r="NSR38" s="15"/>
      <c r="NSS38" s="15"/>
      <c r="NST38" s="15"/>
      <c r="NSU38" s="15"/>
      <c r="NSV38" s="15"/>
      <c r="NSW38" s="15"/>
      <c r="NSX38" s="15"/>
      <c r="NSY38" s="15"/>
      <c r="NSZ38" s="15"/>
      <c r="NTA38" s="15"/>
      <c r="NTB38" s="15"/>
      <c r="NTC38" s="15"/>
      <c r="NTD38" s="15"/>
      <c r="NTE38" s="15"/>
      <c r="NTF38" s="15"/>
      <c r="NTG38" s="15"/>
      <c r="NTH38" s="15"/>
      <c r="NTI38" s="15"/>
      <c r="NTJ38" s="15"/>
      <c r="NTK38" s="15"/>
      <c r="NTL38" s="15"/>
      <c r="NTM38" s="15"/>
      <c r="NTN38" s="15"/>
      <c r="NTO38" s="15"/>
      <c r="NTP38" s="15"/>
      <c r="NTQ38" s="15"/>
      <c r="NTR38" s="15"/>
      <c r="NTS38" s="15"/>
      <c r="NTT38" s="15"/>
      <c r="NTU38" s="15"/>
      <c r="NTV38" s="15"/>
      <c r="NTW38" s="15"/>
      <c r="NTX38" s="15"/>
      <c r="NTY38" s="15"/>
      <c r="NTZ38" s="15"/>
      <c r="NUA38" s="15"/>
      <c r="NUB38" s="15"/>
      <c r="NUC38" s="15"/>
      <c r="NUD38" s="15"/>
      <c r="NUE38" s="15"/>
      <c r="NUF38" s="15"/>
      <c r="NUG38" s="15"/>
      <c r="NUH38" s="15"/>
      <c r="NUI38" s="15"/>
      <c r="NUJ38" s="15"/>
      <c r="NUK38" s="15"/>
      <c r="NUL38" s="15"/>
      <c r="NUM38" s="15"/>
      <c r="NUN38" s="15"/>
      <c r="NUO38" s="15"/>
      <c r="NUP38" s="15"/>
      <c r="NUQ38" s="15"/>
      <c r="NUR38" s="15"/>
      <c r="NUS38" s="15"/>
      <c r="NUT38" s="15"/>
      <c r="NUU38" s="15"/>
      <c r="NUV38" s="15"/>
      <c r="NUW38" s="15"/>
      <c r="NUX38" s="15"/>
      <c r="NUY38" s="15"/>
      <c r="NUZ38" s="15"/>
      <c r="NVA38" s="15"/>
      <c r="NVB38" s="15"/>
      <c r="NVC38" s="15"/>
      <c r="NVD38" s="15"/>
      <c r="NVE38" s="15"/>
      <c r="NVF38" s="15"/>
      <c r="NVG38" s="15"/>
      <c r="NVH38" s="15"/>
      <c r="NVI38" s="15"/>
      <c r="NVJ38" s="15"/>
      <c r="NVK38" s="15"/>
      <c r="NVL38" s="15"/>
      <c r="NVM38" s="15"/>
      <c r="NVN38" s="15"/>
      <c r="NVO38" s="15"/>
      <c r="NVP38" s="15"/>
      <c r="NVQ38" s="15"/>
      <c r="NVR38" s="15"/>
      <c r="NVS38" s="15"/>
      <c r="NVT38" s="15"/>
      <c r="NVU38" s="15"/>
      <c r="NVV38" s="15"/>
      <c r="NVW38" s="15"/>
      <c r="NVX38" s="15"/>
      <c r="NVY38" s="15"/>
      <c r="NVZ38" s="15"/>
      <c r="NWA38" s="15"/>
      <c r="NWB38" s="15"/>
      <c r="NWC38" s="15"/>
      <c r="NWD38" s="15"/>
      <c r="NWE38" s="15"/>
      <c r="NWF38" s="15"/>
      <c r="NWG38" s="15"/>
      <c r="NWH38" s="15"/>
      <c r="NWI38" s="15"/>
      <c r="NWJ38" s="15"/>
      <c r="NWK38" s="15"/>
      <c r="NWL38" s="15"/>
      <c r="NWM38" s="15"/>
      <c r="NWN38" s="15"/>
      <c r="NWO38" s="15"/>
      <c r="NWP38" s="15"/>
      <c r="NWQ38" s="15"/>
      <c r="NWR38" s="15"/>
      <c r="NWS38" s="15"/>
      <c r="NWT38" s="15"/>
      <c r="NWU38" s="15"/>
      <c r="NWV38" s="15"/>
      <c r="NWW38" s="15"/>
      <c r="NWX38" s="15"/>
      <c r="NWY38" s="15"/>
      <c r="NWZ38" s="15"/>
      <c r="NXA38" s="15"/>
      <c r="NXB38" s="15"/>
      <c r="NXC38" s="15"/>
      <c r="NXD38" s="15"/>
      <c r="NXE38" s="15"/>
      <c r="NXF38" s="15"/>
      <c r="NXG38" s="15"/>
      <c r="NXH38" s="15"/>
      <c r="NXI38" s="15"/>
      <c r="NXJ38" s="15"/>
      <c r="NXK38" s="15"/>
      <c r="NXL38" s="15"/>
      <c r="NXM38" s="15"/>
      <c r="NXN38" s="15"/>
      <c r="NXO38" s="15"/>
      <c r="NXP38" s="15"/>
      <c r="NXQ38" s="15"/>
      <c r="NXR38" s="15"/>
      <c r="NXS38" s="15"/>
      <c r="NXT38" s="15"/>
      <c r="NXU38" s="15"/>
      <c r="NXV38" s="15"/>
      <c r="NXW38" s="15"/>
      <c r="NXX38" s="15"/>
      <c r="NXY38" s="15"/>
      <c r="NXZ38" s="15"/>
      <c r="NYA38" s="15"/>
      <c r="NYB38" s="15"/>
      <c r="NYC38" s="15"/>
      <c r="NYD38" s="15"/>
      <c r="NYE38" s="15"/>
      <c r="NYF38" s="15"/>
      <c r="NYG38" s="15"/>
      <c r="NYH38" s="15"/>
      <c r="NYI38" s="15"/>
      <c r="NYJ38" s="15"/>
      <c r="NYK38" s="15"/>
      <c r="NYL38" s="15"/>
      <c r="NYM38" s="15"/>
      <c r="NYN38" s="15"/>
      <c r="NYO38" s="15"/>
      <c r="NYP38" s="15"/>
      <c r="NYQ38" s="15"/>
      <c r="NYR38" s="15"/>
      <c r="NYS38" s="15"/>
      <c r="NYT38" s="15"/>
      <c r="NYU38" s="15"/>
      <c r="NYV38" s="15"/>
      <c r="NYW38" s="15"/>
      <c r="NYX38" s="15"/>
      <c r="NYY38" s="15"/>
      <c r="NYZ38" s="15"/>
      <c r="NZA38" s="15"/>
      <c r="NZB38" s="15"/>
      <c r="NZC38" s="15"/>
      <c r="NZD38" s="15"/>
      <c r="NZE38" s="15"/>
      <c r="NZF38" s="15"/>
      <c r="NZG38" s="15"/>
      <c r="NZH38" s="15"/>
      <c r="NZI38" s="15"/>
      <c r="NZJ38" s="15"/>
      <c r="NZK38" s="15"/>
      <c r="NZL38" s="15"/>
      <c r="NZM38" s="15"/>
      <c r="NZN38" s="15"/>
      <c r="NZO38" s="15"/>
      <c r="NZP38" s="15"/>
      <c r="NZQ38" s="15"/>
      <c r="NZR38" s="15"/>
      <c r="NZS38" s="15"/>
      <c r="NZT38" s="15"/>
      <c r="NZU38" s="15"/>
      <c r="NZV38" s="15"/>
      <c r="NZW38" s="15"/>
      <c r="NZX38" s="15"/>
      <c r="NZY38" s="15"/>
      <c r="NZZ38" s="15"/>
      <c r="OAA38" s="15"/>
      <c r="OAB38" s="15"/>
      <c r="OAC38" s="15"/>
      <c r="OAD38" s="15"/>
      <c r="OAE38" s="15"/>
      <c r="OAF38" s="15"/>
      <c r="OAG38" s="15"/>
      <c r="OAH38" s="15"/>
      <c r="OAI38" s="15"/>
      <c r="OAJ38" s="15"/>
      <c r="OAK38" s="15"/>
      <c r="OAL38" s="15"/>
      <c r="OAM38" s="15"/>
      <c r="OAN38" s="15"/>
      <c r="OAO38" s="15"/>
      <c r="OAP38" s="15"/>
      <c r="OAQ38" s="15"/>
      <c r="OAR38" s="15"/>
      <c r="OAS38" s="15"/>
      <c r="OAT38" s="15"/>
      <c r="OAU38" s="15"/>
      <c r="OAV38" s="15"/>
      <c r="OAW38" s="15"/>
      <c r="OAX38" s="15"/>
      <c r="OAY38" s="15"/>
      <c r="OAZ38" s="15"/>
      <c r="OBA38" s="15"/>
      <c r="OBB38" s="15"/>
      <c r="OBC38" s="15"/>
      <c r="OBD38" s="15"/>
      <c r="OBE38" s="15"/>
      <c r="OBF38" s="15"/>
      <c r="OBG38" s="15"/>
      <c r="OBH38" s="15"/>
      <c r="OBI38" s="15"/>
      <c r="OBJ38" s="15"/>
      <c r="OBK38" s="15"/>
      <c r="OBL38" s="15"/>
      <c r="OBM38" s="15"/>
      <c r="OBN38" s="15"/>
      <c r="OBO38" s="15"/>
      <c r="OBP38" s="15"/>
      <c r="OBQ38" s="15"/>
      <c r="OBR38" s="15"/>
      <c r="OBS38" s="15"/>
      <c r="OBT38" s="15"/>
      <c r="OBU38" s="15"/>
      <c r="OBV38" s="15"/>
      <c r="OBW38" s="15"/>
      <c r="OBX38" s="15"/>
      <c r="OBY38" s="15"/>
      <c r="OBZ38" s="15"/>
      <c r="OCA38" s="15"/>
      <c r="OCB38" s="15"/>
      <c r="OCC38" s="15"/>
      <c r="OCD38" s="15"/>
      <c r="OCE38" s="15"/>
      <c r="OCF38" s="15"/>
      <c r="OCG38" s="15"/>
      <c r="OCH38" s="15"/>
      <c r="OCI38" s="15"/>
      <c r="OCJ38" s="15"/>
      <c r="OCK38" s="15"/>
      <c r="OCL38" s="15"/>
      <c r="OCM38" s="15"/>
      <c r="OCN38" s="15"/>
      <c r="OCO38" s="15"/>
      <c r="OCP38" s="15"/>
      <c r="OCQ38" s="15"/>
      <c r="OCR38" s="15"/>
      <c r="OCS38" s="15"/>
      <c r="OCT38" s="15"/>
      <c r="OCU38" s="15"/>
      <c r="OCV38" s="15"/>
      <c r="OCW38" s="15"/>
      <c r="OCX38" s="15"/>
      <c r="OCY38" s="15"/>
      <c r="OCZ38" s="15"/>
      <c r="ODA38" s="15"/>
      <c r="ODB38" s="15"/>
      <c r="ODC38" s="15"/>
      <c r="ODD38" s="15"/>
      <c r="ODE38" s="15"/>
      <c r="ODF38" s="15"/>
      <c r="ODG38" s="15"/>
      <c r="ODH38" s="15"/>
      <c r="ODI38" s="15"/>
      <c r="ODJ38" s="15"/>
      <c r="ODK38" s="15"/>
      <c r="ODL38" s="15"/>
      <c r="ODM38" s="15"/>
      <c r="ODN38" s="15"/>
      <c r="ODO38" s="15"/>
      <c r="ODP38" s="15"/>
      <c r="ODQ38" s="15"/>
      <c r="ODR38" s="15"/>
      <c r="ODS38" s="15"/>
      <c r="ODT38" s="15"/>
      <c r="ODU38" s="15"/>
      <c r="ODV38" s="15"/>
      <c r="ODW38" s="15"/>
      <c r="ODX38" s="15"/>
      <c r="ODY38" s="15"/>
      <c r="ODZ38" s="15"/>
      <c r="OEA38" s="15"/>
      <c r="OEB38" s="15"/>
      <c r="OEC38" s="15"/>
      <c r="OED38" s="15"/>
      <c r="OEE38" s="15"/>
      <c r="OEF38" s="15"/>
      <c r="OEG38" s="15"/>
      <c r="OEH38" s="15"/>
      <c r="OEI38" s="15"/>
      <c r="OEJ38" s="15"/>
      <c r="OEK38" s="15"/>
      <c r="OEL38" s="15"/>
      <c r="OEM38" s="15"/>
      <c r="OEN38" s="15"/>
      <c r="OEO38" s="15"/>
      <c r="OEP38" s="15"/>
      <c r="OEQ38" s="15"/>
      <c r="OER38" s="15"/>
      <c r="OES38" s="15"/>
      <c r="OET38" s="15"/>
      <c r="OEU38" s="15"/>
      <c r="OEV38" s="15"/>
      <c r="OEW38" s="15"/>
      <c r="OEX38" s="15"/>
      <c r="OEY38" s="15"/>
      <c r="OEZ38" s="15"/>
      <c r="OFA38" s="15"/>
      <c r="OFB38" s="15"/>
      <c r="OFC38" s="15"/>
      <c r="OFD38" s="15"/>
      <c r="OFE38" s="15"/>
      <c r="OFF38" s="15"/>
      <c r="OFG38" s="15"/>
      <c r="OFH38" s="15"/>
      <c r="OFI38" s="15"/>
      <c r="OFJ38" s="15"/>
      <c r="OFK38" s="15"/>
      <c r="OFL38" s="15"/>
      <c r="OFM38" s="15"/>
      <c r="OFN38" s="15"/>
      <c r="OFO38" s="15"/>
      <c r="OFP38" s="15"/>
      <c r="OFQ38" s="15"/>
      <c r="OFR38" s="15"/>
      <c r="OFS38" s="15"/>
      <c r="OFT38" s="15"/>
      <c r="OFU38" s="15"/>
      <c r="OFV38" s="15"/>
      <c r="OFW38" s="15"/>
      <c r="OFX38" s="15"/>
      <c r="OFY38" s="15"/>
      <c r="OFZ38" s="15"/>
      <c r="OGA38" s="15"/>
      <c r="OGB38" s="15"/>
      <c r="OGC38" s="15"/>
      <c r="OGD38" s="15"/>
      <c r="OGE38" s="15"/>
      <c r="OGF38" s="15"/>
      <c r="OGG38" s="15"/>
      <c r="OGH38" s="15"/>
      <c r="OGI38" s="15"/>
      <c r="OGJ38" s="15"/>
      <c r="OGK38" s="15"/>
      <c r="OGL38" s="15"/>
      <c r="OGM38" s="15"/>
      <c r="OGN38" s="15"/>
      <c r="OGO38" s="15"/>
      <c r="OGP38" s="15"/>
      <c r="OGQ38" s="15"/>
      <c r="OGR38" s="15"/>
      <c r="OGS38" s="15"/>
      <c r="OGT38" s="15"/>
      <c r="OGU38" s="15"/>
      <c r="OGV38" s="15"/>
      <c r="OGW38" s="15"/>
      <c r="OGX38" s="15"/>
      <c r="OGY38" s="15"/>
      <c r="OGZ38" s="15"/>
      <c r="OHA38" s="15"/>
      <c r="OHB38" s="15"/>
      <c r="OHC38" s="15"/>
      <c r="OHD38" s="15"/>
      <c r="OHE38" s="15"/>
      <c r="OHF38" s="15"/>
      <c r="OHG38" s="15"/>
      <c r="OHH38" s="15"/>
      <c r="OHI38" s="15"/>
      <c r="OHJ38" s="15"/>
      <c r="OHK38" s="15"/>
      <c r="OHL38" s="15"/>
      <c r="OHM38" s="15"/>
      <c r="OHN38" s="15"/>
      <c r="OHO38" s="15"/>
      <c r="OHP38" s="15"/>
      <c r="OHQ38" s="15"/>
      <c r="OHR38" s="15"/>
      <c r="OHS38" s="15"/>
      <c r="OHT38" s="15"/>
      <c r="OHU38" s="15"/>
      <c r="OHV38" s="15"/>
      <c r="OHW38" s="15"/>
      <c r="OHX38" s="15"/>
      <c r="OHY38" s="15"/>
      <c r="OHZ38" s="15"/>
      <c r="OIA38" s="15"/>
      <c r="OIB38" s="15"/>
      <c r="OIC38" s="15"/>
      <c r="OID38" s="15"/>
      <c r="OIE38" s="15"/>
      <c r="OIF38" s="15"/>
      <c r="OIG38" s="15"/>
      <c r="OIH38" s="15"/>
      <c r="OII38" s="15"/>
      <c r="OIJ38" s="15"/>
      <c r="OIK38" s="15"/>
      <c r="OIL38" s="15"/>
      <c r="OIM38" s="15"/>
      <c r="OIN38" s="15"/>
      <c r="OIO38" s="15"/>
      <c r="OIP38" s="15"/>
      <c r="OIQ38" s="15"/>
      <c r="OIR38" s="15"/>
      <c r="OIS38" s="15"/>
      <c r="OIT38" s="15"/>
      <c r="OIU38" s="15"/>
      <c r="OIV38" s="15"/>
      <c r="OIW38" s="15"/>
      <c r="OIX38" s="15"/>
      <c r="OIY38" s="15"/>
      <c r="OIZ38" s="15"/>
      <c r="OJA38" s="15"/>
      <c r="OJB38" s="15"/>
      <c r="OJC38" s="15"/>
      <c r="OJD38" s="15"/>
      <c r="OJE38" s="15"/>
      <c r="OJF38" s="15"/>
      <c r="OJG38" s="15"/>
      <c r="OJH38" s="15"/>
      <c r="OJI38" s="15"/>
      <c r="OJJ38" s="15"/>
      <c r="OJK38" s="15"/>
      <c r="OJL38" s="15"/>
      <c r="OJM38" s="15"/>
      <c r="OJN38" s="15"/>
      <c r="OJO38" s="15"/>
      <c r="OJP38" s="15"/>
      <c r="OJQ38" s="15"/>
      <c r="OJR38" s="15"/>
      <c r="OJS38" s="15"/>
      <c r="OJT38" s="15"/>
      <c r="OJU38" s="15"/>
      <c r="OJV38" s="15"/>
      <c r="OJW38" s="15"/>
      <c r="OJX38" s="15"/>
      <c r="OJY38" s="15"/>
      <c r="OJZ38" s="15"/>
      <c r="OKA38" s="15"/>
      <c r="OKB38" s="15"/>
      <c r="OKC38" s="15"/>
      <c r="OKD38" s="15"/>
      <c r="OKE38" s="15"/>
      <c r="OKF38" s="15"/>
      <c r="OKG38" s="15"/>
      <c r="OKH38" s="15"/>
      <c r="OKI38" s="15"/>
      <c r="OKJ38" s="15"/>
      <c r="OKK38" s="15"/>
      <c r="OKL38" s="15"/>
      <c r="OKM38" s="15"/>
      <c r="OKN38" s="15"/>
      <c r="OKO38" s="15"/>
      <c r="OKP38" s="15"/>
      <c r="OKQ38" s="15"/>
      <c r="OKR38" s="15"/>
      <c r="OKS38" s="15"/>
      <c r="OKT38" s="15"/>
      <c r="OKU38" s="15"/>
      <c r="OKV38" s="15"/>
      <c r="OKW38" s="15"/>
      <c r="OKX38" s="15"/>
      <c r="OKY38" s="15"/>
      <c r="OKZ38" s="15"/>
      <c r="OLA38" s="15"/>
      <c r="OLB38" s="15"/>
      <c r="OLC38" s="15"/>
      <c r="OLD38" s="15"/>
      <c r="OLE38" s="15"/>
      <c r="OLF38" s="15"/>
      <c r="OLG38" s="15"/>
      <c r="OLH38" s="15"/>
      <c r="OLI38" s="15"/>
      <c r="OLJ38" s="15"/>
      <c r="OLK38" s="15"/>
      <c r="OLL38" s="15"/>
      <c r="OLM38" s="15"/>
      <c r="OLN38" s="15"/>
      <c r="OLO38" s="15"/>
      <c r="OLP38" s="15"/>
      <c r="OLQ38" s="15"/>
      <c r="OLR38" s="15"/>
      <c r="OLS38" s="15"/>
      <c r="OLT38" s="15"/>
      <c r="OLU38" s="15"/>
      <c r="OLV38" s="15"/>
      <c r="OLW38" s="15"/>
      <c r="OLX38" s="15"/>
      <c r="OLY38" s="15"/>
      <c r="OLZ38" s="15"/>
      <c r="OMA38" s="15"/>
      <c r="OMB38" s="15"/>
      <c r="OMC38" s="15"/>
      <c r="OMD38" s="15"/>
      <c r="OME38" s="15"/>
      <c r="OMF38" s="15"/>
      <c r="OMG38" s="15"/>
      <c r="OMH38" s="15"/>
      <c r="OMI38" s="15"/>
      <c r="OMJ38" s="15"/>
      <c r="OMK38" s="15"/>
      <c r="OML38" s="15"/>
      <c r="OMM38" s="15"/>
      <c r="OMN38" s="15"/>
      <c r="OMO38" s="15"/>
      <c r="OMP38" s="15"/>
      <c r="OMQ38" s="15"/>
      <c r="OMR38" s="15"/>
      <c r="OMS38" s="15"/>
      <c r="OMT38" s="15"/>
      <c r="OMU38" s="15"/>
      <c r="OMV38" s="15"/>
      <c r="OMW38" s="15"/>
      <c r="OMX38" s="15"/>
      <c r="OMY38" s="15"/>
      <c r="OMZ38" s="15"/>
      <c r="ONA38" s="15"/>
      <c r="ONB38" s="15"/>
      <c r="ONC38" s="15"/>
      <c r="OND38" s="15"/>
      <c r="ONE38" s="15"/>
      <c r="ONF38" s="15"/>
      <c r="ONG38" s="15"/>
      <c r="ONH38" s="15"/>
      <c r="ONI38" s="15"/>
      <c r="ONJ38" s="15"/>
      <c r="ONK38" s="15"/>
      <c r="ONL38" s="15"/>
      <c r="ONM38" s="15"/>
      <c r="ONN38" s="15"/>
      <c r="ONO38" s="15"/>
      <c r="ONP38" s="15"/>
      <c r="ONQ38" s="15"/>
      <c r="ONR38" s="15"/>
      <c r="ONS38" s="15"/>
      <c r="ONT38" s="15"/>
      <c r="ONU38" s="15"/>
      <c r="ONV38" s="15"/>
      <c r="ONW38" s="15"/>
      <c r="ONX38" s="15"/>
      <c r="ONY38" s="15"/>
      <c r="ONZ38" s="15"/>
      <c r="OOA38" s="15"/>
      <c r="OOB38" s="15"/>
      <c r="OOC38" s="15"/>
      <c r="OOD38" s="15"/>
      <c r="OOE38" s="15"/>
      <c r="OOF38" s="15"/>
      <c r="OOG38" s="15"/>
      <c r="OOH38" s="15"/>
      <c r="OOI38" s="15"/>
      <c r="OOJ38" s="15"/>
      <c r="OOK38" s="15"/>
      <c r="OOL38" s="15"/>
      <c r="OOM38" s="15"/>
      <c r="OON38" s="15"/>
      <c r="OOO38" s="15"/>
      <c r="OOP38" s="15"/>
      <c r="OOQ38" s="15"/>
      <c r="OOR38" s="15"/>
      <c r="OOS38" s="15"/>
      <c r="OOT38" s="15"/>
      <c r="OOU38" s="15"/>
      <c r="OOV38" s="15"/>
      <c r="OOW38" s="15"/>
      <c r="OOX38" s="15"/>
      <c r="OOY38" s="15"/>
      <c r="OOZ38" s="15"/>
      <c r="OPA38" s="15"/>
      <c r="OPB38" s="15"/>
      <c r="OPC38" s="15"/>
      <c r="OPD38" s="15"/>
      <c r="OPE38" s="15"/>
      <c r="OPF38" s="15"/>
      <c r="OPG38" s="15"/>
      <c r="OPH38" s="15"/>
      <c r="OPI38" s="15"/>
      <c r="OPJ38" s="15"/>
      <c r="OPK38" s="15"/>
      <c r="OPL38" s="15"/>
      <c r="OPM38" s="15"/>
      <c r="OPN38" s="15"/>
      <c r="OPO38" s="15"/>
      <c r="OPP38" s="15"/>
      <c r="OPQ38" s="15"/>
      <c r="OPR38" s="15"/>
      <c r="OPS38" s="15"/>
      <c r="OPT38" s="15"/>
      <c r="OPU38" s="15"/>
      <c r="OPV38" s="15"/>
      <c r="OPW38" s="15"/>
      <c r="OPX38" s="15"/>
      <c r="OPY38" s="15"/>
      <c r="OPZ38" s="15"/>
      <c r="OQA38" s="15"/>
      <c r="OQB38" s="15"/>
      <c r="OQC38" s="15"/>
      <c r="OQD38" s="15"/>
      <c r="OQE38" s="15"/>
      <c r="OQF38" s="15"/>
      <c r="OQG38" s="15"/>
      <c r="OQH38" s="15"/>
      <c r="OQI38" s="15"/>
      <c r="OQJ38" s="15"/>
      <c r="OQK38" s="15"/>
      <c r="OQL38" s="15"/>
      <c r="OQM38" s="15"/>
      <c r="OQN38" s="15"/>
      <c r="OQO38" s="15"/>
      <c r="OQP38" s="15"/>
      <c r="OQQ38" s="15"/>
      <c r="OQR38" s="15"/>
      <c r="OQS38" s="15"/>
      <c r="OQT38" s="15"/>
      <c r="OQU38" s="15"/>
      <c r="OQV38" s="15"/>
      <c r="OQW38" s="15"/>
      <c r="OQX38" s="15"/>
      <c r="OQY38" s="15"/>
      <c r="OQZ38" s="15"/>
      <c r="ORA38" s="15"/>
      <c r="ORB38" s="15"/>
      <c r="ORC38" s="15"/>
      <c r="ORD38" s="15"/>
      <c r="ORE38" s="15"/>
      <c r="ORF38" s="15"/>
      <c r="ORG38" s="15"/>
      <c r="ORH38" s="15"/>
      <c r="ORI38" s="15"/>
      <c r="ORJ38" s="15"/>
      <c r="ORK38" s="15"/>
      <c r="ORL38" s="15"/>
      <c r="ORM38" s="15"/>
      <c r="ORN38" s="15"/>
      <c r="ORO38" s="15"/>
      <c r="ORP38" s="15"/>
      <c r="ORQ38" s="15"/>
      <c r="ORR38" s="15"/>
      <c r="ORS38" s="15"/>
      <c r="ORT38" s="15"/>
      <c r="ORU38" s="15"/>
      <c r="ORV38" s="15"/>
      <c r="ORW38" s="15"/>
      <c r="ORX38" s="15"/>
      <c r="ORY38" s="15"/>
      <c r="ORZ38" s="15"/>
      <c r="OSA38" s="15"/>
      <c r="OSB38" s="15"/>
      <c r="OSC38" s="15"/>
      <c r="OSD38" s="15"/>
      <c r="OSE38" s="15"/>
      <c r="OSF38" s="15"/>
      <c r="OSG38" s="15"/>
      <c r="OSH38" s="15"/>
      <c r="OSI38" s="15"/>
      <c r="OSJ38" s="15"/>
      <c r="OSK38" s="15"/>
      <c r="OSL38" s="15"/>
      <c r="OSM38" s="15"/>
      <c r="OSN38" s="15"/>
      <c r="OSO38" s="15"/>
      <c r="OSP38" s="15"/>
      <c r="OSQ38" s="15"/>
      <c r="OSR38" s="15"/>
      <c r="OSS38" s="15"/>
      <c r="OST38" s="15"/>
      <c r="OSU38" s="15"/>
      <c r="OSV38" s="15"/>
      <c r="OSW38" s="15"/>
      <c r="OSX38" s="15"/>
      <c r="OSY38" s="15"/>
      <c r="OSZ38" s="15"/>
      <c r="OTA38" s="15"/>
      <c r="OTB38" s="15"/>
      <c r="OTC38" s="15"/>
      <c r="OTD38" s="15"/>
      <c r="OTE38" s="15"/>
      <c r="OTF38" s="15"/>
      <c r="OTG38" s="15"/>
      <c r="OTH38" s="15"/>
      <c r="OTI38" s="15"/>
      <c r="OTJ38" s="15"/>
      <c r="OTK38" s="15"/>
      <c r="OTL38" s="15"/>
      <c r="OTM38" s="15"/>
      <c r="OTN38" s="15"/>
      <c r="OTO38" s="15"/>
      <c r="OTP38" s="15"/>
      <c r="OTQ38" s="15"/>
      <c r="OTR38" s="15"/>
      <c r="OTS38" s="15"/>
      <c r="OTT38" s="15"/>
      <c r="OTU38" s="15"/>
      <c r="OTV38" s="15"/>
      <c r="OTW38" s="15"/>
      <c r="OTX38" s="15"/>
      <c r="OTY38" s="15"/>
      <c r="OTZ38" s="15"/>
      <c r="OUA38" s="15"/>
      <c r="OUB38" s="15"/>
      <c r="OUC38" s="15"/>
      <c r="OUD38" s="15"/>
      <c r="OUE38" s="15"/>
      <c r="OUF38" s="15"/>
      <c r="OUG38" s="15"/>
      <c r="OUH38" s="15"/>
      <c r="OUI38" s="15"/>
      <c r="OUJ38" s="15"/>
      <c r="OUK38" s="15"/>
      <c r="OUL38" s="15"/>
      <c r="OUM38" s="15"/>
      <c r="OUN38" s="15"/>
      <c r="OUO38" s="15"/>
      <c r="OUP38" s="15"/>
      <c r="OUQ38" s="15"/>
      <c r="OUR38" s="15"/>
      <c r="OUS38" s="15"/>
      <c r="OUT38" s="15"/>
      <c r="OUU38" s="15"/>
      <c r="OUV38" s="15"/>
      <c r="OUW38" s="15"/>
      <c r="OUX38" s="15"/>
      <c r="OUY38" s="15"/>
      <c r="OUZ38" s="15"/>
      <c r="OVA38" s="15"/>
      <c r="OVB38" s="15"/>
      <c r="OVC38" s="15"/>
      <c r="OVD38" s="15"/>
      <c r="OVE38" s="15"/>
      <c r="OVF38" s="15"/>
      <c r="OVG38" s="15"/>
      <c r="OVH38" s="15"/>
      <c r="OVI38" s="15"/>
      <c r="OVJ38" s="15"/>
      <c r="OVK38" s="15"/>
      <c r="OVL38" s="15"/>
      <c r="OVM38" s="15"/>
      <c r="OVN38" s="15"/>
      <c r="OVO38" s="15"/>
      <c r="OVP38" s="15"/>
      <c r="OVQ38" s="15"/>
      <c r="OVR38" s="15"/>
      <c r="OVS38" s="15"/>
      <c r="OVT38" s="15"/>
      <c r="OVU38" s="15"/>
      <c r="OVV38" s="15"/>
      <c r="OVW38" s="15"/>
      <c r="OVX38" s="15"/>
      <c r="OVY38" s="15"/>
      <c r="OVZ38" s="15"/>
      <c r="OWA38" s="15"/>
      <c r="OWB38" s="15"/>
      <c r="OWC38" s="15"/>
      <c r="OWD38" s="15"/>
      <c r="OWE38" s="15"/>
      <c r="OWF38" s="15"/>
      <c r="OWG38" s="15"/>
      <c r="OWH38" s="15"/>
      <c r="OWI38" s="15"/>
      <c r="OWJ38" s="15"/>
      <c r="OWK38" s="15"/>
      <c r="OWL38" s="15"/>
      <c r="OWM38" s="15"/>
      <c r="OWN38" s="15"/>
      <c r="OWO38" s="15"/>
      <c r="OWP38" s="15"/>
      <c r="OWQ38" s="15"/>
      <c r="OWR38" s="15"/>
      <c r="OWS38" s="15"/>
      <c r="OWT38" s="15"/>
      <c r="OWU38" s="15"/>
      <c r="OWV38" s="15"/>
      <c r="OWW38" s="15"/>
      <c r="OWX38" s="15"/>
      <c r="OWY38" s="15"/>
      <c r="OWZ38" s="15"/>
      <c r="OXA38" s="15"/>
      <c r="OXB38" s="15"/>
      <c r="OXC38" s="15"/>
      <c r="OXD38" s="15"/>
      <c r="OXE38" s="15"/>
      <c r="OXF38" s="15"/>
      <c r="OXG38" s="15"/>
      <c r="OXH38" s="15"/>
      <c r="OXI38" s="15"/>
      <c r="OXJ38" s="15"/>
      <c r="OXK38" s="15"/>
      <c r="OXL38" s="15"/>
      <c r="OXM38" s="15"/>
      <c r="OXN38" s="15"/>
      <c r="OXO38" s="15"/>
      <c r="OXP38" s="15"/>
      <c r="OXQ38" s="15"/>
      <c r="OXR38" s="15"/>
      <c r="OXS38" s="15"/>
      <c r="OXT38" s="15"/>
      <c r="OXU38" s="15"/>
      <c r="OXV38" s="15"/>
      <c r="OXW38" s="15"/>
      <c r="OXX38" s="15"/>
      <c r="OXY38" s="15"/>
      <c r="OXZ38" s="15"/>
      <c r="OYA38" s="15"/>
      <c r="OYB38" s="15"/>
      <c r="OYC38" s="15"/>
      <c r="OYD38" s="15"/>
      <c r="OYE38" s="15"/>
      <c r="OYF38" s="15"/>
      <c r="OYG38" s="15"/>
      <c r="OYH38" s="15"/>
      <c r="OYI38" s="15"/>
      <c r="OYJ38" s="15"/>
      <c r="OYK38" s="15"/>
      <c r="OYL38" s="15"/>
      <c r="OYM38" s="15"/>
      <c r="OYN38" s="15"/>
      <c r="OYO38" s="15"/>
      <c r="OYP38" s="15"/>
      <c r="OYQ38" s="15"/>
      <c r="OYR38" s="15"/>
      <c r="OYS38" s="15"/>
      <c r="OYT38" s="15"/>
      <c r="OYU38" s="15"/>
      <c r="OYV38" s="15"/>
      <c r="OYW38" s="15"/>
      <c r="OYX38" s="15"/>
      <c r="OYY38" s="15"/>
      <c r="OYZ38" s="15"/>
      <c r="OZA38" s="15"/>
      <c r="OZB38" s="15"/>
      <c r="OZC38" s="15"/>
      <c r="OZD38" s="15"/>
      <c r="OZE38" s="15"/>
      <c r="OZF38" s="15"/>
      <c r="OZG38" s="15"/>
      <c r="OZH38" s="15"/>
      <c r="OZI38" s="15"/>
      <c r="OZJ38" s="15"/>
      <c r="OZK38" s="15"/>
      <c r="OZL38" s="15"/>
      <c r="OZM38" s="15"/>
      <c r="OZN38" s="15"/>
      <c r="OZO38" s="15"/>
      <c r="OZP38" s="15"/>
      <c r="OZQ38" s="15"/>
      <c r="OZR38" s="15"/>
      <c r="OZS38" s="15"/>
      <c r="OZT38" s="15"/>
      <c r="OZU38" s="15"/>
      <c r="OZV38" s="15"/>
      <c r="OZW38" s="15"/>
      <c r="OZX38" s="15"/>
      <c r="OZY38" s="15"/>
      <c r="OZZ38" s="15"/>
      <c r="PAA38" s="15"/>
      <c r="PAB38" s="15"/>
      <c r="PAC38" s="15"/>
      <c r="PAD38" s="15"/>
      <c r="PAE38" s="15"/>
      <c r="PAF38" s="15"/>
      <c r="PAG38" s="15"/>
      <c r="PAH38" s="15"/>
      <c r="PAI38" s="15"/>
      <c r="PAJ38" s="15"/>
      <c r="PAK38" s="15"/>
      <c r="PAL38" s="15"/>
      <c r="PAM38" s="15"/>
      <c r="PAN38" s="15"/>
      <c r="PAO38" s="15"/>
      <c r="PAP38" s="15"/>
      <c r="PAQ38" s="15"/>
      <c r="PAR38" s="15"/>
      <c r="PAS38" s="15"/>
      <c r="PAT38" s="15"/>
      <c r="PAU38" s="15"/>
      <c r="PAV38" s="15"/>
      <c r="PAW38" s="15"/>
      <c r="PAX38" s="15"/>
      <c r="PAY38" s="15"/>
      <c r="PAZ38" s="15"/>
      <c r="PBA38" s="15"/>
      <c r="PBB38" s="15"/>
      <c r="PBC38" s="15"/>
      <c r="PBD38" s="15"/>
      <c r="PBE38" s="15"/>
      <c r="PBF38" s="15"/>
      <c r="PBG38" s="15"/>
      <c r="PBH38" s="15"/>
      <c r="PBI38" s="15"/>
      <c r="PBJ38" s="15"/>
      <c r="PBK38" s="15"/>
      <c r="PBL38" s="15"/>
      <c r="PBM38" s="15"/>
      <c r="PBN38" s="15"/>
      <c r="PBO38" s="15"/>
      <c r="PBP38" s="15"/>
      <c r="PBQ38" s="15"/>
      <c r="PBR38" s="15"/>
      <c r="PBS38" s="15"/>
      <c r="PBT38" s="15"/>
      <c r="PBU38" s="15"/>
      <c r="PBV38" s="15"/>
      <c r="PBW38" s="15"/>
      <c r="PBX38" s="15"/>
      <c r="PBY38" s="15"/>
      <c r="PBZ38" s="15"/>
      <c r="PCA38" s="15"/>
      <c r="PCB38" s="15"/>
      <c r="PCC38" s="15"/>
      <c r="PCD38" s="15"/>
      <c r="PCE38" s="15"/>
      <c r="PCF38" s="15"/>
      <c r="PCG38" s="15"/>
      <c r="PCH38" s="15"/>
      <c r="PCI38" s="15"/>
      <c r="PCJ38" s="15"/>
      <c r="PCK38" s="15"/>
      <c r="PCL38" s="15"/>
      <c r="PCM38" s="15"/>
      <c r="PCN38" s="15"/>
      <c r="PCO38" s="15"/>
      <c r="PCP38" s="15"/>
      <c r="PCQ38" s="15"/>
      <c r="PCR38" s="15"/>
      <c r="PCS38" s="15"/>
      <c r="PCT38" s="15"/>
      <c r="PCU38" s="15"/>
      <c r="PCV38" s="15"/>
      <c r="PCW38" s="15"/>
      <c r="PCX38" s="15"/>
      <c r="PCY38" s="15"/>
      <c r="PCZ38" s="15"/>
      <c r="PDA38" s="15"/>
      <c r="PDB38" s="15"/>
      <c r="PDC38" s="15"/>
      <c r="PDD38" s="15"/>
      <c r="PDE38" s="15"/>
      <c r="PDF38" s="15"/>
      <c r="PDG38" s="15"/>
      <c r="PDH38" s="15"/>
      <c r="PDI38" s="15"/>
      <c r="PDJ38" s="15"/>
      <c r="PDK38" s="15"/>
      <c r="PDL38" s="15"/>
      <c r="PDM38" s="15"/>
      <c r="PDN38" s="15"/>
      <c r="PDO38" s="15"/>
      <c r="PDP38" s="15"/>
      <c r="PDQ38" s="15"/>
      <c r="PDR38" s="15"/>
      <c r="PDS38" s="15"/>
      <c r="PDT38" s="15"/>
      <c r="PDU38" s="15"/>
      <c r="PDV38" s="15"/>
      <c r="PDW38" s="15"/>
      <c r="PDX38" s="15"/>
      <c r="PDY38" s="15"/>
      <c r="PDZ38" s="15"/>
      <c r="PEA38" s="15"/>
      <c r="PEB38" s="15"/>
      <c r="PEC38" s="15"/>
      <c r="PED38" s="15"/>
      <c r="PEE38" s="15"/>
      <c r="PEF38" s="15"/>
      <c r="PEG38" s="15"/>
      <c r="PEH38" s="15"/>
      <c r="PEI38" s="15"/>
      <c r="PEJ38" s="15"/>
      <c r="PEK38" s="15"/>
      <c r="PEL38" s="15"/>
      <c r="PEM38" s="15"/>
      <c r="PEN38" s="15"/>
      <c r="PEO38" s="15"/>
      <c r="PEP38" s="15"/>
      <c r="PEQ38" s="15"/>
      <c r="PER38" s="15"/>
      <c r="PES38" s="15"/>
      <c r="PET38" s="15"/>
      <c r="PEU38" s="15"/>
      <c r="PEV38" s="15"/>
      <c r="PEW38" s="15"/>
      <c r="PEX38" s="15"/>
      <c r="PEY38" s="15"/>
      <c r="PEZ38" s="15"/>
      <c r="PFA38" s="15"/>
      <c r="PFB38" s="15"/>
      <c r="PFC38" s="15"/>
      <c r="PFD38" s="15"/>
      <c r="PFE38" s="15"/>
      <c r="PFF38" s="15"/>
      <c r="PFG38" s="15"/>
      <c r="PFH38" s="15"/>
      <c r="PFI38" s="15"/>
      <c r="PFJ38" s="15"/>
      <c r="PFK38" s="15"/>
      <c r="PFL38" s="15"/>
      <c r="PFM38" s="15"/>
      <c r="PFN38" s="15"/>
      <c r="PFO38" s="15"/>
      <c r="PFP38" s="15"/>
      <c r="PFQ38" s="15"/>
      <c r="PFR38" s="15"/>
      <c r="PFS38" s="15"/>
      <c r="PFT38" s="15"/>
      <c r="PFU38" s="15"/>
      <c r="PFV38" s="15"/>
      <c r="PFW38" s="15"/>
      <c r="PFX38" s="15"/>
      <c r="PFY38" s="15"/>
      <c r="PFZ38" s="15"/>
      <c r="PGA38" s="15"/>
      <c r="PGB38" s="15"/>
      <c r="PGC38" s="15"/>
      <c r="PGD38" s="15"/>
      <c r="PGE38" s="15"/>
      <c r="PGF38" s="15"/>
      <c r="PGG38" s="15"/>
      <c r="PGH38" s="15"/>
      <c r="PGI38" s="15"/>
      <c r="PGJ38" s="15"/>
      <c r="PGK38" s="15"/>
      <c r="PGL38" s="15"/>
      <c r="PGM38" s="15"/>
      <c r="PGN38" s="15"/>
      <c r="PGO38" s="15"/>
      <c r="PGP38" s="15"/>
      <c r="PGQ38" s="15"/>
      <c r="PGR38" s="15"/>
      <c r="PGS38" s="15"/>
      <c r="PGT38" s="15"/>
      <c r="PGU38" s="15"/>
      <c r="PGV38" s="15"/>
      <c r="PGW38" s="15"/>
      <c r="PGX38" s="15"/>
      <c r="PGY38" s="15"/>
      <c r="PGZ38" s="15"/>
      <c r="PHA38" s="15"/>
      <c r="PHB38" s="15"/>
      <c r="PHC38" s="15"/>
      <c r="PHD38" s="15"/>
      <c r="PHE38" s="15"/>
      <c r="PHF38" s="15"/>
      <c r="PHG38" s="15"/>
      <c r="PHH38" s="15"/>
      <c r="PHI38" s="15"/>
      <c r="PHJ38" s="15"/>
      <c r="PHK38" s="15"/>
      <c r="PHL38" s="15"/>
      <c r="PHM38" s="15"/>
      <c r="PHN38" s="15"/>
      <c r="PHO38" s="15"/>
      <c r="PHP38" s="15"/>
      <c r="PHQ38" s="15"/>
      <c r="PHR38" s="15"/>
      <c r="PHS38" s="15"/>
      <c r="PHT38" s="15"/>
      <c r="PHU38" s="15"/>
      <c r="PHV38" s="15"/>
      <c r="PHW38" s="15"/>
      <c r="PHX38" s="15"/>
      <c r="PHY38" s="15"/>
      <c r="PHZ38" s="15"/>
      <c r="PIA38" s="15"/>
      <c r="PIB38" s="15"/>
      <c r="PIC38" s="15"/>
      <c r="PID38" s="15"/>
      <c r="PIE38" s="15"/>
      <c r="PIF38" s="15"/>
      <c r="PIG38" s="15"/>
      <c r="PIH38" s="15"/>
      <c r="PII38" s="15"/>
      <c r="PIJ38" s="15"/>
      <c r="PIK38" s="15"/>
      <c r="PIL38" s="15"/>
      <c r="PIM38" s="15"/>
      <c r="PIN38" s="15"/>
      <c r="PIO38" s="15"/>
      <c r="PIP38" s="15"/>
      <c r="PIQ38" s="15"/>
      <c r="PIR38" s="15"/>
      <c r="PIS38" s="15"/>
      <c r="PIT38" s="15"/>
      <c r="PIU38" s="15"/>
      <c r="PIV38" s="15"/>
      <c r="PIW38" s="15"/>
      <c r="PIX38" s="15"/>
      <c r="PIY38" s="15"/>
      <c r="PIZ38" s="15"/>
      <c r="PJA38" s="15"/>
      <c r="PJB38" s="15"/>
      <c r="PJC38" s="15"/>
      <c r="PJD38" s="15"/>
      <c r="PJE38" s="15"/>
      <c r="PJF38" s="15"/>
      <c r="PJG38" s="15"/>
      <c r="PJH38" s="15"/>
      <c r="PJI38" s="15"/>
      <c r="PJJ38" s="15"/>
      <c r="PJK38" s="15"/>
      <c r="PJL38" s="15"/>
      <c r="PJM38" s="15"/>
      <c r="PJN38" s="15"/>
      <c r="PJO38" s="15"/>
      <c r="PJP38" s="15"/>
      <c r="PJQ38" s="15"/>
      <c r="PJR38" s="15"/>
      <c r="PJS38" s="15"/>
      <c r="PJT38" s="15"/>
      <c r="PJU38" s="15"/>
      <c r="PJV38" s="15"/>
      <c r="PJW38" s="15"/>
      <c r="PJX38" s="15"/>
      <c r="PJY38" s="15"/>
      <c r="PJZ38" s="15"/>
      <c r="PKA38" s="15"/>
      <c r="PKB38" s="15"/>
      <c r="PKC38" s="15"/>
      <c r="PKD38" s="15"/>
      <c r="PKE38" s="15"/>
      <c r="PKF38" s="15"/>
      <c r="PKG38" s="15"/>
      <c r="PKH38" s="15"/>
      <c r="PKI38" s="15"/>
      <c r="PKJ38" s="15"/>
      <c r="PKK38" s="15"/>
      <c r="PKL38" s="15"/>
      <c r="PKM38" s="15"/>
      <c r="PKN38" s="15"/>
      <c r="PKO38" s="15"/>
      <c r="PKP38" s="15"/>
      <c r="PKQ38" s="15"/>
      <c r="PKR38" s="15"/>
      <c r="PKS38" s="15"/>
      <c r="PKT38" s="15"/>
      <c r="PKU38" s="15"/>
      <c r="PKV38" s="15"/>
      <c r="PKW38" s="15"/>
      <c r="PKX38" s="15"/>
      <c r="PKY38" s="15"/>
      <c r="PKZ38" s="15"/>
      <c r="PLA38" s="15"/>
      <c r="PLB38" s="15"/>
      <c r="PLC38" s="15"/>
      <c r="PLD38" s="15"/>
      <c r="PLE38" s="15"/>
      <c r="PLF38" s="15"/>
      <c r="PLG38" s="15"/>
      <c r="PLH38" s="15"/>
      <c r="PLI38" s="15"/>
      <c r="PLJ38" s="15"/>
      <c r="PLK38" s="15"/>
      <c r="PLL38" s="15"/>
      <c r="PLM38" s="15"/>
      <c r="PLN38" s="15"/>
      <c r="PLO38" s="15"/>
      <c r="PLP38" s="15"/>
      <c r="PLQ38" s="15"/>
      <c r="PLR38" s="15"/>
      <c r="PLS38" s="15"/>
      <c r="PLT38" s="15"/>
      <c r="PLU38" s="15"/>
      <c r="PLV38" s="15"/>
      <c r="PLW38" s="15"/>
      <c r="PLX38" s="15"/>
      <c r="PLY38" s="15"/>
      <c r="PLZ38" s="15"/>
      <c r="PMA38" s="15"/>
      <c r="PMB38" s="15"/>
      <c r="PMC38" s="15"/>
      <c r="PMD38" s="15"/>
      <c r="PME38" s="15"/>
      <c r="PMF38" s="15"/>
      <c r="PMG38" s="15"/>
      <c r="PMH38" s="15"/>
      <c r="PMI38" s="15"/>
      <c r="PMJ38" s="15"/>
      <c r="PMK38" s="15"/>
      <c r="PML38" s="15"/>
      <c r="PMM38" s="15"/>
      <c r="PMN38" s="15"/>
      <c r="PMO38" s="15"/>
      <c r="PMP38" s="15"/>
      <c r="PMQ38" s="15"/>
      <c r="PMR38" s="15"/>
      <c r="PMS38" s="15"/>
      <c r="PMT38" s="15"/>
      <c r="PMU38" s="15"/>
      <c r="PMV38" s="15"/>
      <c r="PMW38" s="15"/>
      <c r="PMX38" s="15"/>
      <c r="PMY38" s="15"/>
      <c r="PMZ38" s="15"/>
      <c r="PNA38" s="15"/>
      <c r="PNB38" s="15"/>
      <c r="PNC38" s="15"/>
      <c r="PND38" s="15"/>
      <c r="PNE38" s="15"/>
      <c r="PNF38" s="15"/>
      <c r="PNG38" s="15"/>
      <c r="PNH38" s="15"/>
      <c r="PNI38" s="15"/>
      <c r="PNJ38" s="15"/>
      <c r="PNK38" s="15"/>
      <c r="PNL38" s="15"/>
      <c r="PNM38" s="15"/>
      <c r="PNN38" s="15"/>
      <c r="PNO38" s="15"/>
      <c r="PNP38" s="15"/>
      <c r="PNQ38" s="15"/>
      <c r="PNR38" s="15"/>
      <c r="PNS38" s="15"/>
      <c r="PNT38" s="15"/>
      <c r="PNU38" s="15"/>
      <c r="PNV38" s="15"/>
      <c r="PNW38" s="15"/>
      <c r="PNX38" s="15"/>
      <c r="PNY38" s="15"/>
      <c r="PNZ38" s="15"/>
      <c r="POA38" s="15"/>
      <c r="POB38" s="15"/>
      <c r="POC38" s="15"/>
      <c r="POD38" s="15"/>
      <c r="POE38" s="15"/>
      <c r="POF38" s="15"/>
      <c r="POG38" s="15"/>
      <c r="POH38" s="15"/>
      <c r="POI38" s="15"/>
      <c r="POJ38" s="15"/>
      <c r="POK38" s="15"/>
      <c r="POL38" s="15"/>
      <c r="POM38" s="15"/>
      <c r="PON38" s="15"/>
      <c r="POO38" s="15"/>
      <c r="POP38" s="15"/>
      <c r="POQ38" s="15"/>
      <c r="POR38" s="15"/>
      <c r="POS38" s="15"/>
      <c r="POT38" s="15"/>
      <c r="POU38" s="15"/>
      <c r="POV38" s="15"/>
      <c r="POW38" s="15"/>
      <c r="POX38" s="15"/>
      <c r="POY38" s="15"/>
      <c r="POZ38" s="15"/>
      <c r="PPA38" s="15"/>
      <c r="PPB38" s="15"/>
      <c r="PPC38" s="15"/>
      <c r="PPD38" s="15"/>
      <c r="PPE38" s="15"/>
      <c r="PPF38" s="15"/>
      <c r="PPG38" s="15"/>
      <c r="PPH38" s="15"/>
      <c r="PPI38" s="15"/>
      <c r="PPJ38" s="15"/>
      <c r="PPK38" s="15"/>
      <c r="PPL38" s="15"/>
      <c r="PPM38" s="15"/>
      <c r="PPN38" s="15"/>
      <c r="PPO38" s="15"/>
      <c r="PPP38" s="15"/>
      <c r="PPQ38" s="15"/>
      <c r="PPR38" s="15"/>
      <c r="PPS38" s="15"/>
      <c r="PPT38" s="15"/>
      <c r="PPU38" s="15"/>
      <c r="PPV38" s="15"/>
      <c r="PPW38" s="15"/>
      <c r="PPX38" s="15"/>
      <c r="PPY38" s="15"/>
      <c r="PPZ38" s="15"/>
      <c r="PQA38" s="15"/>
      <c r="PQB38" s="15"/>
      <c r="PQC38" s="15"/>
      <c r="PQD38" s="15"/>
      <c r="PQE38" s="15"/>
      <c r="PQF38" s="15"/>
      <c r="PQG38" s="15"/>
      <c r="PQH38" s="15"/>
      <c r="PQI38" s="15"/>
      <c r="PQJ38" s="15"/>
      <c r="PQK38" s="15"/>
      <c r="PQL38" s="15"/>
      <c r="PQM38" s="15"/>
      <c r="PQN38" s="15"/>
      <c r="PQO38" s="15"/>
      <c r="PQP38" s="15"/>
      <c r="PQQ38" s="15"/>
      <c r="PQR38" s="15"/>
      <c r="PQS38" s="15"/>
      <c r="PQT38" s="15"/>
      <c r="PQU38" s="15"/>
      <c r="PQV38" s="15"/>
      <c r="PQW38" s="15"/>
      <c r="PQX38" s="15"/>
      <c r="PQY38" s="15"/>
      <c r="PQZ38" s="15"/>
      <c r="PRA38" s="15"/>
      <c r="PRB38" s="15"/>
      <c r="PRC38" s="15"/>
      <c r="PRD38" s="15"/>
      <c r="PRE38" s="15"/>
      <c r="PRF38" s="15"/>
      <c r="PRG38" s="15"/>
      <c r="PRH38" s="15"/>
      <c r="PRI38" s="15"/>
      <c r="PRJ38" s="15"/>
      <c r="PRK38" s="15"/>
      <c r="PRL38" s="15"/>
      <c r="PRM38" s="15"/>
      <c r="PRN38" s="15"/>
      <c r="PRO38" s="15"/>
      <c r="PRP38" s="15"/>
      <c r="PRQ38" s="15"/>
      <c r="PRR38" s="15"/>
      <c r="PRS38" s="15"/>
      <c r="PRT38" s="15"/>
      <c r="PRU38" s="15"/>
      <c r="PRV38" s="15"/>
      <c r="PRW38" s="15"/>
      <c r="PRX38" s="15"/>
      <c r="PRY38" s="15"/>
      <c r="PRZ38" s="15"/>
      <c r="PSA38" s="15"/>
      <c r="PSB38" s="15"/>
      <c r="PSC38" s="15"/>
      <c r="PSD38" s="15"/>
      <c r="PSE38" s="15"/>
      <c r="PSF38" s="15"/>
      <c r="PSG38" s="15"/>
      <c r="PSH38" s="15"/>
      <c r="PSI38" s="15"/>
      <c r="PSJ38" s="15"/>
      <c r="PSK38" s="15"/>
      <c r="PSL38" s="15"/>
      <c r="PSM38" s="15"/>
      <c r="PSN38" s="15"/>
      <c r="PSO38" s="15"/>
      <c r="PSP38" s="15"/>
      <c r="PSQ38" s="15"/>
      <c r="PSR38" s="15"/>
      <c r="PSS38" s="15"/>
      <c r="PST38" s="15"/>
      <c r="PSU38" s="15"/>
      <c r="PSV38" s="15"/>
      <c r="PSW38" s="15"/>
      <c r="PSX38" s="15"/>
      <c r="PSY38" s="15"/>
      <c r="PSZ38" s="15"/>
      <c r="PTA38" s="15"/>
      <c r="PTB38" s="15"/>
      <c r="PTC38" s="15"/>
      <c r="PTD38" s="15"/>
      <c r="PTE38" s="15"/>
      <c r="PTF38" s="15"/>
      <c r="PTG38" s="15"/>
      <c r="PTH38" s="15"/>
      <c r="PTI38" s="15"/>
      <c r="PTJ38" s="15"/>
      <c r="PTK38" s="15"/>
      <c r="PTL38" s="15"/>
      <c r="PTM38" s="15"/>
      <c r="PTN38" s="15"/>
      <c r="PTO38" s="15"/>
      <c r="PTP38" s="15"/>
      <c r="PTQ38" s="15"/>
      <c r="PTR38" s="15"/>
      <c r="PTS38" s="15"/>
      <c r="PTT38" s="15"/>
      <c r="PTU38" s="15"/>
      <c r="PTV38" s="15"/>
      <c r="PTW38" s="15"/>
      <c r="PTX38" s="15"/>
      <c r="PTY38" s="15"/>
      <c r="PTZ38" s="15"/>
      <c r="PUA38" s="15"/>
      <c r="PUB38" s="15"/>
      <c r="PUC38" s="15"/>
      <c r="PUD38" s="15"/>
      <c r="PUE38" s="15"/>
      <c r="PUF38" s="15"/>
      <c r="PUG38" s="15"/>
      <c r="PUH38" s="15"/>
      <c r="PUI38" s="15"/>
      <c r="PUJ38" s="15"/>
      <c r="PUK38" s="15"/>
      <c r="PUL38" s="15"/>
      <c r="PUM38" s="15"/>
      <c r="PUN38" s="15"/>
      <c r="PUO38" s="15"/>
      <c r="PUP38" s="15"/>
      <c r="PUQ38" s="15"/>
      <c r="PUR38" s="15"/>
      <c r="PUS38" s="15"/>
      <c r="PUT38" s="15"/>
      <c r="PUU38" s="15"/>
      <c r="PUV38" s="15"/>
      <c r="PUW38" s="15"/>
      <c r="PUX38" s="15"/>
      <c r="PUY38" s="15"/>
      <c r="PUZ38" s="15"/>
      <c r="PVA38" s="15"/>
      <c r="PVB38" s="15"/>
      <c r="PVC38" s="15"/>
      <c r="PVD38" s="15"/>
      <c r="PVE38" s="15"/>
      <c r="PVF38" s="15"/>
      <c r="PVG38" s="15"/>
      <c r="PVH38" s="15"/>
      <c r="PVI38" s="15"/>
      <c r="PVJ38" s="15"/>
      <c r="PVK38" s="15"/>
      <c r="PVL38" s="15"/>
      <c r="PVM38" s="15"/>
      <c r="PVN38" s="15"/>
      <c r="PVO38" s="15"/>
      <c r="PVP38" s="15"/>
      <c r="PVQ38" s="15"/>
      <c r="PVR38" s="15"/>
      <c r="PVS38" s="15"/>
      <c r="PVT38" s="15"/>
      <c r="PVU38" s="15"/>
      <c r="PVV38" s="15"/>
      <c r="PVW38" s="15"/>
      <c r="PVX38" s="15"/>
      <c r="PVY38" s="15"/>
      <c r="PVZ38" s="15"/>
      <c r="PWA38" s="15"/>
      <c r="PWB38" s="15"/>
      <c r="PWC38" s="15"/>
      <c r="PWD38" s="15"/>
      <c r="PWE38" s="15"/>
      <c r="PWF38" s="15"/>
      <c r="PWG38" s="15"/>
      <c r="PWH38" s="15"/>
      <c r="PWI38" s="15"/>
      <c r="PWJ38" s="15"/>
      <c r="PWK38" s="15"/>
      <c r="PWL38" s="15"/>
      <c r="PWM38" s="15"/>
      <c r="PWN38" s="15"/>
      <c r="PWO38" s="15"/>
      <c r="PWP38" s="15"/>
      <c r="PWQ38" s="15"/>
      <c r="PWR38" s="15"/>
      <c r="PWS38" s="15"/>
      <c r="PWT38" s="15"/>
      <c r="PWU38" s="15"/>
      <c r="PWV38" s="15"/>
      <c r="PWW38" s="15"/>
      <c r="PWX38" s="15"/>
      <c r="PWY38" s="15"/>
      <c r="PWZ38" s="15"/>
      <c r="PXA38" s="15"/>
      <c r="PXB38" s="15"/>
      <c r="PXC38" s="15"/>
      <c r="PXD38" s="15"/>
      <c r="PXE38" s="15"/>
      <c r="PXF38" s="15"/>
      <c r="PXG38" s="15"/>
      <c r="PXH38" s="15"/>
      <c r="PXI38" s="15"/>
      <c r="PXJ38" s="15"/>
      <c r="PXK38" s="15"/>
      <c r="PXL38" s="15"/>
      <c r="PXM38" s="15"/>
      <c r="PXN38" s="15"/>
      <c r="PXO38" s="15"/>
      <c r="PXP38" s="15"/>
      <c r="PXQ38" s="15"/>
      <c r="PXR38" s="15"/>
      <c r="PXS38" s="15"/>
      <c r="PXT38" s="15"/>
      <c r="PXU38" s="15"/>
      <c r="PXV38" s="15"/>
      <c r="PXW38" s="15"/>
      <c r="PXX38" s="15"/>
      <c r="PXY38" s="15"/>
      <c r="PXZ38" s="15"/>
      <c r="PYA38" s="15"/>
      <c r="PYB38" s="15"/>
      <c r="PYC38" s="15"/>
      <c r="PYD38" s="15"/>
      <c r="PYE38" s="15"/>
      <c r="PYF38" s="15"/>
      <c r="PYG38" s="15"/>
      <c r="PYH38" s="15"/>
      <c r="PYI38" s="15"/>
      <c r="PYJ38" s="15"/>
      <c r="PYK38" s="15"/>
      <c r="PYL38" s="15"/>
      <c r="PYM38" s="15"/>
      <c r="PYN38" s="15"/>
      <c r="PYO38" s="15"/>
      <c r="PYP38" s="15"/>
      <c r="PYQ38" s="15"/>
      <c r="PYR38" s="15"/>
      <c r="PYS38" s="15"/>
      <c r="PYT38" s="15"/>
      <c r="PYU38" s="15"/>
      <c r="PYV38" s="15"/>
      <c r="PYW38" s="15"/>
      <c r="PYX38" s="15"/>
      <c r="PYY38" s="15"/>
      <c r="PYZ38" s="15"/>
      <c r="PZA38" s="15"/>
      <c r="PZB38" s="15"/>
      <c r="PZC38" s="15"/>
      <c r="PZD38" s="15"/>
      <c r="PZE38" s="15"/>
      <c r="PZF38" s="15"/>
      <c r="PZG38" s="15"/>
      <c r="PZH38" s="15"/>
      <c r="PZI38" s="15"/>
      <c r="PZJ38" s="15"/>
      <c r="PZK38" s="15"/>
      <c r="PZL38" s="15"/>
      <c r="PZM38" s="15"/>
      <c r="PZN38" s="15"/>
      <c r="PZO38" s="15"/>
      <c r="PZP38" s="15"/>
      <c r="PZQ38" s="15"/>
      <c r="PZR38" s="15"/>
      <c r="PZS38" s="15"/>
      <c r="PZT38" s="15"/>
      <c r="PZU38" s="15"/>
      <c r="PZV38" s="15"/>
      <c r="PZW38" s="15"/>
      <c r="PZX38" s="15"/>
      <c r="PZY38" s="15"/>
      <c r="PZZ38" s="15"/>
      <c r="QAA38" s="15"/>
      <c r="QAB38" s="15"/>
      <c r="QAC38" s="15"/>
      <c r="QAD38" s="15"/>
      <c r="QAE38" s="15"/>
      <c r="QAF38" s="15"/>
      <c r="QAG38" s="15"/>
      <c r="QAH38" s="15"/>
      <c r="QAI38" s="15"/>
      <c r="QAJ38" s="15"/>
      <c r="QAK38" s="15"/>
      <c r="QAL38" s="15"/>
      <c r="QAM38" s="15"/>
      <c r="QAN38" s="15"/>
      <c r="QAO38" s="15"/>
      <c r="QAP38" s="15"/>
      <c r="QAQ38" s="15"/>
      <c r="QAR38" s="15"/>
      <c r="QAS38" s="15"/>
      <c r="QAT38" s="15"/>
      <c r="QAU38" s="15"/>
      <c r="QAV38" s="15"/>
      <c r="QAW38" s="15"/>
      <c r="QAX38" s="15"/>
      <c r="QAY38" s="15"/>
      <c r="QAZ38" s="15"/>
      <c r="QBA38" s="15"/>
      <c r="QBB38" s="15"/>
      <c r="QBC38" s="15"/>
      <c r="QBD38" s="15"/>
      <c r="QBE38" s="15"/>
      <c r="QBF38" s="15"/>
      <c r="QBG38" s="15"/>
      <c r="QBH38" s="15"/>
      <c r="QBI38" s="15"/>
      <c r="QBJ38" s="15"/>
      <c r="QBK38" s="15"/>
      <c r="QBL38" s="15"/>
      <c r="QBM38" s="15"/>
      <c r="QBN38" s="15"/>
      <c r="QBO38" s="15"/>
      <c r="QBP38" s="15"/>
      <c r="QBQ38" s="15"/>
      <c r="QBR38" s="15"/>
      <c r="QBS38" s="15"/>
      <c r="QBT38" s="15"/>
      <c r="QBU38" s="15"/>
      <c r="QBV38" s="15"/>
      <c r="QBW38" s="15"/>
      <c r="QBX38" s="15"/>
      <c r="QBY38" s="15"/>
      <c r="QBZ38" s="15"/>
      <c r="QCA38" s="15"/>
      <c r="QCB38" s="15"/>
      <c r="QCC38" s="15"/>
      <c r="QCD38" s="15"/>
      <c r="QCE38" s="15"/>
      <c r="QCF38" s="15"/>
      <c r="QCG38" s="15"/>
      <c r="QCH38" s="15"/>
      <c r="QCI38" s="15"/>
      <c r="QCJ38" s="15"/>
      <c r="QCK38" s="15"/>
      <c r="QCL38" s="15"/>
      <c r="QCM38" s="15"/>
      <c r="QCN38" s="15"/>
      <c r="QCO38" s="15"/>
      <c r="QCP38" s="15"/>
      <c r="QCQ38" s="15"/>
      <c r="QCR38" s="15"/>
      <c r="QCS38" s="15"/>
      <c r="QCT38" s="15"/>
      <c r="QCU38" s="15"/>
      <c r="QCV38" s="15"/>
      <c r="QCW38" s="15"/>
      <c r="QCX38" s="15"/>
      <c r="QCY38" s="15"/>
      <c r="QCZ38" s="15"/>
      <c r="QDA38" s="15"/>
      <c r="QDB38" s="15"/>
      <c r="QDC38" s="15"/>
      <c r="QDD38" s="15"/>
      <c r="QDE38" s="15"/>
      <c r="QDF38" s="15"/>
      <c r="QDG38" s="15"/>
      <c r="QDH38" s="15"/>
      <c r="QDI38" s="15"/>
      <c r="QDJ38" s="15"/>
      <c r="QDK38" s="15"/>
      <c r="QDL38" s="15"/>
      <c r="QDM38" s="15"/>
      <c r="QDN38" s="15"/>
      <c r="QDO38" s="15"/>
      <c r="QDP38" s="15"/>
      <c r="QDQ38" s="15"/>
      <c r="QDR38" s="15"/>
      <c r="QDS38" s="15"/>
      <c r="QDT38" s="15"/>
      <c r="QDU38" s="15"/>
      <c r="QDV38" s="15"/>
      <c r="QDW38" s="15"/>
      <c r="QDX38" s="15"/>
      <c r="QDY38" s="15"/>
      <c r="QDZ38" s="15"/>
      <c r="QEA38" s="15"/>
      <c r="QEB38" s="15"/>
      <c r="QEC38" s="15"/>
      <c r="QED38" s="15"/>
      <c r="QEE38" s="15"/>
      <c r="QEF38" s="15"/>
      <c r="QEG38" s="15"/>
      <c r="QEH38" s="15"/>
      <c r="QEI38" s="15"/>
      <c r="QEJ38" s="15"/>
      <c r="QEK38" s="15"/>
      <c r="QEL38" s="15"/>
      <c r="QEM38" s="15"/>
      <c r="QEN38" s="15"/>
      <c r="QEO38" s="15"/>
      <c r="QEP38" s="15"/>
      <c r="QEQ38" s="15"/>
      <c r="QER38" s="15"/>
      <c r="QES38" s="15"/>
      <c r="QET38" s="15"/>
      <c r="QEU38" s="15"/>
      <c r="QEV38" s="15"/>
      <c r="QEW38" s="15"/>
      <c r="QEX38" s="15"/>
      <c r="QEY38" s="15"/>
      <c r="QEZ38" s="15"/>
      <c r="QFA38" s="15"/>
      <c r="QFB38" s="15"/>
      <c r="QFC38" s="15"/>
      <c r="QFD38" s="15"/>
      <c r="QFE38" s="15"/>
      <c r="QFF38" s="15"/>
      <c r="QFG38" s="15"/>
      <c r="QFH38" s="15"/>
      <c r="QFI38" s="15"/>
      <c r="QFJ38" s="15"/>
      <c r="QFK38" s="15"/>
      <c r="QFL38" s="15"/>
      <c r="QFM38" s="15"/>
      <c r="QFN38" s="15"/>
      <c r="QFO38" s="15"/>
      <c r="QFP38" s="15"/>
      <c r="QFQ38" s="15"/>
      <c r="QFR38" s="15"/>
      <c r="QFS38" s="15"/>
      <c r="QFT38" s="15"/>
      <c r="QFU38" s="15"/>
      <c r="QFV38" s="15"/>
      <c r="QFW38" s="15"/>
      <c r="QFX38" s="15"/>
      <c r="QFY38" s="15"/>
      <c r="QFZ38" s="15"/>
      <c r="QGA38" s="15"/>
      <c r="QGB38" s="15"/>
      <c r="QGC38" s="15"/>
      <c r="QGD38" s="15"/>
      <c r="QGE38" s="15"/>
      <c r="QGF38" s="15"/>
      <c r="QGG38" s="15"/>
      <c r="QGH38" s="15"/>
      <c r="QGI38" s="15"/>
      <c r="QGJ38" s="15"/>
      <c r="QGK38" s="15"/>
      <c r="QGL38" s="15"/>
      <c r="QGM38" s="15"/>
      <c r="QGN38" s="15"/>
      <c r="QGO38" s="15"/>
      <c r="QGP38" s="15"/>
      <c r="QGQ38" s="15"/>
      <c r="QGR38" s="15"/>
      <c r="QGS38" s="15"/>
      <c r="QGT38" s="15"/>
      <c r="QGU38" s="15"/>
      <c r="QGV38" s="15"/>
      <c r="QGW38" s="15"/>
      <c r="QGX38" s="15"/>
      <c r="QGY38" s="15"/>
      <c r="QGZ38" s="15"/>
      <c r="QHA38" s="15"/>
      <c r="QHB38" s="15"/>
      <c r="QHC38" s="15"/>
      <c r="QHD38" s="15"/>
      <c r="QHE38" s="15"/>
      <c r="QHF38" s="15"/>
      <c r="QHG38" s="15"/>
      <c r="QHH38" s="15"/>
      <c r="QHI38" s="15"/>
      <c r="QHJ38" s="15"/>
      <c r="QHK38" s="15"/>
      <c r="QHL38" s="15"/>
      <c r="QHM38" s="15"/>
      <c r="QHN38" s="15"/>
      <c r="QHO38" s="15"/>
      <c r="QHP38" s="15"/>
      <c r="QHQ38" s="15"/>
      <c r="QHR38" s="15"/>
      <c r="QHS38" s="15"/>
      <c r="QHT38" s="15"/>
      <c r="QHU38" s="15"/>
      <c r="QHV38" s="15"/>
      <c r="QHW38" s="15"/>
      <c r="QHX38" s="15"/>
      <c r="QHY38" s="15"/>
      <c r="QHZ38" s="15"/>
      <c r="QIA38" s="15"/>
      <c r="QIB38" s="15"/>
      <c r="QIC38" s="15"/>
      <c r="QID38" s="15"/>
      <c r="QIE38" s="15"/>
      <c r="QIF38" s="15"/>
      <c r="QIG38" s="15"/>
      <c r="QIH38" s="15"/>
      <c r="QII38" s="15"/>
      <c r="QIJ38" s="15"/>
      <c r="QIK38" s="15"/>
      <c r="QIL38" s="15"/>
      <c r="QIM38" s="15"/>
      <c r="QIN38" s="15"/>
      <c r="QIO38" s="15"/>
      <c r="QIP38" s="15"/>
      <c r="QIQ38" s="15"/>
      <c r="QIR38" s="15"/>
      <c r="QIS38" s="15"/>
      <c r="QIT38" s="15"/>
      <c r="QIU38" s="15"/>
      <c r="QIV38" s="15"/>
      <c r="QIW38" s="15"/>
      <c r="QIX38" s="15"/>
      <c r="QIY38" s="15"/>
      <c r="QIZ38" s="15"/>
      <c r="QJA38" s="15"/>
      <c r="QJB38" s="15"/>
      <c r="QJC38" s="15"/>
      <c r="QJD38" s="15"/>
      <c r="QJE38" s="15"/>
      <c r="QJF38" s="15"/>
      <c r="QJG38" s="15"/>
      <c r="QJH38" s="15"/>
      <c r="QJI38" s="15"/>
      <c r="QJJ38" s="15"/>
      <c r="QJK38" s="15"/>
      <c r="QJL38" s="15"/>
      <c r="QJM38" s="15"/>
      <c r="QJN38" s="15"/>
      <c r="QJO38" s="15"/>
      <c r="QJP38" s="15"/>
      <c r="QJQ38" s="15"/>
      <c r="QJR38" s="15"/>
      <c r="QJS38" s="15"/>
      <c r="QJT38" s="15"/>
      <c r="QJU38" s="15"/>
      <c r="QJV38" s="15"/>
      <c r="QJW38" s="15"/>
      <c r="QJX38" s="15"/>
      <c r="QJY38" s="15"/>
      <c r="QJZ38" s="15"/>
      <c r="QKA38" s="15"/>
      <c r="QKB38" s="15"/>
      <c r="QKC38" s="15"/>
      <c r="QKD38" s="15"/>
      <c r="QKE38" s="15"/>
      <c r="QKF38" s="15"/>
      <c r="QKG38" s="15"/>
      <c r="QKH38" s="15"/>
      <c r="QKI38" s="15"/>
      <c r="QKJ38" s="15"/>
      <c r="QKK38" s="15"/>
      <c r="QKL38" s="15"/>
      <c r="QKM38" s="15"/>
      <c r="QKN38" s="15"/>
      <c r="QKO38" s="15"/>
      <c r="QKP38" s="15"/>
      <c r="QKQ38" s="15"/>
      <c r="QKR38" s="15"/>
      <c r="QKS38" s="15"/>
      <c r="QKT38" s="15"/>
      <c r="QKU38" s="15"/>
      <c r="QKV38" s="15"/>
      <c r="QKW38" s="15"/>
      <c r="QKX38" s="15"/>
      <c r="QKY38" s="15"/>
      <c r="QKZ38" s="15"/>
      <c r="QLA38" s="15"/>
      <c r="QLB38" s="15"/>
      <c r="QLC38" s="15"/>
      <c r="QLD38" s="15"/>
      <c r="QLE38" s="15"/>
      <c r="QLF38" s="15"/>
      <c r="QLG38" s="15"/>
      <c r="QLH38" s="15"/>
      <c r="QLI38" s="15"/>
      <c r="QLJ38" s="15"/>
      <c r="QLK38" s="15"/>
      <c r="QLL38" s="15"/>
      <c r="QLM38" s="15"/>
      <c r="QLN38" s="15"/>
      <c r="QLO38" s="15"/>
      <c r="QLP38" s="15"/>
      <c r="QLQ38" s="15"/>
      <c r="QLR38" s="15"/>
      <c r="QLS38" s="15"/>
      <c r="QLT38" s="15"/>
      <c r="QLU38" s="15"/>
      <c r="QLV38" s="15"/>
      <c r="QLW38" s="15"/>
      <c r="QLX38" s="15"/>
      <c r="QLY38" s="15"/>
      <c r="QLZ38" s="15"/>
      <c r="QMA38" s="15"/>
      <c r="QMB38" s="15"/>
      <c r="QMC38" s="15"/>
      <c r="QMD38" s="15"/>
      <c r="QME38" s="15"/>
      <c r="QMF38" s="15"/>
      <c r="QMG38" s="15"/>
      <c r="QMH38" s="15"/>
      <c r="QMI38" s="15"/>
      <c r="QMJ38" s="15"/>
      <c r="QMK38" s="15"/>
      <c r="QML38" s="15"/>
      <c r="QMM38" s="15"/>
      <c r="QMN38" s="15"/>
      <c r="QMO38" s="15"/>
      <c r="QMP38" s="15"/>
      <c r="QMQ38" s="15"/>
      <c r="QMR38" s="15"/>
      <c r="QMS38" s="15"/>
      <c r="QMT38" s="15"/>
      <c r="QMU38" s="15"/>
      <c r="QMV38" s="15"/>
      <c r="QMW38" s="15"/>
      <c r="QMX38" s="15"/>
      <c r="QMY38" s="15"/>
      <c r="QMZ38" s="15"/>
      <c r="QNA38" s="15"/>
      <c r="QNB38" s="15"/>
      <c r="QNC38" s="15"/>
      <c r="QND38" s="15"/>
      <c r="QNE38" s="15"/>
      <c r="QNF38" s="15"/>
      <c r="QNG38" s="15"/>
      <c r="QNH38" s="15"/>
      <c r="QNI38" s="15"/>
      <c r="QNJ38" s="15"/>
      <c r="QNK38" s="15"/>
      <c r="QNL38" s="15"/>
      <c r="QNM38" s="15"/>
      <c r="QNN38" s="15"/>
      <c r="QNO38" s="15"/>
      <c r="QNP38" s="15"/>
      <c r="QNQ38" s="15"/>
      <c r="QNR38" s="15"/>
      <c r="QNS38" s="15"/>
      <c r="QNT38" s="15"/>
      <c r="QNU38" s="15"/>
      <c r="QNV38" s="15"/>
      <c r="QNW38" s="15"/>
      <c r="QNX38" s="15"/>
      <c r="QNY38" s="15"/>
      <c r="QNZ38" s="15"/>
      <c r="QOA38" s="15"/>
      <c r="QOB38" s="15"/>
      <c r="QOC38" s="15"/>
      <c r="QOD38" s="15"/>
      <c r="QOE38" s="15"/>
      <c r="QOF38" s="15"/>
      <c r="QOG38" s="15"/>
      <c r="QOH38" s="15"/>
      <c r="QOI38" s="15"/>
      <c r="QOJ38" s="15"/>
      <c r="QOK38" s="15"/>
      <c r="QOL38" s="15"/>
      <c r="QOM38" s="15"/>
      <c r="QON38" s="15"/>
      <c r="QOO38" s="15"/>
      <c r="QOP38" s="15"/>
      <c r="QOQ38" s="15"/>
      <c r="QOR38" s="15"/>
      <c r="QOS38" s="15"/>
      <c r="QOT38" s="15"/>
      <c r="QOU38" s="15"/>
      <c r="QOV38" s="15"/>
      <c r="QOW38" s="15"/>
      <c r="QOX38" s="15"/>
      <c r="QOY38" s="15"/>
      <c r="QOZ38" s="15"/>
      <c r="QPA38" s="15"/>
      <c r="QPB38" s="15"/>
      <c r="QPC38" s="15"/>
      <c r="QPD38" s="15"/>
      <c r="QPE38" s="15"/>
      <c r="QPF38" s="15"/>
      <c r="QPG38" s="15"/>
      <c r="QPH38" s="15"/>
      <c r="QPI38" s="15"/>
      <c r="QPJ38" s="15"/>
      <c r="QPK38" s="15"/>
      <c r="QPL38" s="15"/>
      <c r="QPM38" s="15"/>
      <c r="QPN38" s="15"/>
      <c r="QPO38" s="15"/>
      <c r="QPP38" s="15"/>
      <c r="QPQ38" s="15"/>
      <c r="QPR38" s="15"/>
      <c r="QPS38" s="15"/>
      <c r="QPT38" s="15"/>
      <c r="QPU38" s="15"/>
      <c r="QPV38" s="15"/>
      <c r="QPW38" s="15"/>
      <c r="QPX38" s="15"/>
      <c r="QPY38" s="15"/>
      <c r="QPZ38" s="15"/>
      <c r="QQA38" s="15"/>
      <c r="QQB38" s="15"/>
      <c r="QQC38" s="15"/>
      <c r="QQD38" s="15"/>
      <c r="QQE38" s="15"/>
      <c r="QQF38" s="15"/>
      <c r="QQG38" s="15"/>
      <c r="QQH38" s="15"/>
      <c r="QQI38" s="15"/>
      <c r="QQJ38" s="15"/>
      <c r="QQK38" s="15"/>
      <c r="QQL38" s="15"/>
      <c r="QQM38" s="15"/>
      <c r="QQN38" s="15"/>
      <c r="QQO38" s="15"/>
      <c r="QQP38" s="15"/>
      <c r="QQQ38" s="15"/>
      <c r="QQR38" s="15"/>
      <c r="QQS38" s="15"/>
      <c r="QQT38" s="15"/>
      <c r="QQU38" s="15"/>
      <c r="QQV38" s="15"/>
      <c r="QQW38" s="15"/>
      <c r="QQX38" s="15"/>
      <c r="QQY38" s="15"/>
      <c r="QQZ38" s="15"/>
      <c r="QRA38" s="15"/>
      <c r="QRB38" s="15"/>
      <c r="QRC38" s="15"/>
      <c r="QRD38" s="15"/>
      <c r="QRE38" s="15"/>
      <c r="QRF38" s="15"/>
      <c r="QRG38" s="15"/>
      <c r="QRH38" s="15"/>
      <c r="QRI38" s="15"/>
      <c r="QRJ38" s="15"/>
      <c r="QRK38" s="15"/>
      <c r="QRL38" s="15"/>
      <c r="QRM38" s="15"/>
      <c r="QRN38" s="15"/>
      <c r="QRO38" s="15"/>
      <c r="QRP38" s="15"/>
      <c r="QRQ38" s="15"/>
      <c r="QRR38" s="15"/>
      <c r="QRS38" s="15"/>
      <c r="QRT38" s="15"/>
      <c r="QRU38" s="15"/>
      <c r="QRV38" s="15"/>
      <c r="QRW38" s="15"/>
      <c r="QRX38" s="15"/>
      <c r="QRY38" s="15"/>
      <c r="QRZ38" s="15"/>
      <c r="QSA38" s="15"/>
      <c r="QSB38" s="15"/>
      <c r="QSC38" s="15"/>
      <c r="QSD38" s="15"/>
      <c r="QSE38" s="15"/>
      <c r="QSF38" s="15"/>
      <c r="QSG38" s="15"/>
      <c r="QSH38" s="15"/>
      <c r="QSI38" s="15"/>
      <c r="QSJ38" s="15"/>
      <c r="QSK38" s="15"/>
      <c r="QSL38" s="15"/>
      <c r="QSM38" s="15"/>
      <c r="QSN38" s="15"/>
      <c r="QSO38" s="15"/>
      <c r="QSP38" s="15"/>
      <c r="QSQ38" s="15"/>
      <c r="QSR38" s="15"/>
      <c r="QSS38" s="15"/>
      <c r="QST38" s="15"/>
      <c r="QSU38" s="15"/>
      <c r="QSV38" s="15"/>
      <c r="QSW38" s="15"/>
      <c r="QSX38" s="15"/>
      <c r="QSY38" s="15"/>
      <c r="QSZ38" s="15"/>
      <c r="QTA38" s="15"/>
      <c r="QTB38" s="15"/>
      <c r="QTC38" s="15"/>
      <c r="QTD38" s="15"/>
      <c r="QTE38" s="15"/>
      <c r="QTF38" s="15"/>
      <c r="QTG38" s="15"/>
      <c r="QTH38" s="15"/>
      <c r="QTI38" s="15"/>
      <c r="QTJ38" s="15"/>
      <c r="QTK38" s="15"/>
      <c r="QTL38" s="15"/>
      <c r="QTM38" s="15"/>
      <c r="QTN38" s="15"/>
      <c r="QTO38" s="15"/>
      <c r="QTP38" s="15"/>
      <c r="QTQ38" s="15"/>
      <c r="QTR38" s="15"/>
      <c r="QTS38" s="15"/>
      <c r="QTT38" s="15"/>
      <c r="QTU38" s="15"/>
      <c r="QTV38" s="15"/>
      <c r="QTW38" s="15"/>
      <c r="QTX38" s="15"/>
      <c r="QTY38" s="15"/>
      <c r="QTZ38" s="15"/>
      <c r="QUA38" s="15"/>
      <c r="QUB38" s="15"/>
      <c r="QUC38" s="15"/>
      <c r="QUD38" s="15"/>
      <c r="QUE38" s="15"/>
      <c r="QUF38" s="15"/>
      <c r="QUG38" s="15"/>
      <c r="QUH38" s="15"/>
      <c r="QUI38" s="15"/>
      <c r="QUJ38" s="15"/>
      <c r="QUK38" s="15"/>
      <c r="QUL38" s="15"/>
      <c r="QUM38" s="15"/>
      <c r="QUN38" s="15"/>
      <c r="QUO38" s="15"/>
      <c r="QUP38" s="15"/>
      <c r="QUQ38" s="15"/>
      <c r="QUR38" s="15"/>
      <c r="QUS38" s="15"/>
      <c r="QUT38" s="15"/>
      <c r="QUU38" s="15"/>
      <c r="QUV38" s="15"/>
      <c r="QUW38" s="15"/>
      <c r="QUX38" s="15"/>
      <c r="QUY38" s="15"/>
      <c r="QUZ38" s="15"/>
      <c r="QVA38" s="15"/>
      <c r="QVB38" s="15"/>
      <c r="QVC38" s="15"/>
      <c r="QVD38" s="15"/>
      <c r="QVE38" s="15"/>
      <c r="QVF38" s="15"/>
      <c r="QVG38" s="15"/>
      <c r="QVH38" s="15"/>
      <c r="QVI38" s="15"/>
      <c r="QVJ38" s="15"/>
      <c r="QVK38" s="15"/>
      <c r="QVL38" s="15"/>
      <c r="QVM38" s="15"/>
      <c r="QVN38" s="15"/>
      <c r="QVO38" s="15"/>
      <c r="QVP38" s="15"/>
      <c r="QVQ38" s="15"/>
      <c r="QVR38" s="15"/>
      <c r="QVS38" s="15"/>
      <c r="QVT38" s="15"/>
      <c r="QVU38" s="15"/>
      <c r="QVV38" s="15"/>
      <c r="QVW38" s="15"/>
      <c r="QVX38" s="15"/>
      <c r="QVY38" s="15"/>
      <c r="QVZ38" s="15"/>
      <c r="QWA38" s="15"/>
      <c r="QWB38" s="15"/>
      <c r="QWC38" s="15"/>
      <c r="QWD38" s="15"/>
      <c r="QWE38" s="15"/>
      <c r="QWF38" s="15"/>
      <c r="QWG38" s="15"/>
      <c r="QWH38" s="15"/>
      <c r="QWI38" s="15"/>
      <c r="QWJ38" s="15"/>
      <c r="QWK38" s="15"/>
      <c r="QWL38" s="15"/>
      <c r="QWM38" s="15"/>
      <c r="QWN38" s="15"/>
      <c r="QWO38" s="15"/>
      <c r="QWP38" s="15"/>
      <c r="QWQ38" s="15"/>
      <c r="QWR38" s="15"/>
      <c r="QWS38" s="15"/>
      <c r="QWT38" s="15"/>
      <c r="QWU38" s="15"/>
      <c r="QWV38" s="15"/>
      <c r="QWW38" s="15"/>
      <c r="QWX38" s="15"/>
      <c r="QWY38" s="15"/>
      <c r="QWZ38" s="15"/>
      <c r="QXA38" s="15"/>
      <c r="QXB38" s="15"/>
      <c r="QXC38" s="15"/>
      <c r="QXD38" s="15"/>
      <c r="QXE38" s="15"/>
      <c r="QXF38" s="15"/>
      <c r="QXG38" s="15"/>
      <c r="QXH38" s="15"/>
      <c r="QXI38" s="15"/>
      <c r="QXJ38" s="15"/>
      <c r="QXK38" s="15"/>
      <c r="QXL38" s="15"/>
      <c r="QXM38" s="15"/>
      <c r="QXN38" s="15"/>
      <c r="QXO38" s="15"/>
      <c r="QXP38" s="15"/>
      <c r="QXQ38" s="15"/>
      <c r="QXR38" s="15"/>
      <c r="QXS38" s="15"/>
      <c r="QXT38" s="15"/>
      <c r="QXU38" s="15"/>
      <c r="QXV38" s="15"/>
      <c r="QXW38" s="15"/>
      <c r="QXX38" s="15"/>
      <c r="QXY38" s="15"/>
      <c r="QXZ38" s="15"/>
      <c r="QYA38" s="15"/>
      <c r="QYB38" s="15"/>
      <c r="QYC38" s="15"/>
      <c r="QYD38" s="15"/>
      <c r="QYE38" s="15"/>
      <c r="QYF38" s="15"/>
      <c r="QYG38" s="15"/>
      <c r="QYH38" s="15"/>
      <c r="QYI38" s="15"/>
      <c r="QYJ38" s="15"/>
      <c r="QYK38" s="15"/>
      <c r="QYL38" s="15"/>
      <c r="QYM38" s="15"/>
      <c r="QYN38" s="15"/>
      <c r="QYO38" s="15"/>
      <c r="QYP38" s="15"/>
      <c r="QYQ38" s="15"/>
      <c r="QYR38" s="15"/>
      <c r="QYS38" s="15"/>
      <c r="QYT38" s="15"/>
      <c r="QYU38" s="15"/>
      <c r="QYV38" s="15"/>
      <c r="QYW38" s="15"/>
      <c r="QYX38" s="15"/>
      <c r="QYY38" s="15"/>
      <c r="QYZ38" s="15"/>
      <c r="QZA38" s="15"/>
      <c r="QZB38" s="15"/>
      <c r="QZC38" s="15"/>
      <c r="QZD38" s="15"/>
      <c r="QZE38" s="15"/>
      <c r="QZF38" s="15"/>
      <c r="QZG38" s="15"/>
      <c r="QZH38" s="15"/>
      <c r="QZI38" s="15"/>
      <c r="QZJ38" s="15"/>
      <c r="QZK38" s="15"/>
      <c r="QZL38" s="15"/>
      <c r="QZM38" s="15"/>
      <c r="QZN38" s="15"/>
      <c r="QZO38" s="15"/>
      <c r="QZP38" s="15"/>
      <c r="QZQ38" s="15"/>
      <c r="QZR38" s="15"/>
      <c r="QZS38" s="15"/>
      <c r="QZT38" s="15"/>
      <c r="QZU38" s="15"/>
      <c r="QZV38" s="15"/>
      <c r="QZW38" s="15"/>
      <c r="QZX38" s="15"/>
      <c r="QZY38" s="15"/>
      <c r="QZZ38" s="15"/>
      <c r="RAA38" s="15"/>
      <c r="RAB38" s="15"/>
      <c r="RAC38" s="15"/>
      <c r="RAD38" s="15"/>
      <c r="RAE38" s="15"/>
      <c r="RAF38" s="15"/>
      <c r="RAG38" s="15"/>
      <c r="RAH38" s="15"/>
      <c r="RAI38" s="15"/>
      <c r="RAJ38" s="15"/>
      <c r="RAK38" s="15"/>
      <c r="RAL38" s="15"/>
      <c r="RAM38" s="15"/>
      <c r="RAN38" s="15"/>
      <c r="RAO38" s="15"/>
      <c r="RAP38" s="15"/>
      <c r="RAQ38" s="15"/>
      <c r="RAR38" s="15"/>
      <c r="RAS38" s="15"/>
      <c r="RAT38" s="15"/>
      <c r="RAU38" s="15"/>
      <c r="RAV38" s="15"/>
      <c r="RAW38" s="15"/>
      <c r="RAX38" s="15"/>
      <c r="RAY38" s="15"/>
      <c r="RAZ38" s="15"/>
      <c r="RBA38" s="15"/>
      <c r="RBB38" s="15"/>
      <c r="RBC38" s="15"/>
      <c r="RBD38" s="15"/>
      <c r="RBE38" s="15"/>
      <c r="RBF38" s="15"/>
      <c r="RBG38" s="15"/>
      <c r="RBH38" s="15"/>
      <c r="RBI38" s="15"/>
      <c r="RBJ38" s="15"/>
      <c r="RBK38" s="15"/>
      <c r="RBL38" s="15"/>
      <c r="RBM38" s="15"/>
      <c r="RBN38" s="15"/>
      <c r="RBO38" s="15"/>
      <c r="RBP38" s="15"/>
      <c r="RBQ38" s="15"/>
      <c r="RBR38" s="15"/>
      <c r="RBS38" s="15"/>
      <c r="RBT38" s="15"/>
      <c r="RBU38" s="15"/>
      <c r="RBV38" s="15"/>
      <c r="RBW38" s="15"/>
      <c r="RBX38" s="15"/>
      <c r="RBY38" s="15"/>
      <c r="RBZ38" s="15"/>
      <c r="RCA38" s="15"/>
      <c r="RCB38" s="15"/>
      <c r="RCC38" s="15"/>
      <c r="RCD38" s="15"/>
      <c r="RCE38" s="15"/>
      <c r="RCF38" s="15"/>
      <c r="RCG38" s="15"/>
      <c r="RCH38" s="15"/>
      <c r="RCI38" s="15"/>
      <c r="RCJ38" s="15"/>
      <c r="RCK38" s="15"/>
      <c r="RCL38" s="15"/>
      <c r="RCM38" s="15"/>
      <c r="RCN38" s="15"/>
      <c r="RCO38" s="15"/>
      <c r="RCP38" s="15"/>
      <c r="RCQ38" s="15"/>
      <c r="RCR38" s="15"/>
      <c r="RCS38" s="15"/>
      <c r="RCT38" s="15"/>
      <c r="RCU38" s="15"/>
      <c r="RCV38" s="15"/>
      <c r="RCW38" s="15"/>
      <c r="RCX38" s="15"/>
      <c r="RCY38" s="15"/>
      <c r="RCZ38" s="15"/>
      <c r="RDA38" s="15"/>
      <c r="RDB38" s="15"/>
      <c r="RDC38" s="15"/>
      <c r="RDD38" s="15"/>
      <c r="RDE38" s="15"/>
      <c r="RDF38" s="15"/>
      <c r="RDG38" s="15"/>
      <c r="RDH38" s="15"/>
      <c r="RDI38" s="15"/>
      <c r="RDJ38" s="15"/>
      <c r="RDK38" s="15"/>
      <c r="RDL38" s="15"/>
      <c r="RDM38" s="15"/>
      <c r="RDN38" s="15"/>
      <c r="RDO38" s="15"/>
      <c r="RDP38" s="15"/>
      <c r="RDQ38" s="15"/>
      <c r="RDR38" s="15"/>
      <c r="RDS38" s="15"/>
      <c r="RDT38" s="15"/>
      <c r="RDU38" s="15"/>
      <c r="RDV38" s="15"/>
      <c r="RDW38" s="15"/>
      <c r="RDX38" s="15"/>
      <c r="RDY38" s="15"/>
      <c r="RDZ38" s="15"/>
      <c r="REA38" s="15"/>
      <c r="REB38" s="15"/>
      <c r="REC38" s="15"/>
      <c r="RED38" s="15"/>
      <c r="REE38" s="15"/>
      <c r="REF38" s="15"/>
      <c r="REG38" s="15"/>
      <c r="REH38" s="15"/>
      <c r="REI38" s="15"/>
      <c r="REJ38" s="15"/>
      <c r="REK38" s="15"/>
      <c r="REL38" s="15"/>
      <c r="REM38" s="15"/>
      <c r="REN38" s="15"/>
      <c r="REO38" s="15"/>
      <c r="REP38" s="15"/>
      <c r="REQ38" s="15"/>
      <c r="RER38" s="15"/>
      <c r="RES38" s="15"/>
      <c r="RET38" s="15"/>
      <c r="REU38" s="15"/>
      <c r="REV38" s="15"/>
      <c r="REW38" s="15"/>
      <c r="REX38" s="15"/>
      <c r="REY38" s="15"/>
      <c r="REZ38" s="15"/>
      <c r="RFA38" s="15"/>
      <c r="RFB38" s="15"/>
      <c r="RFC38" s="15"/>
      <c r="RFD38" s="15"/>
      <c r="RFE38" s="15"/>
      <c r="RFF38" s="15"/>
      <c r="RFG38" s="15"/>
      <c r="RFH38" s="15"/>
      <c r="RFI38" s="15"/>
      <c r="RFJ38" s="15"/>
      <c r="RFK38" s="15"/>
      <c r="RFL38" s="15"/>
      <c r="RFM38" s="15"/>
      <c r="RFN38" s="15"/>
      <c r="RFO38" s="15"/>
      <c r="RFP38" s="15"/>
      <c r="RFQ38" s="15"/>
      <c r="RFR38" s="15"/>
      <c r="RFS38" s="15"/>
      <c r="RFT38" s="15"/>
      <c r="RFU38" s="15"/>
      <c r="RFV38" s="15"/>
      <c r="RFW38" s="15"/>
      <c r="RFX38" s="15"/>
      <c r="RFY38" s="15"/>
      <c r="RFZ38" s="15"/>
      <c r="RGA38" s="15"/>
      <c r="RGB38" s="15"/>
      <c r="RGC38" s="15"/>
      <c r="RGD38" s="15"/>
      <c r="RGE38" s="15"/>
      <c r="RGF38" s="15"/>
      <c r="RGG38" s="15"/>
      <c r="RGH38" s="15"/>
      <c r="RGI38" s="15"/>
      <c r="RGJ38" s="15"/>
      <c r="RGK38" s="15"/>
      <c r="RGL38" s="15"/>
      <c r="RGM38" s="15"/>
      <c r="RGN38" s="15"/>
      <c r="RGO38" s="15"/>
      <c r="RGP38" s="15"/>
      <c r="RGQ38" s="15"/>
      <c r="RGR38" s="15"/>
      <c r="RGS38" s="15"/>
      <c r="RGT38" s="15"/>
      <c r="RGU38" s="15"/>
      <c r="RGV38" s="15"/>
      <c r="RGW38" s="15"/>
      <c r="RGX38" s="15"/>
      <c r="RGY38" s="15"/>
      <c r="RGZ38" s="15"/>
      <c r="RHA38" s="15"/>
      <c r="RHB38" s="15"/>
      <c r="RHC38" s="15"/>
      <c r="RHD38" s="15"/>
      <c r="RHE38" s="15"/>
      <c r="RHF38" s="15"/>
      <c r="RHG38" s="15"/>
      <c r="RHH38" s="15"/>
      <c r="RHI38" s="15"/>
      <c r="RHJ38" s="15"/>
      <c r="RHK38" s="15"/>
      <c r="RHL38" s="15"/>
      <c r="RHM38" s="15"/>
      <c r="RHN38" s="15"/>
      <c r="RHO38" s="15"/>
      <c r="RHP38" s="15"/>
      <c r="RHQ38" s="15"/>
      <c r="RHR38" s="15"/>
      <c r="RHS38" s="15"/>
      <c r="RHT38" s="15"/>
      <c r="RHU38" s="15"/>
      <c r="RHV38" s="15"/>
      <c r="RHW38" s="15"/>
      <c r="RHX38" s="15"/>
      <c r="RHY38" s="15"/>
      <c r="RHZ38" s="15"/>
      <c r="RIA38" s="15"/>
      <c r="RIB38" s="15"/>
      <c r="RIC38" s="15"/>
      <c r="RID38" s="15"/>
      <c r="RIE38" s="15"/>
      <c r="RIF38" s="15"/>
      <c r="RIG38" s="15"/>
      <c r="RIH38" s="15"/>
      <c r="RII38" s="15"/>
      <c r="RIJ38" s="15"/>
      <c r="RIK38" s="15"/>
      <c r="RIL38" s="15"/>
      <c r="RIM38" s="15"/>
      <c r="RIN38" s="15"/>
      <c r="RIO38" s="15"/>
      <c r="RIP38" s="15"/>
      <c r="RIQ38" s="15"/>
      <c r="RIR38" s="15"/>
      <c r="RIS38" s="15"/>
      <c r="RIT38" s="15"/>
      <c r="RIU38" s="15"/>
      <c r="RIV38" s="15"/>
      <c r="RIW38" s="15"/>
      <c r="RIX38" s="15"/>
      <c r="RIY38" s="15"/>
      <c r="RIZ38" s="15"/>
      <c r="RJA38" s="15"/>
      <c r="RJB38" s="15"/>
      <c r="RJC38" s="15"/>
      <c r="RJD38" s="15"/>
      <c r="RJE38" s="15"/>
      <c r="RJF38" s="15"/>
      <c r="RJG38" s="15"/>
      <c r="RJH38" s="15"/>
      <c r="RJI38" s="15"/>
      <c r="RJJ38" s="15"/>
      <c r="RJK38" s="15"/>
      <c r="RJL38" s="15"/>
      <c r="RJM38" s="15"/>
      <c r="RJN38" s="15"/>
      <c r="RJO38" s="15"/>
      <c r="RJP38" s="15"/>
      <c r="RJQ38" s="15"/>
      <c r="RJR38" s="15"/>
      <c r="RJS38" s="15"/>
      <c r="RJT38" s="15"/>
      <c r="RJU38" s="15"/>
      <c r="RJV38" s="15"/>
      <c r="RJW38" s="15"/>
      <c r="RJX38" s="15"/>
      <c r="RJY38" s="15"/>
      <c r="RJZ38" s="15"/>
      <c r="RKA38" s="15"/>
      <c r="RKB38" s="15"/>
      <c r="RKC38" s="15"/>
      <c r="RKD38" s="15"/>
      <c r="RKE38" s="15"/>
      <c r="RKF38" s="15"/>
      <c r="RKG38" s="15"/>
      <c r="RKH38" s="15"/>
      <c r="RKI38" s="15"/>
      <c r="RKJ38" s="15"/>
      <c r="RKK38" s="15"/>
      <c r="RKL38" s="15"/>
      <c r="RKM38" s="15"/>
      <c r="RKN38" s="15"/>
      <c r="RKO38" s="15"/>
      <c r="RKP38" s="15"/>
      <c r="RKQ38" s="15"/>
      <c r="RKR38" s="15"/>
      <c r="RKS38" s="15"/>
      <c r="RKT38" s="15"/>
      <c r="RKU38" s="15"/>
      <c r="RKV38" s="15"/>
      <c r="RKW38" s="15"/>
      <c r="RKX38" s="15"/>
      <c r="RKY38" s="15"/>
      <c r="RKZ38" s="15"/>
      <c r="RLA38" s="15"/>
      <c r="RLB38" s="15"/>
      <c r="RLC38" s="15"/>
      <c r="RLD38" s="15"/>
      <c r="RLE38" s="15"/>
      <c r="RLF38" s="15"/>
      <c r="RLG38" s="15"/>
      <c r="RLH38" s="15"/>
      <c r="RLI38" s="15"/>
      <c r="RLJ38" s="15"/>
      <c r="RLK38" s="15"/>
      <c r="RLL38" s="15"/>
      <c r="RLM38" s="15"/>
      <c r="RLN38" s="15"/>
      <c r="RLO38" s="15"/>
      <c r="RLP38" s="15"/>
      <c r="RLQ38" s="15"/>
      <c r="RLR38" s="15"/>
      <c r="RLS38" s="15"/>
      <c r="RLT38" s="15"/>
      <c r="RLU38" s="15"/>
      <c r="RLV38" s="15"/>
      <c r="RLW38" s="15"/>
      <c r="RLX38" s="15"/>
      <c r="RLY38" s="15"/>
      <c r="RLZ38" s="15"/>
      <c r="RMA38" s="15"/>
      <c r="RMB38" s="15"/>
      <c r="RMC38" s="15"/>
      <c r="RMD38" s="15"/>
      <c r="RME38" s="15"/>
      <c r="RMF38" s="15"/>
      <c r="RMG38" s="15"/>
      <c r="RMH38" s="15"/>
      <c r="RMI38" s="15"/>
      <c r="RMJ38" s="15"/>
      <c r="RMK38" s="15"/>
      <c r="RML38" s="15"/>
      <c r="RMM38" s="15"/>
      <c r="RMN38" s="15"/>
      <c r="RMO38" s="15"/>
      <c r="RMP38" s="15"/>
      <c r="RMQ38" s="15"/>
      <c r="RMR38" s="15"/>
      <c r="RMS38" s="15"/>
      <c r="RMT38" s="15"/>
      <c r="RMU38" s="15"/>
      <c r="RMV38" s="15"/>
      <c r="RMW38" s="15"/>
      <c r="RMX38" s="15"/>
      <c r="RMY38" s="15"/>
      <c r="RMZ38" s="15"/>
      <c r="RNA38" s="15"/>
      <c r="RNB38" s="15"/>
      <c r="RNC38" s="15"/>
      <c r="RND38" s="15"/>
      <c r="RNE38" s="15"/>
      <c r="RNF38" s="15"/>
      <c r="RNG38" s="15"/>
      <c r="RNH38" s="15"/>
      <c r="RNI38" s="15"/>
      <c r="RNJ38" s="15"/>
      <c r="RNK38" s="15"/>
      <c r="RNL38" s="15"/>
      <c r="RNM38" s="15"/>
      <c r="RNN38" s="15"/>
      <c r="RNO38" s="15"/>
      <c r="RNP38" s="15"/>
      <c r="RNQ38" s="15"/>
      <c r="RNR38" s="15"/>
      <c r="RNS38" s="15"/>
      <c r="RNT38" s="15"/>
      <c r="RNU38" s="15"/>
      <c r="RNV38" s="15"/>
      <c r="RNW38" s="15"/>
      <c r="RNX38" s="15"/>
      <c r="RNY38" s="15"/>
      <c r="RNZ38" s="15"/>
      <c r="ROA38" s="15"/>
      <c r="ROB38" s="15"/>
      <c r="ROC38" s="15"/>
      <c r="ROD38" s="15"/>
      <c r="ROE38" s="15"/>
      <c r="ROF38" s="15"/>
      <c r="ROG38" s="15"/>
      <c r="ROH38" s="15"/>
      <c r="ROI38" s="15"/>
      <c r="ROJ38" s="15"/>
      <c r="ROK38" s="15"/>
      <c r="ROL38" s="15"/>
      <c r="ROM38" s="15"/>
      <c r="RON38" s="15"/>
      <c r="ROO38" s="15"/>
      <c r="ROP38" s="15"/>
      <c r="ROQ38" s="15"/>
      <c r="ROR38" s="15"/>
      <c r="ROS38" s="15"/>
      <c r="ROT38" s="15"/>
      <c r="ROU38" s="15"/>
      <c r="ROV38" s="15"/>
      <c r="ROW38" s="15"/>
      <c r="ROX38" s="15"/>
      <c r="ROY38" s="15"/>
      <c r="ROZ38" s="15"/>
      <c r="RPA38" s="15"/>
      <c r="RPB38" s="15"/>
      <c r="RPC38" s="15"/>
      <c r="RPD38" s="15"/>
      <c r="RPE38" s="15"/>
      <c r="RPF38" s="15"/>
      <c r="RPG38" s="15"/>
      <c r="RPH38" s="15"/>
      <c r="RPI38" s="15"/>
      <c r="RPJ38" s="15"/>
      <c r="RPK38" s="15"/>
      <c r="RPL38" s="15"/>
      <c r="RPM38" s="15"/>
      <c r="RPN38" s="15"/>
      <c r="RPO38" s="15"/>
      <c r="RPP38" s="15"/>
      <c r="RPQ38" s="15"/>
      <c r="RPR38" s="15"/>
      <c r="RPS38" s="15"/>
      <c r="RPT38" s="15"/>
      <c r="RPU38" s="15"/>
      <c r="RPV38" s="15"/>
      <c r="RPW38" s="15"/>
      <c r="RPX38" s="15"/>
      <c r="RPY38" s="15"/>
      <c r="RPZ38" s="15"/>
      <c r="RQA38" s="15"/>
      <c r="RQB38" s="15"/>
      <c r="RQC38" s="15"/>
      <c r="RQD38" s="15"/>
      <c r="RQE38" s="15"/>
      <c r="RQF38" s="15"/>
      <c r="RQG38" s="15"/>
      <c r="RQH38" s="15"/>
      <c r="RQI38" s="15"/>
      <c r="RQJ38" s="15"/>
      <c r="RQK38" s="15"/>
      <c r="RQL38" s="15"/>
      <c r="RQM38" s="15"/>
      <c r="RQN38" s="15"/>
      <c r="RQO38" s="15"/>
      <c r="RQP38" s="15"/>
      <c r="RQQ38" s="15"/>
      <c r="RQR38" s="15"/>
      <c r="RQS38" s="15"/>
      <c r="RQT38" s="15"/>
      <c r="RQU38" s="15"/>
      <c r="RQV38" s="15"/>
      <c r="RQW38" s="15"/>
      <c r="RQX38" s="15"/>
      <c r="RQY38" s="15"/>
      <c r="RQZ38" s="15"/>
      <c r="RRA38" s="15"/>
      <c r="RRB38" s="15"/>
      <c r="RRC38" s="15"/>
      <c r="RRD38" s="15"/>
      <c r="RRE38" s="15"/>
      <c r="RRF38" s="15"/>
      <c r="RRG38" s="15"/>
      <c r="RRH38" s="15"/>
      <c r="RRI38" s="15"/>
      <c r="RRJ38" s="15"/>
      <c r="RRK38" s="15"/>
      <c r="RRL38" s="15"/>
      <c r="RRM38" s="15"/>
      <c r="RRN38" s="15"/>
      <c r="RRO38" s="15"/>
      <c r="RRP38" s="15"/>
      <c r="RRQ38" s="15"/>
      <c r="RRR38" s="15"/>
      <c r="RRS38" s="15"/>
      <c r="RRT38" s="15"/>
      <c r="RRU38" s="15"/>
      <c r="RRV38" s="15"/>
      <c r="RRW38" s="15"/>
      <c r="RRX38" s="15"/>
      <c r="RRY38" s="15"/>
      <c r="RRZ38" s="15"/>
      <c r="RSA38" s="15"/>
      <c r="RSB38" s="15"/>
      <c r="RSC38" s="15"/>
      <c r="RSD38" s="15"/>
      <c r="RSE38" s="15"/>
      <c r="RSF38" s="15"/>
      <c r="RSG38" s="15"/>
      <c r="RSH38" s="15"/>
      <c r="RSI38" s="15"/>
      <c r="RSJ38" s="15"/>
      <c r="RSK38" s="15"/>
      <c r="RSL38" s="15"/>
      <c r="RSM38" s="15"/>
      <c r="RSN38" s="15"/>
      <c r="RSO38" s="15"/>
      <c r="RSP38" s="15"/>
      <c r="RSQ38" s="15"/>
      <c r="RSR38" s="15"/>
      <c r="RSS38" s="15"/>
      <c r="RST38" s="15"/>
      <c r="RSU38" s="15"/>
      <c r="RSV38" s="15"/>
      <c r="RSW38" s="15"/>
      <c r="RSX38" s="15"/>
      <c r="RSY38" s="15"/>
      <c r="RSZ38" s="15"/>
      <c r="RTA38" s="15"/>
      <c r="RTB38" s="15"/>
      <c r="RTC38" s="15"/>
      <c r="RTD38" s="15"/>
      <c r="RTE38" s="15"/>
      <c r="RTF38" s="15"/>
      <c r="RTG38" s="15"/>
      <c r="RTH38" s="15"/>
      <c r="RTI38" s="15"/>
      <c r="RTJ38" s="15"/>
      <c r="RTK38" s="15"/>
      <c r="RTL38" s="15"/>
      <c r="RTM38" s="15"/>
      <c r="RTN38" s="15"/>
      <c r="RTO38" s="15"/>
      <c r="RTP38" s="15"/>
      <c r="RTQ38" s="15"/>
      <c r="RTR38" s="15"/>
      <c r="RTS38" s="15"/>
      <c r="RTT38" s="15"/>
      <c r="RTU38" s="15"/>
      <c r="RTV38" s="15"/>
      <c r="RTW38" s="15"/>
      <c r="RTX38" s="15"/>
      <c r="RTY38" s="15"/>
      <c r="RTZ38" s="15"/>
      <c r="RUA38" s="15"/>
      <c r="RUB38" s="15"/>
      <c r="RUC38" s="15"/>
      <c r="RUD38" s="15"/>
      <c r="RUE38" s="15"/>
      <c r="RUF38" s="15"/>
      <c r="RUG38" s="15"/>
      <c r="RUH38" s="15"/>
      <c r="RUI38" s="15"/>
      <c r="RUJ38" s="15"/>
      <c r="RUK38" s="15"/>
      <c r="RUL38" s="15"/>
      <c r="RUM38" s="15"/>
      <c r="RUN38" s="15"/>
      <c r="RUO38" s="15"/>
      <c r="RUP38" s="15"/>
      <c r="RUQ38" s="15"/>
      <c r="RUR38" s="15"/>
      <c r="RUS38" s="15"/>
      <c r="RUT38" s="15"/>
      <c r="RUU38" s="15"/>
      <c r="RUV38" s="15"/>
      <c r="RUW38" s="15"/>
      <c r="RUX38" s="15"/>
      <c r="RUY38" s="15"/>
      <c r="RUZ38" s="15"/>
      <c r="RVA38" s="15"/>
      <c r="RVB38" s="15"/>
      <c r="RVC38" s="15"/>
      <c r="RVD38" s="15"/>
      <c r="RVE38" s="15"/>
      <c r="RVF38" s="15"/>
      <c r="RVG38" s="15"/>
      <c r="RVH38" s="15"/>
      <c r="RVI38" s="15"/>
      <c r="RVJ38" s="15"/>
      <c r="RVK38" s="15"/>
      <c r="RVL38" s="15"/>
      <c r="RVM38" s="15"/>
      <c r="RVN38" s="15"/>
      <c r="RVO38" s="15"/>
      <c r="RVP38" s="15"/>
      <c r="RVQ38" s="15"/>
      <c r="RVR38" s="15"/>
      <c r="RVS38" s="15"/>
      <c r="RVT38" s="15"/>
      <c r="RVU38" s="15"/>
      <c r="RVV38" s="15"/>
      <c r="RVW38" s="15"/>
      <c r="RVX38" s="15"/>
      <c r="RVY38" s="15"/>
      <c r="RVZ38" s="15"/>
      <c r="RWA38" s="15"/>
      <c r="RWB38" s="15"/>
      <c r="RWC38" s="15"/>
      <c r="RWD38" s="15"/>
      <c r="RWE38" s="15"/>
      <c r="RWF38" s="15"/>
      <c r="RWG38" s="15"/>
      <c r="RWH38" s="15"/>
      <c r="RWI38" s="15"/>
      <c r="RWJ38" s="15"/>
      <c r="RWK38" s="15"/>
      <c r="RWL38" s="15"/>
      <c r="RWM38" s="15"/>
      <c r="RWN38" s="15"/>
      <c r="RWO38" s="15"/>
      <c r="RWP38" s="15"/>
      <c r="RWQ38" s="15"/>
      <c r="RWR38" s="15"/>
      <c r="RWS38" s="15"/>
      <c r="RWT38" s="15"/>
      <c r="RWU38" s="15"/>
      <c r="RWV38" s="15"/>
      <c r="RWW38" s="15"/>
      <c r="RWX38" s="15"/>
      <c r="RWY38" s="15"/>
      <c r="RWZ38" s="15"/>
      <c r="RXA38" s="15"/>
      <c r="RXB38" s="15"/>
      <c r="RXC38" s="15"/>
      <c r="RXD38" s="15"/>
      <c r="RXE38" s="15"/>
      <c r="RXF38" s="15"/>
      <c r="RXG38" s="15"/>
      <c r="RXH38" s="15"/>
      <c r="RXI38" s="15"/>
      <c r="RXJ38" s="15"/>
      <c r="RXK38" s="15"/>
      <c r="RXL38" s="15"/>
      <c r="RXM38" s="15"/>
      <c r="RXN38" s="15"/>
      <c r="RXO38" s="15"/>
      <c r="RXP38" s="15"/>
      <c r="RXQ38" s="15"/>
      <c r="RXR38" s="15"/>
      <c r="RXS38" s="15"/>
      <c r="RXT38" s="15"/>
      <c r="RXU38" s="15"/>
      <c r="RXV38" s="15"/>
      <c r="RXW38" s="15"/>
      <c r="RXX38" s="15"/>
      <c r="RXY38" s="15"/>
      <c r="RXZ38" s="15"/>
      <c r="RYA38" s="15"/>
      <c r="RYB38" s="15"/>
      <c r="RYC38" s="15"/>
      <c r="RYD38" s="15"/>
      <c r="RYE38" s="15"/>
      <c r="RYF38" s="15"/>
      <c r="RYG38" s="15"/>
      <c r="RYH38" s="15"/>
      <c r="RYI38" s="15"/>
      <c r="RYJ38" s="15"/>
      <c r="RYK38" s="15"/>
      <c r="RYL38" s="15"/>
      <c r="RYM38" s="15"/>
      <c r="RYN38" s="15"/>
      <c r="RYO38" s="15"/>
      <c r="RYP38" s="15"/>
      <c r="RYQ38" s="15"/>
      <c r="RYR38" s="15"/>
      <c r="RYS38" s="15"/>
      <c r="RYT38" s="15"/>
      <c r="RYU38" s="15"/>
      <c r="RYV38" s="15"/>
      <c r="RYW38" s="15"/>
      <c r="RYX38" s="15"/>
      <c r="RYY38" s="15"/>
      <c r="RYZ38" s="15"/>
      <c r="RZA38" s="15"/>
      <c r="RZB38" s="15"/>
      <c r="RZC38" s="15"/>
      <c r="RZD38" s="15"/>
      <c r="RZE38" s="15"/>
      <c r="RZF38" s="15"/>
      <c r="RZG38" s="15"/>
      <c r="RZH38" s="15"/>
      <c r="RZI38" s="15"/>
      <c r="RZJ38" s="15"/>
      <c r="RZK38" s="15"/>
      <c r="RZL38" s="15"/>
      <c r="RZM38" s="15"/>
      <c r="RZN38" s="15"/>
      <c r="RZO38" s="15"/>
      <c r="RZP38" s="15"/>
      <c r="RZQ38" s="15"/>
      <c r="RZR38" s="15"/>
      <c r="RZS38" s="15"/>
      <c r="RZT38" s="15"/>
      <c r="RZU38" s="15"/>
      <c r="RZV38" s="15"/>
      <c r="RZW38" s="15"/>
      <c r="RZX38" s="15"/>
      <c r="RZY38" s="15"/>
      <c r="RZZ38" s="15"/>
      <c r="SAA38" s="15"/>
      <c r="SAB38" s="15"/>
      <c r="SAC38" s="15"/>
      <c r="SAD38" s="15"/>
      <c r="SAE38" s="15"/>
      <c r="SAF38" s="15"/>
      <c r="SAG38" s="15"/>
      <c r="SAH38" s="15"/>
      <c r="SAI38" s="15"/>
      <c r="SAJ38" s="15"/>
      <c r="SAK38" s="15"/>
      <c r="SAL38" s="15"/>
      <c r="SAM38" s="15"/>
      <c r="SAN38" s="15"/>
      <c r="SAO38" s="15"/>
      <c r="SAP38" s="15"/>
      <c r="SAQ38" s="15"/>
      <c r="SAR38" s="15"/>
      <c r="SAS38" s="15"/>
      <c r="SAT38" s="15"/>
      <c r="SAU38" s="15"/>
      <c r="SAV38" s="15"/>
      <c r="SAW38" s="15"/>
      <c r="SAX38" s="15"/>
      <c r="SAY38" s="15"/>
      <c r="SAZ38" s="15"/>
      <c r="SBA38" s="15"/>
      <c r="SBB38" s="15"/>
      <c r="SBC38" s="15"/>
      <c r="SBD38" s="15"/>
      <c r="SBE38" s="15"/>
      <c r="SBF38" s="15"/>
      <c r="SBG38" s="15"/>
      <c r="SBH38" s="15"/>
      <c r="SBI38" s="15"/>
      <c r="SBJ38" s="15"/>
      <c r="SBK38" s="15"/>
      <c r="SBL38" s="15"/>
      <c r="SBM38" s="15"/>
      <c r="SBN38" s="15"/>
      <c r="SBO38" s="15"/>
      <c r="SBP38" s="15"/>
      <c r="SBQ38" s="15"/>
      <c r="SBR38" s="15"/>
      <c r="SBS38" s="15"/>
      <c r="SBT38" s="15"/>
      <c r="SBU38" s="15"/>
      <c r="SBV38" s="15"/>
      <c r="SBW38" s="15"/>
      <c r="SBX38" s="15"/>
      <c r="SBY38" s="15"/>
      <c r="SBZ38" s="15"/>
      <c r="SCA38" s="15"/>
      <c r="SCB38" s="15"/>
      <c r="SCC38" s="15"/>
      <c r="SCD38" s="15"/>
      <c r="SCE38" s="15"/>
      <c r="SCF38" s="15"/>
      <c r="SCG38" s="15"/>
      <c r="SCH38" s="15"/>
      <c r="SCI38" s="15"/>
      <c r="SCJ38" s="15"/>
      <c r="SCK38" s="15"/>
      <c r="SCL38" s="15"/>
      <c r="SCM38" s="15"/>
      <c r="SCN38" s="15"/>
      <c r="SCO38" s="15"/>
      <c r="SCP38" s="15"/>
      <c r="SCQ38" s="15"/>
      <c r="SCR38" s="15"/>
      <c r="SCS38" s="15"/>
      <c r="SCT38" s="15"/>
      <c r="SCU38" s="15"/>
      <c r="SCV38" s="15"/>
      <c r="SCW38" s="15"/>
      <c r="SCX38" s="15"/>
      <c r="SCY38" s="15"/>
      <c r="SCZ38" s="15"/>
      <c r="SDA38" s="15"/>
      <c r="SDB38" s="15"/>
      <c r="SDC38" s="15"/>
      <c r="SDD38" s="15"/>
      <c r="SDE38" s="15"/>
      <c r="SDF38" s="15"/>
      <c r="SDG38" s="15"/>
      <c r="SDH38" s="15"/>
      <c r="SDI38" s="15"/>
      <c r="SDJ38" s="15"/>
      <c r="SDK38" s="15"/>
      <c r="SDL38" s="15"/>
      <c r="SDM38" s="15"/>
      <c r="SDN38" s="15"/>
      <c r="SDO38" s="15"/>
      <c r="SDP38" s="15"/>
      <c r="SDQ38" s="15"/>
      <c r="SDR38" s="15"/>
      <c r="SDS38" s="15"/>
      <c r="SDT38" s="15"/>
      <c r="SDU38" s="15"/>
      <c r="SDV38" s="15"/>
      <c r="SDW38" s="15"/>
      <c r="SDX38" s="15"/>
      <c r="SDY38" s="15"/>
      <c r="SDZ38" s="15"/>
      <c r="SEA38" s="15"/>
      <c r="SEB38" s="15"/>
      <c r="SEC38" s="15"/>
      <c r="SED38" s="15"/>
      <c r="SEE38" s="15"/>
      <c r="SEF38" s="15"/>
      <c r="SEG38" s="15"/>
      <c r="SEH38" s="15"/>
      <c r="SEI38" s="15"/>
      <c r="SEJ38" s="15"/>
      <c r="SEK38" s="15"/>
      <c r="SEL38" s="15"/>
      <c r="SEM38" s="15"/>
      <c r="SEN38" s="15"/>
      <c r="SEO38" s="15"/>
      <c r="SEP38" s="15"/>
      <c r="SEQ38" s="15"/>
      <c r="SER38" s="15"/>
      <c r="SES38" s="15"/>
      <c r="SET38" s="15"/>
      <c r="SEU38" s="15"/>
      <c r="SEV38" s="15"/>
      <c r="SEW38" s="15"/>
      <c r="SEX38" s="15"/>
      <c r="SEY38" s="15"/>
      <c r="SEZ38" s="15"/>
      <c r="SFA38" s="15"/>
      <c r="SFB38" s="15"/>
      <c r="SFC38" s="15"/>
      <c r="SFD38" s="15"/>
      <c r="SFE38" s="15"/>
      <c r="SFF38" s="15"/>
      <c r="SFG38" s="15"/>
      <c r="SFH38" s="15"/>
      <c r="SFI38" s="15"/>
      <c r="SFJ38" s="15"/>
      <c r="SFK38" s="15"/>
      <c r="SFL38" s="15"/>
      <c r="SFM38" s="15"/>
      <c r="SFN38" s="15"/>
      <c r="SFO38" s="15"/>
      <c r="SFP38" s="15"/>
      <c r="SFQ38" s="15"/>
      <c r="SFR38" s="15"/>
      <c r="SFS38" s="15"/>
      <c r="SFT38" s="15"/>
      <c r="SFU38" s="15"/>
      <c r="SFV38" s="15"/>
      <c r="SFW38" s="15"/>
      <c r="SFX38" s="15"/>
      <c r="SFY38" s="15"/>
      <c r="SFZ38" s="15"/>
      <c r="SGA38" s="15"/>
      <c r="SGB38" s="15"/>
      <c r="SGC38" s="15"/>
      <c r="SGD38" s="15"/>
      <c r="SGE38" s="15"/>
      <c r="SGF38" s="15"/>
      <c r="SGG38" s="15"/>
      <c r="SGH38" s="15"/>
      <c r="SGI38" s="15"/>
      <c r="SGJ38" s="15"/>
      <c r="SGK38" s="15"/>
      <c r="SGL38" s="15"/>
      <c r="SGM38" s="15"/>
      <c r="SGN38" s="15"/>
      <c r="SGO38" s="15"/>
      <c r="SGP38" s="15"/>
      <c r="SGQ38" s="15"/>
      <c r="SGR38" s="15"/>
      <c r="SGS38" s="15"/>
      <c r="SGT38" s="15"/>
      <c r="SGU38" s="15"/>
      <c r="SGV38" s="15"/>
      <c r="SGW38" s="15"/>
      <c r="SGX38" s="15"/>
      <c r="SGY38" s="15"/>
      <c r="SGZ38" s="15"/>
      <c r="SHA38" s="15"/>
      <c r="SHB38" s="15"/>
      <c r="SHC38" s="15"/>
      <c r="SHD38" s="15"/>
      <c r="SHE38" s="15"/>
      <c r="SHF38" s="15"/>
      <c r="SHG38" s="15"/>
      <c r="SHH38" s="15"/>
      <c r="SHI38" s="15"/>
      <c r="SHJ38" s="15"/>
      <c r="SHK38" s="15"/>
      <c r="SHL38" s="15"/>
      <c r="SHM38" s="15"/>
      <c r="SHN38" s="15"/>
      <c r="SHO38" s="15"/>
      <c r="SHP38" s="15"/>
      <c r="SHQ38" s="15"/>
      <c r="SHR38" s="15"/>
      <c r="SHS38" s="15"/>
      <c r="SHT38" s="15"/>
      <c r="SHU38" s="15"/>
      <c r="SHV38" s="15"/>
      <c r="SHW38" s="15"/>
      <c r="SHX38" s="15"/>
      <c r="SHY38" s="15"/>
      <c r="SHZ38" s="15"/>
      <c r="SIA38" s="15"/>
      <c r="SIB38" s="15"/>
      <c r="SIC38" s="15"/>
      <c r="SID38" s="15"/>
      <c r="SIE38" s="15"/>
      <c r="SIF38" s="15"/>
      <c r="SIG38" s="15"/>
      <c r="SIH38" s="15"/>
      <c r="SII38" s="15"/>
      <c r="SIJ38" s="15"/>
      <c r="SIK38" s="15"/>
      <c r="SIL38" s="15"/>
      <c r="SIM38" s="15"/>
      <c r="SIN38" s="15"/>
      <c r="SIO38" s="15"/>
      <c r="SIP38" s="15"/>
      <c r="SIQ38" s="15"/>
      <c r="SIR38" s="15"/>
      <c r="SIS38" s="15"/>
      <c r="SIT38" s="15"/>
      <c r="SIU38" s="15"/>
      <c r="SIV38" s="15"/>
      <c r="SIW38" s="15"/>
      <c r="SIX38" s="15"/>
      <c r="SIY38" s="15"/>
      <c r="SIZ38" s="15"/>
      <c r="SJA38" s="15"/>
      <c r="SJB38" s="15"/>
      <c r="SJC38" s="15"/>
      <c r="SJD38" s="15"/>
      <c r="SJE38" s="15"/>
      <c r="SJF38" s="15"/>
      <c r="SJG38" s="15"/>
      <c r="SJH38" s="15"/>
      <c r="SJI38" s="15"/>
      <c r="SJJ38" s="15"/>
      <c r="SJK38" s="15"/>
      <c r="SJL38" s="15"/>
      <c r="SJM38" s="15"/>
      <c r="SJN38" s="15"/>
      <c r="SJO38" s="15"/>
      <c r="SJP38" s="15"/>
      <c r="SJQ38" s="15"/>
      <c r="SJR38" s="15"/>
      <c r="SJS38" s="15"/>
      <c r="SJT38" s="15"/>
      <c r="SJU38" s="15"/>
      <c r="SJV38" s="15"/>
      <c r="SJW38" s="15"/>
      <c r="SJX38" s="15"/>
      <c r="SJY38" s="15"/>
      <c r="SJZ38" s="15"/>
      <c r="SKA38" s="15"/>
      <c r="SKB38" s="15"/>
      <c r="SKC38" s="15"/>
      <c r="SKD38" s="15"/>
      <c r="SKE38" s="15"/>
      <c r="SKF38" s="15"/>
      <c r="SKG38" s="15"/>
      <c r="SKH38" s="15"/>
      <c r="SKI38" s="15"/>
      <c r="SKJ38" s="15"/>
      <c r="SKK38" s="15"/>
      <c r="SKL38" s="15"/>
      <c r="SKM38" s="15"/>
      <c r="SKN38" s="15"/>
      <c r="SKO38" s="15"/>
      <c r="SKP38" s="15"/>
      <c r="SKQ38" s="15"/>
      <c r="SKR38" s="15"/>
      <c r="SKS38" s="15"/>
      <c r="SKT38" s="15"/>
      <c r="SKU38" s="15"/>
      <c r="SKV38" s="15"/>
      <c r="SKW38" s="15"/>
      <c r="SKX38" s="15"/>
      <c r="SKY38" s="15"/>
      <c r="SKZ38" s="15"/>
      <c r="SLA38" s="15"/>
      <c r="SLB38" s="15"/>
      <c r="SLC38" s="15"/>
      <c r="SLD38" s="15"/>
      <c r="SLE38" s="15"/>
      <c r="SLF38" s="15"/>
      <c r="SLG38" s="15"/>
      <c r="SLH38" s="15"/>
      <c r="SLI38" s="15"/>
      <c r="SLJ38" s="15"/>
      <c r="SLK38" s="15"/>
      <c r="SLL38" s="15"/>
      <c r="SLM38" s="15"/>
      <c r="SLN38" s="15"/>
      <c r="SLO38" s="15"/>
      <c r="SLP38" s="15"/>
      <c r="SLQ38" s="15"/>
      <c r="SLR38" s="15"/>
      <c r="SLS38" s="15"/>
      <c r="SLT38" s="15"/>
      <c r="SLU38" s="15"/>
      <c r="SLV38" s="15"/>
      <c r="SLW38" s="15"/>
      <c r="SLX38" s="15"/>
      <c r="SLY38" s="15"/>
      <c r="SLZ38" s="15"/>
      <c r="SMA38" s="15"/>
      <c r="SMB38" s="15"/>
      <c r="SMC38" s="15"/>
      <c r="SMD38" s="15"/>
      <c r="SME38" s="15"/>
      <c r="SMF38" s="15"/>
      <c r="SMG38" s="15"/>
      <c r="SMH38" s="15"/>
      <c r="SMI38" s="15"/>
      <c r="SMJ38" s="15"/>
      <c r="SMK38" s="15"/>
      <c r="SML38" s="15"/>
      <c r="SMM38" s="15"/>
      <c r="SMN38" s="15"/>
      <c r="SMO38" s="15"/>
      <c r="SMP38" s="15"/>
      <c r="SMQ38" s="15"/>
      <c r="SMR38" s="15"/>
      <c r="SMS38" s="15"/>
      <c r="SMT38" s="15"/>
      <c r="SMU38" s="15"/>
      <c r="SMV38" s="15"/>
      <c r="SMW38" s="15"/>
      <c r="SMX38" s="15"/>
      <c r="SMY38" s="15"/>
      <c r="SMZ38" s="15"/>
      <c r="SNA38" s="15"/>
      <c r="SNB38" s="15"/>
      <c r="SNC38" s="15"/>
      <c r="SND38" s="15"/>
      <c r="SNE38" s="15"/>
      <c r="SNF38" s="15"/>
      <c r="SNG38" s="15"/>
      <c r="SNH38" s="15"/>
      <c r="SNI38" s="15"/>
      <c r="SNJ38" s="15"/>
      <c r="SNK38" s="15"/>
      <c r="SNL38" s="15"/>
      <c r="SNM38" s="15"/>
      <c r="SNN38" s="15"/>
      <c r="SNO38" s="15"/>
      <c r="SNP38" s="15"/>
      <c r="SNQ38" s="15"/>
      <c r="SNR38" s="15"/>
      <c r="SNS38" s="15"/>
      <c r="SNT38" s="15"/>
      <c r="SNU38" s="15"/>
      <c r="SNV38" s="15"/>
      <c r="SNW38" s="15"/>
      <c r="SNX38" s="15"/>
      <c r="SNY38" s="15"/>
      <c r="SNZ38" s="15"/>
      <c r="SOA38" s="15"/>
      <c r="SOB38" s="15"/>
      <c r="SOC38" s="15"/>
      <c r="SOD38" s="15"/>
      <c r="SOE38" s="15"/>
      <c r="SOF38" s="15"/>
      <c r="SOG38" s="15"/>
      <c r="SOH38" s="15"/>
      <c r="SOI38" s="15"/>
      <c r="SOJ38" s="15"/>
      <c r="SOK38" s="15"/>
      <c r="SOL38" s="15"/>
      <c r="SOM38" s="15"/>
      <c r="SON38" s="15"/>
      <c r="SOO38" s="15"/>
      <c r="SOP38" s="15"/>
      <c r="SOQ38" s="15"/>
      <c r="SOR38" s="15"/>
      <c r="SOS38" s="15"/>
      <c r="SOT38" s="15"/>
      <c r="SOU38" s="15"/>
      <c r="SOV38" s="15"/>
      <c r="SOW38" s="15"/>
      <c r="SOX38" s="15"/>
      <c r="SOY38" s="15"/>
      <c r="SOZ38" s="15"/>
      <c r="SPA38" s="15"/>
      <c r="SPB38" s="15"/>
      <c r="SPC38" s="15"/>
      <c r="SPD38" s="15"/>
      <c r="SPE38" s="15"/>
      <c r="SPF38" s="15"/>
      <c r="SPG38" s="15"/>
      <c r="SPH38" s="15"/>
      <c r="SPI38" s="15"/>
      <c r="SPJ38" s="15"/>
      <c r="SPK38" s="15"/>
      <c r="SPL38" s="15"/>
      <c r="SPM38" s="15"/>
      <c r="SPN38" s="15"/>
      <c r="SPO38" s="15"/>
      <c r="SPP38" s="15"/>
      <c r="SPQ38" s="15"/>
      <c r="SPR38" s="15"/>
      <c r="SPS38" s="15"/>
      <c r="SPT38" s="15"/>
      <c r="SPU38" s="15"/>
      <c r="SPV38" s="15"/>
      <c r="SPW38" s="15"/>
      <c r="SPX38" s="15"/>
      <c r="SPY38" s="15"/>
      <c r="SPZ38" s="15"/>
      <c r="SQA38" s="15"/>
      <c r="SQB38" s="15"/>
      <c r="SQC38" s="15"/>
      <c r="SQD38" s="15"/>
      <c r="SQE38" s="15"/>
      <c r="SQF38" s="15"/>
      <c r="SQG38" s="15"/>
      <c r="SQH38" s="15"/>
      <c r="SQI38" s="15"/>
      <c r="SQJ38" s="15"/>
      <c r="SQK38" s="15"/>
      <c r="SQL38" s="15"/>
      <c r="SQM38" s="15"/>
      <c r="SQN38" s="15"/>
      <c r="SQO38" s="15"/>
      <c r="SQP38" s="15"/>
      <c r="SQQ38" s="15"/>
      <c r="SQR38" s="15"/>
      <c r="SQS38" s="15"/>
      <c r="SQT38" s="15"/>
      <c r="SQU38" s="15"/>
      <c r="SQV38" s="15"/>
      <c r="SQW38" s="15"/>
      <c r="SQX38" s="15"/>
      <c r="SQY38" s="15"/>
      <c r="SQZ38" s="15"/>
      <c r="SRA38" s="15"/>
      <c r="SRB38" s="15"/>
      <c r="SRC38" s="15"/>
      <c r="SRD38" s="15"/>
      <c r="SRE38" s="15"/>
      <c r="SRF38" s="15"/>
      <c r="SRG38" s="15"/>
      <c r="SRH38" s="15"/>
      <c r="SRI38" s="15"/>
      <c r="SRJ38" s="15"/>
      <c r="SRK38" s="15"/>
      <c r="SRL38" s="15"/>
      <c r="SRM38" s="15"/>
      <c r="SRN38" s="15"/>
      <c r="SRO38" s="15"/>
      <c r="SRP38" s="15"/>
      <c r="SRQ38" s="15"/>
      <c r="SRR38" s="15"/>
      <c r="SRS38" s="15"/>
      <c r="SRT38" s="15"/>
      <c r="SRU38" s="15"/>
      <c r="SRV38" s="15"/>
      <c r="SRW38" s="15"/>
      <c r="SRX38" s="15"/>
      <c r="SRY38" s="15"/>
      <c r="SRZ38" s="15"/>
      <c r="SSA38" s="15"/>
      <c r="SSB38" s="15"/>
      <c r="SSC38" s="15"/>
      <c r="SSD38" s="15"/>
      <c r="SSE38" s="15"/>
      <c r="SSF38" s="15"/>
      <c r="SSG38" s="15"/>
      <c r="SSH38" s="15"/>
      <c r="SSI38" s="15"/>
      <c r="SSJ38" s="15"/>
      <c r="SSK38" s="15"/>
      <c r="SSL38" s="15"/>
      <c r="SSM38" s="15"/>
      <c r="SSN38" s="15"/>
      <c r="SSO38" s="15"/>
      <c r="SSP38" s="15"/>
      <c r="SSQ38" s="15"/>
      <c r="SSR38" s="15"/>
      <c r="SSS38" s="15"/>
      <c r="SST38" s="15"/>
      <c r="SSU38" s="15"/>
      <c r="SSV38" s="15"/>
      <c r="SSW38" s="15"/>
      <c r="SSX38" s="15"/>
      <c r="SSY38" s="15"/>
      <c r="SSZ38" s="15"/>
      <c r="STA38" s="15"/>
      <c r="STB38" s="15"/>
      <c r="STC38" s="15"/>
      <c r="STD38" s="15"/>
      <c r="STE38" s="15"/>
      <c r="STF38" s="15"/>
      <c r="STG38" s="15"/>
      <c r="STH38" s="15"/>
      <c r="STI38" s="15"/>
      <c r="STJ38" s="15"/>
      <c r="STK38" s="15"/>
      <c r="STL38" s="15"/>
      <c r="STM38" s="15"/>
      <c r="STN38" s="15"/>
      <c r="STO38" s="15"/>
      <c r="STP38" s="15"/>
      <c r="STQ38" s="15"/>
      <c r="STR38" s="15"/>
      <c r="STS38" s="15"/>
      <c r="STT38" s="15"/>
      <c r="STU38" s="15"/>
      <c r="STV38" s="15"/>
      <c r="STW38" s="15"/>
      <c r="STX38" s="15"/>
      <c r="STY38" s="15"/>
      <c r="STZ38" s="15"/>
      <c r="SUA38" s="15"/>
      <c r="SUB38" s="15"/>
      <c r="SUC38" s="15"/>
      <c r="SUD38" s="15"/>
      <c r="SUE38" s="15"/>
      <c r="SUF38" s="15"/>
      <c r="SUG38" s="15"/>
      <c r="SUH38" s="15"/>
      <c r="SUI38" s="15"/>
      <c r="SUJ38" s="15"/>
      <c r="SUK38" s="15"/>
      <c r="SUL38" s="15"/>
      <c r="SUM38" s="15"/>
      <c r="SUN38" s="15"/>
      <c r="SUO38" s="15"/>
      <c r="SUP38" s="15"/>
      <c r="SUQ38" s="15"/>
      <c r="SUR38" s="15"/>
      <c r="SUS38" s="15"/>
      <c r="SUT38" s="15"/>
      <c r="SUU38" s="15"/>
      <c r="SUV38" s="15"/>
      <c r="SUW38" s="15"/>
      <c r="SUX38" s="15"/>
      <c r="SUY38" s="15"/>
      <c r="SUZ38" s="15"/>
      <c r="SVA38" s="15"/>
      <c r="SVB38" s="15"/>
      <c r="SVC38" s="15"/>
      <c r="SVD38" s="15"/>
      <c r="SVE38" s="15"/>
      <c r="SVF38" s="15"/>
      <c r="SVG38" s="15"/>
      <c r="SVH38" s="15"/>
      <c r="SVI38" s="15"/>
      <c r="SVJ38" s="15"/>
      <c r="SVK38" s="15"/>
      <c r="SVL38" s="15"/>
      <c r="SVM38" s="15"/>
      <c r="SVN38" s="15"/>
      <c r="SVO38" s="15"/>
      <c r="SVP38" s="15"/>
      <c r="SVQ38" s="15"/>
      <c r="SVR38" s="15"/>
      <c r="SVS38" s="15"/>
      <c r="SVT38" s="15"/>
      <c r="SVU38" s="15"/>
      <c r="SVV38" s="15"/>
      <c r="SVW38" s="15"/>
      <c r="SVX38" s="15"/>
      <c r="SVY38" s="15"/>
      <c r="SVZ38" s="15"/>
      <c r="SWA38" s="15"/>
      <c r="SWB38" s="15"/>
      <c r="SWC38" s="15"/>
      <c r="SWD38" s="15"/>
      <c r="SWE38" s="15"/>
      <c r="SWF38" s="15"/>
      <c r="SWG38" s="15"/>
      <c r="SWH38" s="15"/>
      <c r="SWI38" s="15"/>
      <c r="SWJ38" s="15"/>
      <c r="SWK38" s="15"/>
      <c r="SWL38" s="15"/>
      <c r="SWM38" s="15"/>
      <c r="SWN38" s="15"/>
      <c r="SWO38" s="15"/>
      <c r="SWP38" s="15"/>
      <c r="SWQ38" s="15"/>
      <c r="SWR38" s="15"/>
      <c r="SWS38" s="15"/>
      <c r="SWT38" s="15"/>
      <c r="SWU38" s="15"/>
      <c r="SWV38" s="15"/>
      <c r="SWW38" s="15"/>
      <c r="SWX38" s="15"/>
      <c r="SWY38" s="15"/>
      <c r="SWZ38" s="15"/>
      <c r="SXA38" s="15"/>
      <c r="SXB38" s="15"/>
      <c r="SXC38" s="15"/>
      <c r="SXD38" s="15"/>
      <c r="SXE38" s="15"/>
      <c r="SXF38" s="15"/>
      <c r="SXG38" s="15"/>
      <c r="SXH38" s="15"/>
      <c r="SXI38" s="15"/>
      <c r="SXJ38" s="15"/>
      <c r="SXK38" s="15"/>
      <c r="SXL38" s="15"/>
      <c r="SXM38" s="15"/>
      <c r="SXN38" s="15"/>
      <c r="SXO38" s="15"/>
      <c r="SXP38" s="15"/>
      <c r="SXQ38" s="15"/>
      <c r="SXR38" s="15"/>
      <c r="SXS38" s="15"/>
      <c r="SXT38" s="15"/>
      <c r="SXU38" s="15"/>
      <c r="SXV38" s="15"/>
      <c r="SXW38" s="15"/>
      <c r="SXX38" s="15"/>
      <c r="SXY38" s="15"/>
      <c r="SXZ38" s="15"/>
      <c r="SYA38" s="15"/>
      <c r="SYB38" s="15"/>
      <c r="SYC38" s="15"/>
      <c r="SYD38" s="15"/>
      <c r="SYE38" s="15"/>
      <c r="SYF38" s="15"/>
      <c r="SYG38" s="15"/>
      <c r="SYH38" s="15"/>
      <c r="SYI38" s="15"/>
      <c r="SYJ38" s="15"/>
      <c r="SYK38" s="15"/>
      <c r="SYL38" s="15"/>
      <c r="SYM38" s="15"/>
      <c r="SYN38" s="15"/>
      <c r="SYO38" s="15"/>
      <c r="SYP38" s="15"/>
      <c r="SYQ38" s="15"/>
      <c r="SYR38" s="15"/>
      <c r="SYS38" s="15"/>
      <c r="SYT38" s="15"/>
      <c r="SYU38" s="15"/>
      <c r="SYV38" s="15"/>
      <c r="SYW38" s="15"/>
      <c r="SYX38" s="15"/>
      <c r="SYY38" s="15"/>
      <c r="SYZ38" s="15"/>
      <c r="SZA38" s="15"/>
      <c r="SZB38" s="15"/>
      <c r="SZC38" s="15"/>
      <c r="SZD38" s="15"/>
      <c r="SZE38" s="15"/>
      <c r="SZF38" s="15"/>
      <c r="SZG38" s="15"/>
      <c r="SZH38" s="15"/>
      <c r="SZI38" s="15"/>
      <c r="SZJ38" s="15"/>
      <c r="SZK38" s="15"/>
      <c r="SZL38" s="15"/>
      <c r="SZM38" s="15"/>
      <c r="SZN38" s="15"/>
      <c r="SZO38" s="15"/>
      <c r="SZP38" s="15"/>
      <c r="SZQ38" s="15"/>
      <c r="SZR38" s="15"/>
      <c r="SZS38" s="15"/>
      <c r="SZT38" s="15"/>
      <c r="SZU38" s="15"/>
      <c r="SZV38" s="15"/>
      <c r="SZW38" s="15"/>
      <c r="SZX38" s="15"/>
      <c r="SZY38" s="15"/>
      <c r="SZZ38" s="15"/>
      <c r="TAA38" s="15"/>
      <c r="TAB38" s="15"/>
      <c r="TAC38" s="15"/>
      <c r="TAD38" s="15"/>
      <c r="TAE38" s="15"/>
      <c r="TAF38" s="15"/>
      <c r="TAG38" s="15"/>
      <c r="TAH38" s="15"/>
      <c r="TAI38" s="15"/>
      <c r="TAJ38" s="15"/>
      <c r="TAK38" s="15"/>
      <c r="TAL38" s="15"/>
      <c r="TAM38" s="15"/>
      <c r="TAN38" s="15"/>
      <c r="TAO38" s="15"/>
      <c r="TAP38" s="15"/>
      <c r="TAQ38" s="15"/>
      <c r="TAR38" s="15"/>
      <c r="TAS38" s="15"/>
      <c r="TAT38" s="15"/>
      <c r="TAU38" s="15"/>
      <c r="TAV38" s="15"/>
      <c r="TAW38" s="15"/>
      <c r="TAX38" s="15"/>
      <c r="TAY38" s="15"/>
      <c r="TAZ38" s="15"/>
      <c r="TBA38" s="15"/>
      <c r="TBB38" s="15"/>
      <c r="TBC38" s="15"/>
      <c r="TBD38" s="15"/>
      <c r="TBE38" s="15"/>
      <c r="TBF38" s="15"/>
      <c r="TBG38" s="15"/>
      <c r="TBH38" s="15"/>
      <c r="TBI38" s="15"/>
      <c r="TBJ38" s="15"/>
      <c r="TBK38" s="15"/>
      <c r="TBL38" s="15"/>
      <c r="TBM38" s="15"/>
      <c r="TBN38" s="15"/>
      <c r="TBO38" s="15"/>
      <c r="TBP38" s="15"/>
      <c r="TBQ38" s="15"/>
      <c r="TBR38" s="15"/>
      <c r="TBS38" s="15"/>
      <c r="TBT38" s="15"/>
      <c r="TBU38" s="15"/>
      <c r="TBV38" s="15"/>
      <c r="TBW38" s="15"/>
      <c r="TBX38" s="15"/>
      <c r="TBY38" s="15"/>
      <c r="TBZ38" s="15"/>
      <c r="TCA38" s="15"/>
      <c r="TCB38" s="15"/>
      <c r="TCC38" s="15"/>
      <c r="TCD38" s="15"/>
      <c r="TCE38" s="15"/>
      <c r="TCF38" s="15"/>
      <c r="TCG38" s="15"/>
      <c r="TCH38" s="15"/>
      <c r="TCI38" s="15"/>
      <c r="TCJ38" s="15"/>
      <c r="TCK38" s="15"/>
      <c r="TCL38" s="15"/>
      <c r="TCM38" s="15"/>
      <c r="TCN38" s="15"/>
      <c r="TCO38" s="15"/>
      <c r="TCP38" s="15"/>
      <c r="TCQ38" s="15"/>
      <c r="TCR38" s="15"/>
      <c r="TCS38" s="15"/>
      <c r="TCT38" s="15"/>
      <c r="TCU38" s="15"/>
      <c r="TCV38" s="15"/>
      <c r="TCW38" s="15"/>
      <c r="TCX38" s="15"/>
      <c r="TCY38" s="15"/>
      <c r="TCZ38" s="15"/>
      <c r="TDA38" s="15"/>
      <c r="TDB38" s="15"/>
      <c r="TDC38" s="15"/>
      <c r="TDD38" s="15"/>
      <c r="TDE38" s="15"/>
      <c r="TDF38" s="15"/>
      <c r="TDG38" s="15"/>
      <c r="TDH38" s="15"/>
      <c r="TDI38" s="15"/>
      <c r="TDJ38" s="15"/>
      <c r="TDK38" s="15"/>
      <c r="TDL38" s="15"/>
      <c r="TDM38" s="15"/>
      <c r="TDN38" s="15"/>
      <c r="TDO38" s="15"/>
      <c r="TDP38" s="15"/>
      <c r="TDQ38" s="15"/>
      <c r="TDR38" s="15"/>
      <c r="TDS38" s="15"/>
      <c r="TDT38" s="15"/>
      <c r="TDU38" s="15"/>
      <c r="TDV38" s="15"/>
      <c r="TDW38" s="15"/>
      <c r="TDX38" s="15"/>
      <c r="TDY38" s="15"/>
      <c r="TDZ38" s="15"/>
      <c r="TEA38" s="15"/>
      <c r="TEB38" s="15"/>
      <c r="TEC38" s="15"/>
      <c r="TED38" s="15"/>
      <c r="TEE38" s="15"/>
      <c r="TEF38" s="15"/>
      <c r="TEG38" s="15"/>
      <c r="TEH38" s="15"/>
      <c r="TEI38" s="15"/>
      <c r="TEJ38" s="15"/>
      <c r="TEK38" s="15"/>
      <c r="TEL38" s="15"/>
      <c r="TEM38" s="15"/>
      <c r="TEN38" s="15"/>
      <c r="TEO38" s="15"/>
      <c r="TEP38" s="15"/>
      <c r="TEQ38" s="15"/>
      <c r="TER38" s="15"/>
      <c r="TES38" s="15"/>
      <c r="TET38" s="15"/>
      <c r="TEU38" s="15"/>
      <c r="TEV38" s="15"/>
      <c r="TEW38" s="15"/>
      <c r="TEX38" s="15"/>
      <c r="TEY38" s="15"/>
      <c r="TEZ38" s="15"/>
      <c r="TFA38" s="15"/>
      <c r="TFB38" s="15"/>
      <c r="TFC38" s="15"/>
      <c r="TFD38" s="15"/>
      <c r="TFE38" s="15"/>
      <c r="TFF38" s="15"/>
      <c r="TFG38" s="15"/>
      <c r="TFH38" s="15"/>
      <c r="TFI38" s="15"/>
      <c r="TFJ38" s="15"/>
      <c r="TFK38" s="15"/>
      <c r="TFL38" s="15"/>
      <c r="TFM38" s="15"/>
      <c r="TFN38" s="15"/>
      <c r="TFO38" s="15"/>
      <c r="TFP38" s="15"/>
      <c r="TFQ38" s="15"/>
      <c r="TFR38" s="15"/>
      <c r="TFS38" s="15"/>
      <c r="TFT38" s="15"/>
      <c r="TFU38" s="15"/>
      <c r="TFV38" s="15"/>
      <c r="TFW38" s="15"/>
      <c r="TFX38" s="15"/>
      <c r="TFY38" s="15"/>
      <c r="TFZ38" s="15"/>
      <c r="TGA38" s="15"/>
      <c r="TGB38" s="15"/>
      <c r="TGC38" s="15"/>
      <c r="TGD38" s="15"/>
      <c r="TGE38" s="15"/>
      <c r="TGF38" s="15"/>
      <c r="TGG38" s="15"/>
      <c r="TGH38" s="15"/>
      <c r="TGI38" s="15"/>
      <c r="TGJ38" s="15"/>
      <c r="TGK38" s="15"/>
      <c r="TGL38" s="15"/>
      <c r="TGM38" s="15"/>
      <c r="TGN38" s="15"/>
      <c r="TGO38" s="15"/>
      <c r="TGP38" s="15"/>
      <c r="TGQ38" s="15"/>
      <c r="TGR38" s="15"/>
      <c r="TGS38" s="15"/>
      <c r="TGT38" s="15"/>
      <c r="TGU38" s="15"/>
      <c r="TGV38" s="15"/>
      <c r="TGW38" s="15"/>
      <c r="TGX38" s="15"/>
      <c r="TGY38" s="15"/>
      <c r="TGZ38" s="15"/>
      <c r="THA38" s="15"/>
      <c r="THB38" s="15"/>
      <c r="THC38" s="15"/>
      <c r="THD38" s="15"/>
      <c r="THE38" s="15"/>
      <c r="THF38" s="15"/>
      <c r="THG38" s="15"/>
      <c r="THH38" s="15"/>
      <c r="THI38" s="15"/>
      <c r="THJ38" s="15"/>
      <c r="THK38" s="15"/>
      <c r="THL38" s="15"/>
      <c r="THM38" s="15"/>
      <c r="THN38" s="15"/>
      <c r="THO38" s="15"/>
      <c r="THP38" s="15"/>
      <c r="THQ38" s="15"/>
      <c r="THR38" s="15"/>
      <c r="THS38" s="15"/>
      <c r="THT38" s="15"/>
      <c r="THU38" s="15"/>
      <c r="THV38" s="15"/>
      <c r="THW38" s="15"/>
      <c r="THX38" s="15"/>
      <c r="THY38" s="15"/>
      <c r="THZ38" s="15"/>
      <c r="TIA38" s="15"/>
      <c r="TIB38" s="15"/>
      <c r="TIC38" s="15"/>
      <c r="TID38" s="15"/>
      <c r="TIE38" s="15"/>
      <c r="TIF38" s="15"/>
      <c r="TIG38" s="15"/>
      <c r="TIH38" s="15"/>
      <c r="TII38" s="15"/>
      <c r="TIJ38" s="15"/>
      <c r="TIK38" s="15"/>
      <c r="TIL38" s="15"/>
      <c r="TIM38" s="15"/>
      <c r="TIN38" s="15"/>
      <c r="TIO38" s="15"/>
      <c r="TIP38" s="15"/>
      <c r="TIQ38" s="15"/>
      <c r="TIR38" s="15"/>
      <c r="TIS38" s="15"/>
      <c r="TIT38" s="15"/>
      <c r="TIU38" s="15"/>
      <c r="TIV38" s="15"/>
      <c r="TIW38" s="15"/>
      <c r="TIX38" s="15"/>
      <c r="TIY38" s="15"/>
      <c r="TIZ38" s="15"/>
      <c r="TJA38" s="15"/>
      <c r="TJB38" s="15"/>
      <c r="TJC38" s="15"/>
      <c r="TJD38" s="15"/>
      <c r="TJE38" s="15"/>
      <c r="TJF38" s="15"/>
      <c r="TJG38" s="15"/>
      <c r="TJH38" s="15"/>
      <c r="TJI38" s="15"/>
      <c r="TJJ38" s="15"/>
      <c r="TJK38" s="15"/>
      <c r="TJL38" s="15"/>
      <c r="TJM38" s="15"/>
      <c r="TJN38" s="15"/>
      <c r="TJO38" s="15"/>
      <c r="TJP38" s="15"/>
      <c r="TJQ38" s="15"/>
      <c r="TJR38" s="15"/>
      <c r="TJS38" s="15"/>
      <c r="TJT38" s="15"/>
      <c r="TJU38" s="15"/>
      <c r="TJV38" s="15"/>
      <c r="TJW38" s="15"/>
      <c r="TJX38" s="15"/>
      <c r="TJY38" s="15"/>
      <c r="TJZ38" s="15"/>
      <c r="TKA38" s="15"/>
      <c r="TKB38" s="15"/>
      <c r="TKC38" s="15"/>
      <c r="TKD38" s="15"/>
      <c r="TKE38" s="15"/>
      <c r="TKF38" s="15"/>
      <c r="TKG38" s="15"/>
      <c r="TKH38" s="15"/>
      <c r="TKI38" s="15"/>
      <c r="TKJ38" s="15"/>
      <c r="TKK38" s="15"/>
      <c r="TKL38" s="15"/>
      <c r="TKM38" s="15"/>
      <c r="TKN38" s="15"/>
      <c r="TKO38" s="15"/>
      <c r="TKP38" s="15"/>
      <c r="TKQ38" s="15"/>
      <c r="TKR38" s="15"/>
      <c r="TKS38" s="15"/>
      <c r="TKT38" s="15"/>
      <c r="TKU38" s="15"/>
      <c r="TKV38" s="15"/>
      <c r="TKW38" s="15"/>
      <c r="TKX38" s="15"/>
      <c r="TKY38" s="15"/>
      <c r="TKZ38" s="15"/>
      <c r="TLA38" s="15"/>
      <c r="TLB38" s="15"/>
      <c r="TLC38" s="15"/>
      <c r="TLD38" s="15"/>
      <c r="TLE38" s="15"/>
      <c r="TLF38" s="15"/>
      <c r="TLG38" s="15"/>
      <c r="TLH38" s="15"/>
      <c r="TLI38" s="15"/>
      <c r="TLJ38" s="15"/>
      <c r="TLK38" s="15"/>
      <c r="TLL38" s="15"/>
      <c r="TLM38" s="15"/>
      <c r="TLN38" s="15"/>
      <c r="TLO38" s="15"/>
      <c r="TLP38" s="15"/>
      <c r="TLQ38" s="15"/>
      <c r="TLR38" s="15"/>
      <c r="TLS38" s="15"/>
      <c r="TLT38" s="15"/>
      <c r="TLU38" s="15"/>
      <c r="TLV38" s="15"/>
      <c r="TLW38" s="15"/>
      <c r="TLX38" s="15"/>
      <c r="TLY38" s="15"/>
      <c r="TLZ38" s="15"/>
      <c r="TMA38" s="15"/>
      <c r="TMB38" s="15"/>
      <c r="TMC38" s="15"/>
      <c r="TMD38" s="15"/>
      <c r="TME38" s="15"/>
      <c r="TMF38" s="15"/>
      <c r="TMG38" s="15"/>
      <c r="TMH38" s="15"/>
      <c r="TMI38" s="15"/>
      <c r="TMJ38" s="15"/>
      <c r="TMK38" s="15"/>
      <c r="TML38" s="15"/>
      <c r="TMM38" s="15"/>
      <c r="TMN38" s="15"/>
      <c r="TMO38" s="15"/>
      <c r="TMP38" s="15"/>
      <c r="TMQ38" s="15"/>
      <c r="TMR38" s="15"/>
      <c r="TMS38" s="15"/>
      <c r="TMT38" s="15"/>
      <c r="TMU38" s="15"/>
      <c r="TMV38" s="15"/>
      <c r="TMW38" s="15"/>
      <c r="TMX38" s="15"/>
      <c r="TMY38" s="15"/>
      <c r="TMZ38" s="15"/>
      <c r="TNA38" s="15"/>
      <c r="TNB38" s="15"/>
      <c r="TNC38" s="15"/>
      <c r="TND38" s="15"/>
      <c r="TNE38" s="15"/>
      <c r="TNF38" s="15"/>
      <c r="TNG38" s="15"/>
      <c r="TNH38" s="15"/>
      <c r="TNI38" s="15"/>
      <c r="TNJ38" s="15"/>
      <c r="TNK38" s="15"/>
      <c r="TNL38" s="15"/>
      <c r="TNM38" s="15"/>
      <c r="TNN38" s="15"/>
      <c r="TNO38" s="15"/>
      <c r="TNP38" s="15"/>
      <c r="TNQ38" s="15"/>
      <c r="TNR38" s="15"/>
      <c r="TNS38" s="15"/>
      <c r="TNT38" s="15"/>
      <c r="TNU38" s="15"/>
      <c r="TNV38" s="15"/>
      <c r="TNW38" s="15"/>
      <c r="TNX38" s="15"/>
      <c r="TNY38" s="15"/>
      <c r="TNZ38" s="15"/>
      <c r="TOA38" s="15"/>
      <c r="TOB38" s="15"/>
      <c r="TOC38" s="15"/>
      <c r="TOD38" s="15"/>
      <c r="TOE38" s="15"/>
      <c r="TOF38" s="15"/>
      <c r="TOG38" s="15"/>
      <c r="TOH38" s="15"/>
      <c r="TOI38" s="15"/>
      <c r="TOJ38" s="15"/>
      <c r="TOK38" s="15"/>
      <c r="TOL38" s="15"/>
      <c r="TOM38" s="15"/>
      <c r="TON38" s="15"/>
      <c r="TOO38" s="15"/>
      <c r="TOP38" s="15"/>
      <c r="TOQ38" s="15"/>
      <c r="TOR38" s="15"/>
      <c r="TOS38" s="15"/>
      <c r="TOT38" s="15"/>
      <c r="TOU38" s="15"/>
      <c r="TOV38" s="15"/>
      <c r="TOW38" s="15"/>
      <c r="TOX38" s="15"/>
      <c r="TOY38" s="15"/>
      <c r="TOZ38" s="15"/>
      <c r="TPA38" s="15"/>
      <c r="TPB38" s="15"/>
      <c r="TPC38" s="15"/>
      <c r="TPD38" s="15"/>
      <c r="TPE38" s="15"/>
      <c r="TPF38" s="15"/>
      <c r="TPG38" s="15"/>
      <c r="TPH38" s="15"/>
      <c r="TPI38" s="15"/>
      <c r="TPJ38" s="15"/>
      <c r="TPK38" s="15"/>
      <c r="TPL38" s="15"/>
      <c r="TPM38" s="15"/>
      <c r="TPN38" s="15"/>
      <c r="TPO38" s="15"/>
      <c r="TPP38" s="15"/>
      <c r="TPQ38" s="15"/>
      <c r="TPR38" s="15"/>
      <c r="TPS38" s="15"/>
      <c r="TPT38" s="15"/>
      <c r="TPU38" s="15"/>
      <c r="TPV38" s="15"/>
      <c r="TPW38" s="15"/>
      <c r="TPX38" s="15"/>
      <c r="TPY38" s="15"/>
      <c r="TPZ38" s="15"/>
      <c r="TQA38" s="15"/>
      <c r="TQB38" s="15"/>
      <c r="TQC38" s="15"/>
      <c r="TQD38" s="15"/>
      <c r="TQE38" s="15"/>
      <c r="TQF38" s="15"/>
      <c r="TQG38" s="15"/>
      <c r="TQH38" s="15"/>
      <c r="TQI38" s="15"/>
      <c r="TQJ38" s="15"/>
      <c r="TQK38" s="15"/>
      <c r="TQL38" s="15"/>
      <c r="TQM38" s="15"/>
      <c r="TQN38" s="15"/>
      <c r="TQO38" s="15"/>
      <c r="TQP38" s="15"/>
      <c r="TQQ38" s="15"/>
      <c r="TQR38" s="15"/>
      <c r="TQS38" s="15"/>
      <c r="TQT38" s="15"/>
      <c r="TQU38" s="15"/>
      <c r="TQV38" s="15"/>
      <c r="TQW38" s="15"/>
      <c r="TQX38" s="15"/>
      <c r="TQY38" s="15"/>
      <c r="TQZ38" s="15"/>
      <c r="TRA38" s="15"/>
      <c r="TRB38" s="15"/>
      <c r="TRC38" s="15"/>
      <c r="TRD38" s="15"/>
      <c r="TRE38" s="15"/>
      <c r="TRF38" s="15"/>
      <c r="TRG38" s="15"/>
      <c r="TRH38" s="15"/>
      <c r="TRI38" s="15"/>
      <c r="TRJ38" s="15"/>
      <c r="TRK38" s="15"/>
      <c r="TRL38" s="15"/>
      <c r="TRM38" s="15"/>
      <c r="TRN38" s="15"/>
      <c r="TRO38" s="15"/>
      <c r="TRP38" s="15"/>
      <c r="TRQ38" s="15"/>
      <c r="TRR38" s="15"/>
      <c r="TRS38" s="15"/>
      <c r="TRT38" s="15"/>
      <c r="TRU38" s="15"/>
      <c r="TRV38" s="15"/>
      <c r="TRW38" s="15"/>
      <c r="TRX38" s="15"/>
      <c r="TRY38" s="15"/>
      <c r="TRZ38" s="15"/>
      <c r="TSA38" s="15"/>
      <c r="TSB38" s="15"/>
      <c r="TSC38" s="15"/>
      <c r="TSD38" s="15"/>
      <c r="TSE38" s="15"/>
      <c r="TSF38" s="15"/>
      <c r="TSG38" s="15"/>
      <c r="TSH38" s="15"/>
      <c r="TSI38" s="15"/>
      <c r="TSJ38" s="15"/>
      <c r="TSK38" s="15"/>
      <c r="TSL38" s="15"/>
      <c r="TSM38" s="15"/>
      <c r="TSN38" s="15"/>
      <c r="TSO38" s="15"/>
      <c r="TSP38" s="15"/>
      <c r="TSQ38" s="15"/>
      <c r="TSR38" s="15"/>
      <c r="TSS38" s="15"/>
      <c r="TST38" s="15"/>
      <c r="TSU38" s="15"/>
      <c r="TSV38" s="15"/>
      <c r="TSW38" s="15"/>
      <c r="TSX38" s="15"/>
      <c r="TSY38" s="15"/>
      <c r="TSZ38" s="15"/>
      <c r="TTA38" s="15"/>
      <c r="TTB38" s="15"/>
      <c r="TTC38" s="15"/>
      <c r="TTD38" s="15"/>
      <c r="TTE38" s="15"/>
      <c r="TTF38" s="15"/>
      <c r="TTG38" s="15"/>
      <c r="TTH38" s="15"/>
      <c r="TTI38" s="15"/>
      <c r="TTJ38" s="15"/>
      <c r="TTK38" s="15"/>
      <c r="TTL38" s="15"/>
      <c r="TTM38" s="15"/>
      <c r="TTN38" s="15"/>
      <c r="TTO38" s="15"/>
      <c r="TTP38" s="15"/>
      <c r="TTQ38" s="15"/>
      <c r="TTR38" s="15"/>
      <c r="TTS38" s="15"/>
      <c r="TTT38" s="15"/>
      <c r="TTU38" s="15"/>
      <c r="TTV38" s="15"/>
      <c r="TTW38" s="15"/>
      <c r="TTX38" s="15"/>
      <c r="TTY38" s="15"/>
      <c r="TTZ38" s="15"/>
      <c r="TUA38" s="15"/>
      <c r="TUB38" s="15"/>
      <c r="TUC38" s="15"/>
      <c r="TUD38" s="15"/>
      <c r="TUE38" s="15"/>
      <c r="TUF38" s="15"/>
      <c r="TUG38" s="15"/>
      <c r="TUH38" s="15"/>
      <c r="TUI38" s="15"/>
      <c r="TUJ38" s="15"/>
      <c r="TUK38" s="15"/>
      <c r="TUL38" s="15"/>
      <c r="TUM38" s="15"/>
      <c r="TUN38" s="15"/>
      <c r="TUO38" s="15"/>
      <c r="TUP38" s="15"/>
      <c r="TUQ38" s="15"/>
      <c r="TUR38" s="15"/>
      <c r="TUS38" s="15"/>
      <c r="TUT38" s="15"/>
      <c r="TUU38" s="15"/>
      <c r="TUV38" s="15"/>
      <c r="TUW38" s="15"/>
      <c r="TUX38" s="15"/>
      <c r="TUY38" s="15"/>
      <c r="TUZ38" s="15"/>
      <c r="TVA38" s="15"/>
      <c r="TVB38" s="15"/>
      <c r="TVC38" s="15"/>
      <c r="TVD38" s="15"/>
      <c r="TVE38" s="15"/>
      <c r="TVF38" s="15"/>
      <c r="TVG38" s="15"/>
      <c r="TVH38" s="15"/>
      <c r="TVI38" s="15"/>
      <c r="TVJ38" s="15"/>
      <c r="TVK38" s="15"/>
      <c r="TVL38" s="15"/>
      <c r="TVM38" s="15"/>
      <c r="TVN38" s="15"/>
      <c r="TVO38" s="15"/>
      <c r="TVP38" s="15"/>
      <c r="TVQ38" s="15"/>
      <c r="TVR38" s="15"/>
      <c r="TVS38" s="15"/>
      <c r="TVT38" s="15"/>
      <c r="TVU38" s="15"/>
      <c r="TVV38" s="15"/>
      <c r="TVW38" s="15"/>
      <c r="TVX38" s="15"/>
      <c r="TVY38" s="15"/>
      <c r="TVZ38" s="15"/>
      <c r="TWA38" s="15"/>
      <c r="TWB38" s="15"/>
      <c r="TWC38" s="15"/>
      <c r="TWD38" s="15"/>
      <c r="TWE38" s="15"/>
      <c r="TWF38" s="15"/>
      <c r="TWG38" s="15"/>
      <c r="TWH38" s="15"/>
      <c r="TWI38" s="15"/>
      <c r="TWJ38" s="15"/>
      <c r="TWK38" s="15"/>
      <c r="TWL38" s="15"/>
      <c r="TWM38" s="15"/>
      <c r="TWN38" s="15"/>
      <c r="TWO38" s="15"/>
      <c r="TWP38" s="15"/>
      <c r="TWQ38" s="15"/>
      <c r="TWR38" s="15"/>
      <c r="TWS38" s="15"/>
      <c r="TWT38" s="15"/>
      <c r="TWU38" s="15"/>
      <c r="TWV38" s="15"/>
      <c r="TWW38" s="15"/>
      <c r="TWX38" s="15"/>
      <c r="TWY38" s="15"/>
      <c r="TWZ38" s="15"/>
      <c r="TXA38" s="15"/>
      <c r="TXB38" s="15"/>
      <c r="TXC38" s="15"/>
      <c r="TXD38" s="15"/>
      <c r="TXE38" s="15"/>
      <c r="TXF38" s="15"/>
      <c r="TXG38" s="15"/>
      <c r="TXH38" s="15"/>
      <c r="TXI38" s="15"/>
      <c r="TXJ38" s="15"/>
      <c r="TXK38" s="15"/>
      <c r="TXL38" s="15"/>
      <c r="TXM38" s="15"/>
      <c r="TXN38" s="15"/>
      <c r="TXO38" s="15"/>
      <c r="TXP38" s="15"/>
      <c r="TXQ38" s="15"/>
      <c r="TXR38" s="15"/>
      <c r="TXS38" s="15"/>
      <c r="TXT38" s="15"/>
      <c r="TXU38" s="15"/>
      <c r="TXV38" s="15"/>
      <c r="TXW38" s="15"/>
      <c r="TXX38" s="15"/>
      <c r="TXY38" s="15"/>
      <c r="TXZ38" s="15"/>
      <c r="TYA38" s="15"/>
      <c r="TYB38" s="15"/>
      <c r="TYC38" s="15"/>
      <c r="TYD38" s="15"/>
      <c r="TYE38" s="15"/>
      <c r="TYF38" s="15"/>
      <c r="TYG38" s="15"/>
      <c r="TYH38" s="15"/>
      <c r="TYI38" s="15"/>
      <c r="TYJ38" s="15"/>
      <c r="TYK38" s="15"/>
      <c r="TYL38" s="15"/>
      <c r="TYM38" s="15"/>
      <c r="TYN38" s="15"/>
      <c r="TYO38" s="15"/>
      <c r="TYP38" s="15"/>
      <c r="TYQ38" s="15"/>
      <c r="TYR38" s="15"/>
      <c r="TYS38" s="15"/>
      <c r="TYT38" s="15"/>
      <c r="TYU38" s="15"/>
      <c r="TYV38" s="15"/>
      <c r="TYW38" s="15"/>
      <c r="TYX38" s="15"/>
      <c r="TYY38" s="15"/>
      <c r="TYZ38" s="15"/>
      <c r="TZA38" s="15"/>
      <c r="TZB38" s="15"/>
      <c r="TZC38" s="15"/>
      <c r="TZD38" s="15"/>
      <c r="TZE38" s="15"/>
      <c r="TZF38" s="15"/>
      <c r="TZG38" s="15"/>
      <c r="TZH38" s="15"/>
      <c r="TZI38" s="15"/>
      <c r="TZJ38" s="15"/>
      <c r="TZK38" s="15"/>
      <c r="TZL38" s="15"/>
      <c r="TZM38" s="15"/>
      <c r="TZN38" s="15"/>
      <c r="TZO38" s="15"/>
      <c r="TZP38" s="15"/>
      <c r="TZQ38" s="15"/>
      <c r="TZR38" s="15"/>
      <c r="TZS38" s="15"/>
      <c r="TZT38" s="15"/>
      <c r="TZU38" s="15"/>
      <c r="TZV38" s="15"/>
      <c r="TZW38" s="15"/>
      <c r="TZX38" s="15"/>
      <c r="TZY38" s="15"/>
      <c r="TZZ38" s="15"/>
      <c r="UAA38" s="15"/>
      <c r="UAB38" s="15"/>
      <c r="UAC38" s="15"/>
      <c r="UAD38" s="15"/>
      <c r="UAE38" s="15"/>
      <c r="UAF38" s="15"/>
      <c r="UAG38" s="15"/>
      <c r="UAH38" s="15"/>
      <c r="UAI38" s="15"/>
      <c r="UAJ38" s="15"/>
      <c r="UAK38" s="15"/>
      <c r="UAL38" s="15"/>
      <c r="UAM38" s="15"/>
      <c r="UAN38" s="15"/>
      <c r="UAO38" s="15"/>
      <c r="UAP38" s="15"/>
      <c r="UAQ38" s="15"/>
      <c r="UAR38" s="15"/>
      <c r="UAS38" s="15"/>
      <c r="UAT38" s="15"/>
      <c r="UAU38" s="15"/>
      <c r="UAV38" s="15"/>
      <c r="UAW38" s="15"/>
      <c r="UAX38" s="15"/>
      <c r="UAY38" s="15"/>
      <c r="UAZ38" s="15"/>
      <c r="UBA38" s="15"/>
      <c r="UBB38" s="15"/>
      <c r="UBC38" s="15"/>
      <c r="UBD38" s="15"/>
      <c r="UBE38" s="15"/>
      <c r="UBF38" s="15"/>
      <c r="UBG38" s="15"/>
      <c r="UBH38" s="15"/>
      <c r="UBI38" s="15"/>
      <c r="UBJ38" s="15"/>
      <c r="UBK38" s="15"/>
      <c r="UBL38" s="15"/>
      <c r="UBM38" s="15"/>
      <c r="UBN38" s="15"/>
      <c r="UBO38" s="15"/>
      <c r="UBP38" s="15"/>
      <c r="UBQ38" s="15"/>
      <c r="UBR38" s="15"/>
      <c r="UBS38" s="15"/>
      <c r="UBT38" s="15"/>
      <c r="UBU38" s="15"/>
      <c r="UBV38" s="15"/>
      <c r="UBW38" s="15"/>
      <c r="UBX38" s="15"/>
      <c r="UBY38" s="15"/>
      <c r="UBZ38" s="15"/>
      <c r="UCA38" s="15"/>
      <c r="UCB38" s="15"/>
      <c r="UCC38" s="15"/>
      <c r="UCD38" s="15"/>
      <c r="UCE38" s="15"/>
      <c r="UCF38" s="15"/>
      <c r="UCG38" s="15"/>
      <c r="UCH38" s="15"/>
      <c r="UCI38" s="15"/>
      <c r="UCJ38" s="15"/>
      <c r="UCK38" s="15"/>
      <c r="UCL38" s="15"/>
      <c r="UCM38" s="15"/>
      <c r="UCN38" s="15"/>
      <c r="UCO38" s="15"/>
      <c r="UCP38" s="15"/>
      <c r="UCQ38" s="15"/>
      <c r="UCR38" s="15"/>
      <c r="UCS38" s="15"/>
      <c r="UCT38" s="15"/>
      <c r="UCU38" s="15"/>
      <c r="UCV38" s="15"/>
      <c r="UCW38" s="15"/>
      <c r="UCX38" s="15"/>
      <c r="UCY38" s="15"/>
      <c r="UCZ38" s="15"/>
      <c r="UDA38" s="15"/>
      <c r="UDB38" s="15"/>
      <c r="UDC38" s="15"/>
      <c r="UDD38" s="15"/>
      <c r="UDE38" s="15"/>
      <c r="UDF38" s="15"/>
      <c r="UDG38" s="15"/>
      <c r="UDH38" s="15"/>
      <c r="UDI38" s="15"/>
      <c r="UDJ38" s="15"/>
      <c r="UDK38" s="15"/>
      <c r="UDL38" s="15"/>
      <c r="UDM38" s="15"/>
      <c r="UDN38" s="15"/>
      <c r="UDO38" s="15"/>
      <c r="UDP38" s="15"/>
      <c r="UDQ38" s="15"/>
      <c r="UDR38" s="15"/>
      <c r="UDS38" s="15"/>
      <c r="UDT38" s="15"/>
      <c r="UDU38" s="15"/>
      <c r="UDV38" s="15"/>
      <c r="UDW38" s="15"/>
      <c r="UDX38" s="15"/>
      <c r="UDY38" s="15"/>
      <c r="UDZ38" s="15"/>
      <c r="UEA38" s="15"/>
      <c r="UEB38" s="15"/>
      <c r="UEC38" s="15"/>
      <c r="UED38" s="15"/>
      <c r="UEE38" s="15"/>
      <c r="UEF38" s="15"/>
      <c r="UEG38" s="15"/>
      <c r="UEH38" s="15"/>
      <c r="UEI38" s="15"/>
      <c r="UEJ38" s="15"/>
      <c r="UEK38" s="15"/>
      <c r="UEL38" s="15"/>
      <c r="UEM38" s="15"/>
      <c r="UEN38" s="15"/>
      <c r="UEO38" s="15"/>
      <c r="UEP38" s="15"/>
      <c r="UEQ38" s="15"/>
      <c r="UER38" s="15"/>
      <c r="UES38" s="15"/>
      <c r="UET38" s="15"/>
      <c r="UEU38" s="15"/>
      <c r="UEV38" s="15"/>
      <c r="UEW38" s="15"/>
      <c r="UEX38" s="15"/>
      <c r="UEY38" s="15"/>
      <c r="UEZ38" s="15"/>
      <c r="UFA38" s="15"/>
      <c r="UFB38" s="15"/>
      <c r="UFC38" s="15"/>
      <c r="UFD38" s="15"/>
      <c r="UFE38" s="15"/>
      <c r="UFF38" s="15"/>
      <c r="UFG38" s="15"/>
      <c r="UFH38" s="15"/>
      <c r="UFI38" s="15"/>
      <c r="UFJ38" s="15"/>
      <c r="UFK38" s="15"/>
      <c r="UFL38" s="15"/>
      <c r="UFM38" s="15"/>
      <c r="UFN38" s="15"/>
      <c r="UFO38" s="15"/>
      <c r="UFP38" s="15"/>
      <c r="UFQ38" s="15"/>
      <c r="UFR38" s="15"/>
      <c r="UFS38" s="15"/>
      <c r="UFT38" s="15"/>
      <c r="UFU38" s="15"/>
      <c r="UFV38" s="15"/>
      <c r="UFW38" s="15"/>
      <c r="UFX38" s="15"/>
      <c r="UFY38" s="15"/>
      <c r="UFZ38" s="15"/>
      <c r="UGA38" s="15"/>
      <c r="UGB38" s="15"/>
      <c r="UGC38" s="15"/>
      <c r="UGD38" s="15"/>
      <c r="UGE38" s="15"/>
      <c r="UGF38" s="15"/>
      <c r="UGG38" s="15"/>
      <c r="UGH38" s="15"/>
      <c r="UGI38" s="15"/>
      <c r="UGJ38" s="15"/>
      <c r="UGK38" s="15"/>
      <c r="UGL38" s="15"/>
      <c r="UGM38" s="15"/>
      <c r="UGN38" s="15"/>
      <c r="UGO38" s="15"/>
      <c r="UGP38" s="15"/>
      <c r="UGQ38" s="15"/>
      <c r="UGR38" s="15"/>
      <c r="UGS38" s="15"/>
      <c r="UGT38" s="15"/>
      <c r="UGU38" s="15"/>
      <c r="UGV38" s="15"/>
      <c r="UGW38" s="15"/>
      <c r="UGX38" s="15"/>
      <c r="UGY38" s="15"/>
      <c r="UGZ38" s="15"/>
      <c r="UHA38" s="15"/>
      <c r="UHB38" s="15"/>
      <c r="UHC38" s="15"/>
      <c r="UHD38" s="15"/>
      <c r="UHE38" s="15"/>
      <c r="UHF38" s="15"/>
      <c r="UHG38" s="15"/>
      <c r="UHH38" s="15"/>
      <c r="UHI38" s="15"/>
      <c r="UHJ38" s="15"/>
      <c r="UHK38" s="15"/>
      <c r="UHL38" s="15"/>
      <c r="UHM38" s="15"/>
      <c r="UHN38" s="15"/>
      <c r="UHO38" s="15"/>
      <c r="UHP38" s="15"/>
      <c r="UHQ38" s="15"/>
      <c r="UHR38" s="15"/>
      <c r="UHS38" s="15"/>
      <c r="UHT38" s="15"/>
      <c r="UHU38" s="15"/>
      <c r="UHV38" s="15"/>
      <c r="UHW38" s="15"/>
      <c r="UHX38" s="15"/>
      <c r="UHY38" s="15"/>
      <c r="UHZ38" s="15"/>
      <c r="UIA38" s="15"/>
      <c r="UIB38" s="15"/>
      <c r="UIC38" s="15"/>
      <c r="UID38" s="15"/>
      <c r="UIE38" s="15"/>
      <c r="UIF38" s="15"/>
      <c r="UIG38" s="15"/>
      <c r="UIH38" s="15"/>
      <c r="UII38" s="15"/>
      <c r="UIJ38" s="15"/>
      <c r="UIK38" s="15"/>
      <c r="UIL38" s="15"/>
      <c r="UIM38" s="15"/>
      <c r="UIN38" s="15"/>
      <c r="UIO38" s="15"/>
      <c r="UIP38" s="15"/>
      <c r="UIQ38" s="15"/>
      <c r="UIR38" s="15"/>
      <c r="UIS38" s="15"/>
      <c r="UIT38" s="15"/>
      <c r="UIU38" s="15"/>
      <c r="UIV38" s="15"/>
      <c r="UIW38" s="15"/>
      <c r="UIX38" s="15"/>
      <c r="UIY38" s="15"/>
      <c r="UIZ38" s="15"/>
      <c r="UJA38" s="15"/>
      <c r="UJB38" s="15"/>
      <c r="UJC38" s="15"/>
      <c r="UJD38" s="15"/>
      <c r="UJE38" s="15"/>
      <c r="UJF38" s="15"/>
      <c r="UJG38" s="15"/>
      <c r="UJH38" s="15"/>
      <c r="UJI38" s="15"/>
      <c r="UJJ38" s="15"/>
      <c r="UJK38" s="15"/>
      <c r="UJL38" s="15"/>
      <c r="UJM38" s="15"/>
      <c r="UJN38" s="15"/>
      <c r="UJO38" s="15"/>
      <c r="UJP38" s="15"/>
      <c r="UJQ38" s="15"/>
      <c r="UJR38" s="15"/>
      <c r="UJS38" s="15"/>
      <c r="UJT38" s="15"/>
      <c r="UJU38" s="15"/>
      <c r="UJV38" s="15"/>
      <c r="UJW38" s="15"/>
      <c r="UJX38" s="15"/>
      <c r="UJY38" s="15"/>
      <c r="UJZ38" s="15"/>
      <c r="UKA38" s="15"/>
      <c r="UKB38" s="15"/>
      <c r="UKC38" s="15"/>
      <c r="UKD38" s="15"/>
      <c r="UKE38" s="15"/>
      <c r="UKF38" s="15"/>
      <c r="UKG38" s="15"/>
      <c r="UKH38" s="15"/>
      <c r="UKI38" s="15"/>
      <c r="UKJ38" s="15"/>
      <c r="UKK38" s="15"/>
      <c r="UKL38" s="15"/>
      <c r="UKM38" s="15"/>
      <c r="UKN38" s="15"/>
      <c r="UKO38" s="15"/>
      <c r="UKP38" s="15"/>
      <c r="UKQ38" s="15"/>
      <c r="UKR38" s="15"/>
      <c r="UKS38" s="15"/>
      <c r="UKT38" s="15"/>
      <c r="UKU38" s="15"/>
      <c r="UKV38" s="15"/>
      <c r="UKW38" s="15"/>
      <c r="UKX38" s="15"/>
      <c r="UKY38" s="15"/>
      <c r="UKZ38" s="15"/>
      <c r="ULA38" s="15"/>
      <c r="ULB38" s="15"/>
      <c r="ULC38" s="15"/>
      <c r="ULD38" s="15"/>
      <c r="ULE38" s="15"/>
      <c r="ULF38" s="15"/>
      <c r="ULG38" s="15"/>
      <c r="ULH38" s="15"/>
      <c r="ULI38" s="15"/>
      <c r="ULJ38" s="15"/>
      <c r="ULK38" s="15"/>
      <c r="ULL38" s="15"/>
      <c r="ULM38" s="15"/>
      <c r="ULN38" s="15"/>
      <c r="ULO38" s="15"/>
      <c r="ULP38" s="15"/>
      <c r="ULQ38" s="15"/>
      <c r="ULR38" s="15"/>
      <c r="ULS38" s="15"/>
      <c r="ULT38" s="15"/>
      <c r="ULU38" s="15"/>
      <c r="ULV38" s="15"/>
      <c r="ULW38" s="15"/>
      <c r="ULX38" s="15"/>
      <c r="ULY38" s="15"/>
      <c r="ULZ38" s="15"/>
      <c r="UMA38" s="15"/>
      <c r="UMB38" s="15"/>
      <c r="UMC38" s="15"/>
      <c r="UMD38" s="15"/>
      <c r="UME38" s="15"/>
      <c r="UMF38" s="15"/>
      <c r="UMG38" s="15"/>
      <c r="UMH38" s="15"/>
      <c r="UMI38" s="15"/>
      <c r="UMJ38" s="15"/>
      <c r="UMK38" s="15"/>
      <c r="UML38" s="15"/>
      <c r="UMM38" s="15"/>
      <c r="UMN38" s="15"/>
      <c r="UMO38" s="15"/>
      <c r="UMP38" s="15"/>
      <c r="UMQ38" s="15"/>
      <c r="UMR38" s="15"/>
      <c r="UMS38" s="15"/>
      <c r="UMT38" s="15"/>
      <c r="UMU38" s="15"/>
      <c r="UMV38" s="15"/>
      <c r="UMW38" s="15"/>
      <c r="UMX38" s="15"/>
      <c r="UMY38" s="15"/>
      <c r="UMZ38" s="15"/>
      <c r="UNA38" s="15"/>
      <c r="UNB38" s="15"/>
      <c r="UNC38" s="15"/>
      <c r="UND38" s="15"/>
      <c r="UNE38" s="15"/>
      <c r="UNF38" s="15"/>
      <c r="UNG38" s="15"/>
      <c r="UNH38" s="15"/>
      <c r="UNI38" s="15"/>
      <c r="UNJ38" s="15"/>
      <c r="UNK38" s="15"/>
      <c r="UNL38" s="15"/>
      <c r="UNM38" s="15"/>
      <c r="UNN38" s="15"/>
      <c r="UNO38" s="15"/>
      <c r="UNP38" s="15"/>
      <c r="UNQ38" s="15"/>
      <c r="UNR38" s="15"/>
      <c r="UNS38" s="15"/>
      <c r="UNT38" s="15"/>
      <c r="UNU38" s="15"/>
      <c r="UNV38" s="15"/>
      <c r="UNW38" s="15"/>
      <c r="UNX38" s="15"/>
      <c r="UNY38" s="15"/>
      <c r="UNZ38" s="15"/>
      <c r="UOA38" s="15"/>
      <c r="UOB38" s="15"/>
      <c r="UOC38" s="15"/>
      <c r="UOD38" s="15"/>
      <c r="UOE38" s="15"/>
      <c r="UOF38" s="15"/>
      <c r="UOG38" s="15"/>
      <c r="UOH38" s="15"/>
      <c r="UOI38" s="15"/>
      <c r="UOJ38" s="15"/>
      <c r="UOK38" s="15"/>
      <c r="UOL38" s="15"/>
      <c r="UOM38" s="15"/>
      <c r="UON38" s="15"/>
      <c r="UOO38" s="15"/>
      <c r="UOP38" s="15"/>
      <c r="UOQ38" s="15"/>
      <c r="UOR38" s="15"/>
      <c r="UOS38" s="15"/>
      <c r="UOT38" s="15"/>
      <c r="UOU38" s="15"/>
      <c r="UOV38" s="15"/>
      <c r="UOW38" s="15"/>
      <c r="UOX38" s="15"/>
      <c r="UOY38" s="15"/>
      <c r="UOZ38" s="15"/>
      <c r="UPA38" s="15"/>
      <c r="UPB38" s="15"/>
      <c r="UPC38" s="15"/>
      <c r="UPD38" s="15"/>
      <c r="UPE38" s="15"/>
      <c r="UPF38" s="15"/>
      <c r="UPG38" s="15"/>
      <c r="UPH38" s="15"/>
      <c r="UPI38" s="15"/>
      <c r="UPJ38" s="15"/>
      <c r="UPK38" s="15"/>
      <c r="UPL38" s="15"/>
      <c r="UPM38" s="15"/>
      <c r="UPN38" s="15"/>
      <c r="UPO38" s="15"/>
      <c r="UPP38" s="15"/>
      <c r="UPQ38" s="15"/>
      <c r="UPR38" s="15"/>
      <c r="UPS38" s="15"/>
      <c r="UPT38" s="15"/>
      <c r="UPU38" s="15"/>
      <c r="UPV38" s="15"/>
      <c r="UPW38" s="15"/>
      <c r="UPX38" s="15"/>
      <c r="UPY38" s="15"/>
      <c r="UPZ38" s="15"/>
      <c r="UQA38" s="15"/>
      <c r="UQB38" s="15"/>
      <c r="UQC38" s="15"/>
      <c r="UQD38" s="15"/>
      <c r="UQE38" s="15"/>
      <c r="UQF38" s="15"/>
      <c r="UQG38" s="15"/>
      <c r="UQH38" s="15"/>
      <c r="UQI38" s="15"/>
      <c r="UQJ38" s="15"/>
      <c r="UQK38" s="15"/>
      <c r="UQL38" s="15"/>
      <c r="UQM38" s="15"/>
      <c r="UQN38" s="15"/>
      <c r="UQO38" s="15"/>
      <c r="UQP38" s="15"/>
      <c r="UQQ38" s="15"/>
      <c r="UQR38" s="15"/>
      <c r="UQS38" s="15"/>
      <c r="UQT38" s="15"/>
      <c r="UQU38" s="15"/>
      <c r="UQV38" s="15"/>
      <c r="UQW38" s="15"/>
      <c r="UQX38" s="15"/>
      <c r="UQY38" s="15"/>
      <c r="UQZ38" s="15"/>
      <c r="URA38" s="15"/>
      <c r="URB38" s="15"/>
      <c r="URC38" s="15"/>
      <c r="URD38" s="15"/>
      <c r="URE38" s="15"/>
      <c r="URF38" s="15"/>
      <c r="URG38" s="15"/>
      <c r="URH38" s="15"/>
      <c r="URI38" s="15"/>
      <c r="URJ38" s="15"/>
      <c r="URK38" s="15"/>
      <c r="URL38" s="15"/>
      <c r="URM38" s="15"/>
      <c r="URN38" s="15"/>
      <c r="URO38" s="15"/>
      <c r="URP38" s="15"/>
      <c r="URQ38" s="15"/>
      <c r="URR38" s="15"/>
      <c r="URS38" s="15"/>
      <c r="URT38" s="15"/>
      <c r="URU38" s="15"/>
      <c r="URV38" s="15"/>
      <c r="URW38" s="15"/>
      <c r="URX38" s="15"/>
      <c r="URY38" s="15"/>
      <c r="URZ38" s="15"/>
      <c r="USA38" s="15"/>
      <c r="USB38" s="15"/>
      <c r="USC38" s="15"/>
      <c r="USD38" s="15"/>
      <c r="USE38" s="15"/>
      <c r="USF38" s="15"/>
      <c r="USG38" s="15"/>
      <c r="USH38" s="15"/>
      <c r="USI38" s="15"/>
      <c r="USJ38" s="15"/>
      <c r="USK38" s="15"/>
      <c r="USL38" s="15"/>
      <c r="USM38" s="15"/>
      <c r="USN38" s="15"/>
      <c r="USO38" s="15"/>
      <c r="USP38" s="15"/>
      <c r="USQ38" s="15"/>
      <c r="USR38" s="15"/>
      <c r="USS38" s="15"/>
      <c r="UST38" s="15"/>
      <c r="USU38" s="15"/>
      <c r="USV38" s="15"/>
      <c r="USW38" s="15"/>
      <c r="USX38" s="15"/>
      <c r="USY38" s="15"/>
      <c r="USZ38" s="15"/>
      <c r="UTA38" s="15"/>
      <c r="UTB38" s="15"/>
      <c r="UTC38" s="15"/>
      <c r="UTD38" s="15"/>
      <c r="UTE38" s="15"/>
      <c r="UTF38" s="15"/>
      <c r="UTG38" s="15"/>
      <c r="UTH38" s="15"/>
      <c r="UTI38" s="15"/>
      <c r="UTJ38" s="15"/>
      <c r="UTK38" s="15"/>
      <c r="UTL38" s="15"/>
      <c r="UTM38" s="15"/>
      <c r="UTN38" s="15"/>
      <c r="UTO38" s="15"/>
      <c r="UTP38" s="15"/>
      <c r="UTQ38" s="15"/>
      <c r="UTR38" s="15"/>
      <c r="UTS38" s="15"/>
      <c r="UTT38" s="15"/>
      <c r="UTU38" s="15"/>
      <c r="UTV38" s="15"/>
      <c r="UTW38" s="15"/>
      <c r="UTX38" s="15"/>
      <c r="UTY38" s="15"/>
      <c r="UTZ38" s="15"/>
      <c r="UUA38" s="15"/>
      <c r="UUB38" s="15"/>
      <c r="UUC38" s="15"/>
      <c r="UUD38" s="15"/>
      <c r="UUE38" s="15"/>
      <c r="UUF38" s="15"/>
      <c r="UUG38" s="15"/>
      <c r="UUH38" s="15"/>
      <c r="UUI38" s="15"/>
      <c r="UUJ38" s="15"/>
      <c r="UUK38" s="15"/>
      <c r="UUL38" s="15"/>
      <c r="UUM38" s="15"/>
      <c r="UUN38" s="15"/>
      <c r="UUO38" s="15"/>
      <c r="UUP38" s="15"/>
      <c r="UUQ38" s="15"/>
      <c r="UUR38" s="15"/>
      <c r="UUS38" s="15"/>
      <c r="UUT38" s="15"/>
      <c r="UUU38" s="15"/>
      <c r="UUV38" s="15"/>
      <c r="UUW38" s="15"/>
      <c r="UUX38" s="15"/>
      <c r="UUY38" s="15"/>
      <c r="UUZ38" s="15"/>
      <c r="UVA38" s="15"/>
      <c r="UVB38" s="15"/>
      <c r="UVC38" s="15"/>
      <c r="UVD38" s="15"/>
      <c r="UVE38" s="15"/>
      <c r="UVF38" s="15"/>
      <c r="UVG38" s="15"/>
      <c r="UVH38" s="15"/>
      <c r="UVI38" s="15"/>
      <c r="UVJ38" s="15"/>
      <c r="UVK38" s="15"/>
      <c r="UVL38" s="15"/>
      <c r="UVM38" s="15"/>
      <c r="UVN38" s="15"/>
      <c r="UVO38" s="15"/>
      <c r="UVP38" s="15"/>
      <c r="UVQ38" s="15"/>
      <c r="UVR38" s="15"/>
      <c r="UVS38" s="15"/>
      <c r="UVT38" s="15"/>
      <c r="UVU38" s="15"/>
      <c r="UVV38" s="15"/>
      <c r="UVW38" s="15"/>
      <c r="UVX38" s="15"/>
      <c r="UVY38" s="15"/>
      <c r="UVZ38" s="15"/>
      <c r="UWA38" s="15"/>
      <c r="UWB38" s="15"/>
      <c r="UWC38" s="15"/>
      <c r="UWD38" s="15"/>
      <c r="UWE38" s="15"/>
      <c r="UWF38" s="15"/>
      <c r="UWG38" s="15"/>
      <c r="UWH38" s="15"/>
      <c r="UWI38" s="15"/>
      <c r="UWJ38" s="15"/>
      <c r="UWK38" s="15"/>
      <c r="UWL38" s="15"/>
      <c r="UWM38" s="15"/>
      <c r="UWN38" s="15"/>
      <c r="UWO38" s="15"/>
      <c r="UWP38" s="15"/>
      <c r="UWQ38" s="15"/>
      <c r="UWR38" s="15"/>
      <c r="UWS38" s="15"/>
      <c r="UWT38" s="15"/>
      <c r="UWU38" s="15"/>
      <c r="UWV38" s="15"/>
      <c r="UWW38" s="15"/>
      <c r="UWX38" s="15"/>
      <c r="UWY38" s="15"/>
      <c r="UWZ38" s="15"/>
      <c r="UXA38" s="15"/>
      <c r="UXB38" s="15"/>
      <c r="UXC38" s="15"/>
      <c r="UXD38" s="15"/>
      <c r="UXE38" s="15"/>
      <c r="UXF38" s="15"/>
      <c r="UXG38" s="15"/>
      <c r="UXH38" s="15"/>
      <c r="UXI38" s="15"/>
      <c r="UXJ38" s="15"/>
      <c r="UXK38" s="15"/>
      <c r="UXL38" s="15"/>
      <c r="UXM38" s="15"/>
      <c r="UXN38" s="15"/>
      <c r="UXO38" s="15"/>
      <c r="UXP38" s="15"/>
      <c r="UXQ38" s="15"/>
      <c r="UXR38" s="15"/>
      <c r="UXS38" s="15"/>
      <c r="UXT38" s="15"/>
      <c r="UXU38" s="15"/>
      <c r="UXV38" s="15"/>
      <c r="UXW38" s="15"/>
      <c r="UXX38" s="15"/>
      <c r="UXY38" s="15"/>
      <c r="UXZ38" s="15"/>
      <c r="UYA38" s="15"/>
      <c r="UYB38" s="15"/>
      <c r="UYC38" s="15"/>
      <c r="UYD38" s="15"/>
      <c r="UYE38" s="15"/>
      <c r="UYF38" s="15"/>
      <c r="UYG38" s="15"/>
      <c r="UYH38" s="15"/>
      <c r="UYI38" s="15"/>
      <c r="UYJ38" s="15"/>
      <c r="UYK38" s="15"/>
      <c r="UYL38" s="15"/>
      <c r="UYM38" s="15"/>
      <c r="UYN38" s="15"/>
      <c r="UYO38" s="15"/>
      <c r="UYP38" s="15"/>
      <c r="UYQ38" s="15"/>
      <c r="UYR38" s="15"/>
      <c r="UYS38" s="15"/>
      <c r="UYT38" s="15"/>
      <c r="UYU38" s="15"/>
      <c r="UYV38" s="15"/>
      <c r="UYW38" s="15"/>
      <c r="UYX38" s="15"/>
      <c r="UYY38" s="15"/>
      <c r="UYZ38" s="15"/>
      <c r="UZA38" s="15"/>
      <c r="UZB38" s="15"/>
      <c r="UZC38" s="15"/>
      <c r="UZD38" s="15"/>
      <c r="UZE38" s="15"/>
      <c r="UZF38" s="15"/>
      <c r="UZG38" s="15"/>
      <c r="UZH38" s="15"/>
      <c r="UZI38" s="15"/>
      <c r="UZJ38" s="15"/>
      <c r="UZK38" s="15"/>
      <c r="UZL38" s="15"/>
      <c r="UZM38" s="15"/>
      <c r="UZN38" s="15"/>
      <c r="UZO38" s="15"/>
      <c r="UZP38" s="15"/>
      <c r="UZQ38" s="15"/>
      <c r="UZR38" s="15"/>
      <c r="UZS38" s="15"/>
      <c r="UZT38" s="15"/>
      <c r="UZU38" s="15"/>
      <c r="UZV38" s="15"/>
      <c r="UZW38" s="15"/>
      <c r="UZX38" s="15"/>
      <c r="UZY38" s="15"/>
      <c r="UZZ38" s="15"/>
      <c r="VAA38" s="15"/>
      <c r="VAB38" s="15"/>
      <c r="VAC38" s="15"/>
      <c r="VAD38" s="15"/>
      <c r="VAE38" s="15"/>
      <c r="VAF38" s="15"/>
      <c r="VAG38" s="15"/>
      <c r="VAH38" s="15"/>
      <c r="VAI38" s="15"/>
      <c r="VAJ38" s="15"/>
      <c r="VAK38" s="15"/>
      <c r="VAL38" s="15"/>
      <c r="VAM38" s="15"/>
      <c r="VAN38" s="15"/>
      <c r="VAO38" s="15"/>
      <c r="VAP38" s="15"/>
      <c r="VAQ38" s="15"/>
      <c r="VAR38" s="15"/>
      <c r="VAS38" s="15"/>
      <c r="VAT38" s="15"/>
      <c r="VAU38" s="15"/>
      <c r="VAV38" s="15"/>
      <c r="VAW38" s="15"/>
      <c r="VAX38" s="15"/>
      <c r="VAY38" s="15"/>
      <c r="VAZ38" s="15"/>
      <c r="VBA38" s="15"/>
      <c r="VBB38" s="15"/>
      <c r="VBC38" s="15"/>
      <c r="VBD38" s="15"/>
      <c r="VBE38" s="15"/>
      <c r="VBF38" s="15"/>
      <c r="VBG38" s="15"/>
      <c r="VBH38" s="15"/>
      <c r="VBI38" s="15"/>
      <c r="VBJ38" s="15"/>
      <c r="VBK38" s="15"/>
      <c r="VBL38" s="15"/>
      <c r="VBM38" s="15"/>
      <c r="VBN38" s="15"/>
      <c r="VBO38" s="15"/>
      <c r="VBP38" s="15"/>
      <c r="VBQ38" s="15"/>
      <c r="VBR38" s="15"/>
      <c r="VBS38" s="15"/>
      <c r="VBT38" s="15"/>
      <c r="VBU38" s="15"/>
      <c r="VBV38" s="15"/>
      <c r="VBW38" s="15"/>
      <c r="VBX38" s="15"/>
      <c r="VBY38" s="15"/>
      <c r="VBZ38" s="15"/>
      <c r="VCA38" s="15"/>
      <c r="VCB38" s="15"/>
      <c r="VCC38" s="15"/>
      <c r="VCD38" s="15"/>
      <c r="VCE38" s="15"/>
      <c r="VCF38" s="15"/>
      <c r="VCG38" s="15"/>
      <c r="VCH38" s="15"/>
      <c r="VCI38" s="15"/>
      <c r="VCJ38" s="15"/>
      <c r="VCK38" s="15"/>
      <c r="VCL38" s="15"/>
      <c r="VCM38" s="15"/>
      <c r="VCN38" s="15"/>
      <c r="VCO38" s="15"/>
      <c r="VCP38" s="15"/>
      <c r="VCQ38" s="15"/>
      <c r="VCR38" s="15"/>
      <c r="VCS38" s="15"/>
      <c r="VCT38" s="15"/>
      <c r="VCU38" s="15"/>
      <c r="VCV38" s="15"/>
      <c r="VCW38" s="15"/>
      <c r="VCX38" s="15"/>
      <c r="VCY38" s="15"/>
      <c r="VCZ38" s="15"/>
      <c r="VDA38" s="15"/>
      <c r="VDB38" s="15"/>
      <c r="VDC38" s="15"/>
      <c r="VDD38" s="15"/>
      <c r="VDE38" s="15"/>
      <c r="VDF38" s="15"/>
      <c r="VDG38" s="15"/>
      <c r="VDH38" s="15"/>
      <c r="VDI38" s="15"/>
      <c r="VDJ38" s="15"/>
      <c r="VDK38" s="15"/>
      <c r="VDL38" s="15"/>
      <c r="VDM38" s="15"/>
      <c r="VDN38" s="15"/>
      <c r="VDO38" s="15"/>
      <c r="VDP38" s="15"/>
      <c r="VDQ38" s="15"/>
      <c r="VDR38" s="15"/>
      <c r="VDS38" s="15"/>
      <c r="VDT38" s="15"/>
      <c r="VDU38" s="15"/>
      <c r="VDV38" s="15"/>
      <c r="VDW38" s="15"/>
      <c r="VDX38" s="15"/>
      <c r="VDY38" s="15"/>
      <c r="VDZ38" s="15"/>
      <c r="VEA38" s="15"/>
      <c r="VEB38" s="15"/>
      <c r="VEC38" s="15"/>
      <c r="VED38" s="15"/>
      <c r="VEE38" s="15"/>
      <c r="VEF38" s="15"/>
      <c r="VEG38" s="15"/>
      <c r="VEH38" s="15"/>
      <c r="VEI38" s="15"/>
      <c r="VEJ38" s="15"/>
      <c r="VEK38" s="15"/>
      <c r="VEL38" s="15"/>
      <c r="VEM38" s="15"/>
      <c r="VEN38" s="15"/>
      <c r="VEO38" s="15"/>
      <c r="VEP38" s="15"/>
      <c r="VEQ38" s="15"/>
      <c r="VER38" s="15"/>
      <c r="VES38" s="15"/>
      <c r="VET38" s="15"/>
      <c r="VEU38" s="15"/>
      <c r="VEV38" s="15"/>
      <c r="VEW38" s="15"/>
      <c r="VEX38" s="15"/>
      <c r="VEY38" s="15"/>
      <c r="VEZ38" s="15"/>
      <c r="VFA38" s="15"/>
      <c r="VFB38" s="15"/>
      <c r="VFC38" s="15"/>
      <c r="VFD38" s="15"/>
      <c r="VFE38" s="15"/>
      <c r="VFF38" s="15"/>
      <c r="VFG38" s="15"/>
      <c r="VFH38" s="15"/>
      <c r="VFI38" s="15"/>
      <c r="VFJ38" s="15"/>
      <c r="VFK38" s="15"/>
      <c r="VFL38" s="15"/>
      <c r="VFM38" s="15"/>
      <c r="VFN38" s="15"/>
      <c r="VFO38" s="15"/>
      <c r="VFP38" s="15"/>
      <c r="VFQ38" s="15"/>
      <c r="VFR38" s="15"/>
      <c r="VFS38" s="15"/>
      <c r="VFT38" s="15"/>
      <c r="VFU38" s="15"/>
      <c r="VFV38" s="15"/>
      <c r="VFW38" s="15"/>
      <c r="VFX38" s="15"/>
      <c r="VFY38" s="15"/>
      <c r="VFZ38" s="15"/>
      <c r="VGA38" s="15"/>
      <c r="VGB38" s="15"/>
      <c r="VGC38" s="15"/>
      <c r="VGD38" s="15"/>
      <c r="VGE38" s="15"/>
      <c r="VGF38" s="15"/>
      <c r="VGG38" s="15"/>
      <c r="VGH38" s="15"/>
      <c r="VGI38" s="15"/>
      <c r="VGJ38" s="15"/>
      <c r="VGK38" s="15"/>
      <c r="VGL38" s="15"/>
      <c r="VGM38" s="15"/>
      <c r="VGN38" s="15"/>
      <c r="VGO38" s="15"/>
      <c r="VGP38" s="15"/>
      <c r="VGQ38" s="15"/>
      <c r="VGR38" s="15"/>
      <c r="VGS38" s="15"/>
      <c r="VGT38" s="15"/>
      <c r="VGU38" s="15"/>
      <c r="VGV38" s="15"/>
      <c r="VGW38" s="15"/>
      <c r="VGX38" s="15"/>
      <c r="VGY38" s="15"/>
      <c r="VGZ38" s="15"/>
      <c r="VHA38" s="15"/>
      <c r="VHB38" s="15"/>
      <c r="VHC38" s="15"/>
      <c r="VHD38" s="15"/>
      <c r="VHE38" s="15"/>
      <c r="VHF38" s="15"/>
      <c r="VHG38" s="15"/>
      <c r="VHH38" s="15"/>
      <c r="VHI38" s="15"/>
      <c r="VHJ38" s="15"/>
      <c r="VHK38" s="15"/>
      <c r="VHL38" s="15"/>
      <c r="VHM38" s="15"/>
      <c r="VHN38" s="15"/>
      <c r="VHO38" s="15"/>
      <c r="VHP38" s="15"/>
      <c r="VHQ38" s="15"/>
      <c r="VHR38" s="15"/>
      <c r="VHS38" s="15"/>
      <c r="VHT38" s="15"/>
      <c r="VHU38" s="15"/>
      <c r="VHV38" s="15"/>
      <c r="VHW38" s="15"/>
      <c r="VHX38" s="15"/>
      <c r="VHY38" s="15"/>
      <c r="VHZ38" s="15"/>
      <c r="VIA38" s="15"/>
      <c r="VIB38" s="15"/>
      <c r="VIC38" s="15"/>
      <c r="VID38" s="15"/>
      <c r="VIE38" s="15"/>
      <c r="VIF38" s="15"/>
      <c r="VIG38" s="15"/>
      <c r="VIH38" s="15"/>
      <c r="VII38" s="15"/>
      <c r="VIJ38" s="15"/>
      <c r="VIK38" s="15"/>
      <c r="VIL38" s="15"/>
      <c r="VIM38" s="15"/>
      <c r="VIN38" s="15"/>
      <c r="VIO38" s="15"/>
      <c r="VIP38" s="15"/>
      <c r="VIQ38" s="15"/>
      <c r="VIR38" s="15"/>
      <c r="VIS38" s="15"/>
      <c r="VIT38" s="15"/>
      <c r="VIU38" s="15"/>
      <c r="VIV38" s="15"/>
      <c r="VIW38" s="15"/>
      <c r="VIX38" s="15"/>
      <c r="VIY38" s="15"/>
      <c r="VIZ38" s="15"/>
      <c r="VJA38" s="15"/>
      <c r="VJB38" s="15"/>
      <c r="VJC38" s="15"/>
      <c r="VJD38" s="15"/>
      <c r="VJE38" s="15"/>
      <c r="VJF38" s="15"/>
      <c r="VJG38" s="15"/>
      <c r="VJH38" s="15"/>
      <c r="VJI38" s="15"/>
      <c r="VJJ38" s="15"/>
      <c r="VJK38" s="15"/>
      <c r="VJL38" s="15"/>
      <c r="VJM38" s="15"/>
      <c r="VJN38" s="15"/>
      <c r="VJO38" s="15"/>
      <c r="VJP38" s="15"/>
      <c r="VJQ38" s="15"/>
      <c r="VJR38" s="15"/>
      <c r="VJS38" s="15"/>
      <c r="VJT38" s="15"/>
      <c r="VJU38" s="15"/>
      <c r="VJV38" s="15"/>
      <c r="VJW38" s="15"/>
      <c r="VJX38" s="15"/>
      <c r="VJY38" s="15"/>
      <c r="VJZ38" s="15"/>
      <c r="VKA38" s="15"/>
      <c r="VKB38" s="15"/>
      <c r="VKC38" s="15"/>
      <c r="VKD38" s="15"/>
      <c r="VKE38" s="15"/>
      <c r="VKF38" s="15"/>
      <c r="VKG38" s="15"/>
      <c r="VKH38" s="15"/>
      <c r="VKI38" s="15"/>
      <c r="VKJ38" s="15"/>
      <c r="VKK38" s="15"/>
      <c r="VKL38" s="15"/>
      <c r="VKM38" s="15"/>
      <c r="VKN38" s="15"/>
      <c r="VKO38" s="15"/>
      <c r="VKP38" s="15"/>
      <c r="VKQ38" s="15"/>
      <c r="VKR38" s="15"/>
      <c r="VKS38" s="15"/>
      <c r="VKT38" s="15"/>
      <c r="VKU38" s="15"/>
      <c r="VKV38" s="15"/>
      <c r="VKW38" s="15"/>
      <c r="VKX38" s="15"/>
      <c r="VKY38" s="15"/>
      <c r="VKZ38" s="15"/>
      <c r="VLA38" s="15"/>
      <c r="VLB38" s="15"/>
      <c r="VLC38" s="15"/>
      <c r="VLD38" s="15"/>
      <c r="VLE38" s="15"/>
      <c r="VLF38" s="15"/>
      <c r="VLG38" s="15"/>
      <c r="VLH38" s="15"/>
      <c r="VLI38" s="15"/>
      <c r="VLJ38" s="15"/>
      <c r="VLK38" s="15"/>
      <c r="VLL38" s="15"/>
      <c r="VLM38" s="15"/>
      <c r="VLN38" s="15"/>
      <c r="VLO38" s="15"/>
      <c r="VLP38" s="15"/>
      <c r="VLQ38" s="15"/>
      <c r="VLR38" s="15"/>
      <c r="VLS38" s="15"/>
      <c r="VLT38" s="15"/>
      <c r="VLU38" s="15"/>
      <c r="VLV38" s="15"/>
      <c r="VLW38" s="15"/>
      <c r="VLX38" s="15"/>
      <c r="VLY38" s="15"/>
      <c r="VLZ38" s="15"/>
      <c r="VMA38" s="15"/>
      <c r="VMB38" s="15"/>
      <c r="VMC38" s="15"/>
      <c r="VMD38" s="15"/>
      <c r="VME38" s="15"/>
      <c r="VMF38" s="15"/>
      <c r="VMG38" s="15"/>
      <c r="VMH38" s="15"/>
      <c r="VMI38" s="15"/>
      <c r="VMJ38" s="15"/>
      <c r="VMK38" s="15"/>
      <c r="VML38" s="15"/>
      <c r="VMM38" s="15"/>
      <c r="VMN38" s="15"/>
      <c r="VMO38" s="15"/>
      <c r="VMP38" s="15"/>
      <c r="VMQ38" s="15"/>
      <c r="VMR38" s="15"/>
      <c r="VMS38" s="15"/>
      <c r="VMT38" s="15"/>
      <c r="VMU38" s="15"/>
      <c r="VMV38" s="15"/>
      <c r="VMW38" s="15"/>
      <c r="VMX38" s="15"/>
      <c r="VMY38" s="15"/>
      <c r="VMZ38" s="15"/>
      <c r="VNA38" s="15"/>
      <c r="VNB38" s="15"/>
      <c r="VNC38" s="15"/>
      <c r="VND38" s="15"/>
      <c r="VNE38" s="15"/>
      <c r="VNF38" s="15"/>
      <c r="VNG38" s="15"/>
      <c r="VNH38" s="15"/>
      <c r="VNI38" s="15"/>
      <c r="VNJ38" s="15"/>
      <c r="VNK38" s="15"/>
      <c r="VNL38" s="15"/>
      <c r="VNM38" s="15"/>
      <c r="VNN38" s="15"/>
      <c r="VNO38" s="15"/>
      <c r="VNP38" s="15"/>
      <c r="VNQ38" s="15"/>
      <c r="VNR38" s="15"/>
      <c r="VNS38" s="15"/>
      <c r="VNT38" s="15"/>
      <c r="VNU38" s="15"/>
      <c r="VNV38" s="15"/>
      <c r="VNW38" s="15"/>
      <c r="VNX38" s="15"/>
      <c r="VNY38" s="15"/>
      <c r="VNZ38" s="15"/>
      <c r="VOA38" s="15"/>
      <c r="VOB38" s="15"/>
      <c r="VOC38" s="15"/>
      <c r="VOD38" s="15"/>
      <c r="VOE38" s="15"/>
      <c r="VOF38" s="15"/>
      <c r="VOG38" s="15"/>
      <c r="VOH38" s="15"/>
      <c r="VOI38" s="15"/>
      <c r="VOJ38" s="15"/>
      <c r="VOK38" s="15"/>
      <c r="VOL38" s="15"/>
      <c r="VOM38" s="15"/>
      <c r="VON38" s="15"/>
      <c r="VOO38" s="15"/>
      <c r="VOP38" s="15"/>
      <c r="VOQ38" s="15"/>
      <c r="VOR38" s="15"/>
      <c r="VOS38" s="15"/>
      <c r="VOT38" s="15"/>
      <c r="VOU38" s="15"/>
      <c r="VOV38" s="15"/>
      <c r="VOW38" s="15"/>
      <c r="VOX38" s="15"/>
      <c r="VOY38" s="15"/>
      <c r="VOZ38" s="15"/>
      <c r="VPA38" s="15"/>
      <c r="VPB38" s="15"/>
      <c r="VPC38" s="15"/>
      <c r="VPD38" s="15"/>
      <c r="VPE38" s="15"/>
      <c r="VPF38" s="15"/>
      <c r="VPG38" s="15"/>
      <c r="VPH38" s="15"/>
      <c r="VPI38" s="15"/>
      <c r="VPJ38" s="15"/>
      <c r="VPK38" s="15"/>
      <c r="VPL38" s="15"/>
      <c r="VPM38" s="15"/>
      <c r="VPN38" s="15"/>
      <c r="VPO38" s="15"/>
      <c r="VPP38" s="15"/>
      <c r="VPQ38" s="15"/>
      <c r="VPR38" s="15"/>
      <c r="VPS38" s="15"/>
      <c r="VPT38" s="15"/>
      <c r="VPU38" s="15"/>
      <c r="VPV38" s="15"/>
      <c r="VPW38" s="15"/>
      <c r="VPX38" s="15"/>
      <c r="VPY38" s="15"/>
      <c r="VPZ38" s="15"/>
      <c r="VQA38" s="15"/>
      <c r="VQB38" s="15"/>
      <c r="VQC38" s="15"/>
      <c r="VQD38" s="15"/>
      <c r="VQE38" s="15"/>
      <c r="VQF38" s="15"/>
      <c r="VQG38" s="15"/>
      <c r="VQH38" s="15"/>
      <c r="VQI38" s="15"/>
      <c r="VQJ38" s="15"/>
      <c r="VQK38" s="15"/>
      <c r="VQL38" s="15"/>
      <c r="VQM38" s="15"/>
      <c r="VQN38" s="15"/>
      <c r="VQO38" s="15"/>
      <c r="VQP38" s="15"/>
      <c r="VQQ38" s="15"/>
      <c r="VQR38" s="15"/>
      <c r="VQS38" s="15"/>
      <c r="VQT38" s="15"/>
      <c r="VQU38" s="15"/>
      <c r="VQV38" s="15"/>
      <c r="VQW38" s="15"/>
      <c r="VQX38" s="15"/>
      <c r="VQY38" s="15"/>
      <c r="VQZ38" s="15"/>
      <c r="VRA38" s="15"/>
      <c r="VRB38" s="15"/>
      <c r="VRC38" s="15"/>
      <c r="VRD38" s="15"/>
      <c r="VRE38" s="15"/>
      <c r="VRF38" s="15"/>
      <c r="VRG38" s="15"/>
      <c r="VRH38" s="15"/>
      <c r="VRI38" s="15"/>
      <c r="VRJ38" s="15"/>
      <c r="VRK38" s="15"/>
      <c r="VRL38" s="15"/>
      <c r="VRM38" s="15"/>
      <c r="VRN38" s="15"/>
      <c r="VRO38" s="15"/>
      <c r="VRP38" s="15"/>
      <c r="VRQ38" s="15"/>
      <c r="VRR38" s="15"/>
      <c r="VRS38" s="15"/>
      <c r="VRT38" s="15"/>
      <c r="VRU38" s="15"/>
      <c r="VRV38" s="15"/>
      <c r="VRW38" s="15"/>
      <c r="VRX38" s="15"/>
      <c r="VRY38" s="15"/>
      <c r="VRZ38" s="15"/>
      <c r="VSA38" s="15"/>
      <c r="VSB38" s="15"/>
      <c r="VSC38" s="15"/>
      <c r="VSD38" s="15"/>
      <c r="VSE38" s="15"/>
      <c r="VSF38" s="15"/>
      <c r="VSG38" s="15"/>
      <c r="VSH38" s="15"/>
      <c r="VSI38" s="15"/>
      <c r="VSJ38" s="15"/>
      <c r="VSK38" s="15"/>
      <c r="VSL38" s="15"/>
      <c r="VSM38" s="15"/>
      <c r="VSN38" s="15"/>
      <c r="VSO38" s="15"/>
      <c r="VSP38" s="15"/>
      <c r="VSQ38" s="15"/>
      <c r="VSR38" s="15"/>
      <c r="VSS38" s="15"/>
      <c r="VST38" s="15"/>
      <c r="VSU38" s="15"/>
      <c r="VSV38" s="15"/>
      <c r="VSW38" s="15"/>
      <c r="VSX38" s="15"/>
      <c r="VSY38" s="15"/>
      <c r="VSZ38" s="15"/>
      <c r="VTA38" s="15"/>
      <c r="VTB38" s="15"/>
      <c r="VTC38" s="15"/>
      <c r="VTD38" s="15"/>
      <c r="VTE38" s="15"/>
      <c r="VTF38" s="15"/>
      <c r="VTG38" s="15"/>
      <c r="VTH38" s="15"/>
      <c r="VTI38" s="15"/>
      <c r="VTJ38" s="15"/>
      <c r="VTK38" s="15"/>
      <c r="VTL38" s="15"/>
      <c r="VTM38" s="15"/>
      <c r="VTN38" s="15"/>
      <c r="VTO38" s="15"/>
      <c r="VTP38" s="15"/>
      <c r="VTQ38" s="15"/>
      <c r="VTR38" s="15"/>
      <c r="VTS38" s="15"/>
      <c r="VTT38" s="15"/>
      <c r="VTU38" s="15"/>
      <c r="VTV38" s="15"/>
      <c r="VTW38" s="15"/>
      <c r="VTX38" s="15"/>
      <c r="VTY38" s="15"/>
      <c r="VTZ38" s="15"/>
      <c r="VUA38" s="15"/>
      <c r="VUB38" s="15"/>
      <c r="VUC38" s="15"/>
      <c r="VUD38" s="15"/>
      <c r="VUE38" s="15"/>
      <c r="VUF38" s="15"/>
      <c r="VUG38" s="15"/>
      <c r="VUH38" s="15"/>
      <c r="VUI38" s="15"/>
      <c r="VUJ38" s="15"/>
      <c r="VUK38" s="15"/>
      <c r="VUL38" s="15"/>
      <c r="VUM38" s="15"/>
      <c r="VUN38" s="15"/>
      <c r="VUO38" s="15"/>
      <c r="VUP38" s="15"/>
      <c r="VUQ38" s="15"/>
      <c r="VUR38" s="15"/>
      <c r="VUS38" s="15"/>
      <c r="VUT38" s="15"/>
      <c r="VUU38" s="15"/>
      <c r="VUV38" s="15"/>
      <c r="VUW38" s="15"/>
      <c r="VUX38" s="15"/>
      <c r="VUY38" s="15"/>
      <c r="VUZ38" s="15"/>
      <c r="VVA38" s="15"/>
      <c r="VVB38" s="15"/>
      <c r="VVC38" s="15"/>
      <c r="VVD38" s="15"/>
      <c r="VVE38" s="15"/>
      <c r="VVF38" s="15"/>
      <c r="VVG38" s="15"/>
      <c r="VVH38" s="15"/>
      <c r="VVI38" s="15"/>
      <c r="VVJ38" s="15"/>
      <c r="VVK38" s="15"/>
      <c r="VVL38" s="15"/>
      <c r="VVM38" s="15"/>
      <c r="VVN38" s="15"/>
      <c r="VVO38" s="15"/>
      <c r="VVP38" s="15"/>
      <c r="VVQ38" s="15"/>
      <c r="VVR38" s="15"/>
      <c r="VVS38" s="15"/>
      <c r="VVT38" s="15"/>
      <c r="VVU38" s="15"/>
      <c r="VVV38" s="15"/>
      <c r="VVW38" s="15"/>
      <c r="VVX38" s="15"/>
      <c r="VVY38" s="15"/>
      <c r="VVZ38" s="15"/>
      <c r="VWA38" s="15"/>
      <c r="VWB38" s="15"/>
      <c r="VWC38" s="15"/>
      <c r="VWD38" s="15"/>
      <c r="VWE38" s="15"/>
      <c r="VWF38" s="15"/>
      <c r="VWG38" s="15"/>
      <c r="VWH38" s="15"/>
      <c r="VWI38" s="15"/>
      <c r="VWJ38" s="15"/>
      <c r="VWK38" s="15"/>
      <c r="VWL38" s="15"/>
      <c r="VWM38" s="15"/>
      <c r="VWN38" s="15"/>
      <c r="VWO38" s="15"/>
      <c r="VWP38" s="15"/>
      <c r="VWQ38" s="15"/>
      <c r="VWR38" s="15"/>
      <c r="VWS38" s="15"/>
      <c r="VWT38" s="15"/>
      <c r="VWU38" s="15"/>
      <c r="VWV38" s="15"/>
      <c r="VWW38" s="15"/>
      <c r="VWX38" s="15"/>
      <c r="VWY38" s="15"/>
      <c r="VWZ38" s="15"/>
      <c r="VXA38" s="15"/>
      <c r="VXB38" s="15"/>
      <c r="VXC38" s="15"/>
      <c r="VXD38" s="15"/>
      <c r="VXE38" s="15"/>
      <c r="VXF38" s="15"/>
      <c r="VXG38" s="15"/>
      <c r="VXH38" s="15"/>
      <c r="VXI38" s="15"/>
      <c r="VXJ38" s="15"/>
      <c r="VXK38" s="15"/>
      <c r="VXL38" s="15"/>
      <c r="VXM38" s="15"/>
      <c r="VXN38" s="15"/>
      <c r="VXO38" s="15"/>
      <c r="VXP38" s="15"/>
      <c r="VXQ38" s="15"/>
      <c r="VXR38" s="15"/>
      <c r="VXS38" s="15"/>
      <c r="VXT38" s="15"/>
      <c r="VXU38" s="15"/>
      <c r="VXV38" s="15"/>
      <c r="VXW38" s="15"/>
      <c r="VXX38" s="15"/>
      <c r="VXY38" s="15"/>
      <c r="VXZ38" s="15"/>
      <c r="VYA38" s="15"/>
      <c r="VYB38" s="15"/>
      <c r="VYC38" s="15"/>
      <c r="VYD38" s="15"/>
      <c r="VYE38" s="15"/>
      <c r="VYF38" s="15"/>
      <c r="VYG38" s="15"/>
      <c r="VYH38" s="15"/>
      <c r="VYI38" s="15"/>
      <c r="VYJ38" s="15"/>
      <c r="VYK38" s="15"/>
      <c r="VYL38" s="15"/>
      <c r="VYM38" s="15"/>
      <c r="VYN38" s="15"/>
      <c r="VYO38" s="15"/>
      <c r="VYP38" s="15"/>
      <c r="VYQ38" s="15"/>
      <c r="VYR38" s="15"/>
      <c r="VYS38" s="15"/>
      <c r="VYT38" s="15"/>
      <c r="VYU38" s="15"/>
      <c r="VYV38" s="15"/>
      <c r="VYW38" s="15"/>
      <c r="VYX38" s="15"/>
      <c r="VYY38" s="15"/>
      <c r="VYZ38" s="15"/>
      <c r="VZA38" s="15"/>
      <c r="VZB38" s="15"/>
      <c r="VZC38" s="15"/>
      <c r="VZD38" s="15"/>
      <c r="VZE38" s="15"/>
      <c r="VZF38" s="15"/>
      <c r="VZG38" s="15"/>
      <c r="VZH38" s="15"/>
      <c r="VZI38" s="15"/>
      <c r="VZJ38" s="15"/>
      <c r="VZK38" s="15"/>
      <c r="VZL38" s="15"/>
      <c r="VZM38" s="15"/>
      <c r="VZN38" s="15"/>
      <c r="VZO38" s="15"/>
      <c r="VZP38" s="15"/>
      <c r="VZQ38" s="15"/>
      <c r="VZR38" s="15"/>
      <c r="VZS38" s="15"/>
      <c r="VZT38" s="15"/>
      <c r="VZU38" s="15"/>
      <c r="VZV38" s="15"/>
      <c r="VZW38" s="15"/>
      <c r="VZX38" s="15"/>
      <c r="VZY38" s="15"/>
      <c r="VZZ38" s="15"/>
      <c r="WAA38" s="15"/>
      <c r="WAB38" s="15"/>
      <c r="WAC38" s="15"/>
      <c r="WAD38" s="15"/>
      <c r="WAE38" s="15"/>
      <c r="WAF38" s="15"/>
      <c r="WAG38" s="15"/>
      <c r="WAH38" s="15"/>
      <c r="WAI38" s="15"/>
      <c r="WAJ38" s="15"/>
      <c r="WAK38" s="15"/>
      <c r="WAL38" s="15"/>
      <c r="WAM38" s="15"/>
      <c r="WAN38" s="15"/>
      <c r="WAO38" s="15"/>
      <c r="WAP38" s="15"/>
      <c r="WAQ38" s="15"/>
      <c r="WAR38" s="15"/>
      <c r="WAS38" s="15"/>
      <c r="WAT38" s="15"/>
      <c r="WAU38" s="15"/>
      <c r="WAV38" s="15"/>
      <c r="WAW38" s="15"/>
      <c r="WAX38" s="15"/>
      <c r="WAY38" s="15"/>
      <c r="WAZ38" s="15"/>
      <c r="WBA38" s="15"/>
      <c r="WBB38" s="15"/>
      <c r="WBC38" s="15"/>
      <c r="WBD38" s="15"/>
      <c r="WBE38" s="15"/>
      <c r="WBF38" s="15"/>
      <c r="WBG38" s="15"/>
      <c r="WBH38" s="15"/>
      <c r="WBI38" s="15"/>
      <c r="WBJ38" s="15"/>
      <c r="WBK38" s="15"/>
      <c r="WBL38" s="15"/>
      <c r="WBM38" s="15"/>
      <c r="WBN38" s="15"/>
      <c r="WBO38" s="15"/>
      <c r="WBP38" s="15"/>
      <c r="WBQ38" s="15"/>
      <c r="WBR38" s="15"/>
      <c r="WBS38" s="15"/>
      <c r="WBT38" s="15"/>
      <c r="WBU38" s="15"/>
      <c r="WBV38" s="15"/>
      <c r="WBW38" s="15"/>
      <c r="WBX38" s="15"/>
      <c r="WBY38" s="15"/>
      <c r="WBZ38" s="15"/>
      <c r="WCA38" s="15"/>
      <c r="WCB38" s="15"/>
      <c r="WCC38" s="15"/>
      <c r="WCD38" s="15"/>
      <c r="WCE38" s="15"/>
      <c r="WCF38" s="15"/>
      <c r="WCG38" s="15"/>
      <c r="WCH38" s="15"/>
      <c r="WCI38" s="15"/>
      <c r="WCJ38" s="15"/>
      <c r="WCK38" s="15"/>
      <c r="WCL38" s="15"/>
      <c r="WCM38" s="15"/>
      <c r="WCN38" s="15"/>
      <c r="WCO38" s="15"/>
      <c r="WCP38" s="15"/>
      <c r="WCQ38" s="15"/>
      <c r="WCR38" s="15"/>
      <c r="WCS38" s="15"/>
      <c r="WCT38" s="15"/>
      <c r="WCU38" s="15"/>
      <c r="WCV38" s="15"/>
      <c r="WCW38" s="15"/>
      <c r="WCX38" s="15"/>
      <c r="WCY38" s="15"/>
      <c r="WCZ38" s="15"/>
      <c r="WDA38" s="15"/>
      <c r="WDB38" s="15"/>
      <c r="WDC38" s="15"/>
      <c r="WDD38" s="15"/>
      <c r="WDE38" s="15"/>
      <c r="WDF38" s="15"/>
      <c r="WDG38" s="15"/>
      <c r="WDH38" s="15"/>
      <c r="WDI38" s="15"/>
      <c r="WDJ38" s="15"/>
      <c r="WDK38" s="15"/>
      <c r="WDL38" s="15"/>
      <c r="WDM38" s="15"/>
      <c r="WDN38" s="15"/>
      <c r="WDO38" s="15"/>
      <c r="WDP38" s="15"/>
      <c r="WDQ38" s="15"/>
      <c r="WDR38" s="15"/>
      <c r="WDS38" s="15"/>
      <c r="WDT38" s="15"/>
      <c r="WDU38" s="15"/>
      <c r="WDV38" s="15"/>
      <c r="WDW38" s="15"/>
      <c r="WDX38" s="15"/>
      <c r="WDY38" s="15"/>
      <c r="WDZ38" s="15"/>
      <c r="WEA38" s="15"/>
      <c r="WEB38" s="15"/>
      <c r="WEC38" s="15"/>
      <c r="WED38" s="15"/>
      <c r="WEE38" s="15"/>
      <c r="WEF38" s="15"/>
      <c r="WEG38" s="15"/>
      <c r="WEH38" s="15"/>
      <c r="WEI38" s="15"/>
      <c r="WEJ38" s="15"/>
      <c r="WEK38" s="15"/>
      <c r="WEL38" s="15"/>
      <c r="WEM38" s="15"/>
      <c r="WEN38" s="15"/>
      <c r="WEO38" s="15"/>
      <c r="WEP38" s="15"/>
      <c r="WEQ38" s="15"/>
      <c r="WER38" s="15"/>
      <c r="WES38" s="15"/>
      <c r="WET38" s="15"/>
      <c r="WEU38" s="15"/>
      <c r="WEV38" s="15"/>
      <c r="WEW38" s="15"/>
      <c r="WEX38" s="15"/>
      <c r="WEY38" s="15"/>
      <c r="WEZ38" s="15"/>
      <c r="WFA38" s="15"/>
      <c r="WFB38" s="15"/>
      <c r="WFC38" s="15"/>
      <c r="WFD38" s="15"/>
      <c r="WFE38" s="15"/>
      <c r="WFF38" s="15"/>
      <c r="WFG38" s="15"/>
      <c r="WFH38" s="15"/>
      <c r="WFI38" s="15"/>
      <c r="WFJ38" s="15"/>
      <c r="WFK38" s="15"/>
      <c r="WFL38" s="15"/>
      <c r="WFM38" s="15"/>
      <c r="WFN38" s="15"/>
      <c r="WFO38" s="15"/>
      <c r="WFP38" s="15"/>
      <c r="WFQ38" s="15"/>
      <c r="WFR38" s="15"/>
      <c r="WFS38" s="15"/>
      <c r="WFT38" s="15"/>
      <c r="WFU38" s="15"/>
      <c r="WFV38" s="15"/>
      <c r="WFW38" s="15"/>
      <c r="WFX38" s="15"/>
      <c r="WFY38" s="15"/>
      <c r="WFZ38" s="15"/>
      <c r="WGA38" s="15"/>
      <c r="WGB38" s="15"/>
      <c r="WGC38" s="15"/>
      <c r="WGD38" s="15"/>
      <c r="WGE38" s="15"/>
      <c r="WGF38" s="15"/>
      <c r="WGG38" s="15"/>
      <c r="WGH38" s="15"/>
      <c r="WGI38" s="15"/>
      <c r="WGJ38" s="15"/>
      <c r="WGK38" s="15"/>
      <c r="WGL38" s="15"/>
      <c r="WGM38" s="15"/>
      <c r="WGN38" s="15"/>
      <c r="WGO38" s="15"/>
      <c r="WGP38" s="15"/>
      <c r="WGQ38" s="15"/>
      <c r="WGR38" s="15"/>
      <c r="WGS38" s="15"/>
      <c r="WGT38" s="15"/>
      <c r="WGU38" s="15"/>
      <c r="WGV38" s="15"/>
      <c r="WGW38" s="15"/>
      <c r="WGX38" s="15"/>
      <c r="WGY38" s="15"/>
      <c r="WGZ38" s="15"/>
      <c r="WHA38" s="15"/>
      <c r="WHB38" s="15"/>
      <c r="WHC38" s="15"/>
      <c r="WHD38" s="15"/>
      <c r="WHE38" s="15"/>
      <c r="WHF38" s="15"/>
      <c r="WHG38" s="15"/>
      <c r="WHH38" s="15"/>
      <c r="WHI38" s="15"/>
      <c r="WHJ38" s="15"/>
      <c r="WHK38" s="15"/>
      <c r="WHL38" s="15"/>
      <c r="WHM38" s="15"/>
      <c r="WHN38" s="15"/>
      <c r="WHO38" s="15"/>
      <c r="WHP38" s="15"/>
      <c r="WHQ38" s="15"/>
      <c r="WHR38" s="15"/>
      <c r="WHS38" s="15"/>
      <c r="WHT38" s="15"/>
      <c r="WHU38" s="15"/>
      <c r="WHV38" s="15"/>
      <c r="WHW38" s="15"/>
      <c r="WHX38" s="15"/>
      <c r="WHY38" s="15"/>
      <c r="WHZ38" s="15"/>
      <c r="WIA38" s="15"/>
      <c r="WIB38" s="15"/>
      <c r="WIC38" s="15"/>
      <c r="WID38" s="15"/>
      <c r="WIE38" s="15"/>
      <c r="WIF38" s="15"/>
      <c r="WIG38" s="15"/>
      <c r="WIH38" s="15"/>
      <c r="WII38" s="15"/>
      <c r="WIJ38" s="15"/>
      <c r="WIK38" s="15"/>
      <c r="WIL38" s="15"/>
      <c r="WIM38" s="15"/>
      <c r="WIN38" s="15"/>
      <c r="WIO38" s="15"/>
      <c r="WIP38" s="15"/>
      <c r="WIQ38" s="15"/>
      <c r="WIR38" s="15"/>
      <c r="WIS38" s="15"/>
      <c r="WIT38" s="15"/>
      <c r="WIU38" s="15"/>
      <c r="WIV38" s="15"/>
      <c r="WIW38" s="15"/>
      <c r="WIX38" s="15"/>
      <c r="WIY38" s="15"/>
      <c r="WIZ38" s="15"/>
      <c r="WJA38" s="15"/>
      <c r="WJB38" s="15"/>
      <c r="WJC38" s="15"/>
      <c r="WJD38" s="15"/>
      <c r="WJE38" s="15"/>
      <c r="WJF38" s="15"/>
      <c r="WJG38" s="15"/>
      <c r="WJH38" s="15"/>
      <c r="WJI38" s="15"/>
      <c r="WJJ38" s="15"/>
      <c r="WJK38" s="15"/>
      <c r="WJL38" s="15"/>
      <c r="WJM38" s="15"/>
      <c r="WJN38" s="15"/>
      <c r="WJO38" s="15"/>
      <c r="WJP38" s="15"/>
      <c r="WJQ38" s="15"/>
      <c r="WJR38" s="15"/>
      <c r="WJS38" s="15"/>
      <c r="WJT38" s="15"/>
      <c r="WJU38" s="15"/>
      <c r="WJV38" s="15"/>
      <c r="WJW38" s="15"/>
      <c r="WJX38" s="15"/>
      <c r="WJY38" s="15"/>
      <c r="WJZ38" s="15"/>
      <c r="WKA38" s="15"/>
      <c r="WKB38" s="15"/>
      <c r="WKC38" s="15"/>
      <c r="WKD38" s="15"/>
      <c r="WKE38" s="15"/>
      <c r="WKF38" s="15"/>
      <c r="WKG38" s="15"/>
      <c r="WKH38" s="15"/>
      <c r="WKI38" s="15"/>
      <c r="WKJ38" s="15"/>
      <c r="WKK38" s="15"/>
      <c r="WKL38" s="15"/>
      <c r="WKM38" s="15"/>
      <c r="WKN38" s="15"/>
      <c r="WKO38" s="15"/>
      <c r="WKP38" s="15"/>
      <c r="WKQ38" s="15"/>
      <c r="WKR38" s="15"/>
      <c r="WKS38" s="15"/>
      <c r="WKT38" s="15"/>
      <c r="WKU38" s="15"/>
      <c r="WKV38" s="15"/>
      <c r="WKW38" s="15"/>
      <c r="WKX38" s="15"/>
      <c r="WKY38" s="15"/>
      <c r="WKZ38" s="15"/>
      <c r="WLA38" s="15"/>
      <c r="WLB38" s="15"/>
      <c r="WLC38" s="15"/>
      <c r="WLD38" s="15"/>
      <c r="WLE38" s="15"/>
      <c r="WLF38" s="15"/>
      <c r="WLG38" s="15"/>
      <c r="WLH38" s="15"/>
      <c r="WLI38" s="15"/>
      <c r="WLJ38" s="15"/>
      <c r="WLK38" s="15"/>
      <c r="WLL38" s="15"/>
      <c r="WLM38" s="15"/>
      <c r="WLN38" s="15"/>
      <c r="WLO38" s="15"/>
      <c r="WLP38" s="15"/>
      <c r="WLQ38" s="15"/>
      <c r="WLR38" s="15"/>
      <c r="WLS38" s="15"/>
      <c r="WLT38" s="15"/>
      <c r="WLU38" s="15"/>
      <c r="WLV38" s="15"/>
      <c r="WLW38" s="15"/>
      <c r="WLX38" s="15"/>
      <c r="WLY38" s="15"/>
      <c r="WLZ38" s="15"/>
      <c r="WMA38" s="15"/>
      <c r="WMB38" s="15"/>
      <c r="WMC38" s="15"/>
      <c r="WMD38" s="15"/>
      <c r="WME38" s="15"/>
      <c r="WMF38" s="15"/>
      <c r="WMG38" s="15"/>
      <c r="WMH38" s="15"/>
      <c r="WMI38" s="15"/>
      <c r="WMJ38" s="15"/>
      <c r="WMK38" s="15"/>
      <c r="WML38" s="15"/>
      <c r="WMM38" s="15"/>
      <c r="WMN38" s="15"/>
      <c r="WMO38" s="15"/>
      <c r="WMP38" s="15"/>
      <c r="WMQ38" s="15"/>
      <c r="WMR38" s="15"/>
      <c r="WMS38" s="15"/>
      <c r="WMT38" s="15"/>
      <c r="WMU38" s="15"/>
      <c r="WMV38" s="15"/>
      <c r="WMW38" s="15"/>
      <c r="WMX38" s="15"/>
      <c r="WMY38" s="15"/>
      <c r="WMZ38" s="15"/>
      <c r="WNA38" s="15"/>
      <c r="WNB38" s="15"/>
      <c r="WNC38" s="15"/>
      <c r="WND38" s="15"/>
      <c r="WNE38" s="15"/>
      <c r="WNF38" s="15"/>
      <c r="WNG38" s="15"/>
      <c r="WNH38" s="15"/>
      <c r="WNI38" s="15"/>
      <c r="WNJ38" s="15"/>
      <c r="WNK38" s="15"/>
      <c r="WNL38" s="15"/>
      <c r="WNM38" s="15"/>
      <c r="WNN38" s="15"/>
      <c r="WNO38" s="15"/>
      <c r="WNP38" s="15"/>
      <c r="WNQ38" s="15"/>
      <c r="WNR38" s="15"/>
      <c r="WNS38" s="15"/>
      <c r="WNT38" s="15"/>
      <c r="WNU38" s="15"/>
      <c r="WNV38" s="15"/>
      <c r="WNW38" s="15"/>
      <c r="WNX38" s="15"/>
      <c r="WNY38" s="15"/>
      <c r="WNZ38" s="15"/>
      <c r="WOA38" s="15"/>
      <c r="WOB38" s="15"/>
      <c r="WOC38" s="15"/>
      <c r="WOD38" s="15"/>
      <c r="WOE38" s="15"/>
      <c r="WOF38" s="15"/>
      <c r="WOG38" s="15"/>
      <c r="WOH38" s="15"/>
      <c r="WOI38" s="15"/>
      <c r="WOJ38" s="15"/>
      <c r="WOK38" s="15"/>
      <c r="WOL38" s="15"/>
      <c r="WOM38" s="15"/>
      <c r="WON38" s="15"/>
      <c r="WOO38" s="15"/>
      <c r="WOP38" s="15"/>
      <c r="WOQ38" s="15"/>
      <c r="WOR38" s="15"/>
      <c r="WOS38" s="15"/>
      <c r="WOT38" s="15"/>
      <c r="WOU38" s="15"/>
      <c r="WOV38" s="15"/>
      <c r="WOW38" s="15"/>
      <c r="WOX38" s="15"/>
      <c r="WOY38" s="15"/>
      <c r="WOZ38" s="15"/>
      <c r="WPA38" s="15"/>
      <c r="WPB38" s="15"/>
      <c r="WPC38" s="15"/>
      <c r="WPD38" s="15"/>
      <c r="WPE38" s="15"/>
      <c r="WPF38" s="15"/>
      <c r="WPG38" s="15"/>
      <c r="WPH38" s="15"/>
      <c r="WPI38" s="15"/>
      <c r="WPJ38" s="15"/>
      <c r="WPK38" s="15"/>
      <c r="WPL38" s="15"/>
      <c r="WPM38" s="15"/>
      <c r="WPN38" s="15"/>
      <c r="WPO38" s="15"/>
      <c r="WPP38" s="15"/>
      <c r="WPQ38" s="15"/>
      <c r="WPR38" s="15"/>
      <c r="WPS38" s="15"/>
      <c r="WPT38" s="15"/>
      <c r="WPU38" s="15"/>
      <c r="WPV38" s="15"/>
      <c r="WPW38" s="15"/>
      <c r="WPX38" s="15"/>
      <c r="WPY38" s="15"/>
      <c r="WPZ38" s="15"/>
      <c r="WQA38" s="15"/>
      <c r="WQB38" s="15"/>
      <c r="WQC38" s="15"/>
      <c r="WQD38" s="15"/>
      <c r="WQE38" s="15"/>
      <c r="WQF38" s="15"/>
      <c r="WQG38" s="15"/>
      <c r="WQH38" s="15"/>
      <c r="WQI38" s="15"/>
      <c r="WQJ38" s="15"/>
      <c r="WQK38" s="15"/>
      <c r="WQL38" s="15"/>
      <c r="WQM38" s="15"/>
      <c r="WQN38" s="15"/>
      <c r="WQO38" s="15"/>
      <c r="WQP38" s="15"/>
      <c r="WQQ38" s="15"/>
      <c r="WQR38" s="15"/>
      <c r="WQS38" s="15"/>
      <c r="WQT38" s="15"/>
      <c r="WQU38" s="15"/>
      <c r="WQV38" s="15"/>
      <c r="WQW38" s="15"/>
      <c r="WQX38" s="15"/>
      <c r="WQY38" s="15"/>
      <c r="WQZ38" s="15"/>
      <c r="WRA38" s="15"/>
      <c r="WRB38" s="15"/>
      <c r="WRC38" s="15"/>
      <c r="WRD38" s="15"/>
      <c r="WRE38" s="15"/>
      <c r="WRF38" s="15"/>
      <c r="WRG38" s="15"/>
      <c r="WRH38" s="15"/>
      <c r="WRI38" s="15"/>
      <c r="WRJ38" s="15"/>
      <c r="WRK38" s="15"/>
      <c r="WRL38" s="15"/>
      <c r="WRM38" s="15"/>
      <c r="WRN38" s="15"/>
      <c r="WRO38" s="15"/>
      <c r="WRP38" s="15"/>
      <c r="WRQ38" s="15"/>
      <c r="WRR38" s="15"/>
      <c r="WRS38" s="15"/>
      <c r="WRT38" s="15"/>
      <c r="WRU38" s="15"/>
      <c r="WRV38" s="15"/>
      <c r="WRW38" s="15"/>
      <c r="WRX38" s="15"/>
      <c r="WRY38" s="15"/>
      <c r="WRZ38" s="15"/>
      <c r="WSA38" s="15"/>
      <c r="WSB38" s="15"/>
      <c r="WSC38" s="15"/>
      <c r="WSD38" s="15"/>
      <c r="WSE38" s="15"/>
      <c r="WSF38" s="15"/>
      <c r="WSG38" s="15"/>
      <c r="WSH38" s="15"/>
      <c r="WSI38" s="15"/>
      <c r="WSJ38" s="15"/>
      <c r="WSK38" s="15"/>
      <c r="WSL38" s="15"/>
      <c r="WSM38" s="15"/>
      <c r="WSN38" s="15"/>
      <c r="WSO38" s="15"/>
      <c r="WSP38" s="15"/>
      <c r="WSQ38" s="15"/>
      <c r="WSR38" s="15"/>
      <c r="WSS38" s="15"/>
      <c r="WST38" s="15"/>
      <c r="WSU38" s="15"/>
      <c r="WSV38" s="15"/>
      <c r="WSW38" s="15"/>
      <c r="WSX38" s="15"/>
      <c r="WSY38" s="15"/>
      <c r="WSZ38" s="15"/>
      <c r="WTA38" s="15"/>
      <c r="WTB38" s="15"/>
      <c r="WTC38" s="15"/>
      <c r="WTD38" s="15"/>
      <c r="WTE38" s="15"/>
      <c r="WTF38" s="15"/>
      <c r="WTG38" s="15"/>
      <c r="WTH38" s="15"/>
      <c r="WTI38" s="15"/>
      <c r="WTJ38" s="15"/>
      <c r="WTK38" s="15"/>
      <c r="WTL38" s="15"/>
      <c r="WTM38" s="15"/>
      <c r="WTN38" s="15"/>
      <c r="WTO38" s="15"/>
      <c r="WTP38" s="15"/>
      <c r="WTQ38" s="15"/>
      <c r="WTR38" s="15"/>
      <c r="WTS38" s="15"/>
      <c r="WTT38" s="15"/>
      <c r="WTU38" s="15"/>
      <c r="WTV38" s="15"/>
      <c r="WTW38" s="15"/>
      <c r="WTX38" s="15"/>
      <c r="WTY38" s="15"/>
      <c r="WTZ38" s="15"/>
      <c r="WUA38" s="15"/>
      <c r="WUB38" s="15"/>
      <c r="WUC38" s="15"/>
      <c r="WUD38" s="15"/>
      <c r="WUE38" s="15"/>
      <c r="WUF38" s="15"/>
      <c r="WUG38" s="15"/>
      <c r="WUH38" s="15"/>
      <c r="WUI38" s="15"/>
      <c r="WUJ38" s="15"/>
      <c r="WUK38" s="15"/>
      <c r="WUL38" s="15"/>
      <c r="WUM38" s="15"/>
      <c r="WUN38" s="15"/>
      <c r="WUO38" s="15"/>
      <c r="WUP38" s="15"/>
      <c r="WUQ38" s="15"/>
      <c r="WUR38" s="15"/>
      <c r="WUS38" s="15"/>
      <c r="WUT38" s="15"/>
    </row>
    <row r="39" spans="1:16114" s="14" customFormat="1" ht="33.75" customHeight="1">
      <c r="A39" s="85" t="s">
        <v>29</v>
      </c>
      <c r="B39" s="85"/>
      <c r="C39" s="85"/>
      <c r="D39" s="85"/>
      <c r="E39" s="85"/>
      <c r="F39" s="85"/>
      <c r="G39" s="85"/>
      <c r="H39" s="85"/>
      <c r="I39" s="85"/>
      <c r="BI39" s="15"/>
      <c r="BJ39" s="15"/>
      <c r="BK39" s="15"/>
      <c r="BL39" s="15"/>
      <c r="BM39" s="15"/>
      <c r="BN39" s="15"/>
      <c r="BO39" s="15"/>
      <c r="BP39" s="15"/>
      <c r="BQ39" s="15"/>
      <c r="BR39" s="15"/>
      <c r="BS39" s="15"/>
      <c r="BT39" s="15"/>
      <c r="BU39" s="15"/>
      <c r="BV39" s="15"/>
      <c r="BW39" s="15"/>
      <c r="BX39" s="15"/>
      <c r="BY39" s="15"/>
      <c r="BZ39" s="15"/>
      <c r="CA39" s="15"/>
      <c r="CB39" s="15"/>
      <c r="CC39" s="15"/>
      <c r="CD39" s="15"/>
      <c r="CE39" s="15"/>
      <c r="CF39" s="15"/>
      <c r="CG39" s="15"/>
      <c r="CH39" s="15"/>
      <c r="CI39" s="15"/>
      <c r="CJ39" s="15"/>
      <c r="CK39" s="15"/>
      <c r="CL39" s="15"/>
      <c r="CM39" s="15"/>
      <c r="CN39" s="15"/>
      <c r="CO39" s="15"/>
      <c r="CP39" s="15"/>
      <c r="CQ39" s="15"/>
      <c r="CR39" s="15"/>
      <c r="CS39" s="15"/>
      <c r="CT39" s="15"/>
      <c r="CU39" s="15"/>
      <c r="CV39" s="15"/>
      <c r="CW39" s="15"/>
      <c r="CX39" s="15"/>
      <c r="CY39" s="15"/>
      <c r="CZ39" s="15"/>
      <c r="DA39" s="15"/>
      <c r="DB39" s="15"/>
      <c r="DC39" s="15"/>
      <c r="DD39" s="15"/>
      <c r="DE39" s="15"/>
      <c r="DF39" s="15"/>
      <c r="DG39" s="15"/>
      <c r="DH39" s="15"/>
      <c r="DI39" s="15"/>
      <c r="DJ39" s="15"/>
      <c r="DK39" s="15"/>
      <c r="DL39" s="15"/>
      <c r="DM39" s="15"/>
      <c r="DN39" s="15"/>
      <c r="DO39" s="15"/>
      <c r="DP39" s="15"/>
      <c r="DQ39" s="15"/>
      <c r="DR39" s="15"/>
      <c r="DS39" s="15"/>
      <c r="DT39" s="15"/>
      <c r="DU39" s="15"/>
      <c r="DV39" s="15"/>
      <c r="DW39" s="15"/>
      <c r="DX39" s="15"/>
      <c r="DY39" s="15"/>
      <c r="DZ39" s="15"/>
      <c r="EA39" s="15"/>
      <c r="EB39" s="15"/>
      <c r="EC39" s="15"/>
      <c r="ED39" s="15"/>
      <c r="EE39" s="15"/>
      <c r="EF39" s="15"/>
      <c r="EG39" s="15"/>
      <c r="EH39" s="15"/>
      <c r="EI39" s="15"/>
      <c r="EJ39" s="15"/>
      <c r="EK39" s="15"/>
      <c r="EL39" s="15"/>
      <c r="EM39" s="15"/>
      <c r="EN39" s="15"/>
      <c r="EO39" s="15"/>
      <c r="EP39" s="15"/>
      <c r="EQ39" s="15"/>
      <c r="ER39" s="15"/>
      <c r="ES39" s="15"/>
      <c r="ET39" s="15"/>
      <c r="EU39" s="15"/>
      <c r="EV39" s="15"/>
      <c r="EW39" s="15"/>
      <c r="EX39" s="15"/>
      <c r="EY39" s="15"/>
      <c r="EZ39" s="15"/>
      <c r="FA39" s="15"/>
      <c r="FB39" s="15"/>
      <c r="FC39" s="15"/>
      <c r="FD39" s="15"/>
      <c r="FE39" s="15"/>
      <c r="FF39" s="15"/>
      <c r="FG39" s="15"/>
      <c r="FH39" s="15"/>
      <c r="FI39" s="15"/>
      <c r="FJ39" s="15"/>
      <c r="FK39" s="15"/>
      <c r="FL39" s="15"/>
      <c r="FM39" s="15"/>
      <c r="FN39" s="15"/>
      <c r="FO39" s="15"/>
      <c r="FP39" s="15"/>
      <c r="FQ39" s="15"/>
      <c r="FR39" s="15"/>
      <c r="FS39" s="15"/>
      <c r="FT39" s="15"/>
      <c r="FU39" s="15"/>
      <c r="FV39" s="15"/>
      <c r="FW39" s="15"/>
      <c r="FX39" s="15"/>
      <c r="FY39" s="15"/>
      <c r="FZ39" s="15"/>
      <c r="GA39" s="15"/>
      <c r="GB39" s="15"/>
      <c r="GC39" s="15"/>
      <c r="GD39" s="15"/>
      <c r="GE39" s="15"/>
      <c r="GF39" s="15"/>
      <c r="GG39" s="15"/>
      <c r="GH39" s="15"/>
      <c r="GI39" s="15"/>
      <c r="GJ39" s="15"/>
      <c r="GK39" s="15"/>
      <c r="GL39" s="15"/>
      <c r="GM39" s="15"/>
      <c r="GN39" s="15"/>
      <c r="GO39" s="15"/>
      <c r="GP39" s="15"/>
      <c r="GQ39" s="15"/>
      <c r="GR39" s="15"/>
      <c r="GS39" s="15"/>
      <c r="GT39" s="15"/>
      <c r="GU39" s="15"/>
      <c r="GV39" s="15"/>
      <c r="GW39" s="15"/>
      <c r="GX39" s="15"/>
      <c r="GY39" s="15"/>
      <c r="GZ39" s="15"/>
      <c r="HA39" s="15"/>
      <c r="HB39" s="15"/>
      <c r="HC39" s="15"/>
      <c r="HD39" s="15"/>
      <c r="HE39" s="15"/>
      <c r="HF39" s="15"/>
      <c r="HG39" s="15"/>
      <c r="HH39" s="15"/>
      <c r="HI39" s="15"/>
      <c r="HJ39" s="15"/>
      <c r="HK39" s="15"/>
      <c r="HL39" s="15"/>
      <c r="HM39" s="15"/>
      <c r="HN39" s="15"/>
      <c r="HO39" s="15"/>
      <c r="HP39" s="15"/>
      <c r="HQ39" s="15"/>
      <c r="HR39" s="15"/>
      <c r="HS39" s="15"/>
      <c r="HT39" s="15"/>
      <c r="HU39" s="15"/>
      <c r="HV39" s="15"/>
      <c r="HW39" s="15"/>
      <c r="HX39" s="15"/>
      <c r="HY39" s="15"/>
      <c r="HZ39" s="15"/>
      <c r="IA39" s="15"/>
      <c r="IB39" s="15"/>
      <c r="IC39" s="15"/>
      <c r="ID39" s="15"/>
      <c r="IE39" s="15"/>
      <c r="IF39" s="15"/>
      <c r="IG39" s="15"/>
      <c r="IH39" s="15"/>
      <c r="II39" s="15"/>
      <c r="IJ39" s="15"/>
      <c r="IK39" s="15"/>
      <c r="IL39" s="15"/>
      <c r="IM39" s="15"/>
      <c r="IN39" s="15"/>
      <c r="IO39" s="15"/>
      <c r="IP39" s="15"/>
      <c r="IQ39" s="15"/>
      <c r="IR39" s="15"/>
      <c r="IS39" s="15"/>
      <c r="IT39" s="15"/>
      <c r="IU39" s="15"/>
      <c r="IV39" s="15"/>
      <c r="IW39" s="15"/>
      <c r="IX39" s="15"/>
      <c r="IY39" s="15"/>
      <c r="IZ39" s="15"/>
      <c r="JA39" s="15"/>
      <c r="JB39" s="15"/>
      <c r="JC39" s="15"/>
      <c r="JD39" s="15"/>
      <c r="JE39" s="15"/>
      <c r="JF39" s="15"/>
      <c r="JG39" s="15"/>
      <c r="JH39" s="15"/>
      <c r="JI39" s="15"/>
      <c r="JJ39" s="15"/>
      <c r="JK39" s="15"/>
      <c r="JL39" s="15"/>
      <c r="JM39" s="15"/>
      <c r="JN39" s="15"/>
      <c r="JO39" s="15"/>
      <c r="JP39" s="15"/>
      <c r="JQ39" s="15"/>
      <c r="JR39" s="15"/>
      <c r="JS39" s="15"/>
      <c r="JT39" s="15"/>
      <c r="JU39" s="15"/>
      <c r="JV39" s="15"/>
      <c r="JW39" s="15"/>
      <c r="JX39" s="15"/>
      <c r="JY39" s="15"/>
      <c r="JZ39" s="15"/>
      <c r="KA39" s="15"/>
      <c r="KB39" s="15"/>
      <c r="KC39" s="15"/>
      <c r="KD39" s="15"/>
      <c r="KE39" s="15"/>
      <c r="KF39" s="15"/>
      <c r="KG39" s="15"/>
      <c r="KH39" s="15"/>
      <c r="KI39" s="15"/>
      <c r="KJ39" s="15"/>
      <c r="KK39" s="15"/>
      <c r="KL39" s="15"/>
      <c r="KM39" s="15"/>
      <c r="KN39" s="15"/>
      <c r="KO39" s="15"/>
      <c r="KP39" s="15"/>
      <c r="KQ39" s="15"/>
      <c r="KR39" s="15"/>
      <c r="KS39" s="15"/>
      <c r="KT39" s="15"/>
      <c r="KU39" s="15"/>
      <c r="KV39" s="15"/>
      <c r="KW39" s="15"/>
      <c r="KX39" s="15"/>
      <c r="KY39" s="15"/>
      <c r="KZ39" s="15"/>
      <c r="LA39" s="15"/>
      <c r="LB39" s="15"/>
      <c r="LC39" s="15"/>
      <c r="LD39" s="15"/>
      <c r="LE39" s="15"/>
      <c r="LF39" s="15"/>
      <c r="LG39" s="15"/>
      <c r="LH39" s="15"/>
      <c r="LI39" s="15"/>
      <c r="LJ39" s="15"/>
      <c r="LK39" s="15"/>
      <c r="LL39" s="15"/>
      <c r="LM39" s="15"/>
      <c r="LN39" s="15"/>
      <c r="LO39" s="15"/>
      <c r="LP39" s="15"/>
      <c r="LQ39" s="15"/>
      <c r="LR39" s="15"/>
      <c r="LS39" s="15"/>
      <c r="LT39" s="15"/>
      <c r="LU39" s="15"/>
      <c r="LV39" s="15"/>
      <c r="LW39" s="15"/>
      <c r="LX39" s="15"/>
      <c r="LY39" s="15"/>
      <c r="LZ39" s="15"/>
      <c r="MA39" s="15"/>
      <c r="MB39" s="15"/>
      <c r="MC39" s="15"/>
      <c r="MD39" s="15"/>
      <c r="ME39" s="15"/>
      <c r="MF39" s="15"/>
      <c r="MG39" s="15"/>
      <c r="MH39" s="15"/>
      <c r="MI39" s="15"/>
      <c r="MJ39" s="15"/>
      <c r="MK39" s="15"/>
      <c r="ML39" s="15"/>
      <c r="MM39" s="15"/>
      <c r="MN39" s="15"/>
      <c r="MO39" s="15"/>
      <c r="MP39" s="15"/>
      <c r="MQ39" s="15"/>
      <c r="MR39" s="15"/>
      <c r="MS39" s="15"/>
      <c r="MT39" s="15"/>
      <c r="MU39" s="15"/>
      <c r="MV39" s="15"/>
      <c r="MW39" s="15"/>
      <c r="MX39" s="15"/>
      <c r="MY39" s="15"/>
      <c r="MZ39" s="15"/>
      <c r="NA39" s="15"/>
      <c r="NB39" s="15"/>
      <c r="NC39" s="15"/>
      <c r="ND39" s="15"/>
      <c r="NE39" s="15"/>
      <c r="NF39" s="15"/>
      <c r="NG39" s="15"/>
      <c r="NH39" s="15"/>
      <c r="NI39" s="15"/>
      <c r="NJ39" s="15"/>
      <c r="NK39" s="15"/>
      <c r="NL39" s="15"/>
      <c r="NM39" s="15"/>
      <c r="NN39" s="15"/>
      <c r="NO39" s="15"/>
      <c r="NP39" s="15"/>
      <c r="NQ39" s="15"/>
      <c r="NR39" s="15"/>
      <c r="NS39" s="15"/>
      <c r="NT39" s="15"/>
      <c r="NU39" s="15"/>
      <c r="NV39" s="15"/>
      <c r="NW39" s="15"/>
      <c r="NX39" s="15"/>
      <c r="NY39" s="15"/>
      <c r="NZ39" s="15"/>
      <c r="OA39" s="15"/>
      <c r="OB39" s="15"/>
      <c r="OC39" s="15"/>
      <c r="OD39" s="15"/>
      <c r="OE39" s="15"/>
      <c r="OF39" s="15"/>
      <c r="OG39" s="15"/>
      <c r="OH39" s="15"/>
      <c r="OI39" s="15"/>
      <c r="OJ39" s="15"/>
      <c r="OK39" s="15"/>
      <c r="OL39" s="15"/>
      <c r="OM39" s="15"/>
      <c r="ON39" s="15"/>
      <c r="OO39" s="15"/>
      <c r="OP39" s="15"/>
      <c r="OQ39" s="15"/>
      <c r="OR39" s="15"/>
      <c r="OS39" s="15"/>
      <c r="OT39" s="15"/>
      <c r="OU39" s="15"/>
      <c r="OV39" s="15"/>
      <c r="OW39" s="15"/>
      <c r="OX39" s="15"/>
      <c r="OY39" s="15"/>
      <c r="OZ39" s="15"/>
      <c r="PA39" s="15"/>
      <c r="PB39" s="15"/>
      <c r="PC39" s="15"/>
      <c r="PD39" s="15"/>
      <c r="PE39" s="15"/>
      <c r="PF39" s="15"/>
      <c r="PG39" s="15"/>
      <c r="PH39" s="15"/>
      <c r="PI39" s="15"/>
      <c r="PJ39" s="15"/>
      <c r="PK39" s="15"/>
      <c r="PL39" s="15"/>
      <c r="PM39" s="15"/>
      <c r="PN39" s="15"/>
      <c r="PO39" s="15"/>
      <c r="PP39" s="15"/>
      <c r="PQ39" s="15"/>
      <c r="PR39" s="15"/>
      <c r="PS39" s="15"/>
      <c r="PT39" s="15"/>
      <c r="PU39" s="15"/>
      <c r="PV39" s="15"/>
      <c r="PW39" s="15"/>
      <c r="PX39" s="15"/>
      <c r="PY39" s="15"/>
      <c r="PZ39" s="15"/>
      <c r="QA39" s="15"/>
      <c r="QB39" s="15"/>
      <c r="QC39" s="15"/>
      <c r="QD39" s="15"/>
      <c r="QE39" s="15"/>
      <c r="QF39" s="15"/>
      <c r="QG39" s="15"/>
      <c r="QH39" s="15"/>
      <c r="QI39" s="15"/>
      <c r="QJ39" s="15"/>
      <c r="QK39" s="15"/>
      <c r="QL39" s="15"/>
      <c r="QM39" s="15"/>
      <c r="QN39" s="15"/>
      <c r="QO39" s="15"/>
      <c r="QP39" s="15"/>
      <c r="QQ39" s="15"/>
      <c r="QR39" s="15"/>
      <c r="QS39" s="15"/>
      <c r="QT39" s="15"/>
      <c r="QU39" s="15"/>
      <c r="QV39" s="15"/>
      <c r="QW39" s="15"/>
      <c r="QX39" s="15"/>
      <c r="QY39" s="15"/>
      <c r="QZ39" s="15"/>
      <c r="RA39" s="15"/>
      <c r="RB39" s="15"/>
      <c r="RC39" s="15"/>
      <c r="RD39" s="15"/>
      <c r="RE39" s="15"/>
      <c r="RF39" s="15"/>
      <c r="RG39" s="15"/>
      <c r="RH39" s="15"/>
      <c r="RI39" s="15"/>
      <c r="RJ39" s="15"/>
      <c r="RK39" s="15"/>
      <c r="RL39" s="15"/>
      <c r="RM39" s="15"/>
      <c r="RN39" s="15"/>
      <c r="RO39" s="15"/>
      <c r="RP39" s="15"/>
      <c r="RQ39" s="15"/>
      <c r="RR39" s="15"/>
      <c r="RS39" s="15"/>
      <c r="RT39" s="15"/>
      <c r="RU39" s="15"/>
      <c r="RV39" s="15"/>
      <c r="RW39" s="15"/>
      <c r="RX39" s="15"/>
      <c r="RY39" s="15"/>
      <c r="RZ39" s="15"/>
      <c r="SA39" s="15"/>
      <c r="SB39" s="15"/>
      <c r="SC39" s="15"/>
      <c r="SD39" s="15"/>
      <c r="SE39" s="15"/>
      <c r="SF39" s="15"/>
      <c r="SG39" s="15"/>
      <c r="SH39" s="15"/>
      <c r="SI39" s="15"/>
      <c r="SJ39" s="15"/>
      <c r="SK39" s="15"/>
      <c r="SL39" s="15"/>
      <c r="SM39" s="15"/>
      <c r="SN39" s="15"/>
      <c r="SO39" s="15"/>
      <c r="SP39" s="15"/>
      <c r="SQ39" s="15"/>
      <c r="SR39" s="15"/>
      <c r="SS39" s="15"/>
      <c r="ST39" s="15"/>
      <c r="SU39" s="15"/>
      <c r="SV39" s="15"/>
      <c r="SW39" s="15"/>
      <c r="SX39" s="15"/>
      <c r="SY39" s="15"/>
      <c r="SZ39" s="15"/>
      <c r="TA39" s="15"/>
      <c r="TB39" s="15"/>
      <c r="TC39" s="15"/>
      <c r="TD39" s="15"/>
      <c r="TE39" s="15"/>
      <c r="TF39" s="15"/>
      <c r="TG39" s="15"/>
      <c r="TH39" s="15"/>
      <c r="TI39" s="15"/>
      <c r="TJ39" s="15"/>
      <c r="TK39" s="15"/>
      <c r="TL39" s="15"/>
      <c r="TM39" s="15"/>
      <c r="TN39" s="15"/>
      <c r="TO39" s="15"/>
      <c r="TP39" s="15"/>
      <c r="TQ39" s="15"/>
      <c r="TR39" s="15"/>
      <c r="TS39" s="15"/>
      <c r="TT39" s="15"/>
      <c r="TU39" s="15"/>
      <c r="TV39" s="15"/>
      <c r="TW39" s="15"/>
      <c r="TX39" s="15"/>
      <c r="TY39" s="15"/>
      <c r="TZ39" s="15"/>
      <c r="UA39" s="15"/>
      <c r="UB39" s="15"/>
      <c r="UC39" s="15"/>
      <c r="UD39" s="15"/>
      <c r="UE39" s="15"/>
      <c r="UF39" s="15"/>
      <c r="UG39" s="15"/>
      <c r="UH39" s="15"/>
      <c r="UI39" s="15"/>
      <c r="UJ39" s="15"/>
      <c r="UK39" s="15"/>
      <c r="UL39" s="15"/>
      <c r="UM39" s="15"/>
      <c r="UN39" s="15"/>
      <c r="UO39" s="15"/>
      <c r="UP39" s="15"/>
      <c r="UQ39" s="15"/>
      <c r="UR39" s="15"/>
      <c r="US39" s="15"/>
      <c r="UT39" s="15"/>
      <c r="UU39" s="15"/>
      <c r="UV39" s="15"/>
      <c r="UW39" s="15"/>
      <c r="UX39" s="15"/>
      <c r="UY39" s="15"/>
      <c r="UZ39" s="15"/>
      <c r="VA39" s="15"/>
      <c r="VB39" s="15"/>
      <c r="VC39" s="15"/>
      <c r="VD39" s="15"/>
      <c r="VE39" s="15"/>
      <c r="VF39" s="15"/>
      <c r="VG39" s="15"/>
      <c r="VH39" s="15"/>
      <c r="VI39" s="15"/>
      <c r="VJ39" s="15"/>
      <c r="VK39" s="15"/>
      <c r="VL39" s="15"/>
      <c r="VM39" s="15"/>
      <c r="VN39" s="15"/>
      <c r="VO39" s="15"/>
      <c r="VP39" s="15"/>
      <c r="VQ39" s="15"/>
      <c r="VR39" s="15"/>
      <c r="VS39" s="15"/>
      <c r="VT39" s="15"/>
      <c r="VU39" s="15"/>
      <c r="VV39" s="15"/>
      <c r="VW39" s="15"/>
      <c r="VX39" s="15"/>
      <c r="VY39" s="15"/>
      <c r="VZ39" s="15"/>
      <c r="WA39" s="15"/>
      <c r="WB39" s="15"/>
      <c r="WC39" s="15"/>
      <c r="WD39" s="15"/>
      <c r="WE39" s="15"/>
      <c r="WF39" s="15"/>
      <c r="WG39" s="15"/>
      <c r="WH39" s="15"/>
      <c r="WI39" s="15"/>
      <c r="WJ39" s="15"/>
      <c r="WK39" s="15"/>
      <c r="WL39" s="15"/>
      <c r="WM39" s="15"/>
      <c r="WN39" s="15"/>
      <c r="WO39" s="15"/>
      <c r="WP39" s="15"/>
      <c r="WQ39" s="15"/>
      <c r="WR39" s="15"/>
      <c r="WS39" s="15"/>
      <c r="WT39" s="15"/>
      <c r="WU39" s="15"/>
      <c r="WV39" s="15"/>
      <c r="WW39" s="15"/>
      <c r="WX39" s="15"/>
      <c r="WY39" s="15"/>
      <c r="WZ39" s="15"/>
      <c r="XA39" s="15"/>
      <c r="XB39" s="15"/>
      <c r="XC39" s="15"/>
      <c r="XD39" s="15"/>
      <c r="XE39" s="15"/>
      <c r="XF39" s="15"/>
      <c r="XG39" s="15"/>
      <c r="XH39" s="15"/>
      <c r="XI39" s="15"/>
      <c r="XJ39" s="15"/>
      <c r="XK39" s="15"/>
      <c r="XL39" s="15"/>
      <c r="XM39" s="15"/>
      <c r="XN39" s="15"/>
      <c r="XO39" s="15"/>
      <c r="XP39" s="15"/>
      <c r="XQ39" s="15"/>
      <c r="XR39" s="15"/>
      <c r="XS39" s="15"/>
      <c r="XT39" s="15"/>
      <c r="XU39" s="15"/>
      <c r="XV39" s="15"/>
      <c r="XW39" s="15"/>
      <c r="XX39" s="15"/>
      <c r="XY39" s="15"/>
      <c r="XZ39" s="15"/>
      <c r="YA39" s="15"/>
      <c r="YB39" s="15"/>
      <c r="YC39" s="15"/>
      <c r="YD39" s="15"/>
      <c r="YE39" s="15"/>
      <c r="YF39" s="15"/>
      <c r="YG39" s="15"/>
      <c r="YH39" s="15"/>
      <c r="YI39" s="15"/>
      <c r="YJ39" s="15"/>
      <c r="YK39" s="15"/>
      <c r="YL39" s="15"/>
      <c r="YM39" s="15"/>
      <c r="YN39" s="15"/>
      <c r="YO39" s="15"/>
      <c r="YP39" s="15"/>
      <c r="YQ39" s="15"/>
      <c r="YR39" s="15"/>
      <c r="YS39" s="15"/>
      <c r="YT39" s="15"/>
      <c r="YU39" s="15"/>
      <c r="YV39" s="15"/>
      <c r="YW39" s="15"/>
      <c r="YX39" s="15"/>
      <c r="YY39" s="15"/>
      <c r="YZ39" s="15"/>
      <c r="ZA39" s="15"/>
      <c r="ZB39" s="15"/>
      <c r="ZC39" s="15"/>
      <c r="ZD39" s="15"/>
      <c r="ZE39" s="15"/>
      <c r="ZF39" s="15"/>
      <c r="ZG39" s="15"/>
      <c r="ZH39" s="15"/>
      <c r="ZI39" s="15"/>
      <c r="ZJ39" s="15"/>
      <c r="ZK39" s="15"/>
      <c r="ZL39" s="15"/>
      <c r="ZM39" s="15"/>
      <c r="ZN39" s="15"/>
      <c r="ZO39" s="15"/>
      <c r="ZP39" s="15"/>
      <c r="ZQ39" s="15"/>
      <c r="ZR39" s="15"/>
      <c r="ZS39" s="15"/>
      <c r="ZT39" s="15"/>
      <c r="ZU39" s="15"/>
      <c r="ZV39" s="15"/>
      <c r="ZW39" s="15"/>
      <c r="ZX39" s="15"/>
      <c r="ZY39" s="15"/>
      <c r="ZZ39" s="15"/>
      <c r="AAA39" s="15"/>
      <c r="AAB39" s="15"/>
      <c r="AAC39" s="15"/>
      <c r="AAD39" s="15"/>
      <c r="AAE39" s="15"/>
      <c r="AAF39" s="15"/>
      <c r="AAG39" s="15"/>
      <c r="AAH39" s="15"/>
      <c r="AAI39" s="15"/>
      <c r="AAJ39" s="15"/>
      <c r="AAK39" s="15"/>
      <c r="AAL39" s="15"/>
      <c r="AAM39" s="15"/>
      <c r="AAN39" s="15"/>
      <c r="AAO39" s="15"/>
      <c r="AAP39" s="15"/>
      <c r="AAQ39" s="15"/>
      <c r="AAR39" s="15"/>
      <c r="AAS39" s="15"/>
      <c r="AAT39" s="15"/>
      <c r="AAU39" s="15"/>
      <c r="AAV39" s="15"/>
      <c r="AAW39" s="15"/>
      <c r="AAX39" s="15"/>
      <c r="AAY39" s="15"/>
      <c r="AAZ39" s="15"/>
      <c r="ABA39" s="15"/>
      <c r="ABB39" s="15"/>
      <c r="ABC39" s="15"/>
      <c r="ABD39" s="15"/>
      <c r="ABE39" s="15"/>
      <c r="ABF39" s="15"/>
      <c r="ABG39" s="15"/>
      <c r="ABH39" s="15"/>
      <c r="ABI39" s="15"/>
      <c r="ABJ39" s="15"/>
      <c r="ABK39" s="15"/>
      <c r="ABL39" s="15"/>
      <c r="ABM39" s="15"/>
      <c r="ABN39" s="15"/>
      <c r="ABO39" s="15"/>
      <c r="ABP39" s="15"/>
      <c r="ABQ39" s="15"/>
      <c r="ABR39" s="15"/>
      <c r="ABS39" s="15"/>
      <c r="ABT39" s="15"/>
      <c r="ABU39" s="15"/>
      <c r="ABV39" s="15"/>
      <c r="ABW39" s="15"/>
      <c r="ABX39" s="15"/>
      <c r="ABY39" s="15"/>
      <c r="ABZ39" s="15"/>
      <c r="ACA39" s="15"/>
      <c r="ACB39" s="15"/>
      <c r="ACC39" s="15"/>
      <c r="ACD39" s="15"/>
      <c r="ACE39" s="15"/>
      <c r="ACF39" s="15"/>
      <c r="ACG39" s="15"/>
      <c r="ACH39" s="15"/>
      <c r="ACI39" s="15"/>
      <c r="ACJ39" s="15"/>
      <c r="ACK39" s="15"/>
      <c r="ACL39" s="15"/>
      <c r="ACM39" s="15"/>
      <c r="ACN39" s="15"/>
      <c r="ACO39" s="15"/>
      <c r="ACP39" s="15"/>
      <c r="ACQ39" s="15"/>
      <c r="ACR39" s="15"/>
      <c r="ACS39" s="15"/>
      <c r="ACT39" s="15"/>
      <c r="ACU39" s="15"/>
      <c r="ACV39" s="15"/>
      <c r="ACW39" s="15"/>
      <c r="ACX39" s="15"/>
      <c r="ACY39" s="15"/>
      <c r="ACZ39" s="15"/>
      <c r="ADA39" s="15"/>
      <c r="ADB39" s="15"/>
      <c r="ADC39" s="15"/>
      <c r="ADD39" s="15"/>
      <c r="ADE39" s="15"/>
      <c r="ADF39" s="15"/>
      <c r="ADG39" s="15"/>
      <c r="ADH39" s="15"/>
      <c r="ADI39" s="15"/>
      <c r="ADJ39" s="15"/>
      <c r="ADK39" s="15"/>
      <c r="ADL39" s="15"/>
      <c r="ADM39" s="15"/>
      <c r="ADN39" s="15"/>
      <c r="ADO39" s="15"/>
      <c r="ADP39" s="15"/>
      <c r="ADQ39" s="15"/>
      <c r="ADR39" s="15"/>
      <c r="ADS39" s="15"/>
      <c r="ADT39" s="15"/>
      <c r="ADU39" s="15"/>
      <c r="ADV39" s="15"/>
      <c r="ADW39" s="15"/>
      <c r="ADX39" s="15"/>
      <c r="ADY39" s="15"/>
      <c r="ADZ39" s="15"/>
      <c r="AEA39" s="15"/>
      <c r="AEB39" s="15"/>
      <c r="AEC39" s="15"/>
      <c r="AED39" s="15"/>
      <c r="AEE39" s="15"/>
      <c r="AEF39" s="15"/>
      <c r="AEG39" s="15"/>
      <c r="AEH39" s="15"/>
      <c r="AEI39" s="15"/>
      <c r="AEJ39" s="15"/>
      <c r="AEK39" s="15"/>
      <c r="AEL39" s="15"/>
      <c r="AEM39" s="15"/>
      <c r="AEN39" s="15"/>
      <c r="AEO39" s="15"/>
      <c r="AEP39" s="15"/>
      <c r="AEQ39" s="15"/>
      <c r="AER39" s="15"/>
      <c r="AES39" s="15"/>
      <c r="AET39" s="15"/>
      <c r="AEU39" s="15"/>
      <c r="AEV39" s="15"/>
      <c r="AEW39" s="15"/>
      <c r="AEX39" s="15"/>
      <c r="AEY39" s="15"/>
      <c r="AEZ39" s="15"/>
      <c r="AFA39" s="15"/>
      <c r="AFB39" s="15"/>
      <c r="AFC39" s="15"/>
      <c r="AFD39" s="15"/>
      <c r="AFE39" s="15"/>
      <c r="AFF39" s="15"/>
      <c r="AFG39" s="15"/>
      <c r="AFH39" s="15"/>
      <c r="AFI39" s="15"/>
      <c r="AFJ39" s="15"/>
      <c r="AFK39" s="15"/>
      <c r="AFL39" s="15"/>
      <c r="AFM39" s="15"/>
      <c r="AFN39" s="15"/>
      <c r="AFO39" s="15"/>
      <c r="AFP39" s="15"/>
      <c r="AFQ39" s="15"/>
      <c r="AFR39" s="15"/>
      <c r="AFS39" s="15"/>
      <c r="AFT39" s="15"/>
      <c r="AFU39" s="15"/>
      <c r="AFV39" s="15"/>
      <c r="AFW39" s="15"/>
      <c r="AFX39" s="15"/>
      <c r="AFY39" s="15"/>
      <c r="AFZ39" s="15"/>
      <c r="AGA39" s="15"/>
      <c r="AGB39" s="15"/>
      <c r="AGC39" s="15"/>
      <c r="AGD39" s="15"/>
      <c r="AGE39" s="15"/>
      <c r="AGF39" s="15"/>
      <c r="AGG39" s="15"/>
      <c r="AGH39" s="15"/>
      <c r="AGI39" s="15"/>
      <c r="AGJ39" s="15"/>
      <c r="AGK39" s="15"/>
      <c r="AGL39" s="15"/>
      <c r="AGM39" s="15"/>
      <c r="AGN39" s="15"/>
      <c r="AGO39" s="15"/>
      <c r="AGP39" s="15"/>
      <c r="AGQ39" s="15"/>
      <c r="AGR39" s="15"/>
      <c r="AGS39" s="15"/>
      <c r="AGT39" s="15"/>
      <c r="AGU39" s="15"/>
      <c r="AGV39" s="15"/>
      <c r="AGW39" s="15"/>
      <c r="AGX39" s="15"/>
      <c r="AGY39" s="15"/>
      <c r="AGZ39" s="15"/>
      <c r="AHA39" s="15"/>
      <c r="AHB39" s="15"/>
      <c r="AHC39" s="15"/>
      <c r="AHD39" s="15"/>
      <c r="AHE39" s="15"/>
      <c r="AHF39" s="15"/>
      <c r="AHG39" s="15"/>
      <c r="AHH39" s="15"/>
      <c r="AHI39" s="15"/>
      <c r="AHJ39" s="15"/>
      <c r="AHK39" s="15"/>
      <c r="AHL39" s="15"/>
      <c r="AHM39" s="15"/>
      <c r="AHN39" s="15"/>
      <c r="AHO39" s="15"/>
      <c r="AHP39" s="15"/>
      <c r="AHQ39" s="15"/>
      <c r="AHR39" s="15"/>
      <c r="AHS39" s="15"/>
      <c r="AHT39" s="15"/>
      <c r="AHU39" s="15"/>
      <c r="AHV39" s="15"/>
      <c r="AHW39" s="15"/>
      <c r="AHX39" s="15"/>
      <c r="AHY39" s="15"/>
      <c r="AHZ39" s="15"/>
      <c r="AIA39" s="15"/>
      <c r="AIB39" s="15"/>
      <c r="AIC39" s="15"/>
      <c r="AID39" s="15"/>
      <c r="AIE39" s="15"/>
      <c r="AIF39" s="15"/>
      <c r="AIG39" s="15"/>
      <c r="AIH39" s="15"/>
      <c r="AII39" s="15"/>
      <c r="AIJ39" s="15"/>
      <c r="AIK39" s="15"/>
      <c r="AIL39" s="15"/>
      <c r="AIM39" s="15"/>
      <c r="AIN39" s="15"/>
      <c r="AIO39" s="15"/>
      <c r="AIP39" s="15"/>
      <c r="AIQ39" s="15"/>
      <c r="AIR39" s="15"/>
      <c r="AIS39" s="15"/>
      <c r="AIT39" s="15"/>
      <c r="AIU39" s="15"/>
      <c r="AIV39" s="15"/>
      <c r="AIW39" s="15"/>
      <c r="AIX39" s="15"/>
      <c r="AIY39" s="15"/>
      <c r="AIZ39" s="15"/>
      <c r="AJA39" s="15"/>
      <c r="AJB39" s="15"/>
      <c r="AJC39" s="15"/>
      <c r="AJD39" s="15"/>
      <c r="AJE39" s="15"/>
      <c r="AJF39" s="15"/>
      <c r="AJG39" s="15"/>
      <c r="AJH39" s="15"/>
      <c r="AJI39" s="15"/>
      <c r="AJJ39" s="15"/>
      <c r="AJK39" s="15"/>
      <c r="AJL39" s="15"/>
      <c r="AJM39" s="15"/>
      <c r="AJN39" s="15"/>
      <c r="AJO39" s="15"/>
      <c r="AJP39" s="15"/>
      <c r="AJQ39" s="15"/>
      <c r="AJR39" s="15"/>
      <c r="AJS39" s="15"/>
      <c r="AJT39" s="15"/>
      <c r="AJU39" s="15"/>
      <c r="AJV39" s="15"/>
      <c r="AJW39" s="15"/>
      <c r="AJX39" s="15"/>
      <c r="AJY39" s="15"/>
      <c r="AJZ39" s="15"/>
      <c r="AKA39" s="15"/>
      <c r="AKB39" s="15"/>
      <c r="AKC39" s="15"/>
      <c r="AKD39" s="15"/>
      <c r="AKE39" s="15"/>
      <c r="AKF39" s="15"/>
      <c r="AKG39" s="15"/>
      <c r="AKH39" s="15"/>
      <c r="AKI39" s="15"/>
      <c r="AKJ39" s="15"/>
      <c r="AKK39" s="15"/>
      <c r="AKL39" s="15"/>
      <c r="AKM39" s="15"/>
      <c r="AKN39" s="15"/>
      <c r="AKO39" s="15"/>
      <c r="AKP39" s="15"/>
      <c r="AKQ39" s="15"/>
      <c r="AKR39" s="15"/>
      <c r="AKS39" s="15"/>
      <c r="AKT39" s="15"/>
      <c r="AKU39" s="15"/>
      <c r="AKV39" s="15"/>
      <c r="AKW39" s="15"/>
      <c r="AKX39" s="15"/>
      <c r="AKY39" s="15"/>
      <c r="AKZ39" s="15"/>
      <c r="ALA39" s="15"/>
      <c r="ALB39" s="15"/>
      <c r="ALC39" s="15"/>
      <c r="ALD39" s="15"/>
      <c r="ALE39" s="15"/>
      <c r="ALF39" s="15"/>
      <c r="ALG39" s="15"/>
      <c r="ALH39" s="15"/>
      <c r="ALI39" s="15"/>
      <c r="ALJ39" s="15"/>
      <c r="ALK39" s="15"/>
      <c r="ALL39" s="15"/>
      <c r="ALM39" s="15"/>
      <c r="ALN39" s="15"/>
      <c r="ALO39" s="15"/>
      <c r="ALP39" s="15"/>
      <c r="ALQ39" s="15"/>
      <c r="ALR39" s="15"/>
      <c r="ALS39" s="15"/>
      <c r="ALT39" s="15"/>
      <c r="ALU39" s="15"/>
      <c r="ALV39" s="15"/>
      <c r="ALW39" s="15"/>
      <c r="ALX39" s="15"/>
      <c r="ALY39" s="15"/>
      <c r="ALZ39" s="15"/>
      <c r="AMA39" s="15"/>
      <c r="AMB39" s="15"/>
      <c r="AMC39" s="15"/>
      <c r="AMD39" s="15"/>
      <c r="AME39" s="15"/>
      <c r="AMF39" s="15"/>
      <c r="AMG39" s="15"/>
      <c r="AMH39" s="15"/>
      <c r="AMI39" s="15"/>
      <c r="AMJ39" s="15"/>
      <c r="AMK39" s="15"/>
      <c r="AML39" s="15"/>
      <c r="AMM39" s="15"/>
      <c r="AMN39" s="15"/>
      <c r="AMO39" s="15"/>
      <c r="AMP39" s="15"/>
      <c r="AMQ39" s="15"/>
      <c r="AMR39" s="15"/>
      <c r="AMS39" s="15"/>
      <c r="AMT39" s="15"/>
      <c r="AMU39" s="15"/>
      <c r="AMV39" s="15"/>
      <c r="AMW39" s="15"/>
      <c r="AMX39" s="15"/>
      <c r="AMY39" s="15"/>
      <c r="AMZ39" s="15"/>
      <c r="ANA39" s="15"/>
      <c r="ANB39" s="15"/>
      <c r="ANC39" s="15"/>
      <c r="AND39" s="15"/>
      <c r="ANE39" s="15"/>
      <c r="ANF39" s="15"/>
      <c r="ANG39" s="15"/>
      <c r="ANH39" s="15"/>
      <c r="ANI39" s="15"/>
      <c r="ANJ39" s="15"/>
      <c r="ANK39" s="15"/>
      <c r="ANL39" s="15"/>
      <c r="ANM39" s="15"/>
      <c r="ANN39" s="15"/>
      <c r="ANO39" s="15"/>
      <c r="ANP39" s="15"/>
      <c r="ANQ39" s="15"/>
      <c r="ANR39" s="15"/>
      <c r="ANS39" s="15"/>
      <c r="ANT39" s="15"/>
      <c r="ANU39" s="15"/>
      <c r="ANV39" s="15"/>
      <c r="ANW39" s="15"/>
      <c r="ANX39" s="15"/>
      <c r="ANY39" s="15"/>
      <c r="ANZ39" s="15"/>
      <c r="AOA39" s="15"/>
      <c r="AOB39" s="15"/>
      <c r="AOC39" s="15"/>
      <c r="AOD39" s="15"/>
      <c r="AOE39" s="15"/>
      <c r="AOF39" s="15"/>
      <c r="AOG39" s="15"/>
      <c r="AOH39" s="15"/>
      <c r="AOI39" s="15"/>
      <c r="AOJ39" s="15"/>
      <c r="AOK39" s="15"/>
      <c r="AOL39" s="15"/>
      <c r="AOM39" s="15"/>
      <c r="AON39" s="15"/>
      <c r="AOO39" s="15"/>
      <c r="AOP39" s="15"/>
      <c r="AOQ39" s="15"/>
      <c r="AOR39" s="15"/>
      <c r="AOS39" s="15"/>
      <c r="AOT39" s="15"/>
      <c r="AOU39" s="15"/>
      <c r="AOV39" s="15"/>
      <c r="AOW39" s="15"/>
      <c r="AOX39" s="15"/>
      <c r="AOY39" s="15"/>
      <c r="AOZ39" s="15"/>
      <c r="APA39" s="15"/>
      <c r="APB39" s="15"/>
      <c r="APC39" s="15"/>
      <c r="APD39" s="15"/>
      <c r="APE39" s="15"/>
      <c r="APF39" s="15"/>
      <c r="APG39" s="15"/>
      <c r="APH39" s="15"/>
      <c r="API39" s="15"/>
      <c r="APJ39" s="15"/>
      <c r="APK39" s="15"/>
      <c r="APL39" s="15"/>
      <c r="APM39" s="15"/>
      <c r="APN39" s="15"/>
      <c r="APO39" s="15"/>
      <c r="APP39" s="15"/>
      <c r="APQ39" s="15"/>
      <c r="APR39" s="15"/>
      <c r="APS39" s="15"/>
      <c r="APT39" s="15"/>
      <c r="APU39" s="15"/>
      <c r="APV39" s="15"/>
      <c r="APW39" s="15"/>
      <c r="APX39" s="15"/>
      <c r="APY39" s="15"/>
      <c r="APZ39" s="15"/>
      <c r="AQA39" s="15"/>
      <c r="AQB39" s="15"/>
      <c r="AQC39" s="15"/>
      <c r="AQD39" s="15"/>
      <c r="AQE39" s="15"/>
      <c r="AQF39" s="15"/>
      <c r="AQG39" s="15"/>
      <c r="AQH39" s="15"/>
      <c r="AQI39" s="15"/>
      <c r="AQJ39" s="15"/>
      <c r="AQK39" s="15"/>
      <c r="AQL39" s="15"/>
      <c r="AQM39" s="15"/>
      <c r="AQN39" s="15"/>
      <c r="AQO39" s="15"/>
      <c r="AQP39" s="15"/>
      <c r="AQQ39" s="15"/>
      <c r="AQR39" s="15"/>
      <c r="AQS39" s="15"/>
      <c r="AQT39" s="15"/>
      <c r="AQU39" s="15"/>
      <c r="AQV39" s="15"/>
      <c r="AQW39" s="15"/>
      <c r="AQX39" s="15"/>
      <c r="AQY39" s="15"/>
      <c r="AQZ39" s="15"/>
      <c r="ARA39" s="15"/>
      <c r="ARB39" s="15"/>
      <c r="ARC39" s="15"/>
      <c r="ARD39" s="15"/>
      <c r="ARE39" s="15"/>
      <c r="ARF39" s="15"/>
      <c r="ARG39" s="15"/>
      <c r="ARH39" s="15"/>
      <c r="ARI39" s="15"/>
      <c r="ARJ39" s="15"/>
      <c r="ARK39" s="15"/>
      <c r="ARL39" s="15"/>
      <c r="ARM39" s="15"/>
      <c r="ARN39" s="15"/>
      <c r="ARO39" s="15"/>
      <c r="ARP39" s="15"/>
      <c r="ARQ39" s="15"/>
      <c r="ARR39" s="15"/>
      <c r="ARS39" s="15"/>
      <c r="ART39" s="15"/>
      <c r="ARU39" s="15"/>
      <c r="ARV39" s="15"/>
      <c r="ARW39" s="15"/>
      <c r="ARX39" s="15"/>
      <c r="ARY39" s="15"/>
      <c r="ARZ39" s="15"/>
      <c r="ASA39" s="15"/>
      <c r="ASB39" s="15"/>
      <c r="ASC39" s="15"/>
      <c r="ASD39" s="15"/>
      <c r="ASE39" s="15"/>
      <c r="ASF39" s="15"/>
      <c r="ASG39" s="15"/>
      <c r="ASH39" s="15"/>
      <c r="ASI39" s="15"/>
      <c r="ASJ39" s="15"/>
      <c r="ASK39" s="15"/>
      <c r="ASL39" s="15"/>
      <c r="ASM39" s="15"/>
      <c r="ASN39" s="15"/>
      <c r="ASO39" s="15"/>
      <c r="ASP39" s="15"/>
      <c r="ASQ39" s="15"/>
      <c r="ASR39" s="15"/>
      <c r="ASS39" s="15"/>
      <c r="AST39" s="15"/>
      <c r="ASU39" s="15"/>
      <c r="ASV39" s="15"/>
      <c r="ASW39" s="15"/>
      <c r="ASX39" s="15"/>
      <c r="ASY39" s="15"/>
      <c r="ASZ39" s="15"/>
      <c r="ATA39" s="15"/>
      <c r="ATB39" s="15"/>
      <c r="ATC39" s="15"/>
      <c r="ATD39" s="15"/>
      <c r="ATE39" s="15"/>
      <c r="ATF39" s="15"/>
      <c r="ATG39" s="15"/>
      <c r="ATH39" s="15"/>
      <c r="ATI39" s="15"/>
      <c r="ATJ39" s="15"/>
      <c r="ATK39" s="15"/>
      <c r="ATL39" s="15"/>
      <c r="ATM39" s="15"/>
      <c r="ATN39" s="15"/>
      <c r="ATO39" s="15"/>
      <c r="ATP39" s="15"/>
      <c r="ATQ39" s="15"/>
      <c r="ATR39" s="15"/>
      <c r="ATS39" s="15"/>
      <c r="ATT39" s="15"/>
      <c r="ATU39" s="15"/>
      <c r="ATV39" s="15"/>
      <c r="ATW39" s="15"/>
      <c r="ATX39" s="15"/>
      <c r="ATY39" s="15"/>
      <c r="ATZ39" s="15"/>
      <c r="AUA39" s="15"/>
      <c r="AUB39" s="15"/>
      <c r="AUC39" s="15"/>
      <c r="AUD39" s="15"/>
      <c r="AUE39" s="15"/>
      <c r="AUF39" s="15"/>
      <c r="AUG39" s="15"/>
      <c r="AUH39" s="15"/>
      <c r="AUI39" s="15"/>
      <c r="AUJ39" s="15"/>
      <c r="AUK39" s="15"/>
      <c r="AUL39" s="15"/>
      <c r="AUM39" s="15"/>
      <c r="AUN39" s="15"/>
      <c r="AUO39" s="15"/>
      <c r="AUP39" s="15"/>
      <c r="AUQ39" s="15"/>
      <c r="AUR39" s="15"/>
      <c r="AUS39" s="15"/>
      <c r="AUT39" s="15"/>
      <c r="AUU39" s="15"/>
      <c r="AUV39" s="15"/>
      <c r="AUW39" s="15"/>
      <c r="AUX39" s="15"/>
      <c r="AUY39" s="15"/>
      <c r="AUZ39" s="15"/>
      <c r="AVA39" s="15"/>
      <c r="AVB39" s="15"/>
      <c r="AVC39" s="15"/>
      <c r="AVD39" s="15"/>
      <c r="AVE39" s="15"/>
      <c r="AVF39" s="15"/>
      <c r="AVG39" s="15"/>
      <c r="AVH39" s="15"/>
      <c r="AVI39" s="15"/>
      <c r="AVJ39" s="15"/>
      <c r="AVK39" s="15"/>
      <c r="AVL39" s="15"/>
      <c r="AVM39" s="15"/>
      <c r="AVN39" s="15"/>
      <c r="AVO39" s="15"/>
      <c r="AVP39" s="15"/>
      <c r="AVQ39" s="15"/>
      <c r="AVR39" s="15"/>
      <c r="AVS39" s="15"/>
      <c r="AVT39" s="15"/>
      <c r="AVU39" s="15"/>
      <c r="AVV39" s="15"/>
      <c r="AVW39" s="15"/>
      <c r="AVX39" s="15"/>
      <c r="AVY39" s="15"/>
      <c r="AVZ39" s="15"/>
      <c r="AWA39" s="15"/>
      <c r="AWB39" s="15"/>
      <c r="AWC39" s="15"/>
      <c r="AWD39" s="15"/>
      <c r="AWE39" s="15"/>
      <c r="AWF39" s="15"/>
      <c r="AWG39" s="15"/>
      <c r="AWH39" s="15"/>
      <c r="AWI39" s="15"/>
      <c r="AWJ39" s="15"/>
      <c r="AWK39" s="15"/>
      <c r="AWL39" s="15"/>
      <c r="AWM39" s="15"/>
      <c r="AWN39" s="15"/>
      <c r="AWO39" s="15"/>
      <c r="AWP39" s="15"/>
      <c r="AWQ39" s="15"/>
      <c r="AWR39" s="15"/>
      <c r="AWS39" s="15"/>
      <c r="AWT39" s="15"/>
      <c r="AWU39" s="15"/>
      <c r="AWV39" s="15"/>
      <c r="AWW39" s="15"/>
      <c r="AWX39" s="15"/>
      <c r="AWY39" s="15"/>
      <c r="AWZ39" s="15"/>
      <c r="AXA39" s="15"/>
      <c r="AXB39" s="15"/>
      <c r="AXC39" s="15"/>
      <c r="AXD39" s="15"/>
      <c r="AXE39" s="15"/>
      <c r="AXF39" s="15"/>
      <c r="AXG39" s="15"/>
      <c r="AXH39" s="15"/>
      <c r="AXI39" s="15"/>
      <c r="AXJ39" s="15"/>
      <c r="AXK39" s="15"/>
      <c r="AXL39" s="15"/>
      <c r="AXM39" s="15"/>
      <c r="AXN39" s="15"/>
      <c r="AXO39" s="15"/>
      <c r="AXP39" s="15"/>
      <c r="AXQ39" s="15"/>
      <c r="AXR39" s="15"/>
      <c r="AXS39" s="15"/>
      <c r="AXT39" s="15"/>
      <c r="AXU39" s="15"/>
      <c r="AXV39" s="15"/>
      <c r="AXW39" s="15"/>
      <c r="AXX39" s="15"/>
      <c r="AXY39" s="15"/>
      <c r="AXZ39" s="15"/>
      <c r="AYA39" s="15"/>
      <c r="AYB39" s="15"/>
      <c r="AYC39" s="15"/>
      <c r="AYD39" s="15"/>
      <c r="AYE39" s="15"/>
      <c r="AYF39" s="15"/>
      <c r="AYG39" s="15"/>
      <c r="AYH39" s="15"/>
      <c r="AYI39" s="15"/>
      <c r="AYJ39" s="15"/>
      <c r="AYK39" s="15"/>
      <c r="AYL39" s="15"/>
      <c r="AYM39" s="15"/>
      <c r="AYN39" s="15"/>
      <c r="AYO39" s="15"/>
      <c r="AYP39" s="15"/>
      <c r="AYQ39" s="15"/>
      <c r="AYR39" s="15"/>
      <c r="AYS39" s="15"/>
      <c r="AYT39" s="15"/>
      <c r="AYU39" s="15"/>
      <c r="AYV39" s="15"/>
      <c r="AYW39" s="15"/>
      <c r="AYX39" s="15"/>
      <c r="AYY39" s="15"/>
      <c r="AYZ39" s="15"/>
      <c r="AZA39" s="15"/>
      <c r="AZB39" s="15"/>
      <c r="AZC39" s="15"/>
      <c r="AZD39" s="15"/>
      <c r="AZE39" s="15"/>
      <c r="AZF39" s="15"/>
      <c r="AZG39" s="15"/>
      <c r="AZH39" s="15"/>
      <c r="AZI39" s="15"/>
      <c r="AZJ39" s="15"/>
      <c r="AZK39" s="15"/>
      <c r="AZL39" s="15"/>
      <c r="AZM39" s="15"/>
      <c r="AZN39" s="15"/>
      <c r="AZO39" s="15"/>
      <c r="AZP39" s="15"/>
      <c r="AZQ39" s="15"/>
      <c r="AZR39" s="15"/>
      <c r="AZS39" s="15"/>
      <c r="AZT39" s="15"/>
      <c r="AZU39" s="15"/>
      <c r="AZV39" s="15"/>
      <c r="AZW39" s="15"/>
      <c r="AZX39" s="15"/>
      <c r="AZY39" s="15"/>
      <c r="AZZ39" s="15"/>
      <c r="BAA39" s="15"/>
      <c r="BAB39" s="15"/>
      <c r="BAC39" s="15"/>
      <c r="BAD39" s="15"/>
      <c r="BAE39" s="15"/>
      <c r="BAF39" s="15"/>
      <c r="BAG39" s="15"/>
      <c r="BAH39" s="15"/>
      <c r="BAI39" s="15"/>
      <c r="BAJ39" s="15"/>
      <c r="BAK39" s="15"/>
      <c r="BAL39" s="15"/>
      <c r="BAM39" s="15"/>
      <c r="BAN39" s="15"/>
      <c r="BAO39" s="15"/>
      <c r="BAP39" s="15"/>
      <c r="BAQ39" s="15"/>
      <c r="BAR39" s="15"/>
      <c r="BAS39" s="15"/>
      <c r="BAT39" s="15"/>
      <c r="BAU39" s="15"/>
      <c r="BAV39" s="15"/>
      <c r="BAW39" s="15"/>
      <c r="BAX39" s="15"/>
      <c r="BAY39" s="15"/>
      <c r="BAZ39" s="15"/>
      <c r="BBA39" s="15"/>
      <c r="BBB39" s="15"/>
      <c r="BBC39" s="15"/>
      <c r="BBD39" s="15"/>
      <c r="BBE39" s="15"/>
      <c r="BBF39" s="15"/>
      <c r="BBG39" s="15"/>
      <c r="BBH39" s="15"/>
      <c r="BBI39" s="15"/>
      <c r="BBJ39" s="15"/>
      <c r="BBK39" s="15"/>
      <c r="BBL39" s="15"/>
      <c r="BBM39" s="15"/>
      <c r="BBN39" s="15"/>
      <c r="BBO39" s="15"/>
      <c r="BBP39" s="15"/>
      <c r="BBQ39" s="15"/>
      <c r="BBR39" s="15"/>
      <c r="BBS39" s="15"/>
      <c r="BBT39" s="15"/>
      <c r="BBU39" s="15"/>
      <c r="BBV39" s="15"/>
      <c r="BBW39" s="15"/>
      <c r="BBX39" s="15"/>
      <c r="BBY39" s="15"/>
      <c r="BBZ39" s="15"/>
      <c r="BCA39" s="15"/>
      <c r="BCB39" s="15"/>
      <c r="BCC39" s="15"/>
      <c r="BCD39" s="15"/>
      <c r="BCE39" s="15"/>
      <c r="BCF39" s="15"/>
      <c r="BCG39" s="15"/>
      <c r="BCH39" s="15"/>
      <c r="BCI39" s="15"/>
      <c r="BCJ39" s="15"/>
      <c r="BCK39" s="15"/>
      <c r="BCL39" s="15"/>
      <c r="BCM39" s="15"/>
      <c r="BCN39" s="15"/>
      <c r="BCO39" s="15"/>
      <c r="BCP39" s="15"/>
      <c r="BCQ39" s="15"/>
      <c r="BCR39" s="15"/>
      <c r="BCS39" s="15"/>
      <c r="BCT39" s="15"/>
      <c r="BCU39" s="15"/>
      <c r="BCV39" s="15"/>
      <c r="BCW39" s="15"/>
      <c r="BCX39" s="15"/>
      <c r="BCY39" s="15"/>
      <c r="BCZ39" s="15"/>
      <c r="BDA39" s="15"/>
      <c r="BDB39" s="15"/>
      <c r="BDC39" s="15"/>
      <c r="BDD39" s="15"/>
      <c r="BDE39" s="15"/>
      <c r="BDF39" s="15"/>
      <c r="BDG39" s="15"/>
      <c r="BDH39" s="15"/>
      <c r="BDI39" s="15"/>
      <c r="BDJ39" s="15"/>
      <c r="BDK39" s="15"/>
      <c r="BDL39" s="15"/>
      <c r="BDM39" s="15"/>
      <c r="BDN39" s="15"/>
      <c r="BDO39" s="15"/>
      <c r="BDP39" s="15"/>
      <c r="BDQ39" s="15"/>
      <c r="BDR39" s="15"/>
      <c r="BDS39" s="15"/>
      <c r="BDT39" s="15"/>
      <c r="BDU39" s="15"/>
      <c r="BDV39" s="15"/>
      <c r="BDW39" s="15"/>
      <c r="BDX39" s="15"/>
      <c r="BDY39" s="15"/>
      <c r="BDZ39" s="15"/>
      <c r="BEA39" s="15"/>
      <c r="BEB39" s="15"/>
      <c r="BEC39" s="15"/>
      <c r="BED39" s="15"/>
      <c r="BEE39" s="15"/>
      <c r="BEF39" s="15"/>
      <c r="BEG39" s="15"/>
      <c r="BEH39" s="15"/>
      <c r="BEI39" s="15"/>
      <c r="BEJ39" s="15"/>
      <c r="BEK39" s="15"/>
      <c r="BEL39" s="15"/>
      <c r="BEM39" s="15"/>
      <c r="BEN39" s="15"/>
      <c r="BEO39" s="15"/>
      <c r="BEP39" s="15"/>
      <c r="BEQ39" s="15"/>
      <c r="BER39" s="15"/>
      <c r="BES39" s="15"/>
      <c r="BET39" s="15"/>
      <c r="BEU39" s="15"/>
      <c r="BEV39" s="15"/>
      <c r="BEW39" s="15"/>
      <c r="BEX39" s="15"/>
      <c r="BEY39" s="15"/>
      <c r="BEZ39" s="15"/>
      <c r="BFA39" s="15"/>
      <c r="BFB39" s="15"/>
      <c r="BFC39" s="15"/>
      <c r="BFD39" s="15"/>
      <c r="BFE39" s="15"/>
      <c r="BFF39" s="15"/>
      <c r="BFG39" s="15"/>
      <c r="BFH39" s="15"/>
      <c r="BFI39" s="15"/>
      <c r="BFJ39" s="15"/>
      <c r="BFK39" s="15"/>
      <c r="BFL39" s="15"/>
      <c r="BFM39" s="15"/>
      <c r="BFN39" s="15"/>
      <c r="BFO39" s="15"/>
      <c r="BFP39" s="15"/>
      <c r="BFQ39" s="15"/>
      <c r="BFR39" s="15"/>
      <c r="BFS39" s="15"/>
      <c r="BFT39" s="15"/>
      <c r="BFU39" s="15"/>
      <c r="BFV39" s="15"/>
      <c r="BFW39" s="15"/>
      <c r="BFX39" s="15"/>
      <c r="BFY39" s="15"/>
      <c r="BFZ39" s="15"/>
      <c r="BGA39" s="15"/>
      <c r="BGB39" s="15"/>
      <c r="BGC39" s="15"/>
      <c r="BGD39" s="15"/>
      <c r="BGE39" s="15"/>
      <c r="BGF39" s="15"/>
      <c r="BGG39" s="15"/>
      <c r="BGH39" s="15"/>
      <c r="BGI39" s="15"/>
      <c r="BGJ39" s="15"/>
      <c r="BGK39" s="15"/>
      <c r="BGL39" s="15"/>
      <c r="BGM39" s="15"/>
      <c r="BGN39" s="15"/>
      <c r="BGO39" s="15"/>
      <c r="BGP39" s="15"/>
      <c r="BGQ39" s="15"/>
      <c r="BGR39" s="15"/>
      <c r="BGS39" s="15"/>
      <c r="BGT39" s="15"/>
      <c r="BGU39" s="15"/>
      <c r="BGV39" s="15"/>
      <c r="BGW39" s="15"/>
      <c r="BGX39" s="15"/>
      <c r="BGY39" s="15"/>
      <c r="BGZ39" s="15"/>
      <c r="BHA39" s="15"/>
      <c r="BHB39" s="15"/>
      <c r="BHC39" s="15"/>
      <c r="BHD39" s="15"/>
      <c r="BHE39" s="15"/>
      <c r="BHF39" s="15"/>
      <c r="BHG39" s="15"/>
      <c r="BHH39" s="15"/>
      <c r="BHI39" s="15"/>
      <c r="BHJ39" s="15"/>
      <c r="BHK39" s="15"/>
      <c r="BHL39" s="15"/>
      <c r="BHM39" s="15"/>
      <c r="BHN39" s="15"/>
      <c r="BHO39" s="15"/>
      <c r="BHP39" s="15"/>
      <c r="BHQ39" s="15"/>
      <c r="BHR39" s="15"/>
      <c r="BHS39" s="15"/>
      <c r="BHT39" s="15"/>
      <c r="BHU39" s="15"/>
      <c r="BHV39" s="15"/>
      <c r="BHW39" s="15"/>
      <c r="BHX39" s="15"/>
      <c r="BHY39" s="15"/>
      <c r="BHZ39" s="15"/>
      <c r="BIA39" s="15"/>
      <c r="BIB39" s="15"/>
      <c r="BIC39" s="15"/>
      <c r="BID39" s="15"/>
      <c r="BIE39" s="15"/>
      <c r="BIF39" s="15"/>
      <c r="BIG39" s="15"/>
      <c r="BIH39" s="15"/>
      <c r="BII39" s="15"/>
      <c r="BIJ39" s="15"/>
      <c r="BIK39" s="15"/>
      <c r="BIL39" s="15"/>
      <c r="BIM39" s="15"/>
      <c r="BIN39" s="15"/>
      <c r="BIO39" s="15"/>
      <c r="BIP39" s="15"/>
      <c r="BIQ39" s="15"/>
      <c r="BIR39" s="15"/>
      <c r="BIS39" s="15"/>
      <c r="BIT39" s="15"/>
      <c r="BIU39" s="15"/>
      <c r="BIV39" s="15"/>
      <c r="BIW39" s="15"/>
      <c r="BIX39" s="15"/>
      <c r="BIY39" s="15"/>
      <c r="BIZ39" s="15"/>
      <c r="BJA39" s="15"/>
      <c r="BJB39" s="15"/>
      <c r="BJC39" s="15"/>
      <c r="BJD39" s="15"/>
      <c r="BJE39" s="15"/>
      <c r="BJF39" s="15"/>
      <c r="BJG39" s="15"/>
      <c r="BJH39" s="15"/>
      <c r="BJI39" s="15"/>
      <c r="BJJ39" s="15"/>
      <c r="BJK39" s="15"/>
      <c r="BJL39" s="15"/>
      <c r="BJM39" s="15"/>
      <c r="BJN39" s="15"/>
      <c r="BJO39" s="15"/>
      <c r="BJP39" s="15"/>
      <c r="BJQ39" s="15"/>
      <c r="BJR39" s="15"/>
      <c r="BJS39" s="15"/>
      <c r="BJT39" s="15"/>
      <c r="BJU39" s="15"/>
      <c r="BJV39" s="15"/>
      <c r="BJW39" s="15"/>
      <c r="BJX39" s="15"/>
      <c r="BJY39" s="15"/>
      <c r="BJZ39" s="15"/>
      <c r="BKA39" s="15"/>
      <c r="BKB39" s="15"/>
      <c r="BKC39" s="15"/>
      <c r="BKD39" s="15"/>
      <c r="BKE39" s="15"/>
      <c r="BKF39" s="15"/>
      <c r="BKG39" s="15"/>
      <c r="BKH39" s="15"/>
      <c r="BKI39" s="15"/>
      <c r="BKJ39" s="15"/>
      <c r="BKK39" s="15"/>
      <c r="BKL39" s="15"/>
      <c r="BKM39" s="15"/>
      <c r="BKN39" s="15"/>
      <c r="BKO39" s="15"/>
      <c r="BKP39" s="15"/>
      <c r="BKQ39" s="15"/>
      <c r="BKR39" s="15"/>
      <c r="BKS39" s="15"/>
      <c r="BKT39" s="15"/>
      <c r="BKU39" s="15"/>
      <c r="BKV39" s="15"/>
      <c r="BKW39" s="15"/>
      <c r="BKX39" s="15"/>
      <c r="BKY39" s="15"/>
      <c r="BKZ39" s="15"/>
      <c r="BLA39" s="15"/>
      <c r="BLB39" s="15"/>
      <c r="BLC39" s="15"/>
      <c r="BLD39" s="15"/>
      <c r="BLE39" s="15"/>
      <c r="BLF39" s="15"/>
      <c r="BLG39" s="15"/>
      <c r="BLH39" s="15"/>
      <c r="BLI39" s="15"/>
      <c r="BLJ39" s="15"/>
      <c r="BLK39" s="15"/>
      <c r="BLL39" s="15"/>
      <c r="BLM39" s="15"/>
      <c r="BLN39" s="15"/>
      <c r="BLO39" s="15"/>
      <c r="BLP39" s="15"/>
      <c r="BLQ39" s="15"/>
      <c r="BLR39" s="15"/>
      <c r="BLS39" s="15"/>
      <c r="BLT39" s="15"/>
      <c r="BLU39" s="15"/>
      <c r="BLV39" s="15"/>
      <c r="BLW39" s="15"/>
      <c r="BLX39" s="15"/>
      <c r="BLY39" s="15"/>
      <c r="BLZ39" s="15"/>
      <c r="BMA39" s="15"/>
      <c r="BMB39" s="15"/>
      <c r="BMC39" s="15"/>
      <c r="BMD39" s="15"/>
      <c r="BME39" s="15"/>
      <c r="BMF39" s="15"/>
      <c r="BMG39" s="15"/>
      <c r="BMH39" s="15"/>
      <c r="BMI39" s="15"/>
      <c r="BMJ39" s="15"/>
      <c r="BMK39" s="15"/>
      <c r="BML39" s="15"/>
      <c r="BMM39" s="15"/>
      <c r="BMN39" s="15"/>
      <c r="BMO39" s="15"/>
      <c r="BMP39" s="15"/>
      <c r="BMQ39" s="15"/>
      <c r="BMR39" s="15"/>
      <c r="BMS39" s="15"/>
      <c r="BMT39" s="15"/>
      <c r="BMU39" s="15"/>
      <c r="BMV39" s="15"/>
      <c r="BMW39" s="15"/>
      <c r="BMX39" s="15"/>
      <c r="BMY39" s="15"/>
      <c r="BMZ39" s="15"/>
      <c r="BNA39" s="15"/>
      <c r="BNB39" s="15"/>
      <c r="BNC39" s="15"/>
      <c r="BND39" s="15"/>
      <c r="BNE39" s="15"/>
      <c r="BNF39" s="15"/>
      <c r="BNG39" s="15"/>
      <c r="BNH39" s="15"/>
      <c r="BNI39" s="15"/>
      <c r="BNJ39" s="15"/>
      <c r="BNK39" s="15"/>
      <c r="BNL39" s="15"/>
      <c r="BNM39" s="15"/>
      <c r="BNN39" s="15"/>
      <c r="BNO39" s="15"/>
      <c r="BNP39" s="15"/>
      <c r="BNQ39" s="15"/>
      <c r="BNR39" s="15"/>
      <c r="BNS39" s="15"/>
      <c r="BNT39" s="15"/>
      <c r="BNU39" s="15"/>
      <c r="BNV39" s="15"/>
      <c r="BNW39" s="15"/>
      <c r="BNX39" s="15"/>
      <c r="BNY39" s="15"/>
      <c r="BNZ39" s="15"/>
      <c r="BOA39" s="15"/>
      <c r="BOB39" s="15"/>
      <c r="BOC39" s="15"/>
      <c r="BOD39" s="15"/>
      <c r="BOE39" s="15"/>
      <c r="BOF39" s="15"/>
      <c r="BOG39" s="15"/>
      <c r="BOH39" s="15"/>
      <c r="BOI39" s="15"/>
      <c r="BOJ39" s="15"/>
      <c r="BOK39" s="15"/>
      <c r="BOL39" s="15"/>
      <c r="BOM39" s="15"/>
      <c r="BON39" s="15"/>
      <c r="BOO39" s="15"/>
      <c r="BOP39" s="15"/>
      <c r="BOQ39" s="15"/>
      <c r="BOR39" s="15"/>
      <c r="BOS39" s="15"/>
      <c r="BOT39" s="15"/>
      <c r="BOU39" s="15"/>
      <c r="BOV39" s="15"/>
      <c r="BOW39" s="15"/>
      <c r="BOX39" s="15"/>
      <c r="BOY39" s="15"/>
      <c r="BOZ39" s="15"/>
      <c r="BPA39" s="15"/>
      <c r="BPB39" s="15"/>
      <c r="BPC39" s="15"/>
      <c r="BPD39" s="15"/>
      <c r="BPE39" s="15"/>
      <c r="BPF39" s="15"/>
      <c r="BPG39" s="15"/>
      <c r="BPH39" s="15"/>
      <c r="BPI39" s="15"/>
      <c r="BPJ39" s="15"/>
      <c r="BPK39" s="15"/>
      <c r="BPL39" s="15"/>
      <c r="BPM39" s="15"/>
      <c r="BPN39" s="15"/>
      <c r="BPO39" s="15"/>
      <c r="BPP39" s="15"/>
      <c r="BPQ39" s="15"/>
      <c r="BPR39" s="15"/>
      <c r="BPS39" s="15"/>
      <c r="BPT39" s="15"/>
      <c r="BPU39" s="15"/>
      <c r="BPV39" s="15"/>
      <c r="BPW39" s="15"/>
      <c r="BPX39" s="15"/>
      <c r="BPY39" s="15"/>
      <c r="BPZ39" s="15"/>
      <c r="BQA39" s="15"/>
      <c r="BQB39" s="15"/>
      <c r="BQC39" s="15"/>
      <c r="BQD39" s="15"/>
      <c r="BQE39" s="15"/>
      <c r="BQF39" s="15"/>
      <c r="BQG39" s="15"/>
      <c r="BQH39" s="15"/>
      <c r="BQI39" s="15"/>
      <c r="BQJ39" s="15"/>
      <c r="BQK39" s="15"/>
      <c r="BQL39" s="15"/>
      <c r="BQM39" s="15"/>
      <c r="BQN39" s="15"/>
      <c r="BQO39" s="15"/>
      <c r="BQP39" s="15"/>
      <c r="BQQ39" s="15"/>
      <c r="BQR39" s="15"/>
      <c r="BQS39" s="15"/>
      <c r="BQT39" s="15"/>
      <c r="BQU39" s="15"/>
      <c r="BQV39" s="15"/>
      <c r="BQW39" s="15"/>
      <c r="BQX39" s="15"/>
      <c r="BQY39" s="15"/>
      <c r="BQZ39" s="15"/>
      <c r="BRA39" s="15"/>
      <c r="BRB39" s="15"/>
      <c r="BRC39" s="15"/>
      <c r="BRD39" s="15"/>
      <c r="BRE39" s="15"/>
      <c r="BRF39" s="15"/>
      <c r="BRG39" s="15"/>
      <c r="BRH39" s="15"/>
      <c r="BRI39" s="15"/>
      <c r="BRJ39" s="15"/>
      <c r="BRK39" s="15"/>
      <c r="BRL39" s="15"/>
      <c r="BRM39" s="15"/>
      <c r="BRN39" s="15"/>
      <c r="BRO39" s="15"/>
      <c r="BRP39" s="15"/>
      <c r="BRQ39" s="15"/>
      <c r="BRR39" s="15"/>
      <c r="BRS39" s="15"/>
      <c r="BRT39" s="15"/>
      <c r="BRU39" s="15"/>
      <c r="BRV39" s="15"/>
      <c r="BRW39" s="15"/>
      <c r="BRX39" s="15"/>
      <c r="BRY39" s="15"/>
      <c r="BRZ39" s="15"/>
      <c r="BSA39" s="15"/>
      <c r="BSB39" s="15"/>
      <c r="BSC39" s="15"/>
      <c r="BSD39" s="15"/>
      <c r="BSE39" s="15"/>
      <c r="BSF39" s="15"/>
      <c r="BSG39" s="15"/>
      <c r="BSH39" s="15"/>
      <c r="BSI39" s="15"/>
      <c r="BSJ39" s="15"/>
      <c r="BSK39" s="15"/>
      <c r="BSL39" s="15"/>
      <c r="BSM39" s="15"/>
      <c r="BSN39" s="15"/>
      <c r="BSO39" s="15"/>
      <c r="BSP39" s="15"/>
      <c r="BSQ39" s="15"/>
      <c r="BSR39" s="15"/>
      <c r="BSS39" s="15"/>
      <c r="BST39" s="15"/>
      <c r="BSU39" s="15"/>
      <c r="BSV39" s="15"/>
      <c r="BSW39" s="15"/>
      <c r="BSX39" s="15"/>
      <c r="BSY39" s="15"/>
      <c r="BSZ39" s="15"/>
      <c r="BTA39" s="15"/>
      <c r="BTB39" s="15"/>
      <c r="BTC39" s="15"/>
      <c r="BTD39" s="15"/>
      <c r="BTE39" s="15"/>
      <c r="BTF39" s="15"/>
      <c r="BTG39" s="15"/>
      <c r="BTH39" s="15"/>
      <c r="BTI39" s="15"/>
      <c r="BTJ39" s="15"/>
      <c r="BTK39" s="15"/>
      <c r="BTL39" s="15"/>
      <c r="BTM39" s="15"/>
      <c r="BTN39" s="15"/>
      <c r="BTO39" s="15"/>
      <c r="BTP39" s="15"/>
      <c r="BTQ39" s="15"/>
      <c r="BTR39" s="15"/>
      <c r="BTS39" s="15"/>
      <c r="BTT39" s="15"/>
      <c r="BTU39" s="15"/>
      <c r="BTV39" s="15"/>
      <c r="BTW39" s="15"/>
      <c r="BTX39" s="15"/>
      <c r="BTY39" s="15"/>
      <c r="BTZ39" s="15"/>
      <c r="BUA39" s="15"/>
      <c r="BUB39" s="15"/>
      <c r="BUC39" s="15"/>
      <c r="BUD39" s="15"/>
      <c r="BUE39" s="15"/>
      <c r="BUF39" s="15"/>
      <c r="BUG39" s="15"/>
      <c r="BUH39" s="15"/>
      <c r="BUI39" s="15"/>
      <c r="BUJ39" s="15"/>
      <c r="BUK39" s="15"/>
      <c r="BUL39" s="15"/>
      <c r="BUM39" s="15"/>
      <c r="BUN39" s="15"/>
      <c r="BUO39" s="15"/>
      <c r="BUP39" s="15"/>
      <c r="BUQ39" s="15"/>
      <c r="BUR39" s="15"/>
      <c r="BUS39" s="15"/>
      <c r="BUT39" s="15"/>
      <c r="BUU39" s="15"/>
      <c r="BUV39" s="15"/>
      <c r="BUW39" s="15"/>
      <c r="BUX39" s="15"/>
      <c r="BUY39" s="15"/>
      <c r="BUZ39" s="15"/>
      <c r="BVA39" s="15"/>
      <c r="BVB39" s="15"/>
      <c r="BVC39" s="15"/>
      <c r="BVD39" s="15"/>
      <c r="BVE39" s="15"/>
      <c r="BVF39" s="15"/>
      <c r="BVG39" s="15"/>
      <c r="BVH39" s="15"/>
      <c r="BVI39" s="15"/>
      <c r="BVJ39" s="15"/>
      <c r="BVK39" s="15"/>
      <c r="BVL39" s="15"/>
      <c r="BVM39" s="15"/>
      <c r="BVN39" s="15"/>
      <c r="BVO39" s="15"/>
      <c r="BVP39" s="15"/>
      <c r="BVQ39" s="15"/>
      <c r="BVR39" s="15"/>
      <c r="BVS39" s="15"/>
      <c r="BVT39" s="15"/>
      <c r="BVU39" s="15"/>
      <c r="BVV39" s="15"/>
      <c r="BVW39" s="15"/>
      <c r="BVX39" s="15"/>
      <c r="BVY39" s="15"/>
      <c r="BVZ39" s="15"/>
      <c r="BWA39" s="15"/>
      <c r="BWB39" s="15"/>
      <c r="BWC39" s="15"/>
      <c r="BWD39" s="15"/>
      <c r="BWE39" s="15"/>
      <c r="BWF39" s="15"/>
      <c r="BWG39" s="15"/>
      <c r="BWH39" s="15"/>
      <c r="BWI39" s="15"/>
      <c r="BWJ39" s="15"/>
      <c r="BWK39" s="15"/>
      <c r="BWL39" s="15"/>
      <c r="BWM39" s="15"/>
      <c r="BWN39" s="15"/>
      <c r="BWO39" s="15"/>
      <c r="BWP39" s="15"/>
      <c r="BWQ39" s="15"/>
      <c r="BWR39" s="15"/>
      <c r="BWS39" s="15"/>
      <c r="BWT39" s="15"/>
      <c r="BWU39" s="15"/>
      <c r="BWV39" s="15"/>
      <c r="BWW39" s="15"/>
      <c r="BWX39" s="15"/>
      <c r="BWY39" s="15"/>
      <c r="BWZ39" s="15"/>
      <c r="BXA39" s="15"/>
      <c r="BXB39" s="15"/>
      <c r="BXC39" s="15"/>
      <c r="BXD39" s="15"/>
      <c r="BXE39" s="15"/>
      <c r="BXF39" s="15"/>
      <c r="BXG39" s="15"/>
      <c r="BXH39" s="15"/>
      <c r="BXI39" s="15"/>
      <c r="BXJ39" s="15"/>
      <c r="BXK39" s="15"/>
      <c r="BXL39" s="15"/>
      <c r="BXM39" s="15"/>
      <c r="BXN39" s="15"/>
      <c r="BXO39" s="15"/>
      <c r="BXP39" s="15"/>
      <c r="BXQ39" s="15"/>
      <c r="BXR39" s="15"/>
      <c r="BXS39" s="15"/>
      <c r="BXT39" s="15"/>
      <c r="BXU39" s="15"/>
      <c r="BXV39" s="15"/>
      <c r="BXW39" s="15"/>
      <c r="BXX39" s="15"/>
      <c r="BXY39" s="15"/>
      <c r="BXZ39" s="15"/>
      <c r="BYA39" s="15"/>
      <c r="BYB39" s="15"/>
      <c r="BYC39" s="15"/>
      <c r="BYD39" s="15"/>
      <c r="BYE39" s="15"/>
      <c r="BYF39" s="15"/>
      <c r="BYG39" s="15"/>
      <c r="BYH39" s="15"/>
      <c r="BYI39" s="15"/>
      <c r="BYJ39" s="15"/>
      <c r="BYK39" s="15"/>
      <c r="BYL39" s="15"/>
      <c r="BYM39" s="15"/>
      <c r="BYN39" s="15"/>
      <c r="BYO39" s="15"/>
      <c r="BYP39" s="15"/>
      <c r="BYQ39" s="15"/>
      <c r="BYR39" s="15"/>
      <c r="BYS39" s="15"/>
      <c r="BYT39" s="15"/>
      <c r="BYU39" s="15"/>
      <c r="BYV39" s="15"/>
      <c r="BYW39" s="15"/>
      <c r="BYX39" s="15"/>
      <c r="BYY39" s="15"/>
      <c r="BYZ39" s="15"/>
      <c r="BZA39" s="15"/>
      <c r="BZB39" s="15"/>
      <c r="BZC39" s="15"/>
      <c r="BZD39" s="15"/>
      <c r="BZE39" s="15"/>
      <c r="BZF39" s="15"/>
      <c r="BZG39" s="15"/>
      <c r="BZH39" s="15"/>
      <c r="BZI39" s="15"/>
      <c r="BZJ39" s="15"/>
      <c r="BZK39" s="15"/>
      <c r="BZL39" s="15"/>
      <c r="BZM39" s="15"/>
      <c r="BZN39" s="15"/>
      <c r="BZO39" s="15"/>
      <c r="BZP39" s="15"/>
      <c r="BZQ39" s="15"/>
      <c r="BZR39" s="15"/>
      <c r="BZS39" s="15"/>
      <c r="BZT39" s="15"/>
      <c r="BZU39" s="15"/>
      <c r="BZV39" s="15"/>
      <c r="BZW39" s="15"/>
      <c r="BZX39" s="15"/>
      <c r="BZY39" s="15"/>
      <c r="BZZ39" s="15"/>
      <c r="CAA39" s="15"/>
      <c r="CAB39" s="15"/>
      <c r="CAC39" s="15"/>
      <c r="CAD39" s="15"/>
      <c r="CAE39" s="15"/>
      <c r="CAF39" s="15"/>
      <c r="CAG39" s="15"/>
      <c r="CAH39" s="15"/>
      <c r="CAI39" s="15"/>
      <c r="CAJ39" s="15"/>
      <c r="CAK39" s="15"/>
      <c r="CAL39" s="15"/>
      <c r="CAM39" s="15"/>
      <c r="CAN39" s="15"/>
      <c r="CAO39" s="15"/>
      <c r="CAP39" s="15"/>
      <c r="CAQ39" s="15"/>
      <c r="CAR39" s="15"/>
      <c r="CAS39" s="15"/>
      <c r="CAT39" s="15"/>
      <c r="CAU39" s="15"/>
      <c r="CAV39" s="15"/>
      <c r="CAW39" s="15"/>
      <c r="CAX39" s="15"/>
      <c r="CAY39" s="15"/>
      <c r="CAZ39" s="15"/>
      <c r="CBA39" s="15"/>
      <c r="CBB39" s="15"/>
      <c r="CBC39" s="15"/>
      <c r="CBD39" s="15"/>
      <c r="CBE39" s="15"/>
      <c r="CBF39" s="15"/>
      <c r="CBG39" s="15"/>
      <c r="CBH39" s="15"/>
      <c r="CBI39" s="15"/>
      <c r="CBJ39" s="15"/>
      <c r="CBK39" s="15"/>
      <c r="CBL39" s="15"/>
      <c r="CBM39" s="15"/>
      <c r="CBN39" s="15"/>
      <c r="CBO39" s="15"/>
      <c r="CBP39" s="15"/>
      <c r="CBQ39" s="15"/>
      <c r="CBR39" s="15"/>
      <c r="CBS39" s="15"/>
      <c r="CBT39" s="15"/>
      <c r="CBU39" s="15"/>
      <c r="CBV39" s="15"/>
      <c r="CBW39" s="15"/>
      <c r="CBX39" s="15"/>
      <c r="CBY39" s="15"/>
      <c r="CBZ39" s="15"/>
      <c r="CCA39" s="15"/>
      <c r="CCB39" s="15"/>
      <c r="CCC39" s="15"/>
      <c r="CCD39" s="15"/>
      <c r="CCE39" s="15"/>
      <c r="CCF39" s="15"/>
      <c r="CCG39" s="15"/>
      <c r="CCH39" s="15"/>
      <c r="CCI39" s="15"/>
      <c r="CCJ39" s="15"/>
      <c r="CCK39" s="15"/>
      <c r="CCL39" s="15"/>
      <c r="CCM39" s="15"/>
      <c r="CCN39" s="15"/>
      <c r="CCO39" s="15"/>
      <c r="CCP39" s="15"/>
      <c r="CCQ39" s="15"/>
      <c r="CCR39" s="15"/>
      <c r="CCS39" s="15"/>
      <c r="CCT39" s="15"/>
      <c r="CCU39" s="15"/>
      <c r="CCV39" s="15"/>
      <c r="CCW39" s="15"/>
      <c r="CCX39" s="15"/>
      <c r="CCY39" s="15"/>
      <c r="CCZ39" s="15"/>
      <c r="CDA39" s="15"/>
      <c r="CDB39" s="15"/>
      <c r="CDC39" s="15"/>
      <c r="CDD39" s="15"/>
      <c r="CDE39" s="15"/>
      <c r="CDF39" s="15"/>
      <c r="CDG39" s="15"/>
      <c r="CDH39" s="15"/>
      <c r="CDI39" s="15"/>
      <c r="CDJ39" s="15"/>
      <c r="CDK39" s="15"/>
      <c r="CDL39" s="15"/>
      <c r="CDM39" s="15"/>
      <c r="CDN39" s="15"/>
      <c r="CDO39" s="15"/>
      <c r="CDP39" s="15"/>
      <c r="CDQ39" s="15"/>
      <c r="CDR39" s="15"/>
      <c r="CDS39" s="15"/>
      <c r="CDT39" s="15"/>
      <c r="CDU39" s="15"/>
      <c r="CDV39" s="15"/>
      <c r="CDW39" s="15"/>
      <c r="CDX39" s="15"/>
      <c r="CDY39" s="15"/>
      <c r="CDZ39" s="15"/>
      <c r="CEA39" s="15"/>
      <c r="CEB39" s="15"/>
      <c r="CEC39" s="15"/>
      <c r="CED39" s="15"/>
      <c r="CEE39" s="15"/>
      <c r="CEF39" s="15"/>
      <c r="CEG39" s="15"/>
      <c r="CEH39" s="15"/>
      <c r="CEI39" s="15"/>
      <c r="CEJ39" s="15"/>
      <c r="CEK39" s="15"/>
      <c r="CEL39" s="15"/>
      <c r="CEM39" s="15"/>
      <c r="CEN39" s="15"/>
      <c r="CEO39" s="15"/>
      <c r="CEP39" s="15"/>
      <c r="CEQ39" s="15"/>
      <c r="CER39" s="15"/>
      <c r="CES39" s="15"/>
      <c r="CET39" s="15"/>
      <c r="CEU39" s="15"/>
      <c r="CEV39" s="15"/>
      <c r="CEW39" s="15"/>
      <c r="CEX39" s="15"/>
      <c r="CEY39" s="15"/>
      <c r="CEZ39" s="15"/>
      <c r="CFA39" s="15"/>
      <c r="CFB39" s="15"/>
      <c r="CFC39" s="15"/>
      <c r="CFD39" s="15"/>
      <c r="CFE39" s="15"/>
      <c r="CFF39" s="15"/>
      <c r="CFG39" s="15"/>
      <c r="CFH39" s="15"/>
      <c r="CFI39" s="15"/>
      <c r="CFJ39" s="15"/>
      <c r="CFK39" s="15"/>
      <c r="CFL39" s="15"/>
      <c r="CFM39" s="15"/>
      <c r="CFN39" s="15"/>
      <c r="CFO39" s="15"/>
      <c r="CFP39" s="15"/>
      <c r="CFQ39" s="15"/>
      <c r="CFR39" s="15"/>
      <c r="CFS39" s="15"/>
      <c r="CFT39" s="15"/>
      <c r="CFU39" s="15"/>
      <c r="CFV39" s="15"/>
      <c r="CFW39" s="15"/>
      <c r="CFX39" s="15"/>
      <c r="CFY39" s="15"/>
      <c r="CFZ39" s="15"/>
      <c r="CGA39" s="15"/>
      <c r="CGB39" s="15"/>
      <c r="CGC39" s="15"/>
      <c r="CGD39" s="15"/>
      <c r="CGE39" s="15"/>
      <c r="CGF39" s="15"/>
      <c r="CGG39" s="15"/>
      <c r="CGH39" s="15"/>
      <c r="CGI39" s="15"/>
      <c r="CGJ39" s="15"/>
      <c r="CGK39" s="15"/>
      <c r="CGL39" s="15"/>
      <c r="CGM39" s="15"/>
      <c r="CGN39" s="15"/>
      <c r="CGO39" s="15"/>
      <c r="CGP39" s="15"/>
      <c r="CGQ39" s="15"/>
      <c r="CGR39" s="15"/>
      <c r="CGS39" s="15"/>
      <c r="CGT39" s="15"/>
      <c r="CGU39" s="15"/>
      <c r="CGV39" s="15"/>
      <c r="CGW39" s="15"/>
      <c r="CGX39" s="15"/>
      <c r="CGY39" s="15"/>
      <c r="CGZ39" s="15"/>
      <c r="CHA39" s="15"/>
      <c r="CHB39" s="15"/>
      <c r="CHC39" s="15"/>
      <c r="CHD39" s="15"/>
      <c r="CHE39" s="15"/>
      <c r="CHF39" s="15"/>
      <c r="CHG39" s="15"/>
      <c r="CHH39" s="15"/>
      <c r="CHI39" s="15"/>
      <c r="CHJ39" s="15"/>
      <c r="CHK39" s="15"/>
      <c r="CHL39" s="15"/>
      <c r="CHM39" s="15"/>
      <c r="CHN39" s="15"/>
      <c r="CHO39" s="15"/>
      <c r="CHP39" s="15"/>
      <c r="CHQ39" s="15"/>
      <c r="CHR39" s="15"/>
      <c r="CHS39" s="15"/>
      <c r="CHT39" s="15"/>
      <c r="CHU39" s="15"/>
      <c r="CHV39" s="15"/>
      <c r="CHW39" s="15"/>
      <c r="CHX39" s="15"/>
      <c r="CHY39" s="15"/>
      <c r="CHZ39" s="15"/>
      <c r="CIA39" s="15"/>
      <c r="CIB39" s="15"/>
      <c r="CIC39" s="15"/>
      <c r="CID39" s="15"/>
      <c r="CIE39" s="15"/>
      <c r="CIF39" s="15"/>
      <c r="CIG39" s="15"/>
      <c r="CIH39" s="15"/>
      <c r="CII39" s="15"/>
      <c r="CIJ39" s="15"/>
      <c r="CIK39" s="15"/>
      <c r="CIL39" s="15"/>
      <c r="CIM39" s="15"/>
      <c r="CIN39" s="15"/>
      <c r="CIO39" s="15"/>
      <c r="CIP39" s="15"/>
      <c r="CIQ39" s="15"/>
      <c r="CIR39" s="15"/>
      <c r="CIS39" s="15"/>
      <c r="CIT39" s="15"/>
      <c r="CIU39" s="15"/>
      <c r="CIV39" s="15"/>
      <c r="CIW39" s="15"/>
      <c r="CIX39" s="15"/>
      <c r="CIY39" s="15"/>
      <c r="CIZ39" s="15"/>
      <c r="CJA39" s="15"/>
      <c r="CJB39" s="15"/>
      <c r="CJC39" s="15"/>
      <c r="CJD39" s="15"/>
      <c r="CJE39" s="15"/>
      <c r="CJF39" s="15"/>
      <c r="CJG39" s="15"/>
      <c r="CJH39" s="15"/>
      <c r="CJI39" s="15"/>
      <c r="CJJ39" s="15"/>
      <c r="CJK39" s="15"/>
      <c r="CJL39" s="15"/>
      <c r="CJM39" s="15"/>
      <c r="CJN39" s="15"/>
      <c r="CJO39" s="15"/>
      <c r="CJP39" s="15"/>
      <c r="CJQ39" s="15"/>
      <c r="CJR39" s="15"/>
      <c r="CJS39" s="15"/>
      <c r="CJT39" s="15"/>
      <c r="CJU39" s="15"/>
      <c r="CJV39" s="15"/>
      <c r="CJW39" s="15"/>
      <c r="CJX39" s="15"/>
      <c r="CJY39" s="15"/>
      <c r="CJZ39" s="15"/>
      <c r="CKA39" s="15"/>
      <c r="CKB39" s="15"/>
      <c r="CKC39" s="15"/>
      <c r="CKD39" s="15"/>
      <c r="CKE39" s="15"/>
      <c r="CKF39" s="15"/>
      <c r="CKG39" s="15"/>
      <c r="CKH39" s="15"/>
      <c r="CKI39" s="15"/>
      <c r="CKJ39" s="15"/>
      <c r="CKK39" s="15"/>
      <c r="CKL39" s="15"/>
      <c r="CKM39" s="15"/>
      <c r="CKN39" s="15"/>
      <c r="CKO39" s="15"/>
      <c r="CKP39" s="15"/>
      <c r="CKQ39" s="15"/>
      <c r="CKR39" s="15"/>
      <c r="CKS39" s="15"/>
      <c r="CKT39" s="15"/>
      <c r="CKU39" s="15"/>
      <c r="CKV39" s="15"/>
      <c r="CKW39" s="15"/>
      <c r="CKX39" s="15"/>
      <c r="CKY39" s="15"/>
      <c r="CKZ39" s="15"/>
      <c r="CLA39" s="15"/>
      <c r="CLB39" s="15"/>
      <c r="CLC39" s="15"/>
      <c r="CLD39" s="15"/>
      <c r="CLE39" s="15"/>
      <c r="CLF39" s="15"/>
      <c r="CLG39" s="15"/>
      <c r="CLH39" s="15"/>
      <c r="CLI39" s="15"/>
      <c r="CLJ39" s="15"/>
      <c r="CLK39" s="15"/>
      <c r="CLL39" s="15"/>
      <c r="CLM39" s="15"/>
      <c r="CLN39" s="15"/>
      <c r="CLO39" s="15"/>
      <c r="CLP39" s="15"/>
      <c r="CLQ39" s="15"/>
      <c r="CLR39" s="15"/>
      <c r="CLS39" s="15"/>
      <c r="CLT39" s="15"/>
      <c r="CLU39" s="15"/>
      <c r="CLV39" s="15"/>
      <c r="CLW39" s="15"/>
      <c r="CLX39" s="15"/>
      <c r="CLY39" s="15"/>
      <c r="CLZ39" s="15"/>
      <c r="CMA39" s="15"/>
      <c r="CMB39" s="15"/>
      <c r="CMC39" s="15"/>
      <c r="CMD39" s="15"/>
      <c r="CME39" s="15"/>
      <c r="CMF39" s="15"/>
      <c r="CMG39" s="15"/>
      <c r="CMH39" s="15"/>
      <c r="CMI39" s="15"/>
      <c r="CMJ39" s="15"/>
      <c r="CMK39" s="15"/>
      <c r="CML39" s="15"/>
      <c r="CMM39" s="15"/>
      <c r="CMN39" s="15"/>
      <c r="CMO39" s="15"/>
      <c r="CMP39" s="15"/>
      <c r="CMQ39" s="15"/>
      <c r="CMR39" s="15"/>
      <c r="CMS39" s="15"/>
      <c r="CMT39" s="15"/>
      <c r="CMU39" s="15"/>
      <c r="CMV39" s="15"/>
      <c r="CMW39" s="15"/>
      <c r="CMX39" s="15"/>
      <c r="CMY39" s="15"/>
      <c r="CMZ39" s="15"/>
      <c r="CNA39" s="15"/>
      <c r="CNB39" s="15"/>
      <c r="CNC39" s="15"/>
      <c r="CND39" s="15"/>
      <c r="CNE39" s="15"/>
      <c r="CNF39" s="15"/>
      <c r="CNG39" s="15"/>
      <c r="CNH39" s="15"/>
      <c r="CNI39" s="15"/>
      <c r="CNJ39" s="15"/>
      <c r="CNK39" s="15"/>
      <c r="CNL39" s="15"/>
      <c r="CNM39" s="15"/>
      <c r="CNN39" s="15"/>
      <c r="CNO39" s="15"/>
      <c r="CNP39" s="15"/>
      <c r="CNQ39" s="15"/>
      <c r="CNR39" s="15"/>
      <c r="CNS39" s="15"/>
      <c r="CNT39" s="15"/>
      <c r="CNU39" s="15"/>
      <c r="CNV39" s="15"/>
      <c r="CNW39" s="15"/>
      <c r="CNX39" s="15"/>
      <c r="CNY39" s="15"/>
      <c r="CNZ39" s="15"/>
      <c r="COA39" s="15"/>
      <c r="COB39" s="15"/>
      <c r="COC39" s="15"/>
      <c r="COD39" s="15"/>
      <c r="COE39" s="15"/>
      <c r="COF39" s="15"/>
      <c r="COG39" s="15"/>
      <c r="COH39" s="15"/>
      <c r="COI39" s="15"/>
      <c r="COJ39" s="15"/>
      <c r="COK39" s="15"/>
      <c r="COL39" s="15"/>
      <c r="COM39" s="15"/>
      <c r="CON39" s="15"/>
      <c r="COO39" s="15"/>
      <c r="COP39" s="15"/>
      <c r="COQ39" s="15"/>
      <c r="COR39" s="15"/>
      <c r="COS39" s="15"/>
      <c r="COT39" s="15"/>
      <c r="COU39" s="15"/>
      <c r="COV39" s="15"/>
      <c r="COW39" s="15"/>
      <c r="COX39" s="15"/>
      <c r="COY39" s="15"/>
      <c r="COZ39" s="15"/>
      <c r="CPA39" s="15"/>
      <c r="CPB39" s="15"/>
      <c r="CPC39" s="15"/>
      <c r="CPD39" s="15"/>
      <c r="CPE39" s="15"/>
      <c r="CPF39" s="15"/>
      <c r="CPG39" s="15"/>
      <c r="CPH39" s="15"/>
      <c r="CPI39" s="15"/>
      <c r="CPJ39" s="15"/>
      <c r="CPK39" s="15"/>
      <c r="CPL39" s="15"/>
      <c r="CPM39" s="15"/>
      <c r="CPN39" s="15"/>
      <c r="CPO39" s="15"/>
      <c r="CPP39" s="15"/>
      <c r="CPQ39" s="15"/>
      <c r="CPR39" s="15"/>
      <c r="CPS39" s="15"/>
      <c r="CPT39" s="15"/>
      <c r="CPU39" s="15"/>
      <c r="CPV39" s="15"/>
      <c r="CPW39" s="15"/>
      <c r="CPX39" s="15"/>
      <c r="CPY39" s="15"/>
      <c r="CPZ39" s="15"/>
      <c r="CQA39" s="15"/>
      <c r="CQB39" s="15"/>
      <c r="CQC39" s="15"/>
      <c r="CQD39" s="15"/>
      <c r="CQE39" s="15"/>
      <c r="CQF39" s="15"/>
      <c r="CQG39" s="15"/>
      <c r="CQH39" s="15"/>
      <c r="CQI39" s="15"/>
      <c r="CQJ39" s="15"/>
      <c r="CQK39" s="15"/>
      <c r="CQL39" s="15"/>
      <c r="CQM39" s="15"/>
      <c r="CQN39" s="15"/>
      <c r="CQO39" s="15"/>
      <c r="CQP39" s="15"/>
      <c r="CQQ39" s="15"/>
      <c r="CQR39" s="15"/>
      <c r="CQS39" s="15"/>
      <c r="CQT39" s="15"/>
      <c r="CQU39" s="15"/>
      <c r="CQV39" s="15"/>
      <c r="CQW39" s="15"/>
      <c r="CQX39" s="15"/>
      <c r="CQY39" s="15"/>
      <c r="CQZ39" s="15"/>
      <c r="CRA39" s="15"/>
      <c r="CRB39" s="15"/>
      <c r="CRC39" s="15"/>
      <c r="CRD39" s="15"/>
      <c r="CRE39" s="15"/>
      <c r="CRF39" s="15"/>
      <c r="CRG39" s="15"/>
      <c r="CRH39" s="15"/>
      <c r="CRI39" s="15"/>
      <c r="CRJ39" s="15"/>
      <c r="CRK39" s="15"/>
      <c r="CRL39" s="15"/>
      <c r="CRM39" s="15"/>
      <c r="CRN39" s="15"/>
      <c r="CRO39" s="15"/>
      <c r="CRP39" s="15"/>
      <c r="CRQ39" s="15"/>
      <c r="CRR39" s="15"/>
      <c r="CRS39" s="15"/>
      <c r="CRT39" s="15"/>
      <c r="CRU39" s="15"/>
      <c r="CRV39" s="15"/>
      <c r="CRW39" s="15"/>
      <c r="CRX39" s="15"/>
      <c r="CRY39" s="15"/>
      <c r="CRZ39" s="15"/>
      <c r="CSA39" s="15"/>
      <c r="CSB39" s="15"/>
      <c r="CSC39" s="15"/>
      <c r="CSD39" s="15"/>
      <c r="CSE39" s="15"/>
      <c r="CSF39" s="15"/>
      <c r="CSG39" s="15"/>
      <c r="CSH39" s="15"/>
      <c r="CSI39" s="15"/>
      <c r="CSJ39" s="15"/>
      <c r="CSK39" s="15"/>
      <c r="CSL39" s="15"/>
      <c r="CSM39" s="15"/>
      <c r="CSN39" s="15"/>
      <c r="CSO39" s="15"/>
      <c r="CSP39" s="15"/>
      <c r="CSQ39" s="15"/>
      <c r="CSR39" s="15"/>
      <c r="CSS39" s="15"/>
      <c r="CST39" s="15"/>
      <c r="CSU39" s="15"/>
      <c r="CSV39" s="15"/>
      <c r="CSW39" s="15"/>
      <c r="CSX39" s="15"/>
      <c r="CSY39" s="15"/>
      <c r="CSZ39" s="15"/>
      <c r="CTA39" s="15"/>
      <c r="CTB39" s="15"/>
      <c r="CTC39" s="15"/>
      <c r="CTD39" s="15"/>
      <c r="CTE39" s="15"/>
      <c r="CTF39" s="15"/>
      <c r="CTG39" s="15"/>
      <c r="CTH39" s="15"/>
      <c r="CTI39" s="15"/>
      <c r="CTJ39" s="15"/>
      <c r="CTK39" s="15"/>
      <c r="CTL39" s="15"/>
      <c r="CTM39" s="15"/>
      <c r="CTN39" s="15"/>
      <c r="CTO39" s="15"/>
      <c r="CTP39" s="15"/>
      <c r="CTQ39" s="15"/>
      <c r="CTR39" s="15"/>
      <c r="CTS39" s="15"/>
      <c r="CTT39" s="15"/>
      <c r="CTU39" s="15"/>
      <c r="CTV39" s="15"/>
      <c r="CTW39" s="15"/>
      <c r="CTX39" s="15"/>
      <c r="CTY39" s="15"/>
      <c r="CTZ39" s="15"/>
      <c r="CUA39" s="15"/>
      <c r="CUB39" s="15"/>
      <c r="CUC39" s="15"/>
      <c r="CUD39" s="15"/>
      <c r="CUE39" s="15"/>
      <c r="CUF39" s="15"/>
      <c r="CUG39" s="15"/>
      <c r="CUH39" s="15"/>
      <c r="CUI39" s="15"/>
      <c r="CUJ39" s="15"/>
      <c r="CUK39" s="15"/>
      <c r="CUL39" s="15"/>
      <c r="CUM39" s="15"/>
      <c r="CUN39" s="15"/>
      <c r="CUO39" s="15"/>
      <c r="CUP39" s="15"/>
      <c r="CUQ39" s="15"/>
      <c r="CUR39" s="15"/>
      <c r="CUS39" s="15"/>
      <c r="CUT39" s="15"/>
      <c r="CUU39" s="15"/>
      <c r="CUV39" s="15"/>
      <c r="CUW39" s="15"/>
      <c r="CUX39" s="15"/>
      <c r="CUY39" s="15"/>
      <c r="CUZ39" s="15"/>
      <c r="CVA39" s="15"/>
      <c r="CVB39" s="15"/>
      <c r="CVC39" s="15"/>
      <c r="CVD39" s="15"/>
      <c r="CVE39" s="15"/>
      <c r="CVF39" s="15"/>
      <c r="CVG39" s="15"/>
      <c r="CVH39" s="15"/>
      <c r="CVI39" s="15"/>
      <c r="CVJ39" s="15"/>
      <c r="CVK39" s="15"/>
      <c r="CVL39" s="15"/>
      <c r="CVM39" s="15"/>
      <c r="CVN39" s="15"/>
      <c r="CVO39" s="15"/>
      <c r="CVP39" s="15"/>
      <c r="CVQ39" s="15"/>
      <c r="CVR39" s="15"/>
      <c r="CVS39" s="15"/>
      <c r="CVT39" s="15"/>
      <c r="CVU39" s="15"/>
      <c r="CVV39" s="15"/>
      <c r="CVW39" s="15"/>
      <c r="CVX39" s="15"/>
      <c r="CVY39" s="15"/>
      <c r="CVZ39" s="15"/>
      <c r="CWA39" s="15"/>
      <c r="CWB39" s="15"/>
      <c r="CWC39" s="15"/>
      <c r="CWD39" s="15"/>
      <c r="CWE39" s="15"/>
      <c r="CWF39" s="15"/>
      <c r="CWG39" s="15"/>
      <c r="CWH39" s="15"/>
      <c r="CWI39" s="15"/>
      <c r="CWJ39" s="15"/>
      <c r="CWK39" s="15"/>
      <c r="CWL39" s="15"/>
      <c r="CWM39" s="15"/>
      <c r="CWN39" s="15"/>
      <c r="CWO39" s="15"/>
      <c r="CWP39" s="15"/>
      <c r="CWQ39" s="15"/>
      <c r="CWR39" s="15"/>
      <c r="CWS39" s="15"/>
      <c r="CWT39" s="15"/>
      <c r="CWU39" s="15"/>
      <c r="CWV39" s="15"/>
      <c r="CWW39" s="15"/>
      <c r="CWX39" s="15"/>
      <c r="CWY39" s="15"/>
      <c r="CWZ39" s="15"/>
      <c r="CXA39" s="15"/>
      <c r="CXB39" s="15"/>
      <c r="CXC39" s="15"/>
      <c r="CXD39" s="15"/>
      <c r="CXE39" s="15"/>
      <c r="CXF39" s="15"/>
      <c r="CXG39" s="15"/>
      <c r="CXH39" s="15"/>
      <c r="CXI39" s="15"/>
      <c r="CXJ39" s="15"/>
      <c r="CXK39" s="15"/>
      <c r="CXL39" s="15"/>
      <c r="CXM39" s="15"/>
      <c r="CXN39" s="15"/>
      <c r="CXO39" s="15"/>
      <c r="CXP39" s="15"/>
      <c r="CXQ39" s="15"/>
      <c r="CXR39" s="15"/>
      <c r="CXS39" s="15"/>
      <c r="CXT39" s="15"/>
      <c r="CXU39" s="15"/>
      <c r="CXV39" s="15"/>
      <c r="CXW39" s="15"/>
      <c r="CXX39" s="15"/>
      <c r="CXY39" s="15"/>
      <c r="CXZ39" s="15"/>
      <c r="CYA39" s="15"/>
      <c r="CYB39" s="15"/>
      <c r="CYC39" s="15"/>
      <c r="CYD39" s="15"/>
      <c r="CYE39" s="15"/>
      <c r="CYF39" s="15"/>
      <c r="CYG39" s="15"/>
      <c r="CYH39" s="15"/>
      <c r="CYI39" s="15"/>
      <c r="CYJ39" s="15"/>
      <c r="CYK39" s="15"/>
      <c r="CYL39" s="15"/>
      <c r="CYM39" s="15"/>
      <c r="CYN39" s="15"/>
      <c r="CYO39" s="15"/>
      <c r="CYP39" s="15"/>
      <c r="CYQ39" s="15"/>
      <c r="CYR39" s="15"/>
      <c r="CYS39" s="15"/>
      <c r="CYT39" s="15"/>
      <c r="CYU39" s="15"/>
      <c r="CYV39" s="15"/>
      <c r="CYW39" s="15"/>
      <c r="CYX39" s="15"/>
      <c r="CYY39" s="15"/>
      <c r="CYZ39" s="15"/>
      <c r="CZA39" s="15"/>
      <c r="CZB39" s="15"/>
      <c r="CZC39" s="15"/>
      <c r="CZD39" s="15"/>
      <c r="CZE39" s="15"/>
      <c r="CZF39" s="15"/>
      <c r="CZG39" s="15"/>
      <c r="CZH39" s="15"/>
      <c r="CZI39" s="15"/>
      <c r="CZJ39" s="15"/>
      <c r="CZK39" s="15"/>
      <c r="CZL39" s="15"/>
      <c r="CZM39" s="15"/>
      <c r="CZN39" s="15"/>
      <c r="CZO39" s="15"/>
      <c r="CZP39" s="15"/>
      <c r="CZQ39" s="15"/>
      <c r="CZR39" s="15"/>
      <c r="CZS39" s="15"/>
      <c r="CZT39" s="15"/>
      <c r="CZU39" s="15"/>
      <c r="CZV39" s="15"/>
      <c r="CZW39" s="15"/>
      <c r="CZX39" s="15"/>
      <c r="CZY39" s="15"/>
      <c r="CZZ39" s="15"/>
      <c r="DAA39" s="15"/>
      <c r="DAB39" s="15"/>
      <c r="DAC39" s="15"/>
      <c r="DAD39" s="15"/>
      <c r="DAE39" s="15"/>
      <c r="DAF39" s="15"/>
      <c r="DAG39" s="15"/>
      <c r="DAH39" s="15"/>
      <c r="DAI39" s="15"/>
      <c r="DAJ39" s="15"/>
      <c r="DAK39" s="15"/>
      <c r="DAL39" s="15"/>
      <c r="DAM39" s="15"/>
      <c r="DAN39" s="15"/>
      <c r="DAO39" s="15"/>
      <c r="DAP39" s="15"/>
      <c r="DAQ39" s="15"/>
      <c r="DAR39" s="15"/>
      <c r="DAS39" s="15"/>
      <c r="DAT39" s="15"/>
      <c r="DAU39" s="15"/>
      <c r="DAV39" s="15"/>
      <c r="DAW39" s="15"/>
      <c r="DAX39" s="15"/>
      <c r="DAY39" s="15"/>
      <c r="DAZ39" s="15"/>
      <c r="DBA39" s="15"/>
      <c r="DBB39" s="15"/>
      <c r="DBC39" s="15"/>
      <c r="DBD39" s="15"/>
      <c r="DBE39" s="15"/>
      <c r="DBF39" s="15"/>
      <c r="DBG39" s="15"/>
      <c r="DBH39" s="15"/>
      <c r="DBI39" s="15"/>
      <c r="DBJ39" s="15"/>
      <c r="DBK39" s="15"/>
      <c r="DBL39" s="15"/>
      <c r="DBM39" s="15"/>
      <c r="DBN39" s="15"/>
      <c r="DBO39" s="15"/>
      <c r="DBP39" s="15"/>
      <c r="DBQ39" s="15"/>
      <c r="DBR39" s="15"/>
      <c r="DBS39" s="15"/>
      <c r="DBT39" s="15"/>
      <c r="DBU39" s="15"/>
      <c r="DBV39" s="15"/>
      <c r="DBW39" s="15"/>
      <c r="DBX39" s="15"/>
      <c r="DBY39" s="15"/>
      <c r="DBZ39" s="15"/>
      <c r="DCA39" s="15"/>
      <c r="DCB39" s="15"/>
      <c r="DCC39" s="15"/>
      <c r="DCD39" s="15"/>
      <c r="DCE39" s="15"/>
      <c r="DCF39" s="15"/>
      <c r="DCG39" s="15"/>
      <c r="DCH39" s="15"/>
      <c r="DCI39" s="15"/>
      <c r="DCJ39" s="15"/>
      <c r="DCK39" s="15"/>
      <c r="DCL39" s="15"/>
      <c r="DCM39" s="15"/>
      <c r="DCN39" s="15"/>
      <c r="DCO39" s="15"/>
      <c r="DCP39" s="15"/>
      <c r="DCQ39" s="15"/>
      <c r="DCR39" s="15"/>
      <c r="DCS39" s="15"/>
      <c r="DCT39" s="15"/>
      <c r="DCU39" s="15"/>
      <c r="DCV39" s="15"/>
      <c r="DCW39" s="15"/>
      <c r="DCX39" s="15"/>
      <c r="DCY39" s="15"/>
      <c r="DCZ39" s="15"/>
      <c r="DDA39" s="15"/>
      <c r="DDB39" s="15"/>
      <c r="DDC39" s="15"/>
      <c r="DDD39" s="15"/>
      <c r="DDE39" s="15"/>
      <c r="DDF39" s="15"/>
      <c r="DDG39" s="15"/>
      <c r="DDH39" s="15"/>
      <c r="DDI39" s="15"/>
      <c r="DDJ39" s="15"/>
      <c r="DDK39" s="15"/>
      <c r="DDL39" s="15"/>
      <c r="DDM39" s="15"/>
      <c r="DDN39" s="15"/>
      <c r="DDO39" s="15"/>
      <c r="DDP39" s="15"/>
      <c r="DDQ39" s="15"/>
      <c r="DDR39" s="15"/>
      <c r="DDS39" s="15"/>
      <c r="DDT39" s="15"/>
      <c r="DDU39" s="15"/>
      <c r="DDV39" s="15"/>
      <c r="DDW39" s="15"/>
      <c r="DDX39" s="15"/>
      <c r="DDY39" s="15"/>
      <c r="DDZ39" s="15"/>
      <c r="DEA39" s="15"/>
      <c r="DEB39" s="15"/>
      <c r="DEC39" s="15"/>
      <c r="DED39" s="15"/>
      <c r="DEE39" s="15"/>
      <c r="DEF39" s="15"/>
      <c r="DEG39" s="15"/>
      <c r="DEH39" s="15"/>
      <c r="DEI39" s="15"/>
      <c r="DEJ39" s="15"/>
      <c r="DEK39" s="15"/>
      <c r="DEL39" s="15"/>
      <c r="DEM39" s="15"/>
      <c r="DEN39" s="15"/>
      <c r="DEO39" s="15"/>
      <c r="DEP39" s="15"/>
      <c r="DEQ39" s="15"/>
      <c r="DER39" s="15"/>
      <c r="DES39" s="15"/>
      <c r="DET39" s="15"/>
      <c r="DEU39" s="15"/>
      <c r="DEV39" s="15"/>
      <c r="DEW39" s="15"/>
      <c r="DEX39" s="15"/>
      <c r="DEY39" s="15"/>
      <c r="DEZ39" s="15"/>
      <c r="DFA39" s="15"/>
      <c r="DFB39" s="15"/>
      <c r="DFC39" s="15"/>
      <c r="DFD39" s="15"/>
      <c r="DFE39" s="15"/>
      <c r="DFF39" s="15"/>
      <c r="DFG39" s="15"/>
      <c r="DFH39" s="15"/>
      <c r="DFI39" s="15"/>
      <c r="DFJ39" s="15"/>
      <c r="DFK39" s="15"/>
      <c r="DFL39" s="15"/>
      <c r="DFM39" s="15"/>
      <c r="DFN39" s="15"/>
      <c r="DFO39" s="15"/>
      <c r="DFP39" s="15"/>
      <c r="DFQ39" s="15"/>
      <c r="DFR39" s="15"/>
      <c r="DFS39" s="15"/>
      <c r="DFT39" s="15"/>
      <c r="DFU39" s="15"/>
      <c r="DFV39" s="15"/>
      <c r="DFW39" s="15"/>
      <c r="DFX39" s="15"/>
      <c r="DFY39" s="15"/>
      <c r="DFZ39" s="15"/>
      <c r="DGA39" s="15"/>
      <c r="DGB39" s="15"/>
      <c r="DGC39" s="15"/>
      <c r="DGD39" s="15"/>
      <c r="DGE39" s="15"/>
      <c r="DGF39" s="15"/>
      <c r="DGG39" s="15"/>
      <c r="DGH39" s="15"/>
      <c r="DGI39" s="15"/>
      <c r="DGJ39" s="15"/>
      <c r="DGK39" s="15"/>
      <c r="DGL39" s="15"/>
      <c r="DGM39" s="15"/>
      <c r="DGN39" s="15"/>
      <c r="DGO39" s="15"/>
      <c r="DGP39" s="15"/>
      <c r="DGQ39" s="15"/>
      <c r="DGR39" s="15"/>
      <c r="DGS39" s="15"/>
      <c r="DGT39" s="15"/>
      <c r="DGU39" s="15"/>
      <c r="DGV39" s="15"/>
      <c r="DGW39" s="15"/>
      <c r="DGX39" s="15"/>
      <c r="DGY39" s="15"/>
      <c r="DGZ39" s="15"/>
      <c r="DHA39" s="15"/>
      <c r="DHB39" s="15"/>
      <c r="DHC39" s="15"/>
      <c r="DHD39" s="15"/>
      <c r="DHE39" s="15"/>
      <c r="DHF39" s="15"/>
      <c r="DHG39" s="15"/>
      <c r="DHH39" s="15"/>
      <c r="DHI39" s="15"/>
      <c r="DHJ39" s="15"/>
      <c r="DHK39" s="15"/>
      <c r="DHL39" s="15"/>
      <c r="DHM39" s="15"/>
      <c r="DHN39" s="15"/>
      <c r="DHO39" s="15"/>
      <c r="DHP39" s="15"/>
      <c r="DHQ39" s="15"/>
      <c r="DHR39" s="15"/>
      <c r="DHS39" s="15"/>
      <c r="DHT39" s="15"/>
      <c r="DHU39" s="15"/>
      <c r="DHV39" s="15"/>
      <c r="DHW39" s="15"/>
      <c r="DHX39" s="15"/>
      <c r="DHY39" s="15"/>
      <c r="DHZ39" s="15"/>
      <c r="DIA39" s="15"/>
      <c r="DIB39" s="15"/>
      <c r="DIC39" s="15"/>
      <c r="DID39" s="15"/>
      <c r="DIE39" s="15"/>
      <c r="DIF39" s="15"/>
      <c r="DIG39" s="15"/>
      <c r="DIH39" s="15"/>
      <c r="DII39" s="15"/>
      <c r="DIJ39" s="15"/>
      <c r="DIK39" s="15"/>
      <c r="DIL39" s="15"/>
      <c r="DIM39" s="15"/>
      <c r="DIN39" s="15"/>
      <c r="DIO39" s="15"/>
      <c r="DIP39" s="15"/>
      <c r="DIQ39" s="15"/>
      <c r="DIR39" s="15"/>
      <c r="DIS39" s="15"/>
      <c r="DIT39" s="15"/>
      <c r="DIU39" s="15"/>
      <c r="DIV39" s="15"/>
      <c r="DIW39" s="15"/>
      <c r="DIX39" s="15"/>
      <c r="DIY39" s="15"/>
      <c r="DIZ39" s="15"/>
      <c r="DJA39" s="15"/>
      <c r="DJB39" s="15"/>
      <c r="DJC39" s="15"/>
      <c r="DJD39" s="15"/>
      <c r="DJE39" s="15"/>
      <c r="DJF39" s="15"/>
      <c r="DJG39" s="15"/>
      <c r="DJH39" s="15"/>
      <c r="DJI39" s="15"/>
      <c r="DJJ39" s="15"/>
      <c r="DJK39" s="15"/>
      <c r="DJL39" s="15"/>
      <c r="DJM39" s="15"/>
      <c r="DJN39" s="15"/>
      <c r="DJO39" s="15"/>
      <c r="DJP39" s="15"/>
      <c r="DJQ39" s="15"/>
      <c r="DJR39" s="15"/>
      <c r="DJS39" s="15"/>
      <c r="DJT39" s="15"/>
      <c r="DJU39" s="15"/>
      <c r="DJV39" s="15"/>
      <c r="DJW39" s="15"/>
      <c r="DJX39" s="15"/>
      <c r="DJY39" s="15"/>
      <c r="DJZ39" s="15"/>
      <c r="DKA39" s="15"/>
      <c r="DKB39" s="15"/>
      <c r="DKC39" s="15"/>
      <c r="DKD39" s="15"/>
      <c r="DKE39" s="15"/>
      <c r="DKF39" s="15"/>
      <c r="DKG39" s="15"/>
      <c r="DKH39" s="15"/>
      <c r="DKI39" s="15"/>
      <c r="DKJ39" s="15"/>
      <c r="DKK39" s="15"/>
      <c r="DKL39" s="15"/>
      <c r="DKM39" s="15"/>
      <c r="DKN39" s="15"/>
      <c r="DKO39" s="15"/>
      <c r="DKP39" s="15"/>
      <c r="DKQ39" s="15"/>
      <c r="DKR39" s="15"/>
      <c r="DKS39" s="15"/>
      <c r="DKT39" s="15"/>
      <c r="DKU39" s="15"/>
      <c r="DKV39" s="15"/>
      <c r="DKW39" s="15"/>
      <c r="DKX39" s="15"/>
      <c r="DKY39" s="15"/>
      <c r="DKZ39" s="15"/>
      <c r="DLA39" s="15"/>
      <c r="DLB39" s="15"/>
      <c r="DLC39" s="15"/>
      <c r="DLD39" s="15"/>
      <c r="DLE39" s="15"/>
      <c r="DLF39" s="15"/>
      <c r="DLG39" s="15"/>
      <c r="DLH39" s="15"/>
      <c r="DLI39" s="15"/>
      <c r="DLJ39" s="15"/>
      <c r="DLK39" s="15"/>
      <c r="DLL39" s="15"/>
      <c r="DLM39" s="15"/>
      <c r="DLN39" s="15"/>
      <c r="DLO39" s="15"/>
      <c r="DLP39" s="15"/>
      <c r="DLQ39" s="15"/>
      <c r="DLR39" s="15"/>
      <c r="DLS39" s="15"/>
      <c r="DLT39" s="15"/>
      <c r="DLU39" s="15"/>
      <c r="DLV39" s="15"/>
      <c r="DLW39" s="15"/>
      <c r="DLX39" s="15"/>
      <c r="DLY39" s="15"/>
      <c r="DLZ39" s="15"/>
      <c r="DMA39" s="15"/>
      <c r="DMB39" s="15"/>
      <c r="DMC39" s="15"/>
      <c r="DMD39" s="15"/>
      <c r="DME39" s="15"/>
      <c r="DMF39" s="15"/>
      <c r="DMG39" s="15"/>
      <c r="DMH39" s="15"/>
      <c r="DMI39" s="15"/>
      <c r="DMJ39" s="15"/>
      <c r="DMK39" s="15"/>
      <c r="DML39" s="15"/>
      <c r="DMM39" s="15"/>
      <c r="DMN39" s="15"/>
      <c r="DMO39" s="15"/>
      <c r="DMP39" s="15"/>
      <c r="DMQ39" s="15"/>
      <c r="DMR39" s="15"/>
      <c r="DMS39" s="15"/>
      <c r="DMT39" s="15"/>
      <c r="DMU39" s="15"/>
      <c r="DMV39" s="15"/>
      <c r="DMW39" s="15"/>
      <c r="DMX39" s="15"/>
      <c r="DMY39" s="15"/>
      <c r="DMZ39" s="15"/>
      <c r="DNA39" s="15"/>
      <c r="DNB39" s="15"/>
      <c r="DNC39" s="15"/>
      <c r="DND39" s="15"/>
      <c r="DNE39" s="15"/>
      <c r="DNF39" s="15"/>
      <c r="DNG39" s="15"/>
      <c r="DNH39" s="15"/>
      <c r="DNI39" s="15"/>
      <c r="DNJ39" s="15"/>
      <c r="DNK39" s="15"/>
      <c r="DNL39" s="15"/>
      <c r="DNM39" s="15"/>
      <c r="DNN39" s="15"/>
      <c r="DNO39" s="15"/>
      <c r="DNP39" s="15"/>
      <c r="DNQ39" s="15"/>
      <c r="DNR39" s="15"/>
      <c r="DNS39" s="15"/>
      <c r="DNT39" s="15"/>
      <c r="DNU39" s="15"/>
      <c r="DNV39" s="15"/>
      <c r="DNW39" s="15"/>
      <c r="DNX39" s="15"/>
      <c r="DNY39" s="15"/>
      <c r="DNZ39" s="15"/>
      <c r="DOA39" s="15"/>
      <c r="DOB39" s="15"/>
      <c r="DOC39" s="15"/>
      <c r="DOD39" s="15"/>
      <c r="DOE39" s="15"/>
      <c r="DOF39" s="15"/>
      <c r="DOG39" s="15"/>
      <c r="DOH39" s="15"/>
      <c r="DOI39" s="15"/>
      <c r="DOJ39" s="15"/>
      <c r="DOK39" s="15"/>
      <c r="DOL39" s="15"/>
      <c r="DOM39" s="15"/>
      <c r="DON39" s="15"/>
      <c r="DOO39" s="15"/>
      <c r="DOP39" s="15"/>
      <c r="DOQ39" s="15"/>
      <c r="DOR39" s="15"/>
      <c r="DOS39" s="15"/>
      <c r="DOT39" s="15"/>
      <c r="DOU39" s="15"/>
      <c r="DOV39" s="15"/>
      <c r="DOW39" s="15"/>
      <c r="DOX39" s="15"/>
      <c r="DOY39" s="15"/>
      <c r="DOZ39" s="15"/>
      <c r="DPA39" s="15"/>
      <c r="DPB39" s="15"/>
      <c r="DPC39" s="15"/>
      <c r="DPD39" s="15"/>
      <c r="DPE39" s="15"/>
      <c r="DPF39" s="15"/>
      <c r="DPG39" s="15"/>
      <c r="DPH39" s="15"/>
      <c r="DPI39" s="15"/>
      <c r="DPJ39" s="15"/>
      <c r="DPK39" s="15"/>
      <c r="DPL39" s="15"/>
      <c r="DPM39" s="15"/>
      <c r="DPN39" s="15"/>
      <c r="DPO39" s="15"/>
      <c r="DPP39" s="15"/>
      <c r="DPQ39" s="15"/>
      <c r="DPR39" s="15"/>
      <c r="DPS39" s="15"/>
      <c r="DPT39" s="15"/>
      <c r="DPU39" s="15"/>
      <c r="DPV39" s="15"/>
      <c r="DPW39" s="15"/>
      <c r="DPX39" s="15"/>
      <c r="DPY39" s="15"/>
      <c r="DPZ39" s="15"/>
      <c r="DQA39" s="15"/>
      <c r="DQB39" s="15"/>
      <c r="DQC39" s="15"/>
      <c r="DQD39" s="15"/>
      <c r="DQE39" s="15"/>
      <c r="DQF39" s="15"/>
      <c r="DQG39" s="15"/>
      <c r="DQH39" s="15"/>
      <c r="DQI39" s="15"/>
      <c r="DQJ39" s="15"/>
      <c r="DQK39" s="15"/>
      <c r="DQL39" s="15"/>
      <c r="DQM39" s="15"/>
      <c r="DQN39" s="15"/>
      <c r="DQO39" s="15"/>
      <c r="DQP39" s="15"/>
      <c r="DQQ39" s="15"/>
      <c r="DQR39" s="15"/>
      <c r="DQS39" s="15"/>
      <c r="DQT39" s="15"/>
      <c r="DQU39" s="15"/>
      <c r="DQV39" s="15"/>
      <c r="DQW39" s="15"/>
      <c r="DQX39" s="15"/>
      <c r="DQY39" s="15"/>
      <c r="DQZ39" s="15"/>
      <c r="DRA39" s="15"/>
      <c r="DRB39" s="15"/>
      <c r="DRC39" s="15"/>
      <c r="DRD39" s="15"/>
      <c r="DRE39" s="15"/>
      <c r="DRF39" s="15"/>
      <c r="DRG39" s="15"/>
      <c r="DRH39" s="15"/>
      <c r="DRI39" s="15"/>
      <c r="DRJ39" s="15"/>
      <c r="DRK39" s="15"/>
      <c r="DRL39" s="15"/>
      <c r="DRM39" s="15"/>
      <c r="DRN39" s="15"/>
      <c r="DRO39" s="15"/>
      <c r="DRP39" s="15"/>
      <c r="DRQ39" s="15"/>
      <c r="DRR39" s="15"/>
      <c r="DRS39" s="15"/>
      <c r="DRT39" s="15"/>
      <c r="DRU39" s="15"/>
      <c r="DRV39" s="15"/>
      <c r="DRW39" s="15"/>
      <c r="DRX39" s="15"/>
      <c r="DRY39" s="15"/>
      <c r="DRZ39" s="15"/>
      <c r="DSA39" s="15"/>
      <c r="DSB39" s="15"/>
      <c r="DSC39" s="15"/>
      <c r="DSD39" s="15"/>
      <c r="DSE39" s="15"/>
      <c r="DSF39" s="15"/>
      <c r="DSG39" s="15"/>
      <c r="DSH39" s="15"/>
      <c r="DSI39" s="15"/>
      <c r="DSJ39" s="15"/>
      <c r="DSK39" s="15"/>
      <c r="DSL39" s="15"/>
      <c r="DSM39" s="15"/>
      <c r="DSN39" s="15"/>
      <c r="DSO39" s="15"/>
      <c r="DSP39" s="15"/>
      <c r="DSQ39" s="15"/>
      <c r="DSR39" s="15"/>
      <c r="DSS39" s="15"/>
      <c r="DST39" s="15"/>
      <c r="DSU39" s="15"/>
      <c r="DSV39" s="15"/>
      <c r="DSW39" s="15"/>
      <c r="DSX39" s="15"/>
      <c r="DSY39" s="15"/>
      <c r="DSZ39" s="15"/>
      <c r="DTA39" s="15"/>
      <c r="DTB39" s="15"/>
      <c r="DTC39" s="15"/>
      <c r="DTD39" s="15"/>
      <c r="DTE39" s="15"/>
      <c r="DTF39" s="15"/>
      <c r="DTG39" s="15"/>
      <c r="DTH39" s="15"/>
      <c r="DTI39" s="15"/>
      <c r="DTJ39" s="15"/>
      <c r="DTK39" s="15"/>
      <c r="DTL39" s="15"/>
      <c r="DTM39" s="15"/>
      <c r="DTN39" s="15"/>
      <c r="DTO39" s="15"/>
      <c r="DTP39" s="15"/>
      <c r="DTQ39" s="15"/>
      <c r="DTR39" s="15"/>
      <c r="DTS39" s="15"/>
      <c r="DTT39" s="15"/>
      <c r="DTU39" s="15"/>
      <c r="DTV39" s="15"/>
      <c r="DTW39" s="15"/>
      <c r="DTX39" s="15"/>
      <c r="DTY39" s="15"/>
      <c r="DTZ39" s="15"/>
      <c r="DUA39" s="15"/>
      <c r="DUB39" s="15"/>
      <c r="DUC39" s="15"/>
      <c r="DUD39" s="15"/>
      <c r="DUE39" s="15"/>
      <c r="DUF39" s="15"/>
      <c r="DUG39" s="15"/>
      <c r="DUH39" s="15"/>
      <c r="DUI39" s="15"/>
      <c r="DUJ39" s="15"/>
      <c r="DUK39" s="15"/>
      <c r="DUL39" s="15"/>
      <c r="DUM39" s="15"/>
      <c r="DUN39" s="15"/>
      <c r="DUO39" s="15"/>
      <c r="DUP39" s="15"/>
      <c r="DUQ39" s="15"/>
      <c r="DUR39" s="15"/>
      <c r="DUS39" s="15"/>
      <c r="DUT39" s="15"/>
      <c r="DUU39" s="15"/>
      <c r="DUV39" s="15"/>
      <c r="DUW39" s="15"/>
      <c r="DUX39" s="15"/>
      <c r="DUY39" s="15"/>
      <c r="DUZ39" s="15"/>
      <c r="DVA39" s="15"/>
      <c r="DVB39" s="15"/>
      <c r="DVC39" s="15"/>
      <c r="DVD39" s="15"/>
      <c r="DVE39" s="15"/>
      <c r="DVF39" s="15"/>
      <c r="DVG39" s="15"/>
      <c r="DVH39" s="15"/>
      <c r="DVI39" s="15"/>
      <c r="DVJ39" s="15"/>
      <c r="DVK39" s="15"/>
      <c r="DVL39" s="15"/>
      <c r="DVM39" s="15"/>
      <c r="DVN39" s="15"/>
      <c r="DVO39" s="15"/>
      <c r="DVP39" s="15"/>
      <c r="DVQ39" s="15"/>
      <c r="DVR39" s="15"/>
      <c r="DVS39" s="15"/>
      <c r="DVT39" s="15"/>
      <c r="DVU39" s="15"/>
      <c r="DVV39" s="15"/>
      <c r="DVW39" s="15"/>
      <c r="DVX39" s="15"/>
      <c r="DVY39" s="15"/>
      <c r="DVZ39" s="15"/>
      <c r="DWA39" s="15"/>
      <c r="DWB39" s="15"/>
      <c r="DWC39" s="15"/>
      <c r="DWD39" s="15"/>
      <c r="DWE39" s="15"/>
      <c r="DWF39" s="15"/>
      <c r="DWG39" s="15"/>
      <c r="DWH39" s="15"/>
      <c r="DWI39" s="15"/>
      <c r="DWJ39" s="15"/>
      <c r="DWK39" s="15"/>
      <c r="DWL39" s="15"/>
      <c r="DWM39" s="15"/>
      <c r="DWN39" s="15"/>
      <c r="DWO39" s="15"/>
      <c r="DWP39" s="15"/>
      <c r="DWQ39" s="15"/>
      <c r="DWR39" s="15"/>
      <c r="DWS39" s="15"/>
      <c r="DWT39" s="15"/>
      <c r="DWU39" s="15"/>
      <c r="DWV39" s="15"/>
      <c r="DWW39" s="15"/>
      <c r="DWX39" s="15"/>
      <c r="DWY39" s="15"/>
      <c r="DWZ39" s="15"/>
      <c r="DXA39" s="15"/>
      <c r="DXB39" s="15"/>
      <c r="DXC39" s="15"/>
      <c r="DXD39" s="15"/>
      <c r="DXE39" s="15"/>
      <c r="DXF39" s="15"/>
      <c r="DXG39" s="15"/>
      <c r="DXH39" s="15"/>
      <c r="DXI39" s="15"/>
      <c r="DXJ39" s="15"/>
      <c r="DXK39" s="15"/>
      <c r="DXL39" s="15"/>
      <c r="DXM39" s="15"/>
      <c r="DXN39" s="15"/>
      <c r="DXO39" s="15"/>
      <c r="DXP39" s="15"/>
      <c r="DXQ39" s="15"/>
      <c r="DXR39" s="15"/>
      <c r="DXS39" s="15"/>
      <c r="DXT39" s="15"/>
      <c r="DXU39" s="15"/>
      <c r="DXV39" s="15"/>
      <c r="DXW39" s="15"/>
      <c r="DXX39" s="15"/>
      <c r="DXY39" s="15"/>
      <c r="DXZ39" s="15"/>
      <c r="DYA39" s="15"/>
      <c r="DYB39" s="15"/>
      <c r="DYC39" s="15"/>
      <c r="DYD39" s="15"/>
      <c r="DYE39" s="15"/>
      <c r="DYF39" s="15"/>
      <c r="DYG39" s="15"/>
      <c r="DYH39" s="15"/>
      <c r="DYI39" s="15"/>
      <c r="DYJ39" s="15"/>
      <c r="DYK39" s="15"/>
      <c r="DYL39" s="15"/>
      <c r="DYM39" s="15"/>
      <c r="DYN39" s="15"/>
      <c r="DYO39" s="15"/>
      <c r="DYP39" s="15"/>
      <c r="DYQ39" s="15"/>
      <c r="DYR39" s="15"/>
      <c r="DYS39" s="15"/>
      <c r="DYT39" s="15"/>
      <c r="DYU39" s="15"/>
      <c r="DYV39" s="15"/>
      <c r="DYW39" s="15"/>
      <c r="DYX39" s="15"/>
      <c r="DYY39" s="15"/>
      <c r="DYZ39" s="15"/>
      <c r="DZA39" s="15"/>
      <c r="DZB39" s="15"/>
      <c r="DZC39" s="15"/>
      <c r="DZD39" s="15"/>
      <c r="DZE39" s="15"/>
      <c r="DZF39" s="15"/>
      <c r="DZG39" s="15"/>
      <c r="DZH39" s="15"/>
      <c r="DZI39" s="15"/>
      <c r="DZJ39" s="15"/>
      <c r="DZK39" s="15"/>
      <c r="DZL39" s="15"/>
      <c r="DZM39" s="15"/>
      <c r="DZN39" s="15"/>
      <c r="DZO39" s="15"/>
      <c r="DZP39" s="15"/>
      <c r="DZQ39" s="15"/>
      <c r="DZR39" s="15"/>
      <c r="DZS39" s="15"/>
      <c r="DZT39" s="15"/>
      <c r="DZU39" s="15"/>
      <c r="DZV39" s="15"/>
      <c r="DZW39" s="15"/>
      <c r="DZX39" s="15"/>
      <c r="DZY39" s="15"/>
      <c r="DZZ39" s="15"/>
      <c r="EAA39" s="15"/>
      <c r="EAB39" s="15"/>
      <c r="EAC39" s="15"/>
      <c r="EAD39" s="15"/>
      <c r="EAE39" s="15"/>
      <c r="EAF39" s="15"/>
      <c r="EAG39" s="15"/>
      <c r="EAH39" s="15"/>
      <c r="EAI39" s="15"/>
      <c r="EAJ39" s="15"/>
      <c r="EAK39" s="15"/>
      <c r="EAL39" s="15"/>
      <c r="EAM39" s="15"/>
      <c r="EAN39" s="15"/>
      <c r="EAO39" s="15"/>
      <c r="EAP39" s="15"/>
      <c r="EAQ39" s="15"/>
      <c r="EAR39" s="15"/>
      <c r="EAS39" s="15"/>
      <c r="EAT39" s="15"/>
      <c r="EAU39" s="15"/>
      <c r="EAV39" s="15"/>
      <c r="EAW39" s="15"/>
      <c r="EAX39" s="15"/>
      <c r="EAY39" s="15"/>
      <c r="EAZ39" s="15"/>
      <c r="EBA39" s="15"/>
      <c r="EBB39" s="15"/>
      <c r="EBC39" s="15"/>
      <c r="EBD39" s="15"/>
      <c r="EBE39" s="15"/>
      <c r="EBF39" s="15"/>
      <c r="EBG39" s="15"/>
      <c r="EBH39" s="15"/>
      <c r="EBI39" s="15"/>
      <c r="EBJ39" s="15"/>
      <c r="EBK39" s="15"/>
      <c r="EBL39" s="15"/>
      <c r="EBM39" s="15"/>
      <c r="EBN39" s="15"/>
      <c r="EBO39" s="15"/>
      <c r="EBP39" s="15"/>
      <c r="EBQ39" s="15"/>
      <c r="EBR39" s="15"/>
      <c r="EBS39" s="15"/>
      <c r="EBT39" s="15"/>
      <c r="EBU39" s="15"/>
      <c r="EBV39" s="15"/>
      <c r="EBW39" s="15"/>
      <c r="EBX39" s="15"/>
      <c r="EBY39" s="15"/>
      <c r="EBZ39" s="15"/>
      <c r="ECA39" s="15"/>
      <c r="ECB39" s="15"/>
      <c r="ECC39" s="15"/>
      <c r="ECD39" s="15"/>
      <c r="ECE39" s="15"/>
      <c r="ECF39" s="15"/>
      <c r="ECG39" s="15"/>
      <c r="ECH39" s="15"/>
      <c r="ECI39" s="15"/>
      <c r="ECJ39" s="15"/>
      <c r="ECK39" s="15"/>
      <c r="ECL39" s="15"/>
      <c r="ECM39" s="15"/>
      <c r="ECN39" s="15"/>
      <c r="ECO39" s="15"/>
      <c r="ECP39" s="15"/>
      <c r="ECQ39" s="15"/>
      <c r="ECR39" s="15"/>
      <c r="ECS39" s="15"/>
      <c r="ECT39" s="15"/>
      <c r="ECU39" s="15"/>
      <c r="ECV39" s="15"/>
      <c r="ECW39" s="15"/>
      <c r="ECX39" s="15"/>
      <c r="ECY39" s="15"/>
      <c r="ECZ39" s="15"/>
      <c r="EDA39" s="15"/>
      <c r="EDB39" s="15"/>
      <c r="EDC39" s="15"/>
      <c r="EDD39" s="15"/>
      <c r="EDE39" s="15"/>
      <c r="EDF39" s="15"/>
      <c r="EDG39" s="15"/>
      <c r="EDH39" s="15"/>
      <c r="EDI39" s="15"/>
      <c r="EDJ39" s="15"/>
      <c r="EDK39" s="15"/>
      <c r="EDL39" s="15"/>
      <c r="EDM39" s="15"/>
      <c r="EDN39" s="15"/>
      <c r="EDO39" s="15"/>
      <c r="EDP39" s="15"/>
      <c r="EDQ39" s="15"/>
      <c r="EDR39" s="15"/>
      <c r="EDS39" s="15"/>
      <c r="EDT39" s="15"/>
      <c r="EDU39" s="15"/>
      <c r="EDV39" s="15"/>
      <c r="EDW39" s="15"/>
      <c r="EDX39" s="15"/>
      <c r="EDY39" s="15"/>
      <c r="EDZ39" s="15"/>
      <c r="EEA39" s="15"/>
      <c r="EEB39" s="15"/>
      <c r="EEC39" s="15"/>
      <c r="EED39" s="15"/>
      <c r="EEE39" s="15"/>
      <c r="EEF39" s="15"/>
      <c r="EEG39" s="15"/>
      <c r="EEH39" s="15"/>
      <c r="EEI39" s="15"/>
      <c r="EEJ39" s="15"/>
      <c r="EEK39" s="15"/>
      <c r="EEL39" s="15"/>
      <c r="EEM39" s="15"/>
      <c r="EEN39" s="15"/>
      <c r="EEO39" s="15"/>
      <c r="EEP39" s="15"/>
      <c r="EEQ39" s="15"/>
      <c r="EER39" s="15"/>
      <c r="EES39" s="15"/>
      <c r="EET39" s="15"/>
      <c r="EEU39" s="15"/>
      <c r="EEV39" s="15"/>
      <c r="EEW39" s="15"/>
      <c r="EEX39" s="15"/>
      <c r="EEY39" s="15"/>
      <c r="EEZ39" s="15"/>
      <c r="EFA39" s="15"/>
      <c r="EFB39" s="15"/>
      <c r="EFC39" s="15"/>
      <c r="EFD39" s="15"/>
      <c r="EFE39" s="15"/>
      <c r="EFF39" s="15"/>
      <c r="EFG39" s="15"/>
      <c r="EFH39" s="15"/>
      <c r="EFI39" s="15"/>
      <c r="EFJ39" s="15"/>
      <c r="EFK39" s="15"/>
      <c r="EFL39" s="15"/>
      <c r="EFM39" s="15"/>
      <c r="EFN39" s="15"/>
      <c r="EFO39" s="15"/>
      <c r="EFP39" s="15"/>
      <c r="EFQ39" s="15"/>
      <c r="EFR39" s="15"/>
      <c r="EFS39" s="15"/>
      <c r="EFT39" s="15"/>
      <c r="EFU39" s="15"/>
      <c r="EFV39" s="15"/>
      <c r="EFW39" s="15"/>
      <c r="EFX39" s="15"/>
      <c r="EFY39" s="15"/>
      <c r="EFZ39" s="15"/>
      <c r="EGA39" s="15"/>
      <c r="EGB39" s="15"/>
      <c r="EGC39" s="15"/>
      <c r="EGD39" s="15"/>
      <c r="EGE39" s="15"/>
      <c r="EGF39" s="15"/>
      <c r="EGG39" s="15"/>
      <c r="EGH39" s="15"/>
      <c r="EGI39" s="15"/>
      <c r="EGJ39" s="15"/>
      <c r="EGK39" s="15"/>
      <c r="EGL39" s="15"/>
      <c r="EGM39" s="15"/>
      <c r="EGN39" s="15"/>
      <c r="EGO39" s="15"/>
      <c r="EGP39" s="15"/>
      <c r="EGQ39" s="15"/>
      <c r="EGR39" s="15"/>
      <c r="EGS39" s="15"/>
      <c r="EGT39" s="15"/>
      <c r="EGU39" s="15"/>
      <c r="EGV39" s="15"/>
      <c r="EGW39" s="15"/>
      <c r="EGX39" s="15"/>
      <c r="EGY39" s="15"/>
      <c r="EGZ39" s="15"/>
      <c r="EHA39" s="15"/>
      <c r="EHB39" s="15"/>
      <c r="EHC39" s="15"/>
      <c r="EHD39" s="15"/>
      <c r="EHE39" s="15"/>
      <c r="EHF39" s="15"/>
      <c r="EHG39" s="15"/>
      <c r="EHH39" s="15"/>
      <c r="EHI39" s="15"/>
      <c r="EHJ39" s="15"/>
      <c r="EHK39" s="15"/>
      <c r="EHL39" s="15"/>
      <c r="EHM39" s="15"/>
      <c r="EHN39" s="15"/>
      <c r="EHO39" s="15"/>
      <c r="EHP39" s="15"/>
      <c r="EHQ39" s="15"/>
      <c r="EHR39" s="15"/>
      <c r="EHS39" s="15"/>
      <c r="EHT39" s="15"/>
      <c r="EHU39" s="15"/>
      <c r="EHV39" s="15"/>
      <c r="EHW39" s="15"/>
      <c r="EHX39" s="15"/>
      <c r="EHY39" s="15"/>
      <c r="EHZ39" s="15"/>
      <c r="EIA39" s="15"/>
      <c r="EIB39" s="15"/>
      <c r="EIC39" s="15"/>
      <c r="EID39" s="15"/>
      <c r="EIE39" s="15"/>
      <c r="EIF39" s="15"/>
      <c r="EIG39" s="15"/>
      <c r="EIH39" s="15"/>
      <c r="EII39" s="15"/>
      <c r="EIJ39" s="15"/>
      <c r="EIK39" s="15"/>
      <c r="EIL39" s="15"/>
      <c r="EIM39" s="15"/>
      <c r="EIN39" s="15"/>
      <c r="EIO39" s="15"/>
      <c r="EIP39" s="15"/>
      <c r="EIQ39" s="15"/>
      <c r="EIR39" s="15"/>
      <c r="EIS39" s="15"/>
      <c r="EIT39" s="15"/>
      <c r="EIU39" s="15"/>
      <c r="EIV39" s="15"/>
      <c r="EIW39" s="15"/>
      <c r="EIX39" s="15"/>
      <c r="EIY39" s="15"/>
      <c r="EIZ39" s="15"/>
      <c r="EJA39" s="15"/>
      <c r="EJB39" s="15"/>
      <c r="EJC39" s="15"/>
      <c r="EJD39" s="15"/>
      <c r="EJE39" s="15"/>
      <c r="EJF39" s="15"/>
      <c r="EJG39" s="15"/>
      <c r="EJH39" s="15"/>
      <c r="EJI39" s="15"/>
      <c r="EJJ39" s="15"/>
      <c r="EJK39" s="15"/>
      <c r="EJL39" s="15"/>
      <c r="EJM39" s="15"/>
      <c r="EJN39" s="15"/>
      <c r="EJO39" s="15"/>
      <c r="EJP39" s="15"/>
      <c r="EJQ39" s="15"/>
      <c r="EJR39" s="15"/>
      <c r="EJS39" s="15"/>
      <c r="EJT39" s="15"/>
      <c r="EJU39" s="15"/>
      <c r="EJV39" s="15"/>
      <c r="EJW39" s="15"/>
      <c r="EJX39" s="15"/>
      <c r="EJY39" s="15"/>
      <c r="EJZ39" s="15"/>
      <c r="EKA39" s="15"/>
      <c r="EKB39" s="15"/>
      <c r="EKC39" s="15"/>
      <c r="EKD39" s="15"/>
      <c r="EKE39" s="15"/>
      <c r="EKF39" s="15"/>
      <c r="EKG39" s="15"/>
      <c r="EKH39" s="15"/>
      <c r="EKI39" s="15"/>
      <c r="EKJ39" s="15"/>
      <c r="EKK39" s="15"/>
      <c r="EKL39" s="15"/>
      <c r="EKM39" s="15"/>
      <c r="EKN39" s="15"/>
      <c r="EKO39" s="15"/>
      <c r="EKP39" s="15"/>
      <c r="EKQ39" s="15"/>
      <c r="EKR39" s="15"/>
      <c r="EKS39" s="15"/>
      <c r="EKT39" s="15"/>
      <c r="EKU39" s="15"/>
      <c r="EKV39" s="15"/>
      <c r="EKW39" s="15"/>
      <c r="EKX39" s="15"/>
      <c r="EKY39" s="15"/>
      <c r="EKZ39" s="15"/>
      <c r="ELA39" s="15"/>
      <c r="ELB39" s="15"/>
      <c r="ELC39" s="15"/>
      <c r="ELD39" s="15"/>
      <c r="ELE39" s="15"/>
      <c r="ELF39" s="15"/>
      <c r="ELG39" s="15"/>
      <c r="ELH39" s="15"/>
      <c r="ELI39" s="15"/>
      <c r="ELJ39" s="15"/>
      <c r="ELK39" s="15"/>
      <c r="ELL39" s="15"/>
      <c r="ELM39" s="15"/>
      <c r="ELN39" s="15"/>
      <c r="ELO39" s="15"/>
      <c r="ELP39" s="15"/>
      <c r="ELQ39" s="15"/>
      <c r="ELR39" s="15"/>
      <c r="ELS39" s="15"/>
      <c r="ELT39" s="15"/>
      <c r="ELU39" s="15"/>
      <c r="ELV39" s="15"/>
      <c r="ELW39" s="15"/>
      <c r="ELX39" s="15"/>
      <c r="ELY39" s="15"/>
      <c r="ELZ39" s="15"/>
      <c r="EMA39" s="15"/>
      <c r="EMB39" s="15"/>
      <c r="EMC39" s="15"/>
      <c r="EMD39" s="15"/>
      <c r="EME39" s="15"/>
      <c r="EMF39" s="15"/>
      <c r="EMG39" s="15"/>
      <c r="EMH39" s="15"/>
      <c r="EMI39" s="15"/>
      <c r="EMJ39" s="15"/>
      <c r="EMK39" s="15"/>
      <c r="EML39" s="15"/>
      <c r="EMM39" s="15"/>
      <c r="EMN39" s="15"/>
      <c r="EMO39" s="15"/>
      <c r="EMP39" s="15"/>
      <c r="EMQ39" s="15"/>
      <c r="EMR39" s="15"/>
      <c r="EMS39" s="15"/>
      <c r="EMT39" s="15"/>
      <c r="EMU39" s="15"/>
      <c r="EMV39" s="15"/>
      <c r="EMW39" s="15"/>
      <c r="EMX39" s="15"/>
      <c r="EMY39" s="15"/>
      <c r="EMZ39" s="15"/>
      <c r="ENA39" s="15"/>
      <c r="ENB39" s="15"/>
      <c r="ENC39" s="15"/>
      <c r="END39" s="15"/>
      <c r="ENE39" s="15"/>
      <c r="ENF39" s="15"/>
      <c r="ENG39" s="15"/>
      <c r="ENH39" s="15"/>
      <c r="ENI39" s="15"/>
      <c r="ENJ39" s="15"/>
      <c r="ENK39" s="15"/>
      <c r="ENL39" s="15"/>
      <c r="ENM39" s="15"/>
      <c r="ENN39" s="15"/>
      <c r="ENO39" s="15"/>
      <c r="ENP39" s="15"/>
      <c r="ENQ39" s="15"/>
      <c r="ENR39" s="15"/>
      <c r="ENS39" s="15"/>
      <c r="ENT39" s="15"/>
      <c r="ENU39" s="15"/>
      <c r="ENV39" s="15"/>
      <c r="ENW39" s="15"/>
      <c r="ENX39" s="15"/>
      <c r="ENY39" s="15"/>
      <c r="ENZ39" s="15"/>
      <c r="EOA39" s="15"/>
      <c r="EOB39" s="15"/>
      <c r="EOC39" s="15"/>
      <c r="EOD39" s="15"/>
      <c r="EOE39" s="15"/>
      <c r="EOF39" s="15"/>
      <c r="EOG39" s="15"/>
      <c r="EOH39" s="15"/>
      <c r="EOI39" s="15"/>
      <c r="EOJ39" s="15"/>
      <c r="EOK39" s="15"/>
      <c r="EOL39" s="15"/>
      <c r="EOM39" s="15"/>
      <c r="EON39" s="15"/>
      <c r="EOO39" s="15"/>
      <c r="EOP39" s="15"/>
      <c r="EOQ39" s="15"/>
      <c r="EOR39" s="15"/>
      <c r="EOS39" s="15"/>
      <c r="EOT39" s="15"/>
      <c r="EOU39" s="15"/>
      <c r="EOV39" s="15"/>
      <c r="EOW39" s="15"/>
      <c r="EOX39" s="15"/>
      <c r="EOY39" s="15"/>
      <c r="EOZ39" s="15"/>
      <c r="EPA39" s="15"/>
      <c r="EPB39" s="15"/>
      <c r="EPC39" s="15"/>
      <c r="EPD39" s="15"/>
      <c r="EPE39" s="15"/>
      <c r="EPF39" s="15"/>
      <c r="EPG39" s="15"/>
      <c r="EPH39" s="15"/>
      <c r="EPI39" s="15"/>
      <c r="EPJ39" s="15"/>
      <c r="EPK39" s="15"/>
      <c r="EPL39" s="15"/>
      <c r="EPM39" s="15"/>
      <c r="EPN39" s="15"/>
      <c r="EPO39" s="15"/>
      <c r="EPP39" s="15"/>
      <c r="EPQ39" s="15"/>
      <c r="EPR39" s="15"/>
      <c r="EPS39" s="15"/>
      <c r="EPT39" s="15"/>
      <c r="EPU39" s="15"/>
      <c r="EPV39" s="15"/>
      <c r="EPW39" s="15"/>
      <c r="EPX39" s="15"/>
      <c r="EPY39" s="15"/>
      <c r="EPZ39" s="15"/>
      <c r="EQA39" s="15"/>
      <c r="EQB39" s="15"/>
      <c r="EQC39" s="15"/>
      <c r="EQD39" s="15"/>
      <c r="EQE39" s="15"/>
      <c r="EQF39" s="15"/>
      <c r="EQG39" s="15"/>
      <c r="EQH39" s="15"/>
      <c r="EQI39" s="15"/>
      <c r="EQJ39" s="15"/>
      <c r="EQK39" s="15"/>
      <c r="EQL39" s="15"/>
      <c r="EQM39" s="15"/>
      <c r="EQN39" s="15"/>
      <c r="EQO39" s="15"/>
      <c r="EQP39" s="15"/>
      <c r="EQQ39" s="15"/>
      <c r="EQR39" s="15"/>
      <c r="EQS39" s="15"/>
      <c r="EQT39" s="15"/>
      <c r="EQU39" s="15"/>
      <c r="EQV39" s="15"/>
      <c r="EQW39" s="15"/>
      <c r="EQX39" s="15"/>
      <c r="EQY39" s="15"/>
      <c r="EQZ39" s="15"/>
      <c r="ERA39" s="15"/>
      <c r="ERB39" s="15"/>
      <c r="ERC39" s="15"/>
      <c r="ERD39" s="15"/>
      <c r="ERE39" s="15"/>
      <c r="ERF39" s="15"/>
      <c r="ERG39" s="15"/>
      <c r="ERH39" s="15"/>
      <c r="ERI39" s="15"/>
      <c r="ERJ39" s="15"/>
      <c r="ERK39" s="15"/>
      <c r="ERL39" s="15"/>
      <c r="ERM39" s="15"/>
      <c r="ERN39" s="15"/>
      <c r="ERO39" s="15"/>
      <c r="ERP39" s="15"/>
      <c r="ERQ39" s="15"/>
      <c r="ERR39" s="15"/>
      <c r="ERS39" s="15"/>
      <c r="ERT39" s="15"/>
      <c r="ERU39" s="15"/>
      <c r="ERV39" s="15"/>
      <c r="ERW39" s="15"/>
      <c r="ERX39" s="15"/>
      <c r="ERY39" s="15"/>
      <c r="ERZ39" s="15"/>
      <c r="ESA39" s="15"/>
      <c r="ESB39" s="15"/>
      <c r="ESC39" s="15"/>
      <c r="ESD39" s="15"/>
      <c r="ESE39" s="15"/>
      <c r="ESF39" s="15"/>
      <c r="ESG39" s="15"/>
      <c r="ESH39" s="15"/>
      <c r="ESI39" s="15"/>
      <c r="ESJ39" s="15"/>
      <c r="ESK39" s="15"/>
      <c r="ESL39" s="15"/>
      <c r="ESM39" s="15"/>
      <c r="ESN39" s="15"/>
      <c r="ESO39" s="15"/>
      <c r="ESP39" s="15"/>
      <c r="ESQ39" s="15"/>
      <c r="ESR39" s="15"/>
      <c r="ESS39" s="15"/>
      <c r="EST39" s="15"/>
      <c r="ESU39" s="15"/>
      <c r="ESV39" s="15"/>
      <c r="ESW39" s="15"/>
      <c r="ESX39" s="15"/>
      <c r="ESY39" s="15"/>
      <c r="ESZ39" s="15"/>
      <c r="ETA39" s="15"/>
      <c r="ETB39" s="15"/>
      <c r="ETC39" s="15"/>
      <c r="ETD39" s="15"/>
      <c r="ETE39" s="15"/>
      <c r="ETF39" s="15"/>
      <c r="ETG39" s="15"/>
      <c r="ETH39" s="15"/>
      <c r="ETI39" s="15"/>
      <c r="ETJ39" s="15"/>
      <c r="ETK39" s="15"/>
      <c r="ETL39" s="15"/>
      <c r="ETM39" s="15"/>
      <c r="ETN39" s="15"/>
      <c r="ETO39" s="15"/>
      <c r="ETP39" s="15"/>
      <c r="ETQ39" s="15"/>
      <c r="ETR39" s="15"/>
      <c r="ETS39" s="15"/>
      <c r="ETT39" s="15"/>
      <c r="ETU39" s="15"/>
      <c r="ETV39" s="15"/>
      <c r="ETW39" s="15"/>
      <c r="ETX39" s="15"/>
      <c r="ETY39" s="15"/>
      <c r="ETZ39" s="15"/>
      <c r="EUA39" s="15"/>
      <c r="EUB39" s="15"/>
      <c r="EUC39" s="15"/>
      <c r="EUD39" s="15"/>
      <c r="EUE39" s="15"/>
      <c r="EUF39" s="15"/>
      <c r="EUG39" s="15"/>
      <c r="EUH39" s="15"/>
      <c r="EUI39" s="15"/>
      <c r="EUJ39" s="15"/>
      <c r="EUK39" s="15"/>
      <c r="EUL39" s="15"/>
      <c r="EUM39" s="15"/>
      <c r="EUN39" s="15"/>
      <c r="EUO39" s="15"/>
      <c r="EUP39" s="15"/>
      <c r="EUQ39" s="15"/>
      <c r="EUR39" s="15"/>
      <c r="EUS39" s="15"/>
      <c r="EUT39" s="15"/>
      <c r="EUU39" s="15"/>
      <c r="EUV39" s="15"/>
      <c r="EUW39" s="15"/>
      <c r="EUX39" s="15"/>
      <c r="EUY39" s="15"/>
      <c r="EUZ39" s="15"/>
      <c r="EVA39" s="15"/>
      <c r="EVB39" s="15"/>
      <c r="EVC39" s="15"/>
      <c r="EVD39" s="15"/>
      <c r="EVE39" s="15"/>
      <c r="EVF39" s="15"/>
      <c r="EVG39" s="15"/>
      <c r="EVH39" s="15"/>
      <c r="EVI39" s="15"/>
      <c r="EVJ39" s="15"/>
      <c r="EVK39" s="15"/>
      <c r="EVL39" s="15"/>
      <c r="EVM39" s="15"/>
      <c r="EVN39" s="15"/>
      <c r="EVO39" s="15"/>
      <c r="EVP39" s="15"/>
      <c r="EVQ39" s="15"/>
      <c r="EVR39" s="15"/>
      <c r="EVS39" s="15"/>
      <c r="EVT39" s="15"/>
      <c r="EVU39" s="15"/>
      <c r="EVV39" s="15"/>
      <c r="EVW39" s="15"/>
      <c r="EVX39" s="15"/>
      <c r="EVY39" s="15"/>
      <c r="EVZ39" s="15"/>
      <c r="EWA39" s="15"/>
      <c r="EWB39" s="15"/>
      <c r="EWC39" s="15"/>
      <c r="EWD39" s="15"/>
      <c r="EWE39" s="15"/>
      <c r="EWF39" s="15"/>
      <c r="EWG39" s="15"/>
      <c r="EWH39" s="15"/>
      <c r="EWI39" s="15"/>
      <c r="EWJ39" s="15"/>
      <c r="EWK39" s="15"/>
      <c r="EWL39" s="15"/>
      <c r="EWM39" s="15"/>
      <c r="EWN39" s="15"/>
      <c r="EWO39" s="15"/>
      <c r="EWP39" s="15"/>
      <c r="EWQ39" s="15"/>
      <c r="EWR39" s="15"/>
      <c r="EWS39" s="15"/>
      <c r="EWT39" s="15"/>
      <c r="EWU39" s="15"/>
      <c r="EWV39" s="15"/>
      <c r="EWW39" s="15"/>
      <c r="EWX39" s="15"/>
      <c r="EWY39" s="15"/>
      <c r="EWZ39" s="15"/>
      <c r="EXA39" s="15"/>
      <c r="EXB39" s="15"/>
      <c r="EXC39" s="15"/>
      <c r="EXD39" s="15"/>
      <c r="EXE39" s="15"/>
      <c r="EXF39" s="15"/>
      <c r="EXG39" s="15"/>
      <c r="EXH39" s="15"/>
      <c r="EXI39" s="15"/>
      <c r="EXJ39" s="15"/>
      <c r="EXK39" s="15"/>
      <c r="EXL39" s="15"/>
      <c r="EXM39" s="15"/>
      <c r="EXN39" s="15"/>
      <c r="EXO39" s="15"/>
      <c r="EXP39" s="15"/>
      <c r="EXQ39" s="15"/>
      <c r="EXR39" s="15"/>
      <c r="EXS39" s="15"/>
      <c r="EXT39" s="15"/>
      <c r="EXU39" s="15"/>
      <c r="EXV39" s="15"/>
      <c r="EXW39" s="15"/>
      <c r="EXX39" s="15"/>
      <c r="EXY39" s="15"/>
      <c r="EXZ39" s="15"/>
      <c r="EYA39" s="15"/>
      <c r="EYB39" s="15"/>
      <c r="EYC39" s="15"/>
      <c r="EYD39" s="15"/>
      <c r="EYE39" s="15"/>
      <c r="EYF39" s="15"/>
      <c r="EYG39" s="15"/>
      <c r="EYH39" s="15"/>
      <c r="EYI39" s="15"/>
      <c r="EYJ39" s="15"/>
      <c r="EYK39" s="15"/>
      <c r="EYL39" s="15"/>
      <c r="EYM39" s="15"/>
      <c r="EYN39" s="15"/>
      <c r="EYO39" s="15"/>
      <c r="EYP39" s="15"/>
      <c r="EYQ39" s="15"/>
      <c r="EYR39" s="15"/>
      <c r="EYS39" s="15"/>
      <c r="EYT39" s="15"/>
      <c r="EYU39" s="15"/>
      <c r="EYV39" s="15"/>
      <c r="EYW39" s="15"/>
      <c r="EYX39" s="15"/>
      <c r="EYY39" s="15"/>
      <c r="EYZ39" s="15"/>
      <c r="EZA39" s="15"/>
      <c r="EZB39" s="15"/>
      <c r="EZC39" s="15"/>
      <c r="EZD39" s="15"/>
      <c r="EZE39" s="15"/>
      <c r="EZF39" s="15"/>
      <c r="EZG39" s="15"/>
      <c r="EZH39" s="15"/>
      <c r="EZI39" s="15"/>
      <c r="EZJ39" s="15"/>
      <c r="EZK39" s="15"/>
      <c r="EZL39" s="15"/>
      <c r="EZM39" s="15"/>
      <c r="EZN39" s="15"/>
      <c r="EZO39" s="15"/>
      <c r="EZP39" s="15"/>
      <c r="EZQ39" s="15"/>
      <c r="EZR39" s="15"/>
      <c r="EZS39" s="15"/>
      <c r="EZT39" s="15"/>
      <c r="EZU39" s="15"/>
      <c r="EZV39" s="15"/>
      <c r="EZW39" s="15"/>
      <c r="EZX39" s="15"/>
      <c r="EZY39" s="15"/>
      <c r="EZZ39" s="15"/>
      <c r="FAA39" s="15"/>
      <c r="FAB39" s="15"/>
      <c r="FAC39" s="15"/>
      <c r="FAD39" s="15"/>
      <c r="FAE39" s="15"/>
      <c r="FAF39" s="15"/>
      <c r="FAG39" s="15"/>
      <c r="FAH39" s="15"/>
      <c r="FAI39" s="15"/>
      <c r="FAJ39" s="15"/>
      <c r="FAK39" s="15"/>
      <c r="FAL39" s="15"/>
      <c r="FAM39" s="15"/>
      <c r="FAN39" s="15"/>
      <c r="FAO39" s="15"/>
      <c r="FAP39" s="15"/>
      <c r="FAQ39" s="15"/>
      <c r="FAR39" s="15"/>
      <c r="FAS39" s="15"/>
      <c r="FAT39" s="15"/>
      <c r="FAU39" s="15"/>
      <c r="FAV39" s="15"/>
      <c r="FAW39" s="15"/>
      <c r="FAX39" s="15"/>
      <c r="FAY39" s="15"/>
      <c r="FAZ39" s="15"/>
      <c r="FBA39" s="15"/>
      <c r="FBB39" s="15"/>
      <c r="FBC39" s="15"/>
      <c r="FBD39" s="15"/>
      <c r="FBE39" s="15"/>
      <c r="FBF39" s="15"/>
      <c r="FBG39" s="15"/>
      <c r="FBH39" s="15"/>
      <c r="FBI39" s="15"/>
      <c r="FBJ39" s="15"/>
      <c r="FBK39" s="15"/>
      <c r="FBL39" s="15"/>
      <c r="FBM39" s="15"/>
      <c r="FBN39" s="15"/>
      <c r="FBO39" s="15"/>
      <c r="FBP39" s="15"/>
      <c r="FBQ39" s="15"/>
      <c r="FBR39" s="15"/>
      <c r="FBS39" s="15"/>
      <c r="FBT39" s="15"/>
      <c r="FBU39" s="15"/>
      <c r="FBV39" s="15"/>
      <c r="FBW39" s="15"/>
      <c r="FBX39" s="15"/>
      <c r="FBY39" s="15"/>
      <c r="FBZ39" s="15"/>
      <c r="FCA39" s="15"/>
      <c r="FCB39" s="15"/>
      <c r="FCC39" s="15"/>
      <c r="FCD39" s="15"/>
      <c r="FCE39" s="15"/>
      <c r="FCF39" s="15"/>
      <c r="FCG39" s="15"/>
      <c r="FCH39" s="15"/>
      <c r="FCI39" s="15"/>
      <c r="FCJ39" s="15"/>
      <c r="FCK39" s="15"/>
      <c r="FCL39" s="15"/>
      <c r="FCM39" s="15"/>
      <c r="FCN39" s="15"/>
      <c r="FCO39" s="15"/>
      <c r="FCP39" s="15"/>
      <c r="FCQ39" s="15"/>
      <c r="FCR39" s="15"/>
      <c r="FCS39" s="15"/>
      <c r="FCT39" s="15"/>
      <c r="FCU39" s="15"/>
      <c r="FCV39" s="15"/>
      <c r="FCW39" s="15"/>
      <c r="FCX39" s="15"/>
      <c r="FCY39" s="15"/>
      <c r="FCZ39" s="15"/>
      <c r="FDA39" s="15"/>
      <c r="FDB39" s="15"/>
      <c r="FDC39" s="15"/>
      <c r="FDD39" s="15"/>
      <c r="FDE39" s="15"/>
      <c r="FDF39" s="15"/>
      <c r="FDG39" s="15"/>
      <c r="FDH39" s="15"/>
      <c r="FDI39" s="15"/>
      <c r="FDJ39" s="15"/>
      <c r="FDK39" s="15"/>
      <c r="FDL39" s="15"/>
      <c r="FDM39" s="15"/>
      <c r="FDN39" s="15"/>
      <c r="FDO39" s="15"/>
      <c r="FDP39" s="15"/>
      <c r="FDQ39" s="15"/>
      <c r="FDR39" s="15"/>
      <c r="FDS39" s="15"/>
      <c r="FDT39" s="15"/>
      <c r="FDU39" s="15"/>
      <c r="FDV39" s="15"/>
      <c r="FDW39" s="15"/>
      <c r="FDX39" s="15"/>
      <c r="FDY39" s="15"/>
      <c r="FDZ39" s="15"/>
      <c r="FEA39" s="15"/>
      <c r="FEB39" s="15"/>
      <c r="FEC39" s="15"/>
      <c r="FED39" s="15"/>
      <c r="FEE39" s="15"/>
      <c r="FEF39" s="15"/>
      <c r="FEG39" s="15"/>
      <c r="FEH39" s="15"/>
      <c r="FEI39" s="15"/>
      <c r="FEJ39" s="15"/>
      <c r="FEK39" s="15"/>
      <c r="FEL39" s="15"/>
      <c r="FEM39" s="15"/>
      <c r="FEN39" s="15"/>
      <c r="FEO39" s="15"/>
      <c r="FEP39" s="15"/>
      <c r="FEQ39" s="15"/>
      <c r="FER39" s="15"/>
      <c r="FES39" s="15"/>
      <c r="FET39" s="15"/>
      <c r="FEU39" s="15"/>
      <c r="FEV39" s="15"/>
      <c r="FEW39" s="15"/>
      <c r="FEX39" s="15"/>
      <c r="FEY39" s="15"/>
      <c r="FEZ39" s="15"/>
      <c r="FFA39" s="15"/>
      <c r="FFB39" s="15"/>
      <c r="FFC39" s="15"/>
      <c r="FFD39" s="15"/>
      <c r="FFE39" s="15"/>
      <c r="FFF39" s="15"/>
      <c r="FFG39" s="15"/>
      <c r="FFH39" s="15"/>
      <c r="FFI39" s="15"/>
      <c r="FFJ39" s="15"/>
      <c r="FFK39" s="15"/>
      <c r="FFL39" s="15"/>
      <c r="FFM39" s="15"/>
      <c r="FFN39" s="15"/>
      <c r="FFO39" s="15"/>
      <c r="FFP39" s="15"/>
      <c r="FFQ39" s="15"/>
      <c r="FFR39" s="15"/>
      <c r="FFS39" s="15"/>
      <c r="FFT39" s="15"/>
      <c r="FFU39" s="15"/>
      <c r="FFV39" s="15"/>
      <c r="FFW39" s="15"/>
      <c r="FFX39" s="15"/>
      <c r="FFY39" s="15"/>
      <c r="FFZ39" s="15"/>
      <c r="FGA39" s="15"/>
      <c r="FGB39" s="15"/>
      <c r="FGC39" s="15"/>
      <c r="FGD39" s="15"/>
      <c r="FGE39" s="15"/>
      <c r="FGF39" s="15"/>
      <c r="FGG39" s="15"/>
      <c r="FGH39" s="15"/>
      <c r="FGI39" s="15"/>
      <c r="FGJ39" s="15"/>
      <c r="FGK39" s="15"/>
      <c r="FGL39" s="15"/>
      <c r="FGM39" s="15"/>
      <c r="FGN39" s="15"/>
      <c r="FGO39" s="15"/>
      <c r="FGP39" s="15"/>
      <c r="FGQ39" s="15"/>
      <c r="FGR39" s="15"/>
      <c r="FGS39" s="15"/>
      <c r="FGT39" s="15"/>
      <c r="FGU39" s="15"/>
      <c r="FGV39" s="15"/>
      <c r="FGW39" s="15"/>
      <c r="FGX39" s="15"/>
      <c r="FGY39" s="15"/>
      <c r="FGZ39" s="15"/>
      <c r="FHA39" s="15"/>
      <c r="FHB39" s="15"/>
      <c r="FHC39" s="15"/>
      <c r="FHD39" s="15"/>
      <c r="FHE39" s="15"/>
      <c r="FHF39" s="15"/>
      <c r="FHG39" s="15"/>
      <c r="FHH39" s="15"/>
      <c r="FHI39" s="15"/>
      <c r="FHJ39" s="15"/>
      <c r="FHK39" s="15"/>
      <c r="FHL39" s="15"/>
      <c r="FHM39" s="15"/>
      <c r="FHN39" s="15"/>
      <c r="FHO39" s="15"/>
      <c r="FHP39" s="15"/>
      <c r="FHQ39" s="15"/>
      <c r="FHR39" s="15"/>
      <c r="FHS39" s="15"/>
      <c r="FHT39" s="15"/>
      <c r="FHU39" s="15"/>
      <c r="FHV39" s="15"/>
      <c r="FHW39" s="15"/>
      <c r="FHX39" s="15"/>
      <c r="FHY39" s="15"/>
      <c r="FHZ39" s="15"/>
      <c r="FIA39" s="15"/>
      <c r="FIB39" s="15"/>
      <c r="FIC39" s="15"/>
      <c r="FID39" s="15"/>
      <c r="FIE39" s="15"/>
      <c r="FIF39" s="15"/>
      <c r="FIG39" s="15"/>
      <c r="FIH39" s="15"/>
      <c r="FII39" s="15"/>
      <c r="FIJ39" s="15"/>
      <c r="FIK39" s="15"/>
      <c r="FIL39" s="15"/>
      <c r="FIM39" s="15"/>
      <c r="FIN39" s="15"/>
      <c r="FIO39" s="15"/>
      <c r="FIP39" s="15"/>
      <c r="FIQ39" s="15"/>
      <c r="FIR39" s="15"/>
      <c r="FIS39" s="15"/>
      <c r="FIT39" s="15"/>
      <c r="FIU39" s="15"/>
      <c r="FIV39" s="15"/>
      <c r="FIW39" s="15"/>
      <c r="FIX39" s="15"/>
      <c r="FIY39" s="15"/>
      <c r="FIZ39" s="15"/>
      <c r="FJA39" s="15"/>
      <c r="FJB39" s="15"/>
      <c r="FJC39" s="15"/>
      <c r="FJD39" s="15"/>
      <c r="FJE39" s="15"/>
      <c r="FJF39" s="15"/>
      <c r="FJG39" s="15"/>
      <c r="FJH39" s="15"/>
      <c r="FJI39" s="15"/>
      <c r="FJJ39" s="15"/>
      <c r="FJK39" s="15"/>
      <c r="FJL39" s="15"/>
      <c r="FJM39" s="15"/>
      <c r="FJN39" s="15"/>
      <c r="FJO39" s="15"/>
      <c r="FJP39" s="15"/>
      <c r="FJQ39" s="15"/>
      <c r="FJR39" s="15"/>
      <c r="FJS39" s="15"/>
      <c r="FJT39" s="15"/>
      <c r="FJU39" s="15"/>
      <c r="FJV39" s="15"/>
      <c r="FJW39" s="15"/>
      <c r="FJX39" s="15"/>
      <c r="FJY39" s="15"/>
      <c r="FJZ39" s="15"/>
      <c r="FKA39" s="15"/>
      <c r="FKB39" s="15"/>
      <c r="FKC39" s="15"/>
      <c r="FKD39" s="15"/>
      <c r="FKE39" s="15"/>
      <c r="FKF39" s="15"/>
      <c r="FKG39" s="15"/>
      <c r="FKH39" s="15"/>
      <c r="FKI39" s="15"/>
      <c r="FKJ39" s="15"/>
      <c r="FKK39" s="15"/>
      <c r="FKL39" s="15"/>
      <c r="FKM39" s="15"/>
      <c r="FKN39" s="15"/>
      <c r="FKO39" s="15"/>
      <c r="FKP39" s="15"/>
      <c r="FKQ39" s="15"/>
      <c r="FKR39" s="15"/>
      <c r="FKS39" s="15"/>
      <c r="FKT39" s="15"/>
      <c r="FKU39" s="15"/>
      <c r="FKV39" s="15"/>
      <c r="FKW39" s="15"/>
      <c r="FKX39" s="15"/>
      <c r="FKY39" s="15"/>
      <c r="FKZ39" s="15"/>
      <c r="FLA39" s="15"/>
      <c r="FLB39" s="15"/>
      <c r="FLC39" s="15"/>
      <c r="FLD39" s="15"/>
      <c r="FLE39" s="15"/>
      <c r="FLF39" s="15"/>
      <c r="FLG39" s="15"/>
      <c r="FLH39" s="15"/>
      <c r="FLI39" s="15"/>
      <c r="FLJ39" s="15"/>
      <c r="FLK39" s="15"/>
      <c r="FLL39" s="15"/>
      <c r="FLM39" s="15"/>
      <c r="FLN39" s="15"/>
      <c r="FLO39" s="15"/>
      <c r="FLP39" s="15"/>
      <c r="FLQ39" s="15"/>
      <c r="FLR39" s="15"/>
      <c r="FLS39" s="15"/>
      <c r="FLT39" s="15"/>
      <c r="FLU39" s="15"/>
      <c r="FLV39" s="15"/>
      <c r="FLW39" s="15"/>
      <c r="FLX39" s="15"/>
      <c r="FLY39" s="15"/>
      <c r="FLZ39" s="15"/>
      <c r="FMA39" s="15"/>
      <c r="FMB39" s="15"/>
      <c r="FMC39" s="15"/>
      <c r="FMD39" s="15"/>
      <c r="FME39" s="15"/>
      <c r="FMF39" s="15"/>
      <c r="FMG39" s="15"/>
      <c r="FMH39" s="15"/>
      <c r="FMI39" s="15"/>
      <c r="FMJ39" s="15"/>
      <c r="FMK39" s="15"/>
      <c r="FML39" s="15"/>
      <c r="FMM39" s="15"/>
      <c r="FMN39" s="15"/>
      <c r="FMO39" s="15"/>
      <c r="FMP39" s="15"/>
      <c r="FMQ39" s="15"/>
      <c r="FMR39" s="15"/>
      <c r="FMS39" s="15"/>
      <c r="FMT39" s="15"/>
      <c r="FMU39" s="15"/>
      <c r="FMV39" s="15"/>
      <c r="FMW39" s="15"/>
      <c r="FMX39" s="15"/>
      <c r="FMY39" s="15"/>
      <c r="FMZ39" s="15"/>
      <c r="FNA39" s="15"/>
      <c r="FNB39" s="15"/>
      <c r="FNC39" s="15"/>
      <c r="FND39" s="15"/>
      <c r="FNE39" s="15"/>
      <c r="FNF39" s="15"/>
      <c r="FNG39" s="15"/>
      <c r="FNH39" s="15"/>
      <c r="FNI39" s="15"/>
      <c r="FNJ39" s="15"/>
      <c r="FNK39" s="15"/>
      <c r="FNL39" s="15"/>
      <c r="FNM39" s="15"/>
      <c r="FNN39" s="15"/>
      <c r="FNO39" s="15"/>
      <c r="FNP39" s="15"/>
      <c r="FNQ39" s="15"/>
      <c r="FNR39" s="15"/>
      <c r="FNS39" s="15"/>
      <c r="FNT39" s="15"/>
      <c r="FNU39" s="15"/>
      <c r="FNV39" s="15"/>
      <c r="FNW39" s="15"/>
      <c r="FNX39" s="15"/>
      <c r="FNY39" s="15"/>
      <c r="FNZ39" s="15"/>
      <c r="FOA39" s="15"/>
      <c r="FOB39" s="15"/>
      <c r="FOC39" s="15"/>
      <c r="FOD39" s="15"/>
      <c r="FOE39" s="15"/>
      <c r="FOF39" s="15"/>
      <c r="FOG39" s="15"/>
      <c r="FOH39" s="15"/>
      <c r="FOI39" s="15"/>
      <c r="FOJ39" s="15"/>
      <c r="FOK39" s="15"/>
      <c r="FOL39" s="15"/>
      <c r="FOM39" s="15"/>
      <c r="FON39" s="15"/>
      <c r="FOO39" s="15"/>
      <c r="FOP39" s="15"/>
      <c r="FOQ39" s="15"/>
      <c r="FOR39" s="15"/>
      <c r="FOS39" s="15"/>
      <c r="FOT39" s="15"/>
      <c r="FOU39" s="15"/>
      <c r="FOV39" s="15"/>
      <c r="FOW39" s="15"/>
      <c r="FOX39" s="15"/>
      <c r="FOY39" s="15"/>
      <c r="FOZ39" s="15"/>
      <c r="FPA39" s="15"/>
      <c r="FPB39" s="15"/>
      <c r="FPC39" s="15"/>
      <c r="FPD39" s="15"/>
      <c r="FPE39" s="15"/>
      <c r="FPF39" s="15"/>
      <c r="FPG39" s="15"/>
      <c r="FPH39" s="15"/>
      <c r="FPI39" s="15"/>
      <c r="FPJ39" s="15"/>
      <c r="FPK39" s="15"/>
      <c r="FPL39" s="15"/>
      <c r="FPM39" s="15"/>
      <c r="FPN39" s="15"/>
      <c r="FPO39" s="15"/>
      <c r="FPP39" s="15"/>
      <c r="FPQ39" s="15"/>
      <c r="FPR39" s="15"/>
      <c r="FPS39" s="15"/>
      <c r="FPT39" s="15"/>
      <c r="FPU39" s="15"/>
      <c r="FPV39" s="15"/>
      <c r="FPW39" s="15"/>
      <c r="FPX39" s="15"/>
      <c r="FPY39" s="15"/>
      <c r="FPZ39" s="15"/>
      <c r="FQA39" s="15"/>
      <c r="FQB39" s="15"/>
      <c r="FQC39" s="15"/>
      <c r="FQD39" s="15"/>
      <c r="FQE39" s="15"/>
      <c r="FQF39" s="15"/>
      <c r="FQG39" s="15"/>
      <c r="FQH39" s="15"/>
      <c r="FQI39" s="15"/>
      <c r="FQJ39" s="15"/>
      <c r="FQK39" s="15"/>
      <c r="FQL39" s="15"/>
      <c r="FQM39" s="15"/>
      <c r="FQN39" s="15"/>
      <c r="FQO39" s="15"/>
      <c r="FQP39" s="15"/>
      <c r="FQQ39" s="15"/>
      <c r="FQR39" s="15"/>
      <c r="FQS39" s="15"/>
      <c r="FQT39" s="15"/>
      <c r="FQU39" s="15"/>
      <c r="FQV39" s="15"/>
      <c r="FQW39" s="15"/>
      <c r="FQX39" s="15"/>
      <c r="FQY39" s="15"/>
      <c r="FQZ39" s="15"/>
      <c r="FRA39" s="15"/>
      <c r="FRB39" s="15"/>
      <c r="FRC39" s="15"/>
      <c r="FRD39" s="15"/>
      <c r="FRE39" s="15"/>
      <c r="FRF39" s="15"/>
      <c r="FRG39" s="15"/>
      <c r="FRH39" s="15"/>
      <c r="FRI39" s="15"/>
      <c r="FRJ39" s="15"/>
      <c r="FRK39" s="15"/>
      <c r="FRL39" s="15"/>
      <c r="FRM39" s="15"/>
      <c r="FRN39" s="15"/>
      <c r="FRO39" s="15"/>
      <c r="FRP39" s="15"/>
      <c r="FRQ39" s="15"/>
      <c r="FRR39" s="15"/>
      <c r="FRS39" s="15"/>
      <c r="FRT39" s="15"/>
      <c r="FRU39" s="15"/>
      <c r="FRV39" s="15"/>
      <c r="FRW39" s="15"/>
      <c r="FRX39" s="15"/>
      <c r="FRY39" s="15"/>
      <c r="FRZ39" s="15"/>
      <c r="FSA39" s="15"/>
      <c r="FSB39" s="15"/>
      <c r="FSC39" s="15"/>
      <c r="FSD39" s="15"/>
      <c r="FSE39" s="15"/>
      <c r="FSF39" s="15"/>
      <c r="FSG39" s="15"/>
      <c r="FSH39" s="15"/>
      <c r="FSI39" s="15"/>
      <c r="FSJ39" s="15"/>
      <c r="FSK39" s="15"/>
      <c r="FSL39" s="15"/>
      <c r="FSM39" s="15"/>
      <c r="FSN39" s="15"/>
      <c r="FSO39" s="15"/>
      <c r="FSP39" s="15"/>
      <c r="FSQ39" s="15"/>
      <c r="FSR39" s="15"/>
      <c r="FSS39" s="15"/>
      <c r="FST39" s="15"/>
      <c r="FSU39" s="15"/>
      <c r="FSV39" s="15"/>
      <c r="FSW39" s="15"/>
      <c r="FSX39" s="15"/>
      <c r="FSY39" s="15"/>
      <c r="FSZ39" s="15"/>
      <c r="FTA39" s="15"/>
      <c r="FTB39" s="15"/>
      <c r="FTC39" s="15"/>
      <c r="FTD39" s="15"/>
      <c r="FTE39" s="15"/>
      <c r="FTF39" s="15"/>
      <c r="FTG39" s="15"/>
      <c r="FTH39" s="15"/>
      <c r="FTI39" s="15"/>
      <c r="FTJ39" s="15"/>
      <c r="FTK39" s="15"/>
      <c r="FTL39" s="15"/>
      <c r="FTM39" s="15"/>
      <c r="FTN39" s="15"/>
      <c r="FTO39" s="15"/>
      <c r="FTP39" s="15"/>
      <c r="FTQ39" s="15"/>
      <c r="FTR39" s="15"/>
      <c r="FTS39" s="15"/>
      <c r="FTT39" s="15"/>
      <c r="FTU39" s="15"/>
      <c r="FTV39" s="15"/>
      <c r="FTW39" s="15"/>
      <c r="FTX39" s="15"/>
      <c r="FTY39" s="15"/>
      <c r="FTZ39" s="15"/>
      <c r="FUA39" s="15"/>
      <c r="FUB39" s="15"/>
      <c r="FUC39" s="15"/>
      <c r="FUD39" s="15"/>
      <c r="FUE39" s="15"/>
      <c r="FUF39" s="15"/>
      <c r="FUG39" s="15"/>
      <c r="FUH39" s="15"/>
      <c r="FUI39" s="15"/>
      <c r="FUJ39" s="15"/>
      <c r="FUK39" s="15"/>
      <c r="FUL39" s="15"/>
      <c r="FUM39" s="15"/>
      <c r="FUN39" s="15"/>
      <c r="FUO39" s="15"/>
      <c r="FUP39" s="15"/>
      <c r="FUQ39" s="15"/>
      <c r="FUR39" s="15"/>
      <c r="FUS39" s="15"/>
      <c r="FUT39" s="15"/>
      <c r="FUU39" s="15"/>
      <c r="FUV39" s="15"/>
      <c r="FUW39" s="15"/>
      <c r="FUX39" s="15"/>
      <c r="FUY39" s="15"/>
      <c r="FUZ39" s="15"/>
      <c r="FVA39" s="15"/>
      <c r="FVB39" s="15"/>
      <c r="FVC39" s="15"/>
      <c r="FVD39" s="15"/>
      <c r="FVE39" s="15"/>
      <c r="FVF39" s="15"/>
      <c r="FVG39" s="15"/>
      <c r="FVH39" s="15"/>
      <c r="FVI39" s="15"/>
      <c r="FVJ39" s="15"/>
      <c r="FVK39" s="15"/>
      <c r="FVL39" s="15"/>
      <c r="FVM39" s="15"/>
      <c r="FVN39" s="15"/>
      <c r="FVO39" s="15"/>
      <c r="FVP39" s="15"/>
      <c r="FVQ39" s="15"/>
      <c r="FVR39" s="15"/>
      <c r="FVS39" s="15"/>
      <c r="FVT39" s="15"/>
      <c r="FVU39" s="15"/>
      <c r="FVV39" s="15"/>
      <c r="FVW39" s="15"/>
      <c r="FVX39" s="15"/>
      <c r="FVY39" s="15"/>
      <c r="FVZ39" s="15"/>
      <c r="FWA39" s="15"/>
      <c r="FWB39" s="15"/>
      <c r="FWC39" s="15"/>
      <c r="FWD39" s="15"/>
      <c r="FWE39" s="15"/>
      <c r="FWF39" s="15"/>
      <c r="FWG39" s="15"/>
      <c r="FWH39" s="15"/>
      <c r="FWI39" s="15"/>
      <c r="FWJ39" s="15"/>
      <c r="FWK39" s="15"/>
      <c r="FWL39" s="15"/>
      <c r="FWM39" s="15"/>
      <c r="FWN39" s="15"/>
      <c r="FWO39" s="15"/>
      <c r="FWP39" s="15"/>
      <c r="FWQ39" s="15"/>
      <c r="FWR39" s="15"/>
      <c r="FWS39" s="15"/>
      <c r="FWT39" s="15"/>
      <c r="FWU39" s="15"/>
      <c r="FWV39" s="15"/>
      <c r="FWW39" s="15"/>
      <c r="FWX39" s="15"/>
      <c r="FWY39" s="15"/>
      <c r="FWZ39" s="15"/>
      <c r="FXA39" s="15"/>
      <c r="FXB39" s="15"/>
      <c r="FXC39" s="15"/>
      <c r="FXD39" s="15"/>
      <c r="FXE39" s="15"/>
      <c r="FXF39" s="15"/>
      <c r="FXG39" s="15"/>
      <c r="FXH39" s="15"/>
      <c r="FXI39" s="15"/>
      <c r="FXJ39" s="15"/>
      <c r="FXK39" s="15"/>
      <c r="FXL39" s="15"/>
      <c r="FXM39" s="15"/>
      <c r="FXN39" s="15"/>
      <c r="FXO39" s="15"/>
      <c r="FXP39" s="15"/>
      <c r="FXQ39" s="15"/>
      <c r="FXR39" s="15"/>
      <c r="FXS39" s="15"/>
      <c r="FXT39" s="15"/>
      <c r="FXU39" s="15"/>
      <c r="FXV39" s="15"/>
      <c r="FXW39" s="15"/>
      <c r="FXX39" s="15"/>
      <c r="FXY39" s="15"/>
      <c r="FXZ39" s="15"/>
      <c r="FYA39" s="15"/>
      <c r="FYB39" s="15"/>
      <c r="FYC39" s="15"/>
      <c r="FYD39" s="15"/>
      <c r="FYE39" s="15"/>
      <c r="FYF39" s="15"/>
      <c r="FYG39" s="15"/>
      <c r="FYH39" s="15"/>
      <c r="FYI39" s="15"/>
      <c r="FYJ39" s="15"/>
      <c r="FYK39" s="15"/>
      <c r="FYL39" s="15"/>
      <c r="FYM39" s="15"/>
      <c r="FYN39" s="15"/>
      <c r="FYO39" s="15"/>
      <c r="FYP39" s="15"/>
      <c r="FYQ39" s="15"/>
      <c r="FYR39" s="15"/>
      <c r="FYS39" s="15"/>
      <c r="FYT39" s="15"/>
      <c r="FYU39" s="15"/>
      <c r="FYV39" s="15"/>
      <c r="FYW39" s="15"/>
      <c r="FYX39" s="15"/>
      <c r="FYY39" s="15"/>
      <c r="FYZ39" s="15"/>
      <c r="FZA39" s="15"/>
      <c r="FZB39" s="15"/>
      <c r="FZC39" s="15"/>
      <c r="FZD39" s="15"/>
      <c r="FZE39" s="15"/>
      <c r="FZF39" s="15"/>
      <c r="FZG39" s="15"/>
      <c r="FZH39" s="15"/>
      <c r="FZI39" s="15"/>
      <c r="FZJ39" s="15"/>
      <c r="FZK39" s="15"/>
      <c r="FZL39" s="15"/>
      <c r="FZM39" s="15"/>
      <c r="FZN39" s="15"/>
      <c r="FZO39" s="15"/>
      <c r="FZP39" s="15"/>
      <c r="FZQ39" s="15"/>
      <c r="FZR39" s="15"/>
      <c r="FZS39" s="15"/>
      <c r="FZT39" s="15"/>
      <c r="FZU39" s="15"/>
      <c r="FZV39" s="15"/>
      <c r="FZW39" s="15"/>
      <c r="FZX39" s="15"/>
      <c r="FZY39" s="15"/>
      <c r="FZZ39" s="15"/>
      <c r="GAA39" s="15"/>
      <c r="GAB39" s="15"/>
      <c r="GAC39" s="15"/>
      <c r="GAD39" s="15"/>
      <c r="GAE39" s="15"/>
      <c r="GAF39" s="15"/>
      <c r="GAG39" s="15"/>
      <c r="GAH39" s="15"/>
      <c r="GAI39" s="15"/>
      <c r="GAJ39" s="15"/>
      <c r="GAK39" s="15"/>
      <c r="GAL39" s="15"/>
      <c r="GAM39" s="15"/>
      <c r="GAN39" s="15"/>
      <c r="GAO39" s="15"/>
      <c r="GAP39" s="15"/>
      <c r="GAQ39" s="15"/>
      <c r="GAR39" s="15"/>
      <c r="GAS39" s="15"/>
      <c r="GAT39" s="15"/>
      <c r="GAU39" s="15"/>
      <c r="GAV39" s="15"/>
      <c r="GAW39" s="15"/>
      <c r="GAX39" s="15"/>
      <c r="GAY39" s="15"/>
      <c r="GAZ39" s="15"/>
      <c r="GBA39" s="15"/>
      <c r="GBB39" s="15"/>
      <c r="GBC39" s="15"/>
      <c r="GBD39" s="15"/>
      <c r="GBE39" s="15"/>
      <c r="GBF39" s="15"/>
      <c r="GBG39" s="15"/>
      <c r="GBH39" s="15"/>
      <c r="GBI39" s="15"/>
      <c r="GBJ39" s="15"/>
      <c r="GBK39" s="15"/>
      <c r="GBL39" s="15"/>
      <c r="GBM39" s="15"/>
      <c r="GBN39" s="15"/>
      <c r="GBO39" s="15"/>
      <c r="GBP39" s="15"/>
      <c r="GBQ39" s="15"/>
      <c r="GBR39" s="15"/>
      <c r="GBS39" s="15"/>
      <c r="GBT39" s="15"/>
      <c r="GBU39" s="15"/>
      <c r="GBV39" s="15"/>
      <c r="GBW39" s="15"/>
      <c r="GBX39" s="15"/>
      <c r="GBY39" s="15"/>
      <c r="GBZ39" s="15"/>
      <c r="GCA39" s="15"/>
      <c r="GCB39" s="15"/>
      <c r="GCC39" s="15"/>
      <c r="GCD39" s="15"/>
      <c r="GCE39" s="15"/>
      <c r="GCF39" s="15"/>
      <c r="GCG39" s="15"/>
      <c r="GCH39" s="15"/>
      <c r="GCI39" s="15"/>
      <c r="GCJ39" s="15"/>
      <c r="GCK39" s="15"/>
      <c r="GCL39" s="15"/>
      <c r="GCM39" s="15"/>
      <c r="GCN39" s="15"/>
      <c r="GCO39" s="15"/>
      <c r="GCP39" s="15"/>
      <c r="GCQ39" s="15"/>
      <c r="GCR39" s="15"/>
      <c r="GCS39" s="15"/>
      <c r="GCT39" s="15"/>
      <c r="GCU39" s="15"/>
      <c r="GCV39" s="15"/>
      <c r="GCW39" s="15"/>
      <c r="GCX39" s="15"/>
      <c r="GCY39" s="15"/>
      <c r="GCZ39" s="15"/>
      <c r="GDA39" s="15"/>
      <c r="GDB39" s="15"/>
      <c r="GDC39" s="15"/>
      <c r="GDD39" s="15"/>
      <c r="GDE39" s="15"/>
      <c r="GDF39" s="15"/>
      <c r="GDG39" s="15"/>
      <c r="GDH39" s="15"/>
      <c r="GDI39" s="15"/>
      <c r="GDJ39" s="15"/>
      <c r="GDK39" s="15"/>
      <c r="GDL39" s="15"/>
      <c r="GDM39" s="15"/>
      <c r="GDN39" s="15"/>
      <c r="GDO39" s="15"/>
      <c r="GDP39" s="15"/>
      <c r="GDQ39" s="15"/>
      <c r="GDR39" s="15"/>
      <c r="GDS39" s="15"/>
      <c r="GDT39" s="15"/>
      <c r="GDU39" s="15"/>
      <c r="GDV39" s="15"/>
      <c r="GDW39" s="15"/>
      <c r="GDX39" s="15"/>
      <c r="GDY39" s="15"/>
      <c r="GDZ39" s="15"/>
      <c r="GEA39" s="15"/>
      <c r="GEB39" s="15"/>
      <c r="GEC39" s="15"/>
      <c r="GED39" s="15"/>
      <c r="GEE39" s="15"/>
      <c r="GEF39" s="15"/>
      <c r="GEG39" s="15"/>
      <c r="GEH39" s="15"/>
      <c r="GEI39" s="15"/>
      <c r="GEJ39" s="15"/>
      <c r="GEK39" s="15"/>
      <c r="GEL39" s="15"/>
      <c r="GEM39" s="15"/>
      <c r="GEN39" s="15"/>
      <c r="GEO39" s="15"/>
      <c r="GEP39" s="15"/>
      <c r="GEQ39" s="15"/>
      <c r="GER39" s="15"/>
      <c r="GES39" s="15"/>
      <c r="GET39" s="15"/>
      <c r="GEU39" s="15"/>
      <c r="GEV39" s="15"/>
      <c r="GEW39" s="15"/>
      <c r="GEX39" s="15"/>
      <c r="GEY39" s="15"/>
      <c r="GEZ39" s="15"/>
      <c r="GFA39" s="15"/>
      <c r="GFB39" s="15"/>
      <c r="GFC39" s="15"/>
      <c r="GFD39" s="15"/>
      <c r="GFE39" s="15"/>
      <c r="GFF39" s="15"/>
      <c r="GFG39" s="15"/>
      <c r="GFH39" s="15"/>
      <c r="GFI39" s="15"/>
      <c r="GFJ39" s="15"/>
      <c r="GFK39" s="15"/>
      <c r="GFL39" s="15"/>
      <c r="GFM39" s="15"/>
      <c r="GFN39" s="15"/>
      <c r="GFO39" s="15"/>
      <c r="GFP39" s="15"/>
      <c r="GFQ39" s="15"/>
      <c r="GFR39" s="15"/>
      <c r="GFS39" s="15"/>
      <c r="GFT39" s="15"/>
      <c r="GFU39" s="15"/>
      <c r="GFV39" s="15"/>
      <c r="GFW39" s="15"/>
      <c r="GFX39" s="15"/>
      <c r="GFY39" s="15"/>
      <c r="GFZ39" s="15"/>
      <c r="GGA39" s="15"/>
      <c r="GGB39" s="15"/>
      <c r="GGC39" s="15"/>
      <c r="GGD39" s="15"/>
      <c r="GGE39" s="15"/>
      <c r="GGF39" s="15"/>
      <c r="GGG39" s="15"/>
      <c r="GGH39" s="15"/>
      <c r="GGI39" s="15"/>
      <c r="GGJ39" s="15"/>
      <c r="GGK39" s="15"/>
      <c r="GGL39" s="15"/>
      <c r="GGM39" s="15"/>
      <c r="GGN39" s="15"/>
      <c r="GGO39" s="15"/>
      <c r="GGP39" s="15"/>
      <c r="GGQ39" s="15"/>
      <c r="GGR39" s="15"/>
      <c r="GGS39" s="15"/>
      <c r="GGT39" s="15"/>
      <c r="GGU39" s="15"/>
      <c r="GGV39" s="15"/>
      <c r="GGW39" s="15"/>
      <c r="GGX39" s="15"/>
      <c r="GGY39" s="15"/>
      <c r="GGZ39" s="15"/>
      <c r="GHA39" s="15"/>
      <c r="GHB39" s="15"/>
      <c r="GHC39" s="15"/>
      <c r="GHD39" s="15"/>
      <c r="GHE39" s="15"/>
      <c r="GHF39" s="15"/>
      <c r="GHG39" s="15"/>
      <c r="GHH39" s="15"/>
      <c r="GHI39" s="15"/>
      <c r="GHJ39" s="15"/>
      <c r="GHK39" s="15"/>
      <c r="GHL39" s="15"/>
      <c r="GHM39" s="15"/>
      <c r="GHN39" s="15"/>
      <c r="GHO39" s="15"/>
      <c r="GHP39" s="15"/>
      <c r="GHQ39" s="15"/>
      <c r="GHR39" s="15"/>
      <c r="GHS39" s="15"/>
      <c r="GHT39" s="15"/>
      <c r="GHU39" s="15"/>
      <c r="GHV39" s="15"/>
      <c r="GHW39" s="15"/>
      <c r="GHX39" s="15"/>
      <c r="GHY39" s="15"/>
      <c r="GHZ39" s="15"/>
      <c r="GIA39" s="15"/>
      <c r="GIB39" s="15"/>
      <c r="GIC39" s="15"/>
      <c r="GID39" s="15"/>
      <c r="GIE39" s="15"/>
      <c r="GIF39" s="15"/>
      <c r="GIG39" s="15"/>
      <c r="GIH39" s="15"/>
      <c r="GII39" s="15"/>
      <c r="GIJ39" s="15"/>
      <c r="GIK39" s="15"/>
      <c r="GIL39" s="15"/>
      <c r="GIM39" s="15"/>
      <c r="GIN39" s="15"/>
      <c r="GIO39" s="15"/>
      <c r="GIP39" s="15"/>
      <c r="GIQ39" s="15"/>
      <c r="GIR39" s="15"/>
      <c r="GIS39" s="15"/>
      <c r="GIT39" s="15"/>
      <c r="GIU39" s="15"/>
      <c r="GIV39" s="15"/>
      <c r="GIW39" s="15"/>
      <c r="GIX39" s="15"/>
      <c r="GIY39" s="15"/>
      <c r="GIZ39" s="15"/>
      <c r="GJA39" s="15"/>
      <c r="GJB39" s="15"/>
      <c r="GJC39" s="15"/>
      <c r="GJD39" s="15"/>
      <c r="GJE39" s="15"/>
      <c r="GJF39" s="15"/>
      <c r="GJG39" s="15"/>
      <c r="GJH39" s="15"/>
      <c r="GJI39" s="15"/>
      <c r="GJJ39" s="15"/>
      <c r="GJK39" s="15"/>
      <c r="GJL39" s="15"/>
      <c r="GJM39" s="15"/>
      <c r="GJN39" s="15"/>
      <c r="GJO39" s="15"/>
      <c r="GJP39" s="15"/>
      <c r="GJQ39" s="15"/>
      <c r="GJR39" s="15"/>
      <c r="GJS39" s="15"/>
      <c r="GJT39" s="15"/>
      <c r="GJU39" s="15"/>
      <c r="GJV39" s="15"/>
      <c r="GJW39" s="15"/>
      <c r="GJX39" s="15"/>
      <c r="GJY39" s="15"/>
      <c r="GJZ39" s="15"/>
      <c r="GKA39" s="15"/>
      <c r="GKB39" s="15"/>
      <c r="GKC39" s="15"/>
      <c r="GKD39" s="15"/>
      <c r="GKE39" s="15"/>
      <c r="GKF39" s="15"/>
      <c r="GKG39" s="15"/>
      <c r="GKH39" s="15"/>
      <c r="GKI39" s="15"/>
      <c r="GKJ39" s="15"/>
      <c r="GKK39" s="15"/>
      <c r="GKL39" s="15"/>
      <c r="GKM39" s="15"/>
      <c r="GKN39" s="15"/>
      <c r="GKO39" s="15"/>
      <c r="GKP39" s="15"/>
      <c r="GKQ39" s="15"/>
      <c r="GKR39" s="15"/>
      <c r="GKS39" s="15"/>
      <c r="GKT39" s="15"/>
      <c r="GKU39" s="15"/>
      <c r="GKV39" s="15"/>
      <c r="GKW39" s="15"/>
      <c r="GKX39" s="15"/>
      <c r="GKY39" s="15"/>
      <c r="GKZ39" s="15"/>
      <c r="GLA39" s="15"/>
      <c r="GLB39" s="15"/>
      <c r="GLC39" s="15"/>
      <c r="GLD39" s="15"/>
      <c r="GLE39" s="15"/>
      <c r="GLF39" s="15"/>
      <c r="GLG39" s="15"/>
      <c r="GLH39" s="15"/>
      <c r="GLI39" s="15"/>
      <c r="GLJ39" s="15"/>
      <c r="GLK39" s="15"/>
      <c r="GLL39" s="15"/>
      <c r="GLM39" s="15"/>
      <c r="GLN39" s="15"/>
      <c r="GLO39" s="15"/>
      <c r="GLP39" s="15"/>
      <c r="GLQ39" s="15"/>
      <c r="GLR39" s="15"/>
      <c r="GLS39" s="15"/>
      <c r="GLT39" s="15"/>
      <c r="GLU39" s="15"/>
      <c r="GLV39" s="15"/>
      <c r="GLW39" s="15"/>
      <c r="GLX39" s="15"/>
      <c r="GLY39" s="15"/>
      <c r="GLZ39" s="15"/>
      <c r="GMA39" s="15"/>
      <c r="GMB39" s="15"/>
      <c r="GMC39" s="15"/>
      <c r="GMD39" s="15"/>
      <c r="GME39" s="15"/>
      <c r="GMF39" s="15"/>
      <c r="GMG39" s="15"/>
      <c r="GMH39" s="15"/>
      <c r="GMI39" s="15"/>
      <c r="GMJ39" s="15"/>
      <c r="GMK39" s="15"/>
      <c r="GML39" s="15"/>
      <c r="GMM39" s="15"/>
      <c r="GMN39" s="15"/>
      <c r="GMO39" s="15"/>
      <c r="GMP39" s="15"/>
      <c r="GMQ39" s="15"/>
      <c r="GMR39" s="15"/>
      <c r="GMS39" s="15"/>
      <c r="GMT39" s="15"/>
      <c r="GMU39" s="15"/>
      <c r="GMV39" s="15"/>
      <c r="GMW39" s="15"/>
      <c r="GMX39" s="15"/>
      <c r="GMY39" s="15"/>
      <c r="GMZ39" s="15"/>
      <c r="GNA39" s="15"/>
      <c r="GNB39" s="15"/>
      <c r="GNC39" s="15"/>
      <c r="GND39" s="15"/>
      <c r="GNE39" s="15"/>
      <c r="GNF39" s="15"/>
      <c r="GNG39" s="15"/>
      <c r="GNH39" s="15"/>
      <c r="GNI39" s="15"/>
      <c r="GNJ39" s="15"/>
      <c r="GNK39" s="15"/>
      <c r="GNL39" s="15"/>
      <c r="GNM39" s="15"/>
      <c r="GNN39" s="15"/>
      <c r="GNO39" s="15"/>
      <c r="GNP39" s="15"/>
      <c r="GNQ39" s="15"/>
      <c r="GNR39" s="15"/>
      <c r="GNS39" s="15"/>
      <c r="GNT39" s="15"/>
      <c r="GNU39" s="15"/>
      <c r="GNV39" s="15"/>
      <c r="GNW39" s="15"/>
      <c r="GNX39" s="15"/>
      <c r="GNY39" s="15"/>
      <c r="GNZ39" s="15"/>
      <c r="GOA39" s="15"/>
      <c r="GOB39" s="15"/>
      <c r="GOC39" s="15"/>
      <c r="GOD39" s="15"/>
      <c r="GOE39" s="15"/>
      <c r="GOF39" s="15"/>
      <c r="GOG39" s="15"/>
      <c r="GOH39" s="15"/>
      <c r="GOI39" s="15"/>
      <c r="GOJ39" s="15"/>
      <c r="GOK39" s="15"/>
      <c r="GOL39" s="15"/>
      <c r="GOM39" s="15"/>
      <c r="GON39" s="15"/>
      <c r="GOO39" s="15"/>
      <c r="GOP39" s="15"/>
      <c r="GOQ39" s="15"/>
      <c r="GOR39" s="15"/>
      <c r="GOS39" s="15"/>
      <c r="GOT39" s="15"/>
      <c r="GOU39" s="15"/>
      <c r="GOV39" s="15"/>
      <c r="GOW39" s="15"/>
      <c r="GOX39" s="15"/>
      <c r="GOY39" s="15"/>
      <c r="GOZ39" s="15"/>
      <c r="GPA39" s="15"/>
      <c r="GPB39" s="15"/>
      <c r="GPC39" s="15"/>
      <c r="GPD39" s="15"/>
      <c r="GPE39" s="15"/>
      <c r="GPF39" s="15"/>
      <c r="GPG39" s="15"/>
      <c r="GPH39" s="15"/>
      <c r="GPI39" s="15"/>
      <c r="GPJ39" s="15"/>
      <c r="GPK39" s="15"/>
      <c r="GPL39" s="15"/>
      <c r="GPM39" s="15"/>
      <c r="GPN39" s="15"/>
      <c r="GPO39" s="15"/>
      <c r="GPP39" s="15"/>
      <c r="GPQ39" s="15"/>
      <c r="GPR39" s="15"/>
      <c r="GPS39" s="15"/>
      <c r="GPT39" s="15"/>
      <c r="GPU39" s="15"/>
      <c r="GPV39" s="15"/>
      <c r="GPW39" s="15"/>
      <c r="GPX39" s="15"/>
      <c r="GPY39" s="15"/>
      <c r="GPZ39" s="15"/>
      <c r="GQA39" s="15"/>
      <c r="GQB39" s="15"/>
      <c r="GQC39" s="15"/>
      <c r="GQD39" s="15"/>
      <c r="GQE39" s="15"/>
      <c r="GQF39" s="15"/>
      <c r="GQG39" s="15"/>
      <c r="GQH39" s="15"/>
      <c r="GQI39" s="15"/>
      <c r="GQJ39" s="15"/>
      <c r="GQK39" s="15"/>
      <c r="GQL39" s="15"/>
      <c r="GQM39" s="15"/>
      <c r="GQN39" s="15"/>
      <c r="GQO39" s="15"/>
      <c r="GQP39" s="15"/>
      <c r="GQQ39" s="15"/>
      <c r="GQR39" s="15"/>
      <c r="GQS39" s="15"/>
      <c r="GQT39" s="15"/>
      <c r="GQU39" s="15"/>
      <c r="GQV39" s="15"/>
      <c r="GQW39" s="15"/>
      <c r="GQX39" s="15"/>
      <c r="GQY39" s="15"/>
      <c r="GQZ39" s="15"/>
      <c r="GRA39" s="15"/>
      <c r="GRB39" s="15"/>
      <c r="GRC39" s="15"/>
      <c r="GRD39" s="15"/>
      <c r="GRE39" s="15"/>
      <c r="GRF39" s="15"/>
      <c r="GRG39" s="15"/>
      <c r="GRH39" s="15"/>
      <c r="GRI39" s="15"/>
      <c r="GRJ39" s="15"/>
      <c r="GRK39" s="15"/>
      <c r="GRL39" s="15"/>
      <c r="GRM39" s="15"/>
      <c r="GRN39" s="15"/>
      <c r="GRO39" s="15"/>
      <c r="GRP39" s="15"/>
      <c r="GRQ39" s="15"/>
      <c r="GRR39" s="15"/>
      <c r="GRS39" s="15"/>
      <c r="GRT39" s="15"/>
      <c r="GRU39" s="15"/>
      <c r="GRV39" s="15"/>
      <c r="GRW39" s="15"/>
      <c r="GRX39" s="15"/>
      <c r="GRY39" s="15"/>
      <c r="GRZ39" s="15"/>
      <c r="GSA39" s="15"/>
      <c r="GSB39" s="15"/>
      <c r="GSC39" s="15"/>
      <c r="GSD39" s="15"/>
      <c r="GSE39" s="15"/>
      <c r="GSF39" s="15"/>
      <c r="GSG39" s="15"/>
      <c r="GSH39" s="15"/>
      <c r="GSI39" s="15"/>
      <c r="GSJ39" s="15"/>
      <c r="GSK39" s="15"/>
      <c r="GSL39" s="15"/>
      <c r="GSM39" s="15"/>
      <c r="GSN39" s="15"/>
      <c r="GSO39" s="15"/>
      <c r="GSP39" s="15"/>
      <c r="GSQ39" s="15"/>
      <c r="GSR39" s="15"/>
      <c r="GSS39" s="15"/>
      <c r="GST39" s="15"/>
      <c r="GSU39" s="15"/>
      <c r="GSV39" s="15"/>
      <c r="GSW39" s="15"/>
      <c r="GSX39" s="15"/>
      <c r="GSY39" s="15"/>
      <c r="GSZ39" s="15"/>
      <c r="GTA39" s="15"/>
      <c r="GTB39" s="15"/>
      <c r="GTC39" s="15"/>
      <c r="GTD39" s="15"/>
      <c r="GTE39" s="15"/>
      <c r="GTF39" s="15"/>
      <c r="GTG39" s="15"/>
      <c r="GTH39" s="15"/>
      <c r="GTI39" s="15"/>
      <c r="GTJ39" s="15"/>
      <c r="GTK39" s="15"/>
      <c r="GTL39" s="15"/>
      <c r="GTM39" s="15"/>
      <c r="GTN39" s="15"/>
      <c r="GTO39" s="15"/>
      <c r="GTP39" s="15"/>
      <c r="GTQ39" s="15"/>
      <c r="GTR39" s="15"/>
      <c r="GTS39" s="15"/>
      <c r="GTT39" s="15"/>
      <c r="GTU39" s="15"/>
      <c r="GTV39" s="15"/>
      <c r="GTW39" s="15"/>
      <c r="GTX39" s="15"/>
      <c r="GTY39" s="15"/>
      <c r="GTZ39" s="15"/>
      <c r="GUA39" s="15"/>
      <c r="GUB39" s="15"/>
      <c r="GUC39" s="15"/>
      <c r="GUD39" s="15"/>
      <c r="GUE39" s="15"/>
      <c r="GUF39" s="15"/>
      <c r="GUG39" s="15"/>
      <c r="GUH39" s="15"/>
      <c r="GUI39" s="15"/>
      <c r="GUJ39" s="15"/>
      <c r="GUK39" s="15"/>
      <c r="GUL39" s="15"/>
      <c r="GUM39" s="15"/>
      <c r="GUN39" s="15"/>
      <c r="GUO39" s="15"/>
      <c r="GUP39" s="15"/>
      <c r="GUQ39" s="15"/>
      <c r="GUR39" s="15"/>
      <c r="GUS39" s="15"/>
      <c r="GUT39" s="15"/>
      <c r="GUU39" s="15"/>
      <c r="GUV39" s="15"/>
      <c r="GUW39" s="15"/>
      <c r="GUX39" s="15"/>
      <c r="GUY39" s="15"/>
      <c r="GUZ39" s="15"/>
      <c r="GVA39" s="15"/>
      <c r="GVB39" s="15"/>
      <c r="GVC39" s="15"/>
      <c r="GVD39" s="15"/>
      <c r="GVE39" s="15"/>
      <c r="GVF39" s="15"/>
      <c r="GVG39" s="15"/>
      <c r="GVH39" s="15"/>
      <c r="GVI39" s="15"/>
      <c r="GVJ39" s="15"/>
      <c r="GVK39" s="15"/>
      <c r="GVL39" s="15"/>
      <c r="GVM39" s="15"/>
      <c r="GVN39" s="15"/>
      <c r="GVO39" s="15"/>
      <c r="GVP39" s="15"/>
      <c r="GVQ39" s="15"/>
      <c r="GVR39" s="15"/>
      <c r="GVS39" s="15"/>
      <c r="GVT39" s="15"/>
      <c r="GVU39" s="15"/>
      <c r="GVV39" s="15"/>
      <c r="GVW39" s="15"/>
      <c r="GVX39" s="15"/>
      <c r="GVY39" s="15"/>
      <c r="GVZ39" s="15"/>
      <c r="GWA39" s="15"/>
      <c r="GWB39" s="15"/>
      <c r="GWC39" s="15"/>
      <c r="GWD39" s="15"/>
      <c r="GWE39" s="15"/>
      <c r="GWF39" s="15"/>
      <c r="GWG39" s="15"/>
      <c r="GWH39" s="15"/>
      <c r="GWI39" s="15"/>
      <c r="GWJ39" s="15"/>
      <c r="GWK39" s="15"/>
      <c r="GWL39" s="15"/>
      <c r="GWM39" s="15"/>
      <c r="GWN39" s="15"/>
      <c r="GWO39" s="15"/>
      <c r="GWP39" s="15"/>
      <c r="GWQ39" s="15"/>
      <c r="GWR39" s="15"/>
      <c r="GWS39" s="15"/>
      <c r="GWT39" s="15"/>
      <c r="GWU39" s="15"/>
      <c r="GWV39" s="15"/>
      <c r="GWW39" s="15"/>
      <c r="GWX39" s="15"/>
      <c r="GWY39" s="15"/>
      <c r="GWZ39" s="15"/>
      <c r="GXA39" s="15"/>
      <c r="GXB39" s="15"/>
      <c r="GXC39" s="15"/>
      <c r="GXD39" s="15"/>
      <c r="GXE39" s="15"/>
      <c r="GXF39" s="15"/>
      <c r="GXG39" s="15"/>
      <c r="GXH39" s="15"/>
      <c r="GXI39" s="15"/>
      <c r="GXJ39" s="15"/>
      <c r="GXK39" s="15"/>
      <c r="GXL39" s="15"/>
      <c r="GXM39" s="15"/>
      <c r="GXN39" s="15"/>
      <c r="GXO39" s="15"/>
      <c r="GXP39" s="15"/>
      <c r="GXQ39" s="15"/>
      <c r="GXR39" s="15"/>
      <c r="GXS39" s="15"/>
      <c r="GXT39" s="15"/>
      <c r="GXU39" s="15"/>
      <c r="GXV39" s="15"/>
      <c r="GXW39" s="15"/>
      <c r="GXX39" s="15"/>
      <c r="GXY39" s="15"/>
      <c r="GXZ39" s="15"/>
      <c r="GYA39" s="15"/>
      <c r="GYB39" s="15"/>
      <c r="GYC39" s="15"/>
      <c r="GYD39" s="15"/>
      <c r="GYE39" s="15"/>
      <c r="GYF39" s="15"/>
      <c r="GYG39" s="15"/>
      <c r="GYH39" s="15"/>
      <c r="GYI39" s="15"/>
      <c r="GYJ39" s="15"/>
      <c r="GYK39" s="15"/>
      <c r="GYL39" s="15"/>
      <c r="GYM39" s="15"/>
      <c r="GYN39" s="15"/>
      <c r="GYO39" s="15"/>
      <c r="GYP39" s="15"/>
      <c r="GYQ39" s="15"/>
      <c r="GYR39" s="15"/>
      <c r="GYS39" s="15"/>
      <c r="GYT39" s="15"/>
      <c r="GYU39" s="15"/>
      <c r="GYV39" s="15"/>
      <c r="GYW39" s="15"/>
      <c r="GYX39" s="15"/>
      <c r="GYY39" s="15"/>
      <c r="GYZ39" s="15"/>
      <c r="GZA39" s="15"/>
      <c r="GZB39" s="15"/>
      <c r="GZC39" s="15"/>
      <c r="GZD39" s="15"/>
      <c r="GZE39" s="15"/>
      <c r="GZF39" s="15"/>
      <c r="GZG39" s="15"/>
      <c r="GZH39" s="15"/>
      <c r="GZI39" s="15"/>
      <c r="GZJ39" s="15"/>
      <c r="GZK39" s="15"/>
      <c r="GZL39" s="15"/>
      <c r="GZM39" s="15"/>
      <c r="GZN39" s="15"/>
      <c r="GZO39" s="15"/>
      <c r="GZP39" s="15"/>
      <c r="GZQ39" s="15"/>
      <c r="GZR39" s="15"/>
      <c r="GZS39" s="15"/>
      <c r="GZT39" s="15"/>
      <c r="GZU39" s="15"/>
      <c r="GZV39" s="15"/>
      <c r="GZW39" s="15"/>
      <c r="GZX39" s="15"/>
      <c r="GZY39" s="15"/>
      <c r="GZZ39" s="15"/>
      <c r="HAA39" s="15"/>
      <c r="HAB39" s="15"/>
      <c r="HAC39" s="15"/>
      <c r="HAD39" s="15"/>
      <c r="HAE39" s="15"/>
      <c r="HAF39" s="15"/>
      <c r="HAG39" s="15"/>
      <c r="HAH39" s="15"/>
      <c r="HAI39" s="15"/>
      <c r="HAJ39" s="15"/>
      <c r="HAK39" s="15"/>
      <c r="HAL39" s="15"/>
      <c r="HAM39" s="15"/>
      <c r="HAN39" s="15"/>
      <c r="HAO39" s="15"/>
      <c r="HAP39" s="15"/>
      <c r="HAQ39" s="15"/>
      <c r="HAR39" s="15"/>
      <c r="HAS39" s="15"/>
      <c r="HAT39" s="15"/>
      <c r="HAU39" s="15"/>
      <c r="HAV39" s="15"/>
      <c r="HAW39" s="15"/>
      <c r="HAX39" s="15"/>
      <c r="HAY39" s="15"/>
      <c r="HAZ39" s="15"/>
      <c r="HBA39" s="15"/>
      <c r="HBB39" s="15"/>
      <c r="HBC39" s="15"/>
      <c r="HBD39" s="15"/>
      <c r="HBE39" s="15"/>
      <c r="HBF39" s="15"/>
      <c r="HBG39" s="15"/>
      <c r="HBH39" s="15"/>
      <c r="HBI39" s="15"/>
      <c r="HBJ39" s="15"/>
      <c r="HBK39" s="15"/>
      <c r="HBL39" s="15"/>
      <c r="HBM39" s="15"/>
      <c r="HBN39" s="15"/>
      <c r="HBO39" s="15"/>
      <c r="HBP39" s="15"/>
      <c r="HBQ39" s="15"/>
      <c r="HBR39" s="15"/>
      <c r="HBS39" s="15"/>
      <c r="HBT39" s="15"/>
      <c r="HBU39" s="15"/>
      <c r="HBV39" s="15"/>
      <c r="HBW39" s="15"/>
      <c r="HBX39" s="15"/>
      <c r="HBY39" s="15"/>
      <c r="HBZ39" s="15"/>
      <c r="HCA39" s="15"/>
      <c r="HCB39" s="15"/>
      <c r="HCC39" s="15"/>
      <c r="HCD39" s="15"/>
      <c r="HCE39" s="15"/>
      <c r="HCF39" s="15"/>
      <c r="HCG39" s="15"/>
      <c r="HCH39" s="15"/>
      <c r="HCI39" s="15"/>
      <c r="HCJ39" s="15"/>
      <c r="HCK39" s="15"/>
      <c r="HCL39" s="15"/>
      <c r="HCM39" s="15"/>
      <c r="HCN39" s="15"/>
      <c r="HCO39" s="15"/>
      <c r="HCP39" s="15"/>
      <c r="HCQ39" s="15"/>
      <c r="HCR39" s="15"/>
      <c r="HCS39" s="15"/>
      <c r="HCT39" s="15"/>
      <c r="HCU39" s="15"/>
      <c r="HCV39" s="15"/>
      <c r="HCW39" s="15"/>
      <c r="HCX39" s="15"/>
      <c r="HCY39" s="15"/>
      <c r="HCZ39" s="15"/>
      <c r="HDA39" s="15"/>
      <c r="HDB39" s="15"/>
      <c r="HDC39" s="15"/>
      <c r="HDD39" s="15"/>
      <c r="HDE39" s="15"/>
      <c r="HDF39" s="15"/>
      <c r="HDG39" s="15"/>
      <c r="HDH39" s="15"/>
      <c r="HDI39" s="15"/>
      <c r="HDJ39" s="15"/>
      <c r="HDK39" s="15"/>
      <c r="HDL39" s="15"/>
      <c r="HDM39" s="15"/>
      <c r="HDN39" s="15"/>
      <c r="HDO39" s="15"/>
      <c r="HDP39" s="15"/>
      <c r="HDQ39" s="15"/>
      <c r="HDR39" s="15"/>
      <c r="HDS39" s="15"/>
      <c r="HDT39" s="15"/>
      <c r="HDU39" s="15"/>
      <c r="HDV39" s="15"/>
      <c r="HDW39" s="15"/>
      <c r="HDX39" s="15"/>
      <c r="HDY39" s="15"/>
      <c r="HDZ39" s="15"/>
      <c r="HEA39" s="15"/>
      <c r="HEB39" s="15"/>
      <c r="HEC39" s="15"/>
      <c r="HED39" s="15"/>
      <c r="HEE39" s="15"/>
      <c r="HEF39" s="15"/>
      <c r="HEG39" s="15"/>
      <c r="HEH39" s="15"/>
      <c r="HEI39" s="15"/>
      <c r="HEJ39" s="15"/>
      <c r="HEK39" s="15"/>
      <c r="HEL39" s="15"/>
      <c r="HEM39" s="15"/>
      <c r="HEN39" s="15"/>
      <c r="HEO39" s="15"/>
      <c r="HEP39" s="15"/>
      <c r="HEQ39" s="15"/>
      <c r="HER39" s="15"/>
      <c r="HES39" s="15"/>
      <c r="HET39" s="15"/>
      <c r="HEU39" s="15"/>
      <c r="HEV39" s="15"/>
      <c r="HEW39" s="15"/>
      <c r="HEX39" s="15"/>
      <c r="HEY39" s="15"/>
      <c r="HEZ39" s="15"/>
      <c r="HFA39" s="15"/>
      <c r="HFB39" s="15"/>
      <c r="HFC39" s="15"/>
      <c r="HFD39" s="15"/>
      <c r="HFE39" s="15"/>
      <c r="HFF39" s="15"/>
      <c r="HFG39" s="15"/>
      <c r="HFH39" s="15"/>
      <c r="HFI39" s="15"/>
      <c r="HFJ39" s="15"/>
      <c r="HFK39" s="15"/>
      <c r="HFL39" s="15"/>
      <c r="HFM39" s="15"/>
      <c r="HFN39" s="15"/>
      <c r="HFO39" s="15"/>
      <c r="HFP39" s="15"/>
      <c r="HFQ39" s="15"/>
      <c r="HFR39" s="15"/>
      <c r="HFS39" s="15"/>
      <c r="HFT39" s="15"/>
      <c r="HFU39" s="15"/>
      <c r="HFV39" s="15"/>
      <c r="HFW39" s="15"/>
      <c r="HFX39" s="15"/>
      <c r="HFY39" s="15"/>
      <c r="HFZ39" s="15"/>
      <c r="HGA39" s="15"/>
      <c r="HGB39" s="15"/>
      <c r="HGC39" s="15"/>
      <c r="HGD39" s="15"/>
      <c r="HGE39" s="15"/>
      <c r="HGF39" s="15"/>
      <c r="HGG39" s="15"/>
      <c r="HGH39" s="15"/>
      <c r="HGI39" s="15"/>
      <c r="HGJ39" s="15"/>
      <c r="HGK39" s="15"/>
      <c r="HGL39" s="15"/>
      <c r="HGM39" s="15"/>
      <c r="HGN39" s="15"/>
      <c r="HGO39" s="15"/>
      <c r="HGP39" s="15"/>
      <c r="HGQ39" s="15"/>
      <c r="HGR39" s="15"/>
      <c r="HGS39" s="15"/>
      <c r="HGT39" s="15"/>
      <c r="HGU39" s="15"/>
      <c r="HGV39" s="15"/>
      <c r="HGW39" s="15"/>
      <c r="HGX39" s="15"/>
      <c r="HGY39" s="15"/>
      <c r="HGZ39" s="15"/>
      <c r="HHA39" s="15"/>
      <c r="HHB39" s="15"/>
      <c r="HHC39" s="15"/>
      <c r="HHD39" s="15"/>
      <c r="HHE39" s="15"/>
      <c r="HHF39" s="15"/>
      <c r="HHG39" s="15"/>
      <c r="HHH39" s="15"/>
      <c r="HHI39" s="15"/>
      <c r="HHJ39" s="15"/>
      <c r="HHK39" s="15"/>
      <c r="HHL39" s="15"/>
      <c r="HHM39" s="15"/>
      <c r="HHN39" s="15"/>
      <c r="HHO39" s="15"/>
      <c r="HHP39" s="15"/>
      <c r="HHQ39" s="15"/>
      <c r="HHR39" s="15"/>
      <c r="HHS39" s="15"/>
      <c r="HHT39" s="15"/>
      <c r="HHU39" s="15"/>
      <c r="HHV39" s="15"/>
      <c r="HHW39" s="15"/>
      <c r="HHX39" s="15"/>
      <c r="HHY39" s="15"/>
      <c r="HHZ39" s="15"/>
      <c r="HIA39" s="15"/>
      <c r="HIB39" s="15"/>
      <c r="HIC39" s="15"/>
      <c r="HID39" s="15"/>
      <c r="HIE39" s="15"/>
      <c r="HIF39" s="15"/>
      <c r="HIG39" s="15"/>
      <c r="HIH39" s="15"/>
      <c r="HII39" s="15"/>
      <c r="HIJ39" s="15"/>
      <c r="HIK39" s="15"/>
      <c r="HIL39" s="15"/>
      <c r="HIM39" s="15"/>
      <c r="HIN39" s="15"/>
      <c r="HIO39" s="15"/>
      <c r="HIP39" s="15"/>
      <c r="HIQ39" s="15"/>
      <c r="HIR39" s="15"/>
      <c r="HIS39" s="15"/>
      <c r="HIT39" s="15"/>
      <c r="HIU39" s="15"/>
      <c r="HIV39" s="15"/>
      <c r="HIW39" s="15"/>
      <c r="HIX39" s="15"/>
      <c r="HIY39" s="15"/>
      <c r="HIZ39" s="15"/>
      <c r="HJA39" s="15"/>
      <c r="HJB39" s="15"/>
      <c r="HJC39" s="15"/>
      <c r="HJD39" s="15"/>
      <c r="HJE39" s="15"/>
      <c r="HJF39" s="15"/>
      <c r="HJG39" s="15"/>
      <c r="HJH39" s="15"/>
      <c r="HJI39" s="15"/>
      <c r="HJJ39" s="15"/>
      <c r="HJK39" s="15"/>
      <c r="HJL39" s="15"/>
      <c r="HJM39" s="15"/>
      <c r="HJN39" s="15"/>
      <c r="HJO39" s="15"/>
      <c r="HJP39" s="15"/>
      <c r="HJQ39" s="15"/>
      <c r="HJR39" s="15"/>
      <c r="HJS39" s="15"/>
      <c r="HJT39" s="15"/>
      <c r="HJU39" s="15"/>
      <c r="HJV39" s="15"/>
      <c r="HJW39" s="15"/>
      <c r="HJX39" s="15"/>
      <c r="HJY39" s="15"/>
      <c r="HJZ39" s="15"/>
      <c r="HKA39" s="15"/>
      <c r="HKB39" s="15"/>
      <c r="HKC39" s="15"/>
      <c r="HKD39" s="15"/>
      <c r="HKE39" s="15"/>
      <c r="HKF39" s="15"/>
      <c r="HKG39" s="15"/>
      <c r="HKH39" s="15"/>
      <c r="HKI39" s="15"/>
      <c r="HKJ39" s="15"/>
      <c r="HKK39" s="15"/>
      <c r="HKL39" s="15"/>
      <c r="HKM39" s="15"/>
      <c r="HKN39" s="15"/>
      <c r="HKO39" s="15"/>
      <c r="HKP39" s="15"/>
      <c r="HKQ39" s="15"/>
      <c r="HKR39" s="15"/>
      <c r="HKS39" s="15"/>
      <c r="HKT39" s="15"/>
      <c r="HKU39" s="15"/>
      <c r="HKV39" s="15"/>
      <c r="HKW39" s="15"/>
      <c r="HKX39" s="15"/>
      <c r="HKY39" s="15"/>
      <c r="HKZ39" s="15"/>
      <c r="HLA39" s="15"/>
      <c r="HLB39" s="15"/>
      <c r="HLC39" s="15"/>
      <c r="HLD39" s="15"/>
      <c r="HLE39" s="15"/>
      <c r="HLF39" s="15"/>
      <c r="HLG39" s="15"/>
      <c r="HLH39" s="15"/>
      <c r="HLI39" s="15"/>
      <c r="HLJ39" s="15"/>
      <c r="HLK39" s="15"/>
      <c r="HLL39" s="15"/>
      <c r="HLM39" s="15"/>
      <c r="HLN39" s="15"/>
      <c r="HLO39" s="15"/>
      <c r="HLP39" s="15"/>
      <c r="HLQ39" s="15"/>
      <c r="HLR39" s="15"/>
      <c r="HLS39" s="15"/>
      <c r="HLT39" s="15"/>
      <c r="HLU39" s="15"/>
      <c r="HLV39" s="15"/>
      <c r="HLW39" s="15"/>
      <c r="HLX39" s="15"/>
      <c r="HLY39" s="15"/>
      <c r="HLZ39" s="15"/>
      <c r="HMA39" s="15"/>
      <c r="HMB39" s="15"/>
      <c r="HMC39" s="15"/>
      <c r="HMD39" s="15"/>
      <c r="HME39" s="15"/>
      <c r="HMF39" s="15"/>
      <c r="HMG39" s="15"/>
      <c r="HMH39" s="15"/>
      <c r="HMI39" s="15"/>
      <c r="HMJ39" s="15"/>
      <c r="HMK39" s="15"/>
      <c r="HML39" s="15"/>
      <c r="HMM39" s="15"/>
      <c r="HMN39" s="15"/>
      <c r="HMO39" s="15"/>
      <c r="HMP39" s="15"/>
      <c r="HMQ39" s="15"/>
      <c r="HMR39" s="15"/>
      <c r="HMS39" s="15"/>
      <c r="HMT39" s="15"/>
      <c r="HMU39" s="15"/>
      <c r="HMV39" s="15"/>
      <c r="HMW39" s="15"/>
      <c r="HMX39" s="15"/>
      <c r="HMY39" s="15"/>
      <c r="HMZ39" s="15"/>
      <c r="HNA39" s="15"/>
      <c r="HNB39" s="15"/>
      <c r="HNC39" s="15"/>
      <c r="HND39" s="15"/>
      <c r="HNE39" s="15"/>
      <c r="HNF39" s="15"/>
      <c r="HNG39" s="15"/>
      <c r="HNH39" s="15"/>
      <c r="HNI39" s="15"/>
      <c r="HNJ39" s="15"/>
      <c r="HNK39" s="15"/>
      <c r="HNL39" s="15"/>
      <c r="HNM39" s="15"/>
      <c r="HNN39" s="15"/>
      <c r="HNO39" s="15"/>
      <c r="HNP39" s="15"/>
      <c r="HNQ39" s="15"/>
      <c r="HNR39" s="15"/>
      <c r="HNS39" s="15"/>
      <c r="HNT39" s="15"/>
      <c r="HNU39" s="15"/>
      <c r="HNV39" s="15"/>
      <c r="HNW39" s="15"/>
      <c r="HNX39" s="15"/>
      <c r="HNY39" s="15"/>
      <c r="HNZ39" s="15"/>
      <c r="HOA39" s="15"/>
      <c r="HOB39" s="15"/>
      <c r="HOC39" s="15"/>
      <c r="HOD39" s="15"/>
      <c r="HOE39" s="15"/>
      <c r="HOF39" s="15"/>
      <c r="HOG39" s="15"/>
      <c r="HOH39" s="15"/>
      <c r="HOI39" s="15"/>
      <c r="HOJ39" s="15"/>
      <c r="HOK39" s="15"/>
      <c r="HOL39" s="15"/>
      <c r="HOM39" s="15"/>
      <c r="HON39" s="15"/>
      <c r="HOO39" s="15"/>
      <c r="HOP39" s="15"/>
      <c r="HOQ39" s="15"/>
      <c r="HOR39" s="15"/>
      <c r="HOS39" s="15"/>
      <c r="HOT39" s="15"/>
      <c r="HOU39" s="15"/>
      <c r="HOV39" s="15"/>
      <c r="HOW39" s="15"/>
      <c r="HOX39" s="15"/>
      <c r="HOY39" s="15"/>
      <c r="HOZ39" s="15"/>
      <c r="HPA39" s="15"/>
      <c r="HPB39" s="15"/>
      <c r="HPC39" s="15"/>
      <c r="HPD39" s="15"/>
      <c r="HPE39" s="15"/>
      <c r="HPF39" s="15"/>
      <c r="HPG39" s="15"/>
      <c r="HPH39" s="15"/>
      <c r="HPI39" s="15"/>
      <c r="HPJ39" s="15"/>
      <c r="HPK39" s="15"/>
      <c r="HPL39" s="15"/>
      <c r="HPM39" s="15"/>
      <c r="HPN39" s="15"/>
      <c r="HPO39" s="15"/>
      <c r="HPP39" s="15"/>
      <c r="HPQ39" s="15"/>
      <c r="HPR39" s="15"/>
      <c r="HPS39" s="15"/>
      <c r="HPT39" s="15"/>
      <c r="HPU39" s="15"/>
      <c r="HPV39" s="15"/>
      <c r="HPW39" s="15"/>
      <c r="HPX39" s="15"/>
      <c r="HPY39" s="15"/>
      <c r="HPZ39" s="15"/>
      <c r="HQA39" s="15"/>
      <c r="HQB39" s="15"/>
      <c r="HQC39" s="15"/>
      <c r="HQD39" s="15"/>
      <c r="HQE39" s="15"/>
      <c r="HQF39" s="15"/>
      <c r="HQG39" s="15"/>
      <c r="HQH39" s="15"/>
      <c r="HQI39" s="15"/>
      <c r="HQJ39" s="15"/>
      <c r="HQK39" s="15"/>
      <c r="HQL39" s="15"/>
      <c r="HQM39" s="15"/>
      <c r="HQN39" s="15"/>
      <c r="HQO39" s="15"/>
      <c r="HQP39" s="15"/>
      <c r="HQQ39" s="15"/>
      <c r="HQR39" s="15"/>
      <c r="HQS39" s="15"/>
      <c r="HQT39" s="15"/>
      <c r="HQU39" s="15"/>
      <c r="HQV39" s="15"/>
      <c r="HQW39" s="15"/>
      <c r="HQX39" s="15"/>
      <c r="HQY39" s="15"/>
      <c r="HQZ39" s="15"/>
      <c r="HRA39" s="15"/>
      <c r="HRB39" s="15"/>
      <c r="HRC39" s="15"/>
      <c r="HRD39" s="15"/>
      <c r="HRE39" s="15"/>
      <c r="HRF39" s="15"/>
      <c r="HRG39" s="15"/>
      <c r="HRH39" s="15"/>
      <c r="HRI39" s="15"/>
      <c r="HRJ39" s="15"/>
      <c r="HRK39" s="15"/>
      <c r="HRL39" s="15"/>
      <c r="HRM39" s="15"/>
      <c r="HRN39" s="15"/>
      <c r="HRO39" s="15"/>
      <c r="HRP39" s="15"/>
      <c r="HRQ39" s="15"/>
      <c r="HRR39" s="15"/>
      <c r="HRS39" s="15"/>
      <c r="HRT39" s="15"/>
      <c r="HRU39" s="15"/>
      <c r="HRV39" s="15"/>
      <c r="HRW39" s="15"/>
      <c r="HRX39" s="15"/>
      <c r="HRY39" s="15"/>
      <c r="HRZ39" s="15"/>
      <c r="HSA39" s="15"/>
      <c r="HSB39" s="15"/>
      <c r="HSC39" s="15"/>
      <c r="HSD39" s="15"/>
      <c r="HSE39" s="15"/>
      <c r="HSF39" s="15"/>
      <c r="HSG39" s="15"/>
      <c r="HSH39" s="15"/>
      <c r="HSI39" s="15"/>
      <c r="HSJ39" s="15"/>
      <c r="HSK39" s="15"/>
      <c r="HSL39" s="15"/>
      <c r="HSM39" s="15"/>
      <c r="HSN39" s="15"/>
      <c r="HSO39" s="15"/>
      <c r="HSP39" s="15"/>
      <c r="HSQ39" s="15"/>
      <c r="HSR39" s="15"/>
      <c r="HSS39" s="15"/>
      <c r="HST39" s="15"/>
      <c r="HSU39" s="15"/>
      <c r="HSV39" s="15"/>
      <c r="HSW39" s="15"/>
      <c r="HSX39" s="15"/>
      <c r="HSY39" s="15"/>
      <c r="HSZ39" s="15"/>
      <c r="HTA39" s="15"/>
      <c r="HTB39" s="15"/>
      <c r="HTC39" s="15"/>
      <c r="HTD39" s="15"/>
      <c r="HTE39" s="15"/>
      <c r="HTF39" s="15"/>
      <c r="HTG39" s="15"/>
      <c r="HTH39" s="15"/>
      <c r="HTI39" s="15"/>
      <c r="HTJ39" s="15"/>
      <c r="HTK39" s="15"/>
      <c r="HTL39" s="15"/>
      <c r="HTM39" s="15"/>
      <c r="HTN39" s="15"/>
      <c r="HTO39" s="15"/>
      <c r="HTP39" s="15"/>
      <c r="HTQ39" s="15"/>
      <c r="HTR39" s="15"/>
      <c r="HTS39" s="15"/>
      <c r="HTT39" s="15"/>
      <c r="HTU39" s="15"/>
      <c r="HTV39" s="15"/>
      <c r="HTW39" s="15"/>
      <c r="HTX39" s="15"/>
      <c r="HTY39" s="15"/>
      <c r="HTZ39" s="15"/>
      <c r="HUA39" s="15"/>
      <c r="HUB39" s="15"/>
      <c r="HUC39" s="15"/>
      <c r="HUD39" s="15"/>
      <c r="HUE39" s="15"/>
      <c r="HUF39" s="15"/>
      <c r="HUG39" s="15"/>
      <c r="HUH39" s="15"/>
      <c r="HUI39" s="15"/>
      <c r="HUJ39" s="15"/>
      <c r="HUK39" s="15"/>
      <c r="HUL39" s="15"/>
      <c r="HUM39" s="15"/>
      <c r="HUN39" s="15"/>
      <c r="HUO39" s="15"/>
      <c r="HUP39" s="15"/>
      <c r="HUQ39" s="15"/>
      <c r="HUR39" s="15"/>
      <c r="HUS39" s="15"/>
      <c r="HUT39" s="15"/>
      <c r="HUU39" s="15"/>
      <c r="HUV39" s="15"/>
      <c r="HUW39" s="15"/>
      <c r="HUX39" s="15"/>
      <c r="HUY39" s="15"/>
      <c r="HUZ39" s="15"/>
      <c r="HVA39" s="15"/>
      <c r="HVB39" s="15"/>
      <c r="HVC39" s="15"/>
      <c r="HVD39" s="15"/>
      <c r="HVE39" s="15"/>
      <c r="HVF39" s="15"/>
      <c r="HVG39" s="15"/>
      <c r="HVH39" s="15"/>
      <c r="HVI39" s="15"/>
      <c r="HVJ39" s="15"/>
      <c r="HVK39" s="15"/>
      <c r="HVL39" s="15"/>
      <c r="HVM39" s="15"/>
      <c r="HVN39" s="15"/>
      <c r="HVO39" s="15"/>
      <c r="HVP39" s="15"/>
      <c r="HVQ39" s="15"/>
      <c r="HVR39" s="15"/>
      <c r="HVS39" s="15"/>
      <c r="HVT39" s="15"/>
      <c r="HVU39" s="15"/>
      <c r="HVV39" s="15"/>
      <c r="HVW39" s="15"/>
      <c r="HVX39" s="15"/>
      <c r="HVY39" s="15"/>
      <c r="HVZ39" s="15"/>
      <c r="HWA39" s="15"/>
      <c r="HWB39" s="15"/>
      <c r="HWC39" s="15"/>
      <c r="HWD39" s="15"/>
      <c r="HWE39" s="15"/>
      <c r="HWF39" s="15"/>
      <c r="HWG39" s="15"/>
      <c r="HWH39" s="15"/>
      <c r="HWI39" s="15"/>
      <c r="HWJ39" s="15"/>
      <c r="HWK39" s="15"/>
      <c r="HWL39" s="15"/>
      <c r="HWM39" s="15"/>
      <c r="HWN39" s="15"/>
      <c r="HWO39" s="15"/>
      <c r="HWP39" s="15"/>
      <c r="HWQ39" s="15"/>
      <c r="HWR39" s="15"/>
      <c r="HWS39" s="15"/>
      <c r="HWT39" s="15"/>
      <c r="HWU39" s="15"/>
      <c r="HWV39" s="15"/>
      <c r="HWW39" s="15"/>
      <c r="HWX39" s="15"/>
      <c r="HWY39" s="15"/>
      <c r="HWZ39" s="15"/>
      <c r="HXA39" s="15"/>
      <c r="HXB39" s="15"/>
      <c r="HXC39" s="15"/>
      <c r="HXD39" s="15"/>
      <c r="HXE39" s="15"/>
      <c r="HXF39" s="15"/>
      <c r="HXG39" s="15"/>
      <c r="HXH39" s="15"/>
      <c r="HXI39" s="15"/>
      <c r="HXJ39" s="15"/>
      <c r="HXK39" s="15"/>
      <c r="HXL39" s="15"/>
      <c r="HXM39" s="15"/>
      <c r="HXN39" s="15"/>
      <c r="HXO39" s="15"/>
      <c r="HXP39" s="15"/>
      <c r="HXQ39" s="15"/>
      <c r="HXR39" s="15"/>
      <c r="HXS39" s="15"/>
      <c r="HXT39" s="15"/>
      <c r="HXU39" s="15"/>
      <c r="HXV39" s="15"/>
      <c r="HXW39" s="15"/>
      <c r="HXX39" s="15"/>
      <c r="HXY39" s="15"/>
      <c r="HXZ39" s="15"/>
      <c r="HYA39" s="15"/>
      <c r="HYB39" s="15"/>
      <c r="HYC39" s="15"/>
      <c r="HYD39" s="15"/>
      <c r="HYE39" s="15"/>
      <c r="HYF39" s="15"/>
      <c r="HYG39" s="15"/>
      <c r="HYH39" s="15"/>
      <c r="HYI39" s="15"/>
      <c r="HYJ39" s="15"/>
      <c r="HYK39" s="15"/>
      <c r="HYL39" s="15"/>
      <c r="HYM39" s="15"/>
      <c r="HYN39" s="15"/>
      <c r="HYO39" s="15"/>
      <c r="HYP39" s="15"/>
      <c r="HYQ39" s="15"/>
      <c r="HYR39" s="15"/>
      <c r="HYS39" s="15"/>
      <c r="HYT39" s="15"/>
      <c r="HYU39" s="15"/>
      <c r="HYV39" s="15"/>
      <c r="HYW39" s="15"/>
      <c r="HYX39" s="15"/>
      <c r="HYY39" s="15"/>
      <c r="HYZ39" s="15"/>
      <c r="HZA39" s="15"/>
      <c r="HZB39" s="15"/>
      <c r="HZC39" s="15"/>
      <c r="HZD39" s="15"/>
      <c r="HZE39" s="15"/>
      <c r="HZF39" s="15"/>
      <c r="HZG39" s="15"/>
      <c r="HZH39" s="15"/>
      <c r="HZI39" s="15"/>
      <c r="HZJ39" s="15"/>
      <c r="HZK39" s="15"/>
      <c r="HZL39" s="15"/>
      <c r="HZM39" s="15"/>
      <c r="HZN39" s="15"/>
      <c r="HZO39" s="15"/>
      <c r="HZP39" s="15"/>
      <c r="HZQ39" s="15"/>
      <c r="HZR39" s="15"/>
      <c r="HZS39" s="15"/>
      <c r="HZT39" s="15"/>
      <c r="HZU39" s="15"/>
      <c r="HZV39" s="15"/>
      <c r="HZW39" s="15"/>
      <c r="HZX39" s="15"/>
      <c r="HZY39" s="15"/>
      <c r="HZZ39" s="15"/>
      <c r="IAA39" s="15"/>
      <c r="IAB39" s="15"/>
      <c r="IAC39" s="15"/>
      <c r="IAD39" s="15"/>
      <c r="IAE39" s="15"/>
      <c r="IAF39" s="15"/>
      <c r="IAG39" s="15"/>
      <c r="IAH39" s="15"/>
      <c r="IAI39" s="15"/>
      <c r="IAJ39" s="15"/>
      <c r="IAK39" s="15"/>
      <c r="IAL39" s="15"/>
      <c r="IAM39" s="15"/>
      <c r="IAN39" s="15"/>
      <c r="IAO39" s="15"/>
      <c r="IAP39" s="15"/>
      <c r="IAQ39" s="15"/>
      <c r="IAR39" s="15"/>
      <c r="IAS39" s="15"/>
      <c r="IAT39" s="15"/>
      <c r="IAU39" s="15"/>
      <c r="IAV39" s="15"/>
      <c r="IAW39" s="15"/>
      <c r="IAX39" s="15"/>
      <c r="IAY39" s="15"/>
      <c r="IAZ39" s="15"/>
      <c r="IBA39" s="15"/>
      <c r="IBB39" s="15"/>
      <c r="IBC39" s="15"/>
      <c r="IBD39" s="15"/>
      <c r="IBE39" s="15"/>
      <c r="IBF39" s="15"/>
      <c r="IBG39" s="15"/>
      <c r="IBH39" s="15"/>
      <c r="IBI39" s="15"/>
      <c r="IBJ39" s="15"/>
      <c r="IBK39" s="15"/>
      <c r="IBL39" s="15"/>
      <c r="IBM39" s="15"/>
      <c r="IBN39" s="15"/>
      <c r="IBO39" s="15"/>
      <c r="IBP39" s="15"/>
      <c r="IBQ39" s="15"/>
      <c r="IBR39" s="15"/>
      <c r="IBS39" s="15"/>
      <c r="IBT39" s="15"/>
      <c r="IBU39" s="15"/>
      <c r="IBV39" s="15"/>
      <c r="IBW39" s="15"/>
      <c r="IBX39" s="15"/>
      <c r="IBY39" s="15"/>
      <c r="IBZ39" s="15"/>
      <c r="ICA39" s="15"/>
      <c r="ICB39" s="15"/>
      <c r="ICC39" s="15"/>
      <c r="ICD39" s="15"/>
      <c r="ICE39" s="15"/>
      <c r="ICF39" s="15"/>
      <c r="ICG39" s="15"/>
      <c r="ICH39" s="15"/>
      <c r="ICI39" s="15"/>
      <c r="ICJ39" s="15"/>
      <c r="ICK39" s="15"/>
      <c r="ICL39" s="15"/>
      <c r="ICM39" s="15"/>
      <c r="ICN39" s="15"/>
      <c r="ICO39" s="15"/>
      <c r="ICP39" s="15"/>
      <c r="ICQ39" s="15"/>
      <c r="ICR39" s="15"/>
      <c r="ICS39" s="15"/>
      <c r="ICT39" s="15"/>
      <c r="ICU39" s="15"/>
      <c r="ICV39" s="15"/>
      <c r="ICW39" s="15"/>
      <c r="ICX39" s="15"/>
      <c r="ICY39" s="15"/>
      <c r="ICZ39" s="15"/>
      <c r="IDA39" s="15"/>
      <c r="IDB39" s="15"/>
      <c r="IDC39" s="15"/>
      <c r="IDD39" s="15"/>
      <c r="IDE39" s="15"/>
      <c r="IDF39" s="15"/>
      <c r="IDG39" s="15"/>
      <c r="IDH39" s="15"/>
      <c r="IDI39" s="15"/>
      <c r="IDJ39" s="15"/>
      <c r="IDK39" s="15"/>
      <c r="IDL39" s="15"/>
      <c r="IDM39" s="15"/>
      <c r="IDN39" s="15"/>
      <c r="IDO39" s="15"/>
      <c r="IDP39" s="15"/>
      <c r="IDQ39" s="15"/>
      <c r="IDR39" s="15"/>
      <c r="IDS39" s="15"/>
      <c r="IDT39" s="15"/>
      <c r="IDU39" s="15"/>
      <c r="IDV39" s="15"/>
      <c r="IDW39" s="15"/>
      <c r="IDX39" s="15"/>
      <c r="IDY39" s="15"/>
      <c r="IDZ39" s="15"/>
      <c r="IEA39" s="15"/>
      <c r="IEB39" s="15"/>
      <c r="IEC39" s="15"/>
      <c r="IED39" s="15"/>
      <c r="IEE39" s="15"/>
      <c r="IEF39" s="15"/>
      <c r="IEG39" s="15"/>
      <c r="IEH39" s="15"/>
      <c r="IEI39" s="15"/>
      <c r="IEJ39" s="15"/>
      <c r="IEK39" s="15"/>
      <c r="IEL39" s="15"/>
      <c r="IEM39" s="15"/>
      <c r="IEN39" s="15"/>
      <c r="IEO39" s="15"/>
      <c r="IEP39" s="15"/>
      <c r="IEQ39" s="15"/>
      <c r="IER39" s="15"/>
      <c r="IES39" s="15"/>
      <c r="IET39" s="15"/>
      <c r="IEU39" s="15"/>
      <c r="IEV39" s="15"/>
      <c r="IEW39" s="15"/>
      <c r="IEX39" s="15"/>
      <c r="IEY39" s="15"/>
      <c r="IEZ39" s="15"/>
      <c r="IFA39" s="15"/>
      <c r="IFB39" s="15"/>
      <c r="IFC39" s="15"/>
      <c r="IFD39" s="15"/>
      <c r="IFE39" s="15"/>
      <c r="IFF39" s="15"/>
      <c r="IFG39" s="15"/>
      <c r="IFH39" s="15"/>
      <c r="IFI39" s="15"/>
      <c r="IFJ39" s="15"/>
      <c r="IFK39" s="15"/>
      <c r="IFL39" s="15"/>
      <c r="IFM39" s="15"/>
      <c r="IFN39" s="15"/>
      <c r="IFO39" s="15"/>
      <c r="IFP39" s="15"/>
      <c r="IFQ39" s="15"/>
      <c r="IFR39" s="15"/>
      <c r="IFS39" s="15"/>
      <c r="IFT39" s="15"/>
      <c r="IFU39" s="15"/>
      <c r="IFV39" s="15"/>
      <c r="IFW39" s="15"/>
      <c r="IFX39" s="15"/>
      <c r="IFY39" s="15"/>
      <c r="IFZ39" s="15"/>
      <c r="IGA39" s="15"/>
      <c r="IGB39" s="15"/>
      <c r="IGC39" s="15"/>
      <c r="IGD39" s="15"/>
      <c r="IGE39" s="15"/>
      <c r="IGF39" s="15"/>
      <c r="IGG39" s="15"/>
      <c r="IGH39" s="15"/>
      <c r="IGI39" s="15"/>
      <c r="IGJ39" s="15"/>
      <c r="IGK39" s="15"/>
      <c r="IGL39" s="15"/>
      <c r="IGM39" s="15"/>
      <c r="IGN39" s="15"/>
      <c r="IGO39" s="15"/>
      <c r="IGP39" s="15"/>
      <c r="IGQ39" s="15"/>
      <c r="IGR39" s="15"/>
      <c r="IGS39" s="15"/>
      <c r="IGT39" s="15"/>
      <c r="IGU39" s="15"/>
      <c r="IGV39" s="15"/>
      <c r="IGW39" s="15"/>
      <c r="IGX39" s="15"/>
      <c r="IGY39" s="15"/>
      <c r="IGZ39" s="15"/>
      <c r="IHA39" s="15"/>
      <c r="IHB39" s="15"/>
      <c r="IHC39" s="15"/>
      <c r="IHD39" s="15"/>
      <c r="IHE39" s="15"/>
      <c r="IHF39" s="15"/>
      <c r="IHG39" s="15"/>
      <c r="IHH39" s="15"/>
      <c r="IHI39" s="15"/>
      <c r="IHJ39" s="15"/>
      <c r="IHK39" s="15"/>
      <c r="IHL39" s="15"/>
      <c r="IHM39" s="15"/>
      <c r="IHN39" s="15"/>
      <c r="IHO39" s="15"/>
      <c r="IHP39" s="15"/>
      <c r="IHQ39" s="15"/>
      <c r="IHR39" s="15"/>
      <c r="IHS39" s="15"/>
      <c r="IHT39" s="15"/>
      <c r="IHU39" s="15"/>
      <c r="IHV39" s="15"/>
      <c r="IHW39" s="15"/>
      <c r="IHX39" s="15"/>
      <c r="IHY39" s="15"/>
      <c r="IHZ39" s="15"/>
      <c r="IIA39" s="15"/>
      <c r="IIB39" s="15"/>
      <c r="IIC39" s="15"/>
      <c r="IID39" s="15"/>
      <c r="IIE39" s="15"/>
      <c r="IIF39" s="15"/>
      <c r="IIG39" s="15"/>
      <c r="IIH39" s="15"/>
      <c r="III39" s="15"/>
      <c r="IIJ39" s="15"/>
      <c r="IIK39" s="15"/>
      <c r="IIL39" s="15"/>
      <c r="IIM39" s="15"/>
      <c r="IIN39" s="15"/>
      <c r="IIO39" s="15"/>
      <c r="IIP39" s="15"/>
      <c r="IIQ39" s="15"/>
      <c r="IIR39" s="15"/>
      <c r="IIS39" s="15"/>
      <c r="IIT39" s="15"/>
      <c r="IIU39" s="15"/>
      <c r="IIV39" s="15"/>
      <c r="IIW39" s="15"/>
      <c r="IIX39" s="15"/>
      <c r="IIY39" s="15"/>
      <c r="IIZ39" s="15"/>
      <c r="IJA39" s="15"/>
      <c r="IJB39" s="15"/>
      <c r="IJC39" s="15"/>
      <c r="IJD39" s="15"/>
      <c r="IJE39" s="15"/>
      <c r="IJF39" s="15"/>
      <c r="IJG39" s="15"/>
      <c r="IJH39" s="15"/>
      <c r="IJI39" s="15"/>
      <c r="IJJ39" s="15"/>
      <c r="IJK39" s="15"/>
      <c r="IJL39" s="15"/>
      <c r="IJM39" s="15"/>
      <c r="IJN39" s="15"/>
      <c r="IJO39" s="15"/>
      <c r="IJP39" s="15"/>
      <c r="IJQ39" s="15"/>
      <c r="IJR39" s="15"/>
      <c r="IJS39" s="15"/>
      <c r="IJT39" s="15"/>
      <c r="IJU39" s="15"/>
      <c r="IJV39" s="15"/>
      <c r="IJW39" s="15"/>
      <c r="IJX39" s="15"/>
      <c r="IJY39" s="15"/>
      <c r="IJZ39" s="15"/>
      <c r="IKA39" s="15"/>
      <c r="IKB39" s="15"/>
      <c r="IKC39" s="15"/>
      <c r="IKD39" s="15"/>
      <c r="IKE39" s="15"/>
      <c r="IKF39" s="15"/>
      <c r="IKG39" s="15"/>
      <c r="IKH39" s="15"/>
      <c r="IKI39" s="15"/>
      <c r="IKJ39" s="15"/>
      <c r="IKK39" s="15"/>
      <c r="IKL39" s="15"/>
      <c r="IKM39" s="15"/>
      <c r="IKN39" s="15"/>
      <c r="IKO39" s="15"/>
      <c r="IKP39" s="15"/>
      <c r="IKQ39" s="15"/>
      <c r="IKR39" s="15"/>
      <c r="IKS39" s="15"/>
      <c r="IKT39" s="15"/>
      <c r="IKU39" s="15"/>
      <c r="IKV39" s="15"/>
      <c r="IKW39" s="15"/>
      <c r="IKX39" s="15"/>
      <c r="IKY39" s="15"/>
      <c r="IKZ39" s="15"/>
      <c r="ILA39" s="15"/>
      <c r="ILB39" s="15"/>
      <c r="ILC39" s="15"/>
      <c r="ILD39" s="15"/>
      <c r="ILE39" s="15"/>
      <c r="ILF39" s="15"/>
      <c r="ILG39" s="15"/>
      <c r="ILH39" s="15"/>
      <c r="ILI39" s="15"/>
      <c r="ILJ39" s="15"/>
      <c r="ILK39" s="15"/>
      <c r="ILL39" s="15"/>
      <c r="ILM39" s="15"/>
      <c r="ILN39" s="15"/>
      <c r="ILO39" s="15"/>
      <c r="ILP39" s="15"/>
      <c r="ILQ39" s="15"/>
      <c r="ILR39" s="15"/>
      <c r="ILS39" s="15"/>
      <c r="ILT39" s="15"/>
      <c r="ILU39" s="15"/>
      <c r="ILV39" s="15"/>
      <c r="ILW39" s="15"/>
      <c r="ILX39" s="15"/>
      <c r="ILY39" s="15"/>
      <c r="ILZ39" s="15"/>
      <c r="IMA39" s="15"/>
      <c r="IMB39" s="15"/>
      <c r="IMC39" s="15"/>
      <c r="IMD39" s="15"/>
      <c r="IME39" s="15"/>
      <c r="IMF39" s="15"/>
      <c r="IMG39" s="15"/>
      <c r="IMH39" s="15"/>
      <c r="IMI39" s="15"/>
      <c r="IMJ39" s="15"/>
      <c r="IMK39" s="15"/>
      <c r="IML39" s="15"/>
      <c r="IMM39" s="15"/>
      <c r="IMN39" s="15"/>
      <c r="IMO39" s="15"/>
      <c r="IMP39" s="15"/>
      <c r="IMQ39" s="15"/>
      <c r="IMR39" s="15"/>
      <c r="IMS39" s="15"/>
      <c r="IMT39" s="15"/>
      <c r="IMU39" s="15"/>
      <c r="IMV39" s="15"/>
      <c r="IMW39" s="15"/>
      <c r="IMX39" s="15"/>
      <c r="IMY39" s="15"/>
      <c r="IMZ39" s="15"/>
      <c r="INA39" s="15"/>
      <c r="INB39" s="15"/>
      <c r="INC39" s="15"/>
      <c r="IND39" s="15"/>
      <c r="INE39" s="15"/>
      <c r="INF39" s="15"/>
      <c r="ING39" s="15"/>
      <c r="INH39" s="15"/>
      <c r="INI39" s="15"/>
      <c r="INJ39" s="15"/>
      <c r="INK39" s="15"/>
      <c r="INL39" s="15"/>
      <c r="INM39" s="15"/>
      <c r="INN39" s="15"/>
      <c r="INO39" s="15"/>
      <c r="INP39" s="15"/>
      <c r="INQ39" s="15"/>
      <c r="INR39" s="15"/>
      <c r="INS39" s="15"/>
      <c r="INT39" s="15"/>
      <c r="INU39" s="15"/>
      <c r="INV39" s="15"/>
      <c r="INW39" s="15"/>
      <c r="INX39" s="15"/>
      <c r="INY39" s="15"/>
      <c r="INZ39" s="15"/>
      <c r="IOA39" s="15"/>
      <c r="IOB39" s="15"/>
      <c r="IOC39" s="15"/>
      <c r="IOD39" s="15"/>
      <c r="IOE39" s="15"/>
      <c r="IOF39" s="15"/>
      <c r="IOG39" s="15"/>
      <c r="IOH39" s="15"/>
      <c r="IOI39" s="15"/>
      <c r="IOJ39" s="15"/>
      <c r="IOK39" s="15"/>
      <c r="IOL39" s="15"/>
      <c r="IOM39" s="15"/>
      <c r="ION39" s="15"/>
      <c r="IOO39" s="15"/>
      <c r="IOP39" s="15"/>
      <c r="IOQ39" s="15"/>
      <c r="IOR39" s="15"/>
      <c r="IOS39" s="15"/>
      <c r="IOT39" s="15"/>
      <c r="IOU39" s="15"/>
      <c r="IOV39" s="15"/>
      <c r="IOW39" s="15"/>
      <c r="IOX39" s="15"/>
      <c r="IOY39" s="15"/>
      <c r="IOZ39" s="15"/>
      <c r="IPA39" s="15"/>
      <c r="IPB39" s="15"/>
      <c r="IPC39" s="15"/>
      <c r="IPD39" s="15"/>
      <c r="IPE39" s="15"/>
      <c r="IPF39" s="15"/>
      <c r="IPG39" s="15"/>
      <c r="IPH39" s="15"/>
      <c r="IPI39" s="15"/>
      <c r="IPJ39" s="15"/>
      <c r="IPK39" s="15"/>
      <c r="IPL39" s="15"/>
      <c r="IPM39" s="15"/>
      <c r="IPN39" s="15"/>
      <c r="IPO39" s="15"/>
      <c r="IPP39" s="15"/>
      <c r="IPQ39" s="15"/>
      <c r="IPR39" s="15"/>
      <c r="IPS39" s="15"/>
      <c r="IPT39" s="15"/>
      <c r="IPU39" s="15"/>
      <c r="IPV39" s="15"/>
      <c r="IPW39" s="15"/>
      <c r="IPX39" s="15"/>
      <c r="IPY39" s="15"/>
      <c r="IPZ39" s="15"/>
      <c r="IQA39" s="15"/>
      <c r="IQB39" s="15"/>
      <c r="IQC39" s="15"/>
      <c r="IQD39" s="15"/>
      <c r="IQE39" s="15"/>
      <c r="IQF39" s="15"/>
      <c r="IQG39" s="15"/>
      <c r="IQH39" s="15"/>
      <c r="IQI39" s="15"/>
      <c r="IQJ39" s="15"/>
      <c r="IQK39" s="15"/>
      <c r="IQL39" s="15"/>
      <c r="IQM39" s="15"/>
      <c r="IQN39" s="15"/>
      <c r="IQO39" s="15"/>
      <c r="IQP39" s="15"/>
      <c r="IQQ39" s="15"/>
      <c r="IQR39" s="15"/>
      <c r="IQS39" s="15"/>
      <c r="IQT39" s="15"/>
      <c r="IQU39" s="15"/>
      <c r="IQV39" s="15"/>
      <c r="IQW39" s="15"/>
      <c r="IQX39" s="15"/>
      <c r="IQY39" s="15"/>
      <c r="IQZ39" s="15"/>
      <c r="IRA39" s="15"/>
      <c r="IRB39" s="15"/>
      <c r="IRC39" s="15"/>
      <c r="IRD39" s="15"/>
      <c r="IRE39" s="15"/>
      <c r="IRF39" s="15"/>
      <c r="IRG39" s="15"/>
      <c r="IRH39" s="15"/>
      <c r="IRI39" s="15"/>
      <c r="IRJ39" s="15"/>
      <c r="IRK39" s="15"/>
      <c r="IRL39" s="15"/>
      <c r="IRM39" s="15"/>
      <c r="IRN39" s="15"/>
      <c r="IRO39" s="15"/>
      <c r="IRP39" s="15"/>
      <c r="IRQ39" s="15"/>
      <c r="IRR39" s="15"/>
      <c r="IRS39" s="15"/>
      <c r="IRT39" s="15"/>
      <c r="IRU39" s="15"/>
      <c r="IRV39" s="15"/>
      <c r="IRW39" s="15"/>
      <c r="IRX39" s="15"/>
      <c r="IRY39" s="15"/>
      <c r="IRZ39" s="15"/>
      <c r="ISA39" s="15"/>
      <c r="ISB39" s="15"/>
      <c r="ISC39" s="15"/>
      <c r="ISD39" s="15"/>
      <c r="ISE39" s="15"/>
      <c r="ISF39" s="15"/>
      <c r="ISG39" s="15"/>
      <c r="ISH39" s="15"/>
      <c r="ISI39" s="15"/>
      <c r="ISJ39" s="15"/>
      <c r="ISK39" s="15"/>
      <c r="ISL39" s="15"/>
      <c r="ISM39" s="15"/>
      <c r="ISN39" s="15"/>
      <c r="ISO39" s="15"/>
      <c r="ISP39" s="15"/>
      <c r="ISQ39" s="15"/>
      <c r="ISR39" s="15"/>
      <c r="ISS39" s="15"/>
      <c r="IST39" s="15"/>
      <c r="ISU39" s="15"/>
      <c r="ISV39" s="15"/>
      <c r="ISW39" s="15"/>
      <c r="ISX39" s="15"/>
      <c r="ISY39" s="15"/>
      <c r="ISZ39" s="15"/>
      <c r="ITA39" s="15"/>
      <c r="ITB39" s="15"/>
      <c r="ITC39" s="15"/>
      <c r="ITD39" s="15"/>
      <c r="ITE39" s="15"/>
      <c r="ITF39" s="15"/>
      <c r="ITG39" s="15"/>
      <c r="ITH39" s="15"/>
      <c r="ITI39" s="15"/>
      <c r="ITJ39" s="15"/>
      <c r="ITK39" s="15"/>
      <c r="ITL39" s="15"/>
      <c r="ITM39" s="15"/>
      <c r="ITN39" s="15"/>
      <c r="ITO39" s="15"/>
      <c r="ITP39" s="15"/>
      <c r="ITQ39" s="15"/>
      <c r="ITR39" s="15"/>
      <c r="ITS39" s="15"/>
      <c r="ITT39" s="15"/>
      <c r="ITU39" s="15"/>
      <c r="ITV39" s="15"/>
      <c r="ITW39" s="15"/>
      <c r="ITX39" s="15"/>
      <c r="ITY39" s="15"/>
      <c r="ITZ39" s="15"/>
      <c r="IUA39" s="15"/>
      <c r="IUB39" s="15"/>
      <c r="IUC39" s="15"/>
      <c r="IUD39" s="15"/>
      <c r="IUE39" s="15"/>
      <c r="IUF39" s="15"/>
      <c r="IUG39" s="15"/>
      <c r="IUH39" s="15"/>
      <c r="IUI39" s="15"/>
      <c r="IUJ39" s="15"/>
      <c r="IUK39" s="15"/>
      <c r="IUL39" s="15"/>
      <c r="IUM39" s="15"/>
      <c r="IUN39" s="15"/>
      <c r="IUO39" s="15"/>
      <c r="IUP39" s="15"/>
      <c r="IUQ39" s="15"/>
      <c r="IUR39" s="15"/>
      <c r="IUS39" s="15"/>
      <c r="IUT39" s="15"/>
      <c r="IUU39" s="15"/>
      <c r="IUV39" s="15"/>
      <c r="IUW39" s="15"/>
      <c r="IUX39" s="15"/>
      <c r="IUY39" s="15"/>
      <c r="IUZ39" s="15"/>
      <c r="IVA39" s="15"/>
      <c r="IVB39" s="15"/>
      <c r="IVC39" s="15"/>
      <c r="IVD39" s="15"/>
      <c r="IVE39" s="15"/>
      <c r="IVF39" s="15"/>
      <c r="IVG39" s="15"/>
      <c r="IVH39" s="15"/>
      <c r="IVI39" s="15"/>
      <c r="IVJ39" s="15"/>
      <c r="IVK39" s="15"/>
      <c r="IVL39" s="15"/>
      <c r="IVM39" s="15"/>
      <c r="IVN39" s="15"/>
      <c r="IVO39" s="15"/>
      <c r="IVP39" s="15"/>
      <c r="IVQ39" s="15"/>
      <c r="IVR39" s="15"/>
      <c r="IVS39" s="15"/>
      <c r="IVT39" s="15"/>
      <c r="IVU39" s="15"/>
      <c r="IVV39" s="15"/>
      <c r="IVW39" s="15"/>
      <c r="IVX39" s="15"/>
      <c r="IVY39" s="15"/>
      <c r="IVZ39" s="15"/>
      <c r="IWA39" s="15"/>
      <c r="IWB39" s="15"/>
      <c r="IWC39" s="15"/>
      <c r="IWD39" s="15"/>
      <c r="IWE39" s="15"/>
      <c r="IWF39" s="15"/>
      <c r="IWG39" s="15"/>
      <c r="IWH39" s="15"/>
      <c r="IWI39" s="15"/>
      <c r="IWJ39" s="15"/>
      <c r="IWK39" s="15"/>
      <c r="IWL39" s="15"/>
      <c r="IWM39" s="15"/>
      <c r="IWN39" s="15"/>
      <c r="IWO39" s="15"/>
      <c r="IWP39" s="15"/>
      <c r="IWQ39" s="15"/>
      <c r="IWR39" s="15"/>
      <c r="IWS39" s="15"/>
      <c r="IWT39" s="15"/>
      <c r="IWU39" s="15"/>
      <c r="IWV39" s="15"/>
      <c r="IWW39" s="15"/>
      <c r="IWX39" s="15"/>
      <c r="IWY39" s="15"/>
      <c r="IWZ39" s="15"/>
      <c r="IXA39" s="15"/>
      <c r="IXB39" s="15"/>
      <c r="IXC39" s="15"/>
      <c r="IXD39" s="15"/>
      <c r="IXE39" s="15"/>
      <c r="IXF39" s="15"/>
      <c r="IXG39" s="15"/>
      <c r="IXH39" s="15"/>
      <c r="IXI39" s="15"/>
      <c r="IXJ39" s="15"/>
      <c r="IXK39" s="15"/>
      <c r="IXL39" s="15"/>
      <c r="IXM39" s="15"/>
      <c r="IXN39" s="15"/>
      <c r="IXO39" s="15"/>
      <c r="IXP39" s="15"/>
      <c r="IXQ39" s="15"/>
      <c r="IXR39" s="15"/>
      <c r="IXS39" s="15"/>
      <c r="IXT39" s="15"/>
      <c r="IXU39" s="15"/>
      <c r="IXV39" s="15"/>
      <c r="IXW39" s="15"/>
      <c r="IXX39" s="15"/>
      <c r="IXY39" s="15"/>
      <c r="IXZ39" s="15"/>
      <c r="IYA39" s="15"/>
      <c r="IYB39" s="15"/>
      <c r="IYC39" s="15"/>
      <c r="IYD39" s="15"/>
      <c r="IYE39" s="15"/>
      <c r="IYF39" s="15"/>
      <c r="IYG39" s="15"/>
      <c r="IYH39" s="15"/>
      <c r="IYI39" s="15"/>
      <c r="IYJ39" s="15"/>
      <c r="IYK39" s="15"/>
      <c r="IYL39" s="15"/>
      <c r="IYM39" s="15"/>
      <c r="IYN39" s="15"/>
      <c r="IYO39" s="15"/>
      <c r="IYP39" s="15"/>
      <c r="IYQ39" s="15"/>
      <c r="IYR39" s="15"/>
      <c r="IYS39" s="15"/>
      <c r="IYT39" s="15"/>
      <c r="IYU39" s="15"/>
      <c r="IYV39" s="15"/>
      <c r="IYW39" s="15"/>
      <c r="IYX39" s="15"/>
      <c r="IYY39" s="15"/>
      <c r="IYZ39" s="15"/>
      <c r="IZA39" s="15"/>
      <c r="IZB39" s="15"/>
      <c r="IZC39" s="15"/>
      <c r="IZD39" s="15"/>
      <c r="IZE39" s="15"/>
      <c r="IZF39" s="15"/>
      <c r="IZG39" s="15"/>
      <c r="IZH39" s="15"/>
      <c r="IZI39" s="15"/>
      <c r="IZJ39" s="15"/>
      <c r="IZK39" s="15"/>
      <c r="IZL39" s="15"/>
      <c r="IZM39" s="15"/>
      <c r="IZN39" s="15"/>
      <c r="IZO39" s="15"/>
      <c r="IZP39" s="15"/>
      <c r="IZQ39" s="15"/>
      <c r="IZR39" s="15"/>
      <c r="IZS39" s="15"/>
      <c r="IZT39" s="15"/>
      <c r="IZU39" s="15"/>
      <c r="IZV39" s="15"/>
      <c r="IZW39" s="15"/>
      <c r="IZX39" s="15"/>
      <c r="IZY39" s="15"/>
      <c r="IZZ39" s="15"/>
      <c r="JAA39" s="15"/>
      <c r="JAB39" s="15"/>
      <c r="JAC39" s="15"/>
      <c r="JAD39" s="15"/>
      <c r="JAE39" s="15"/>
      <c r="JAF39" s="15"/>
      <c r="JAG39" s="15"/>
      <c r="JAH39" s="15"/>
      <c r="JAI39" s="15"/>
      <c r="JAJ39" s="15"/>
      <c r="JAK39" s="15"/>
      <c r="JAL39" s="15"/>
      <c r="JAM39" s="15"/>
      <c r="JAN39" s="15"/>
      <c r="JAO39" s="15"/>
      <c r="JAP39" s="15"/>
      <c r="JAQ39" s="15"/>
      <c r="JAR39" s="15"/>
      <c r="JAS39" s="15"/>
      <c r="JAT39" s="15"/>
      <c r="JAU39" s="15"/>
      <c r="JAV39" s="15"/>
      <c r="JAW39" s="15"/>
      <c r="JAX39" s="15"/>
      <c r="JAY39" s="15"/>
      <c r="JAZ39" s="15"/>
      <c r="JBA39" s="15"/>
      <c r="JBB39" s="15"/>
      <c r="JBC39" s="15"/>
      <c r="JBD39" s="15"/>
      <c r="JBE39" s="15"/>
      <c r="JBF39" s="15"/>
      <c r="JBG39" s="15"/>
      <c r="JBH39" s="15"/>
      <c r="JBI39" s="15"/>
      <c r="JBJ39" s="15"/>
      <c r="JBK39" s="15"/>
      <c r="JBL39" s="15"/>
      <c r="JBM39" s="15"/>
      <c r="JBN39" s="15"/>
      <c r="JBO39" s="15"/>
      <c r="JBP39" s="15"/>
      <c r="JBQ39" s="15"/>
      <c r="JBR39" s="15"/>
      <c r="JBS39" s="15"/>
      <c r="JBT39" s="15"/>
      <c r="JBU39" s="15"/>
      <c r="JBV39" s="15"/>
      <c r="JBW39" s="15"/>
      <c r="JBX39" s="15"/>
      <c r="JBY39" s="15"/>
      <c r="JBZ39" s="15"/>
      <c r="JCA39" s="15"/>
      <c r="JCB39" s="15"/>
      <c r="JCC39" s="15"/>
      <c r="JCD39" s="15"/>
      <c r="JCE39" s="15"/>
      <c r="JCF39" s="15"/>
      <c r="JCG39" s="15"/>
      <c r="JCH39" s="15"/>
      <c r="JCI39" s="15"/>
      <c r="JCJ39" s="15"/>
      <c r="JCK39" s="15"/>
      <c r="JCL39" s="15"/>
      <c r="JCM39" s="15"/>
      <c r="JCN39" s="15"/>
      <c r="JCO39" s="15"/>
      <c r="JCP39" s="15"/>
      <c r="JCQ39" s="15"/>
      <c r="JCR39" s="15"/>
      <c r="JCS39" s="15"/>
      <c r="JCT39" s="15"/>
      <c r="JCU39" s="15"/>
      <c r="JCV39" s="15"/>
      <c r="JCW39" s="15"/>
      <c r="JCX39" s="15"/>
      <c r="JCY39" s="15"/>
      <c r="JCZ39" s="15"/>
      <c r="JDA39" s="15"/>
      <c r="JDB39" s="15"/>
      <c r="JDC39" s="15"/>
      <c r="JDD39" s="15"/>
      <c r="JDE39" s="15"/>
      <c r="JDF39" s="15"/>
      <c r="JDG39" s="15"/>
      <c r="JDH39" s="15"/>
      <c r="JDI39" s="15"/>
      <c r="JDJ39" s="15"/>
      <c r="JDK39" s="15"/>
      <c r="JDL39" s="15"/>
      <c r="JDM39" s="15"/>
      <c r="JDN39" s="15"/>
      <c r="JDO39" s="15"/>
      <c r="JDP39" s="15"/>
      <c r="JDQ39" s="15"/>
      <c r="JDR39" s="15"/>
      <c r="JDS39" s="15"/>
      <c r="JDT39" s="15"/>
      <c r="JDU39" s="15"/>
      <c r="JDV39" s="15"/>
      <c r="JDW39" s="15"/>
      <c r="JDX39" s="15"/>
      <c r="JDY39" s="15"/>
      <c r="JDZ39" s="15"/>
      <c r="JEA39" s="15"/>
      <c r="JEB39" s="15"/>
      <c r="JEC39" s="15"/>
      <c r="JED39" s="15"/>
      <c r="JEE39" s="15"/>
      <c r="JEF39" s="15"/>
      <c r="JEG39" s="15"/>
      <c r="JEH39" s="15"/>
      <c r="JEI39" s="15"/>
      <c r="JEJ39" s="15"/>
      <c r="JEK39" s="15"/>
      <c r="JEL39" s="15"/>
      <c r="JEM39" s="15"/>
      <c r="JEN39" s="15"/>
      <c r="JEO39" s="15"/>
      <c r="JEP39" s="15"/>
      <c r="JEQ39" s="15"/>
      <c r="JER39" s="15"/>
      <c r="JES39" s="15"/>
      <c r="JET39" s="15"/>
      <c r="JEU39" s="15"/>
      <c r="JEV39" s="15"/>
      <c r="JEW39" s="15"/>
      <c r="JEX39" s="15"/>
      <c r="JEY39" s="15"/>
      <c r="JEZ39" s="15"/>
      <c r="JFA39" s="15"/>
      <c r="JFB39" s="15"/>
      <c r="JFC39" s="15"/>
      <c r="JFD39" s="15"/>
      <c r="JFE39" s="15"/>
      <c r="JFF39" s="15"/>
      <c r="JFG39" s="15"/>
      <c r="JFH39" s="15"/>
      <c r="JFI39" s="15"/>
      <c r="JFJ39" s="15"/>
      <c r="JFK39" s="15"/>
      <c r="JFL39" s="15"/>
      <c r="JFM39" s="15"/>
      <c r="JFN39" s="15"/>
      <c r="JFO39" s="15"/>
      <c r="JFP39" s="15"/>
      <c r="JFQ39" s="15"/>
      <c r="JFR39" s="15"/>
      <c r="JFS39" s="15"/>
      <c r="JFT39" s="15"/>
      <c r="JFU39" s="15"/>
      <c r="JFV39" s="15"/>
      <c r="JFW39" s="15"/>
      <c r="JFX39" s="15"/>
      <c r="JFY39" s="15"/>
      <c r="JFZ39" s="15"/>
      <c r="JGA39" s="15"/>
      <c r="JGB39" s="15"/>
      <c r="JGC39" s="15"/>
      <c r="JGD39" s="15"/>
      <c r="JGE39" s="15"/>
      <c r="JGF39" s="15"/>
      <c r="JGG39" s="15"/>
      <c r="JGH39" s="15"/>
      <c r="JGI39" s="15"/>
      <c r="JGJ39" s="15"/>
      <c r="JGK39" s="15"/>
      <c r="JGL39" s="15"/>
      <c r="JGM39" s="15"/>
      <c r="JGN39" s="15"/>
      <c r="JGO39" s="15"/>
      <c r="JGP39" s="15"/>
      <c r="JGQ39" s="15"/>
      <c r="JGR39" s="15"/>
      <c r="JGS39" s="15"/>
      <c r="JGT39" s="15"/>
      <c r="JGU39" s="15"/>
      <c r="JGV39" s="15"/>
      <c r="JGW39" s="15"/>
      <c r="JGX39" s="15"/>
      <c r="JGY39" s="15"/>
      <c r="JGZ39" s="15"/>
      <c r="JHA39" s="15"/>
      <c r="JHB39" s="15"/>
      <c r="JHC39" s="15"/>
      <c r="JHD39" s="15"/>
      <c r="JHE39" s="15"/>
      <c r="JHF39" s="15"/>
      <c r="JHG39" s="15"/>
      <c r="JHH39" s="15"/>
      <c r="JHI39" s="15"/>
      <c r="JHJ39" s="15"/>
      <c r="JHK39" s="15"/>
      <c r="JHL39" s="15"/>
      <c r="JHM39" s="15"/>
      <c r="JHN39" s="15"/>
      <c r="JHO39" s="15"/>
      <c r="JHP39" s="15"/>
      <c r="JHQ39" s="15"/>
      <c r="JHR39" s="15"/>
      <c r="JHS39" s="15"/>
      <c r="JHT39" s="15"/>
      <c r="JHU39" s="15"/>
      <c r="JHV39" s="15"/>
      <c r="JHW39" s="15"/>
      <c r="JHX39" s="15"/>
      <c r="JHY39" s="15"/>
      <c r="JHZ39" s="15"/>
      <c r="JIA39" s="15"/>
      <c r="JIB39" s="15"/>
      <c r="JIC39" s="15"/>
      <c r="JID39" s="15"/>
      <c r="JIE39" s="15"/>
      <c r="JIF39" s="15"/>
      <c r="JIG39" s="15"/>
      <c r="JIH39" s="15"/>
      <c r="JII39" s="15"/>
      <c r="JIJ39" s="15"/>
      <c r="JIK39" s="15"/>
      <c r="JIL39" s="15"/>
      <c r="JIM39" s="15"/>
      <c r="JIN39" s="15"/>
      <c r="JIO39" s="15"/>
      <c r="JIP39" s="15"/>
      <c r="JIQ39" s="15"/>
      <c r="JIR39" s="15"/>
      <c r="JIS39" s="15"/>
      <c r="JIT39" s="15"/>
      <c r="JIU39" s="15"/>
      <c r="JIV39" s="15"/>
      <c r="JIW39" s="15"/>
      <c r="JIX39" s="15"/>
      <c r="JIY39" s="15"/>
      <c r="JIZ39" s="15"/>
      <c r="JJA39" s="15"/>
      <c r="JJB39" s="15"/>
      <c r="JJC39" s="15"/>
      <c r="JJD39" s="15"/>
      <c r="JJE39" s="15"/>
      <c r="JJF39" s="15"/>
      <c r="JJG39" s="15"/>
      <c r="JJH39" s="15"/>
      <c r="JJI39" s="15"/>
      <c r="JJJ39" s="15"/>
      <c r="JJK39" s="15"/>
      <c r="JJL39" s="15"/>
      <c r="JJM39" s="15"/>
      <c r="JJN39" s="15"/>
      <c r="JJO39" s="15"/>
      <c r="JJP39" s="15"/>
      <c r="JJQ39" s="15"/>
      <c r="JJR39" s="15"/>
      <c r="JJS39" s="15"/>
      <c r="JJT39" s="15"/>
      <c r="JJU39" s="15"/>
      <c r="JJV39" s="15"/>
      <c r="JJW39" s="15"/>
      <c r="JJX39" s="15"/>
      <c r="JJY39" s="15"/>
      <c r="JJZ39" s="15"/>
      <c r="JKA39" s="15"/>
      <c r="JKB39" s="15"/>
      <c r="JKC39" s="15"/>
      <c r="JKD39" s="15"/>
      <c r="JKE39" s="15"/>
      <c r="JKF39" s="15"/>
      <c r="JKG39" s="15"/>
      <c r="JKH39" s="15"/>
      <c r="JKI39" s="15"/>
      <c r="JKJ39" s="15"/>
      <c r="JKK39" s="15"/>
      <c r="JKL39" s="15"/>
      <c r="JKM39" s="15"/>
      <c r="JKN39" s="15"/>
      <c r="JKO39" s="15"/>
      <c r="JKP39" s="15"/>
      <c r="JKQ39" s="15"/>
      <c r="JKR39" s="15"/>
      <c r="JKS39" s="15"/>
      <c r="JKT39" s="15"/>
      <c r="JKU39" s="15"/>
      <c r="JKV39" s="15"/>
      <c r="JKW39" s="15"/>
      <c r="JKX39" s="15"/>
      <c r="JKY39" s="15"/>
      <c r="JKZ39" s="15"/>
      <c r="JLA39" s="15"/>
      <c r="JLB39" s="15"/>
      <c r="JLC39" s="15"/>
      <c r="JLD39" s="15"/>
      <c r="JLE39" s="15"/>
      <c r="JLF39" s="15"/>
      <c r="JLG39" s="15"/>
      <c r="JLH39" s="15"/>
      <c r="JLI39" s="15"/>
      <c r="JLJ39" s="15"/>
      <c r="JLK39" s="15"/>
      <c r="JLL39" s="15"/>
      <c r="JLM39" s="15"/>
      <c r="JLN39" s="15"/>
      <c r="JLO39" s="15"/>
      <c r="JLP39" s="15"/>
      <c r="JLQ39" s="15"/>
      <c r="JLR39" s="15"/>
      <c r="JLS39" s="15"/>
      <c r="JLT39" s="15"/>
      <c r="JLU39" s="15"/>
      <c r="JLV39" s="15"/>
      <c r="JLW39" s="15"/>
      <c r="JLX39" s="15"/>
      <c r="JLY39" s="15"/>
      <c r="JLZ39" s="15"/>
      <c r="JMA39" s="15"/>
      <c r="JMB39" s="15"/>
      <c r="JMC39" s="15"/>
      <c r="JMD39" s="15"/>
      <c r="JME39" s="15"/>
      <c r="JMF39" s="15"/>
      <c r="JMG39" s="15"/>
      <c r="JMH39" s="15"/>
      <c r="JMI39" s="15"/>
      <c r="JMJ39" s="15"/>
      <c r="JMK39" s="15"/>
      <c r="JML39" s="15"/>
      <c r="JMM39" s="15"/>
      <c r="JMN39" s="15"/>
      <c r="JMO39" s="15"/>
      <c r="JMP39" s="15"/>
      <c r="JMQ39" s="15"/>
      <c r="JMR39" s="15"/>
      <c r="JMS39" s="15"/>
      <c r="JMT39" s="15"/>
      <c r="JMU39" s="15"/>
      <c r="JMV39" s="15"/>
      <c r="JMW39" s="15"/>
      <c r="JMX39" s="15"/>
      <c r="JMY39" s="15"/>
      <c r="JMZ39" s="15"/>
      <c r="JNA39" s="15"/>
      <c r="JNB39" s="15"/>
      <c r="JNC39" s="15"/>
      <c r="JND39" s="15"/>
      <c r="JNE39" s="15"/>
      <c r="JNF39" s="15"/>
      <c r="JNG39" s="15"/>
      <c r="JNH39" s="15"/>
      <c r="JNI39" s="15"/>
      <c r="JNJ39" s="15"/>
      <c r="JNK39" s="15"/>
      <c r="JNL39" s="15"/>
      <c r="JNM39" s="15"/>
      <c r="JNN39" s="15"/>
      <c r="JNO39" s="15"/>
      <c r="JNP39" s="15"/>
      <c r="JNQ39" s="15"/>
      <c r="JNR39" s="15"/>
      <c r="JNS39" s="15"/>
      <c r="JNT39" s="15"/>
      <c r="JNU39" s="15"/>
      <c r="JNV39" s="15"/>
      <c r="JNW39" s="15"/>
      <c r="JNX39" s="15"/>
      <c r="JNY39" s="15"/>
      <c r="JNZ39" s="15"/>
      <c r="JOA39" s="15"/>
      <c r="JOB39" s="15"/>
      <c r="JOC39" s="15"/>
      <c r="JOD39" s="15"/>
      <c r="JOE39" s="15"/>
      <c r="JOF39" s="15"/>
      <c r="JOG39" s="15"/>
      <c r="JOH39" s="15"/>
      <c r="JOI39" s="15"/>
      <c r="JOJ39" s="15"/>
      <c r="JOK39" s="15"/>
      <c r="JOL39" s="15"/>
      <c r="JOM39" s="15"/>
      <c r="JON39" s="15"/>
      <c r="JOO39" s="15"/>
      <c r="JOP39" s="15"/>
      <c r="JOQ39" s="15"/>
      <c r="JOR39" s="15"/>
      <c r="JOS39" s="15"/>
      <c r="JOT39" s="15"/>
      <c r="JOU39" s="15"/>
      <c r="JOV39" s="15"/>
      <c r="JOW39" s="15"/>
      <c r="JOX39" s="15"/>
      <c r="JOY39" s="15"/>
      <c r="JOZ39" s="15"/>
      <c r="JPA39" s="15"/>
      <c r="JPB39" s="15"/>
      <c r="JPC39" s="15"/>
      <c r="JPD39" s="15"/>
      <c r="JPE39" s="15"/>
      <c r="JPF39" s="15"/>
      <c r="JPG39" s="15"/>
      <c r="JPH39" s="15"/>
      <c r="JPI39" s="15"/>
      <c r="JPJ39" s="15"/>
      <c r="JPK39" s="15"/>
      <c r="JPL39" s="15"/>
      <c r="JPM39" s="15"/>
      <c r="JPN39" s="15"/>
      <c r="JPO39" s="15"/>
      <c r="JPP39" s="15"/>
      <c r="JPQ39" s="15"/>
      <c r="JPR39" s="15"/>
      <c r="JPS39" s="15"/>
      <c r="JPT39" s="15"/>
      <c r="JPU39" s="15"/>
      <c r="JPV39" s="15"/>
      <c r="JPW39" s="15"/>
      <c r="JPX39" s="15"/>
      <c r="JPY39" s="15"/>
      <c r="JPZ39" s="15"/>
      <c r="JQA39" s="15"/>
      <c r="JQB39" s="15"/>
      <c r="JQC39" s="15"/>
      <c r="JQD39" s="15"/>
      <c r="JQE39" s="15"/>
      <c r="JQF39" s="15"/>
      <c r="JQG39" s="15"/>
      <c r="JQH39" s="15"/>
      <c r="JQI39" s="15"/>
      <c r="JQJ39" s="15"/>
      <c r="JQK39" s="15"/>
      <c r="JQL39" s="15"/>
      <c r="JQM39" s="15"/>
      <c r="JQN39" s="15"/>
      <c r="JQO39" s="15"/>
      <c r="JQP39" s="15"/>
      <c r="JQQ39" s="15"/>
      <c r="JQR39" s="15"/>
      <c r="JQS39" s="15"/>
      <c r="JQT39" s="15"/>
      <c r="JQU39" s="15"/>
      <c r="JQV39" s="15"/>
      <c r="JQW39" s="15"/>
      <c r="JQX39" s="15"/>
      <c r="JQY39" s="15"/>
      <c r="JQZ39" s="15"/>
      <c r="JRA39" s="15"/>
      <c r="JRB39" s="15"/>
      <c r="JRC39" s="15"/>
      <c r="JRD39" s="15"/>
      <c r="JRE39" s="15"/>
      <c r="JRF39" s="15"/>
      <c r="JRG39" s="15"/>
      <c r="JRH39" s="15"/>
      <c r="JRI39" s="15"/>
      <c r="JRJ39" s="15"/>
      <c r="JRK39" s="15"/>
      <c r="JRL39" s="15"/>
      <c r="JRM39" s="15"/>
      <c r="JRN39" s="15"/>
      <c r="JRO39" s="15"/>
      <c r="JRP39" s="15"/>
      <c r="JRQ39" s="15"/>
      <c r="JRR39" s="15"/>
      <c r="JRS39" s="15"/>
      <c r="JRT39" s="15"/>
      <c r="JRU39" s="15"/>
      <c r="JRV39" s="15"/>
      <c r="JRW39" s="15"/>
      <c r="JRX39" s="15"/>
      <c r="JRY39" s="15"/>
      <c r="JRZ39" s="15"/>
      <c r="JSA39" s="15"/>
      <c r="JSB39" s="15"/>
      <c r="JSC39" s="15"/>
      <c r="JSD39" s="15"/>
      <c r="JSE39" s="15"/>
      <c r="JSF39" s="15"/>
      <c r="JSG39" s="15"/>
      <c r="JSH39" s="15"/>
      <c r="JSI39" s="15"/>
      <c r="JSJ39" s="15"/>
      <c r="JSK39" s="15"/>
      <c r="JSL39" s="15"/>
      <c r="JSM39" s="15"/>
      <c r="JSN39" s="15"/>
      <c r="JSO39" s="15"/>
      <c r="JSP39" s="15"/>
      <c r="JSQ39" s="15"/>
      <c r="JSR39" s="15"/>
      <c r="JSS39" s="15"/>
      <c r="JST39" s="15"/>
      <c r="JSU39" s="15"/>
      <c r="JSV39" s="15"/>
      <c r="JSW39" s="15"/>
      <c r="JSX39" s="15"/>
      <c r="JSY39" s="15"/>
      <c r="JSZ39" s="15"/>
      <c r="JTA39" s="15"/>
      <c r="JTB39" s="15"/>
      <c r="JTC39" s="15"/>
      <c r="JTD39" s="15"/>
      <c r="JTE39" s="15"/>
      <c r="JTF39" s="15"/>
      <c r="JTG39" s="15"/>
      <c r="JTH39" s="15"/>
      <c r="JTI39" s="15"/>
      <c r="JTJ39" s="15"/>
      <c r="JTK39" s="15"/>
      <c r="JTL39" s="15"/>
      <c r="JTM39" s="15"/>
      <c r="JTN39" s="15"/>
      <c r="JTO39" s="15"/>
      <c r="JTP39" s="15"/>
      <c r="JTQ39" s="15"/>
      <c r="JTR39" s="15"/>
      <c r="JTS39" s="15"/>
      <c r="JTT39" s="15"/>
      <c r="JTU39" s="15"/>
      <c r="JTV39" s="15"/>
      <c r="JTW39" s="15"/>
      <c r="JTX39" s="15"/>
      <c r="JTY39" s="15"/>
      <c r="JTZ39" s="15"/>
      <c r="JUA39" s="15"/>
      <c r="JUB39" s="15"/>
      <c r="JUC39" s="15"/>
      <c r="JUD39" s="15"/>
      <c r="JUE39" s="15"/>
      <c r="JUF39" s="15"/>
      <c r="JUG39" s="15"/>
      <c r="JUH39" s="15"/>
      <c r="JUI39" s="15"/>
      <c r="JUJ39" s="15"/>
      <c r="JUK39" s="15"/>
      <c r="JUL39" s="15"/>
      <c r="JUM39" s="15"/>
      <c r="JUN39" s="15"/>
      <c r="JUO39" s="15"/>
      <c r="JUP39" s="15"/>
      <c r="JUQ39" s="15"/>
      <c r="JUR39" s="15"/>
      <c r="JUS39" s="15"/>
      <c r="JUT39" s="15"/>
      <c r="JUU39" s="15"/>
      <c r="JUV39" s="15"/>
      <c r="JUW39" s="15"/>
      <c r="JUX39" s="15"/>
      <c r="JUY39" s="15"/>
      <c r="JUZ39" s="15"/>
      <c r="JVA39" s="15"/>
      <c r="JVB39" s="15"/>
      <c r="JVC39" s="15"/>
      <c r="JVD39" s="15"/>
      <c r="JVE39" s="15"/>
      <c r="JVF39" s="15"/>
      <c r="JVG39" s="15"/>
      <c r="JVH39" s="15"/>
      <c r="JVI39" s="15"/>
      <c r="JVJ39" s="15"/>
      <c r="JVK39" s="15"/>
      <c r="JVL39" s="15"/>
      <c r="JVM39" s="15"/>
      <c r="JVN39" s="15"/>
      <c r="JVO39" s="15"/>
      <c r="JVP39" s="15"/>
      <c r="JVQ39" s="15"/>
      <c r="JVR39" s="15"/>
      <c r="JVS39" s="15"/>
      <c r="JVT39" s="15"/>
      <c r="JVU39" s="15"/>
      <c r="JVV39" s="15"/>
      <c r="JVW39" s="15"/>
      <c r="JVX39" s="15"/>
      <c r="JVY39" s="15"/>
      <c r="JVZ39" s="15"/>
      <c r="JWA39" s="15"/>
      <c r="JWB39" s="15"/>
      <c r="JWC39" s="15"/>
      <c r="JWD39" s="15"/>
      <c r="JWE39" s="15"/>
      <c r="JWF39" s="15"/>
      <c r="JWG39" s="15"/>
      <c r="JWH39" s="15"/>
      <c r="JWI39" s="15"/>
      <c r="JWJ39" s="15"/>
      <c r="JWK39" s="15"/>
      <c r="JWL39" s="15"/>
      <c r="JWM39" s="15"/>
      <c r="JWN39" s="15"/>
      <c r="JWO39" s="15"/>
      <c r="JWP39" s="15"/>
      <c r="JWQ39" s="15"/>
      <c r="JWR39" s="15"/>
      <c r="JWS39" s="15"/>
      <c r="JWT39" s="15"/>
      <c r="JWU39" s="15"/>
      <c r="JWV39" s="15"/>
      <c r="JWW39" s="15"/>
      <c r="JWX39" s="15"/>
      <c r="JWY39" s="15"/>
      <c r="JWZ39" s="15"/>
      <c r="JXA39" s="15"/>
      <c r="JXB39" s="15"/>
      <c r="JXC39" s="15"/>
      <c r="JXD39" s="15"/>
      <c r="JXE39" s="15"/>
      <c r="JXF39" s="15"/>
      <c r="JXG39" s="15"/>
      <c r="JXH39" s="15"/>
      <c r="JXI39" s="15"/>
      <c r="JXJ39" s="15"/>
      <c r="JXK39" s="15"/>
      <c r="JXL39" s="15"/>
      <c r="JXM39" s="15"/>
      <c r="JXN39" s="15"/>
      <c r="JXO39" s="15"/>
      <c r="JXP39" s="15"/>
      <c r="JXQ39" s="15"/>
      <c r="JXR39" s="15"/>
      <c r="JXS39" s="15"/>
      <c r="JXT39" s="15"/>
      <c r="JXU39" s="15"/>
      <c r="JXV39" s="15"/>
      <c r="JXW39" s="15"/>
      <c r="JXX39" s="15"/>
      <c r="JXY39" s="15"/>
      <c r="JXZ39" s="15"/>
      <c r="JYA39" s="15"/>
      <c r="JYB39" s="15"/>
      <c r="JYC39" s="15"/>
      <c r="JYD39" s="15"/>
      <c r="JYE39" s="15"/>
      <c r="JYF39" s="15"/>
      <c r="JYG39" s="15"/>
      <c r="JYH39" s="15"/>
      <c r="JYI39" s="15"/>
      <c r="JYJ39" s="15"/>
      <c r="JYK39" s="15"/>
      <c r="JYL39" s="15"/>
      <c r="JYM39" s="15"/>
      <c r="JYN39" s="15"/>
      <c r="JYO39" s="15"/>
      <c r="JYP39" s="15"/>
      <c r="JYQ39" s="15"/>
      <c r="JYR39" s="15"/>
      <c r="JYS39" s="15"/>
      <c r="JYT39" s="15"/>
      <c r="JYU39" s="15"/>
      <c r="JYV39" s="15"/>
      <c r="JYW39" s="15"/>
      <c r="JYX39" s="15"/>
      <c r="JYY39" s="15"/>
      <c r="JYZ39" s="15"/>
      <c r="JZA39" s="15"/>
      <c r="JZB39" s="15"/>
      <c r="JZC39" s="15"/>
      <c r="JZD39" s="15"/>
      <c r="JZE39" s="15"/>
      <c r="JZF39" s="15"/>
      <c r="JZG39" s="15"/>
      <c r="JZH39" s="15"/>
      <c r="JZI39" s="15"/>
      <c r="JZJ39" s="15"/>
      <c r="JZK39" s="15"/>
      <c r="JZL39" s="15"/>
      <c r="JZM39" s="15"/>
      <c r="JZN39" s="15"/>
      <c r="JZO39" s="15"/>
      <c r="JZP39" s="15"/>
      <c r="JZQ39" s="15"/>
      <c r="JZR39" s="15"/>
      <c r="JZS39" s="15"/>
      <c r="JZT39" s="15"/>
      <c r="JZU39" s="15"/>
      <c r="JZV39" s="15"/>
      <c r="JZW39" s="15"/>
      <c r="JZX39" s="15"/>
      <c r="JZY39" s="15"/>
      <c r="JZZ39" s="15"/>
      <c r="KAA39" s="15"/>
      <c r="KAB39" s="15"/>
      <c r="KAC39" s="15"/>
      <c r="KAD39" s="15"/>
      <c r="KAE39" s="15"/>
      <c r="KAF39" s="15"/>
      <c r="KAG39" s="15"/>
      <c r="KAH39" s="15"/>
      <c r="KAI39" s="15"/>
      <c r="KAJ39" s="15"/>
      <c r="KAK39" s="15"/>
      <c r="KAL39" s="15"/>
      <c r="KAM39" s="15"/>
      <c r="KAN39" s="15"/>
      <c r="KAO39" s="15"/>
      <c r="KAP39" s="15"/>
      <c r="KAQ39" s="15"/>
      <c r="KAR39" s="15"/>
      <c r="KAS39" s="15"/>
      <c r="KAT39" s="15"/>
      <c r="KAU39" s="15"/>
      <c r="KAV39" s="15"/>
      <c r="KAW39" s="15"/>
      <c r="KAX39" s="15"/>
      <c r="KAY39" s="15"/>
      <c r="KAZ39" s="15"/>
      <c r="KBA39" s="15"/>
      <c r="KBB39" s="15"/>
      <c r="KBC39" s="15"/>
      <c r="KBD39" s="15"/>
      <c r="KBE39" s="15"/>
      <c r="KBF39" s="15"/>
      <c r="KBG39" s="15"/>
      <c r="KBH39" s="15"/>
      <c r="KBI39" s="15"/>
      <c r="KBJ39" s="15"/>
      <c r="KBK39" s="15"/>
      <c r="KBL39" s="15"/>
      <c r="KBM39" s="15"/>
      <c r="KBN39" s="15"/>
      <c r="KBO39" s="15"/>
      <c r="KBP39" s="15"/>
      <c r="KBQ39" s="15"/>
      <c r="KBR39" s="15"/>
      <c r="KBS39" s="15"/>
      <c r="KBT39" s="15"/>
      <c r="KBU39" s="15"/>
      <c r="KBV39" s="15"/>
      <c r="KBW39" s="15"/>
      <c r="KBX39" s="15"/>
      <c r="KBY39" s="15"/>
      <c r="KBZ39" s="15"/>
      <c r="KCA39" s="15"/>
      <c r="KCB39" s="15"/>
      <c r="KCC39" s="15"/>
      <c r="KCD39" s="15"/>
      <c r="KCE39" s="15"/>
      <c r="KCF39" s="15"/>
      <c r="KCG39" s="15"/>
      <c r="KCH39" s="15"/>
      <c r="KCI39" s="15"/>
      <c r="KCJ39" s="15"/>
      <c r="KCK39" s="15"/>
      <c r="KCL39" s="15"/>
      <c r="KCM39" s="15"/>
      <c r="KCN39" s="15"/>
      <c r="KCO39" s="15"/>
      <c r="KCP39" s="15"/>
      <c r="KCQ39" s="15"/>
      <c r="KCR39" s="15"/>
      <c r="KCS39" s="15"/>
      <c r="KCT39" s="15"/>
      <c r="KCU39" s="15"/>
      <c r="KCV39" s="15"/>
      <c r="KCW39" s="15"/>
      <c r="KCX39" s="15"/>
      <c r="KCY39" s="15"/>
      <c r="KCZ39" s="15"/>
      <c r="KDA39" s="15"/>
      <c r="KDB39" s="15"/>
      <c r="KDC39" s="15"/>
      <c r="KDD39" s="15"/>
      <c r="KDE39" s="15"/>
      <c r="KDF39" s="15"/>
      <c r="KDG39" s="15"/>
      <c r="KDH39" s="15"/>
      <c r="KDI39" s="15"/>
      <c r="KDJ39" s="15"/>
      <c r="KDK39" s="15"/>
      <c r="KDL39" s="15"/>
      <c r="KDM39" s="15"/>
      <c r="KDN39" s="15"/>
      <c r="KDO39" s="15"/>
      <c r="KDP39" s="15"/>
      <c r="KDQ39" s="15"/>
      <c r="KDR39" s="15"/>
      <c r="KDS39" s="15"/>
      <c r="KDT39" s="15"/>
      <c r="KDU39" s="15"/>
      <c r="KDV39" s="15"/>
      <c r="KDW39" s="15"/>
      <c r="KDX39" s="15"/>
      <c r="KDY39" s="15"/>
      <c r="KDZ39" s="15"/>
      <c r="KEA39" s="15"/>
      <c r="KEB39" s="15"/>
      <c r="KEC39" s="15"/>
      <c r="KED39" s="15"/>
      <c r="KEE39" s="15"/>
      <c r="KEF39" s="15"/>
      <c r="KEG39" s="15"/>
      <c r="KEH39" s="15"/>
      <c r="KEI39" s="15"/>
      <c r="KEJ39" s="15"/>
      <c r="KEK39" s="15"/>
      <c r="KEL39" s="15"/>
      <c r="KEM39" s="15"/>
      <c r="KEN39" s="15"/>
      <c r="KEO39" s="15"/>
      <c r="KEP39" s="15"/>
      <c r="KEQ39" s="15"/>
      <c r="KER39" s="15"/>
      <c r="KES39" s="15"/>
      <c r="KET39" s="15"/>
      <c r="KEU39" s="15"/>
      <c r="KEV39" s="15"/>
      <c r="KEW39" s="15"/>
      <c r="KEX39" s="15"/>
      <c r="KEY39" s="15"/>
      <c r="KEZ39" s="15"/>
      <c r="KFA39" s="15"/>
      <c r="KFB39" s="15"/>
      <c r="KFC39" s="15"/>
      <c r="KFD39" s="15"/>
      <c r="KFE39" s="15"/>
      <c r="KFF39" s="15"/>
      <c r="KFG39" s="15"/>
      <c r="KFH39" s="15"/>
      <c r="KFI39" s="15"/>
      <c r="KFJ39" s="15"/>
      <c r="KFK39" s="15"/>
      <c r="KFL39" s="15"/>
      <c r="KFM39" s="15"/>
      <c r="KFN39" s="15"/>
      <c r="KFO39" s="15"/>
      <c r="KFP39" s="15"/>
      <c r="KFQ39" s="15"/>
      <c r="KFR39" s="15"/>
      <c r="KFS39" s="15"/>
      <c r="KFT39" s="15"/>
      <c r="KFU39" s="15"/>
      <c r="KFV39" s="15"/>
      <c r="KFW39" s="15"/>
      <c r="KFX39" s="15"/>
      <c r="KFY39" s="15"/>
      <c r="KFZ39" s="15"/>
      <c r="KGA39" s="15"/>
      <c r="KGB39" s="15"/>
      <c r="KGC39" s="15"/>
      <c r="KGD39" s="15"/>
      <c r="KGE39" s="15"/>
      <c r="KGF39" s="15"/>
      <c r="KGG39" s="15"/>
      <c r="KGH39" s="15"/>
      <c r="KGI39" s="15"/>
      <c r="KGJ39" s="15"/>
      <c r="KGK39" s="15"/>
      <c r="KGL39" s="15"/>
      <c r="KGM39" s="15"/>
      <c r="KGN39" s="15"/>
      <c r="KGO39" s="15"/>
      <c r="KGP39" s="15"/>
      <c r="KGQ39" s="15"/>
      <c r="KGR39" s="15"/>
      <c r="KGS39" s="15"/>
      <c r="KGT39" s="15"/>
      <c r="KGU39" s="15"/>
      <c r="KGV39" s="15"/>
      <c r="KGW39" s="15"/>
      <c r="KGX39" s="15"/>
      <c r="KGY39" s="15"/>
      <c r="KGZ39" s="15"/>
      <c r="KHA39" s="15"/>
      <c r="KHB39" s="15"/>
      <c r="KHC39" s="15"/>
      <c r="KHD39" s="15"/>
      <c r="KHE39" s="15"/>
      <c r="KHF39" s="15"/>
      <c r="KHG39" s="15"/>
      <c r="KHH39" s="15"/>
      <c r="KHI39" s="15"/>
      <c r="KHJ39" s="15"/>
      <c r="KHK39" s="15"/>
      <c r="KHL39" s="15"/>
      <c r="KHM39" s="15"/>
      <c r="KHN39" s="15"/>
      <c r="KHO39" s="15"/>
      <c r="KHP39" s="15"/>
      <c r="KHQ39" s="15"/>
      <c r="KHR39" s="15"/>
      <c r="KHS39" s="15"/>
      <c r="KHT39" s="15"/>
      <c r="KHU39" s="15"/>
      <c r="KHV39" s="15"/>
      <c r="KHW39" s="15"/>
      <c r="KHX39" s="15"/>
      <c r="KHY39" s="15"/>
      <c r="KHZ39" s="15"/>
      <c r="KIA39" s="15"/>
      <c r="KIB39" s="15"/>
      <c r="KIC39" s="15"/>
      <c r="KID39" s="15"/>
      <c r="KIE39" s="15"/>
      <c r="KIF39" s="15"/>
      <c r="KIG39" s="15"/>
      <c r="KIH39" s="15"/>
      <c r="KII39" s="15"/>
      <c r="KIJ39" s="15"/>
      <c r="KIK39" s="15"/>
      <c r="KIL39" s="15"/>
      <c r="KIM39" s="15"/>
      <c r="KIN39" s="15"/>
      <c r="KIO39" s="15"/>
      <c r="KIP39" s="15"/>
      <c r="KIQ39" s="15"/>
      <c r="KIR39" s="15"/>
      <c r="KIS39" s="15"/>
      <c r="KIT39" s="15"/>
      <c r="KIU39" s="15"/>
      <c r="KIV39" s="15"/>
      <c r="KIW39" s="15"/>
      <c r="KIX39" s="15"/>
      <c r="KIY39" s="15"/>
      <c r="KIZ39" s="15"/>
      <c r="KJA39" s="15"/>
      <c r="KJB39" s="15"/>
      <c r="KJC39" s="15"/>
      <c r="KJD39" s="15"/>
      <c r="KJE39" s="15"/>
      <c r="KJF39" s="15"/>
      <c r="KJG39" s="15"/>
      <c r="KJH39" s="15"/>
      <c r="KJI39" s="15"/>
      <c r="KJJ39" s="15"/>
      <c r="KJK39" s="15"/>
      <c r="KJL39" s="15"/>
      <c r="KJM39" s="15"/>
      <c r="KJN39" s="15"/>
      <c r="KJO39" s="15"/>
      <c r="KJP39" s="15"/>
      <c r="KJQ39" s="15"/>
      <c r="KJR39" s="15"/>
      <c r="KJS39" s="15"/>
      <c r="KJT39" s="15"/>
      <c r="KJU39" s="15"/>
      <c r="KJV39" s="15"/>
      <c r="KJW39" s="15"/>
      <c r="KJX39" s="15"/>
      <c r="KJY39" s="15"/>
      <c r="KJZ39" s="15"/>
      <c r="KKA39" s="15"/>
      <c r="KKB39" s="15"/>
      <c r="KKC39" s="15"/>
      <c r="KKD39" s="15"/>
      <c r="KKE39" s="15"/>
      <c r="KKF39" s="15"/>
      <c r="KKG39" s="15"/>
      <c r="KKH39" s="15"/>
      <c r="KKI39" s="15"/>
      <c r="KKJ39" s="15"/>
      <c r="KKK39" s="15"/>
      <c r="KKL39" s="15"/>
      <c r="KKM39" s="15"/>
      <c r="KKN39" s="15"/>
      <c r="KKO39" s="15"/>
      <c r="KKP39" s="15"/>
      <c r="KKQ39" s="15"/>
      <c r="KKR39" s="15"/>
      <c r="KKS39" s="15"/>
      <c r="KKT39" s="15"/>
      <c r="KKU39" s="15"/>
      <c r="KKV39" s="15"/>
      <c r="KKW39" s="15"/>
      <c r="KKX39" s="15"/>
      <c r="KKY39" s="15"/>
      <c r="KKZ39" s="15"/>
      <c r="KLA39" s="15"/>
      <c r="KLB39" s="15"/>
      <c r="KLC39" s="15"/>
      <c r="KLD39" s="15"/>
      <c r="KLE39" s="15"/>
      <c r="KLF39" s="15"/>
      <c r="KLG39" s="15"/>
      <c r="KLH39" s="15"/>
      <c r="KLI39" s="15"/>
      <c r="KLJ39" s="15"/>
      <c r="KLK39" s="15"/>
      <c r="KLL39" s="15"/>
      <c r="KLM39" s="15"/>
      <c r="KLN39" s="15"/>
      <c r="KLO39" s="15"/>
      <c r="KLP39" s="15"/>
      <c r="KLQ39" s="15"/>
      <c r="KLR39" s="15"/>
      <c r="KLS39" s="15"/>
      <c r="KLT39" s="15"/>
      <c r="KLU39" s="15"/>
      <c r="KLV39" s="15"/>
      <c r="KLW39" s="15"/>
      <c r="KLX39" s="15"/>
      <c r="KLY39" s="15"/>
      <c r="KLZ39" s="15"/>
      <c r="KMA39" s="15"/>
      <c r="KMB39" s="15"/>
      <c r="KMC39" s="15"/>
      <c r="KMD39" s="15"/>
      <c r="KME39" s="15"/>
      <c r="KMF39" s="15"/>
      <c r="KMG39" s="15"/>
      <c r="KMH39" s="15"/>
      <c r="KMI39" s="15"/>
      <c r="KMJ39" s="15"/>
      <c r="KMK39" s="15"/>
      <c r="KML39" s="15"/>
      <c r="KMM39" s="15"/>
      <c r="KMN39" s="15"/>
      <c r="KMO39" s="15"/>
      <c r="KMP39" s="15"/>
      <c r="KMQ39" s="15"/>
      <c r="KMR39" s="15"/>
      <c r="KMS39" s="15"/>
      <c r="KMT39" s="15"/>
      <c r="KMU39" s="15"/>
      <c r="KMV39" s="15"/>
      <c r="KMW39" s="15"/>
      <c r="KMX39" s="15"/>
      <c r="KMY39" s="15"/>
      <c r="KMZ39" s="15"/>
      <c r="KNA39" s="15"/>
      <c r="KNB39" s="15"/>
      <c r="KNC39" s="15"/>
      <c r="KND39" s="15"/>
      <c r="KNE39" s="15"/>
      <c r="KNF39" s="15"/>
      <c r="KNG39" s="15"/>
      <c r="KNH39" s="15"/>
      <c r="KNI39" s="15"/>
      <c r="KNJ39" s="15"/>
      <c r="KNK39" s="15"/>
      <c r="KNL39" s="15"/>
      <c r="KNM39" s="15"/>
      <c r="KNN39" s="15"/>
      <c r="KNO39" s="15"/>
      <c r="KNP39" s="15"/>
      <c r="KNQ39" s="15"/>
      <c r="KNR39" s="15"/>
      <c r="KNS39" s="15"/>
      <c r="KNT39" s="15"/>
      <c r="KNU39" s="15"/>
      <c r="KNV39" s="15"/>
      <c r="KNW39" s="15"/>
      <c r="KNX39" s="15"/>
      <c r="KNY39" s="15"/>
      <c r="KNZ39" s="15"/>
      <c r="KOA39" s="15"/>
      <c r="KOB39" s="15"/>
      <c r="KOC39" s="15"/>
      <c r="KOD39" s="15"/>
      <c r="KOE39" s="15"/>
      <c r="KOF39" s="15"/>
      <c r="KOG39" s="15"/>
      <c r="KOH39" s="15"/>
      <c r="KOI39" s="15"/>
      <c r="KOJ39" s="15"/>
      <c r="KOK39" s="15"/>
      <c r="KOL39" s="15"/>
      <c r="KOM39" s="15"/>
      <c r="KON39" s="15"/>
      <c r="KOO39" s="15"/>
      <c r="KOP39" s="15"/>
      <c r="KOQ39" s="15"/>
      <c r="KOR39" s="15"/>
      <c r="KOS39" s="15"/>
      <c r="KOT39" s="15"/>
      <c r="KOU39" s="15"/>
      <c r="KOV39" s="15"/>
      <c r="KOW39" s="15"/>
      <c r="KOX39" s="15"/>
      <c r="KOY39" s="15"/>
      <c r="KOZ39" s="15"/>
      <c r="KPA39" s="15"/>
      <c r="KPB39" s="15"/>
      <c r="KPC39" s="15"/>
      <c r="KPD39" s="15"/>
      <c r="KPE39" s="15"/>
      <c r="KPF39" s="15"/>
      <c r="KPG39" s="15"/>
      <c r="KPH39" s="15"/>
      <c r="KPI39" s="15"/>
      <c r="KPJ39" s="15"/>
      <c r="KPK39" s="15"/>
      <c r="KPL39" s="15"/>
      <c r="KPM39" s="15"/>
      <c r="KPN39" s="15"/>
      <c r="KPO39" s="15"/>
      <c r="KPP39" s="15"/>
      <c r="KPQ39" s="15"/>
      <c r="KPR39" s="15"/>
      <c r="KPS39" s="15"/>
      <c r="KPT39" s="15"/>
      <c r="KPU39" s="15"/>
      <c r="KPV39" s="15"/>
      <c r="KPW39" s="15"/>
      <c r="KPX39" s="15"/>
      <c r="KPY39" s="15"/>
      <c r="KPZ39" s="15"/>
      <c r="KQA39" s="15"/>
      <c r="KQB39" s="15"/>
      <c r="KQC39" s="15"/>
      <c r="KQD39" s="15"/>
      <c r="KQE39" s="15"/>
      <c r="KQF39" s="15"/>
      <c r="KQG39" s="15"/>
      <c r="KQH39" s="15"/>
      <c r="KQI39" s="15"/>
      <c r="KQJ39" s="15"/>
      <c r="KQK39" s="15"/>
      <c r="KQL39" s="15"/>
      <c r="KQM39" s="15"/>
      <c r="KQN39" s="15"/>
      <c r="KQO39" s="15"/>
      <c r="KQP39" s="15"/>
      <c r="KQQ39" s="15"/>
      <c r="KQR39" s="15"/>
      <c r="KQS39" s="15"/>
      <c r="KQT39" s="15"/>
      <c r="KQU39" s="15"/>
      <c r="KQV39" s="15"/>
      <c r="KQW39" s="15"/>
      <c r="KQX39" s="15"/>
      <c r="KQY39" s="15"/>
      <c r="KQZ39" s="15"/>
      <c r="KRA39" s="15"/>
      <c r="KRB39" s="15"/>
      <c r="KRC39" s="15"/>
      <c r="KRD39" s="15"/>
      <c r="KRE39" s="15"/>
      <c r="KRF39" s="15"/>
      <c r="KRG39" s="15"/>
      <c r="KRH39" s="15"/>
      <c r="KRI39" s="15"/>
      <c r="KRJ39" s="15"/>
      <c r="KRK39" s="15"/>
      <c r="KRL39" s="15"/>
      <c r="KRM39" s="15"/>
      <c r="KRN39" s="15"/>
      <c r="KRO39" s="15"/>
      <c r="KRP39" s="15"/>
      <c r="KRQ39" s="15"/>
      <c r="KRR39" s="15"/>
      <c r="KRS39" s="15"/>
      <c r="KRT39" s="15"/>
      <c r="KRU39" s="15"/>
      <c r="KRV39" s="15"/>
      <c r="KRW39" s="15"/>
      <c r="KRX39" s="15"/>
      <c r="KRY39" s="15"/>
      <c r="KRZ39" s="15"/>
      <c r="KSA39" s="15"/>
      <c r="KSB39" s="15"/>
      <c r="KSC39" s="15"/>
      <c r="KSD39" s="15"/>
      <c r="KSE39" s="15"/>
      <c r="KSF39" s="15"/>
      <c r="KSG39" s="15"/>
      <c r="KSH39" s="15"/>
      <c r="KSI39" s="15"/>
      <c r="KSJ39" s="15"/>
      <c r="KSK39" s="15"/>
      <c r="KSL39" s="15"/>
      <c r="KSM39" s="15"/>
      <c r="KSN39" s="15"/>
      <c r="KSO39" s="15"/>
      <c r="KSP39" s="15"/>
      <c r="KSQ39" s="15"/>
      <c r="KSR39" s="15"/>
      <c r="KSS39" s="15"/>
      <c r="KST39" s="15"/>
      <c r="KSU39" s="15"/>
      <c r="KSV39" s="15"/>
      <c r="KSW39" s="15"/>
      <c r="KSX39" s="15"/>
      <c r="KSY39" s="15"/>
      <c r="KSZ39" s="15"/>
      <c r="KTA39" s="15"/>
      <c r="KTB39" s="15"/>
      <c r="KTC39" s="15"/>
      <c r="KTD39" s="15"/>
      <c r="KTE39" s="15"/>
      <c r="KTF39" s="15"/>
      <c r="KTG39" s="15"/>
      <c r="KTH39" s="15"/>
      <c r="KTI39" s="15"/>
      <c r="KTJ39" s="15"/>
      <c r="KTK39" s="15"/>
      <c r="KTL39" s="15"/>
      <c r="KTM39" s="15"/>
      <c r="KTN39" s="15"/>
      <c r="KTO39" s="15"/>
      <c r="KTP39" s="15"/>
      <c r="KTQ39" s="15"/>
      <c r="KTR39" s="15"/>
      <c r="KTS39" s="15"/>
      <c r="KTT39" s="15"/>
      <c r="KTU39" s="15"/>
      <c r="KTV39" s="15"/>
      <c r="KTW39" s="15"/>
      <c r="KTX39" s="15"/>
      <c r="KTY39" s="15"/>
      <c r="KTZ39" s="15"/>
      <c r="KUA39" s="15"/>
      <c r="KUB39" s="15"/>
      <c r="KUC39" s="15"/>
      <c r="KUD39" s="15"/>
      <c r="KUE39" s="15"/>
      <c r="KUF39" s="15"/>
      <c r="KUG39" s="15"/>
      <c r="KUH39" s="15"/>
      <c r="KUI39" s="15"/>
      <c r="KUJ39" s="15"/>
      <c r="KUK39" s="15"/>
      <c r="KUL39" s="15"/>
      <c r="KUM39" s="15"/>
      <c r="KUN39" s="15"/>
      <c r="KUO39" s="15"/>
      <c r="KUP39" s="15"/>
      <c r="KUQ39" s="15"/>
      <c r="KUR39" s="15"/>
      <c r="KUS39" s="15"/>
      <c r="KUT39" s="15"/>
      <c r="KUU39" s="15"/>
      <c r="KUV39" s="15"/>
      <c r="KUW39" s="15"/>
      <c r="KUX39" s="15"/>
      <c r="KUY39" s="15"/>
      <c r="KUZ39" s="15"/>
      <c r="KVA39" s="15"/>
      <c r="KVB39" s="15"/>
      <c r="KVC39" s="15"/>
      <c r="KVD39" s="15"/>
      <c r="KVE39" s="15"/>
      <c r="KVF39" s="15"/>
      <c r="KVG39" s="15"/>
      <c r="KVH39" s="15"/>
      <c r="KVI39" s="15"/>
      <c r="KVJ39" s="15"/>
      <c r="KVK39" s="15"/>
      <c r="KVL39" s="15"/>
      <c r="KVM39" s="15"/>
      <c r="KVN39" s="15"/>
      <c r="KVO39" s="15"/>
      <c r="KVP39" s="15"/>
      <c r="KVQ39" s="15"/>
      <c r="KVR39" s="15"/>
      <c r="KVS39" s="15"/>
      <c r="KVT39" s="15"/>
      <c r="KVU39" s="15"/>
      <c r="KVV39" s="15"/>
      <c r="KVW39" s="15"/>
      <c r="KVX39" s="15"/>
      <c r="KVY39" s="15"/>
      <c r="KVZ39" s="15"/>
      <c r="KWA39" s="15"/>
      <c r="KWB39" s="15"/>
      <c r="KWC39" s="15"/>
      <c r="KWD39" s="15"/>
      <c r="KWE39" s="15"/>
      <c r="KWF39" s="15"/>
      <c r="KWG39" s="15"/>
      <c r="KWH39" s="15"/>
      <c r="KWI39" s="15"/>
      <c r="KWJ39" s="15"/>
      <c r="KWK39" s="15"/>
      <c r="KWL39" s="15"/>
      <c r="KWM39" s="15"/>
      <c r="KWN39" s="15"/>
      <c r="KWO39" s="15"/>
      <c r="KWP39" s="15"/>
      <c r="KWQ39" s="15"/>
      <c r="KWR39" s="15"/>
      <c r="KWS39" s="15"/>
      <c r="KWT39" s="15"/>
      <c r="KWU39" s="15"/>
      <c r="KWV39" s="15"/>
      <c r="KWW39" s="15"/>
      <c r="KWX39" s="15"/>
      <c r="KWY39" s="15"/>
      <c r="KWZ39" s="15"/>
      <c r="KXA39" s="15"/>
      <c r="KXB39" s="15"/>
      <c r="KXC39" s="15"/>
      <c r="KXD39" s="15"/>
      <c r="KXE39" s="15"/>
      <c r="KXF39" s="15"/>
      <c r="KXG39" s="15"/>
      <c r="KXH39" s="15"/>
      <c r="KXI39" s="15"/>
      <c r="KXJ39" s="15"/>
      <c r="KXK39" s="15"/>
      <c r="KXL39" s="15"/>
      <c r="KXM39" s="15"/>
      <c r="KXN39" s="15"/>
      <c r="KXO39" s="15"/>
      <c r="KXP39" s="15"/>
      <c r="KXQ39" s="15"/>
      <c r="KXR39" s="15"/>
      <c r="KXS39" s="15"/>
      <c r="KXT39" s="15"/>
      <c r="KXU39" s="15"/>
      <c r="KXV39" s="15"/>
      <c r="KXW39" s="15"/>
      <c r="KXX39" s="15"/>
      <c r="KXY39" s="15"/>
      <c r="KXZ39" s="15"/>
      <c r="KYA39" s="15"/>
      <c r="KYB39" s="15"/>
      <c r="KYC39" s="15"/>
      <c r="KYD39" s="15"/>
      <c r="KYE39" s="15"/>
      <c r="KYF39" s="15"/>
      <c r="KYG39" s="15"/>
      <c r="KYH39" s="15"/>
      <c r="KYI39" s="15"/>
      <c r="KYJ39" s="15"/>
      <c r="KYK39" s="15"/>
      <c r="KYL39" s="15"/>
      <c r="KYM39" s="15"/>
      <c r="KYN39" s="15"/>
      <c r="KYO39" s="15"/>
      <c r="KYP39" s="15"/>
      <c r="KYQ39" s="15"/>
      <c r="KYR39" s="15"/>
      <c r="KYS39" s="15"/>
      <c r="KYT39" s="15"/>
      <c r="KYU39" s="15"/>
      <c r="KYV39" s="15"/>
      <c r="KYW39" s="15"/>
      <c r="KYX39" s="15"/>
      <c r="KYY39" s="15"/>
      <c r="KYZ39" s="15"/>
      <c r="KZA39" s="15"/>
      <c r="KZB39" s="15"/>
      <c r="KZC39" s="15"/>
      <c r="KZD39" s="15"/>
      <c r="KZE39" s="15"/>
      <c r="KZF39" s="15"/>
      <c r="KZG39" s="15"/>
      <c r="KZH39" s="15"/>
      <c r="KZI39" s="15"/>
      <c r="KZJ39" s="15"/>
      <c r="KZK39" s="15"/>
      <c r="KZL39" s="15"/>
      <c r="KZM39" s="15"/>
      <c r="KZN39" s="15"/>
      <c r="KZO39" s="15"/>
      <c r="KZP39" s="15"/>
      <c r="KZQ39" s="15"/>
      <c r="KZR39" s="15"/>
      <c r="KZS39" s="15"/>
      <c r="KZT39" s="15"/>
      <c r="KZU39" s="15"/>
      <c r="KZV39" s="15"/>
      <c r="KZW39" s="15"/>
      <c r="KZX39" s="15"/>
      <c r="KZY39" s="15"/>
      <c r="KZZ39" s="15"/>
      <c r="LAA39" s="15"/>
      <c r="LAB39" s="15"/>
      <c r="LAC39" s="15"/>
      <c r="LAD39" s="15"/>
      <c r="LAE39" s="15"/>
      <c r="LAF39" s="15"/>
      <c r="LAG39" s="15"/>
      <c r="LAH39" s="15"/>
      <c r="LAI39" s="15"/>
      <c r="LAJ39" s="15"/>
      <c r="LAK39" s="15"/>
      <c r="LAL39" s="15"/>
      <c r="LAM39" s="15"/>
      <c r="LAN39" s="15"/>
      <c r="LAO39" s="15"/>
      <c r="LAP39" s="15"/>
      <c r="LAQ39" s="15"/>
      <c r="LAR39" s="15"/>
      <c r="LAS39" s="15"/>
      <c r="LAT39" s="15"/>
      <c r="LAU39" s="15"/>
      <c r="LAV39" s="15"/>
      <c r="LAW39" s="15"/>
      <c r="LAX39" s="15"/>
      <c r="LAY39" s="15"/>
      <c r="LAZ39" s="15"/>
      <c r="LBA39" s="15"/>
      <c r="LBB39" s="15"/>
      <c r="LBC39" s="15"/>
      <c r="LBD39" s="15"/>
      <c r="LBE39" s="15"/>
      <c r="LBF39" s="15"/>
      <c r="LBG39" s="15"/>
      <c r="LBH39" s="15"/>
      <c r="LBI39" s="15"/>
      <c r="LBJ39" s="15"/>
      <c r="LBK39" s="15"/>
      <c r="LBL39" s="15"/>
      <c r="LBM39" s="15"/>
      <c r="LBN39" s="15"/>
      <c r="LBO39" s="15"/>
      <c r="LBP39" s="15"/>
      <c r="LBQ39" s="15"/>
      <c r="LBR39" s="15"/>
      <c r="LBS39" s="15"/>
      <c r="LBT39" s="15"/>
      <c r="LBU39" s="15"/>
      <c r="LBV39" s="15"/>
      <c r="LBW39" s="15"/>
      <c r="LBX39" s="15"/>
      <c r="LBY39" s="15"/>
      <c r="LBZ39" s="15"/>
      <c r="LCA39" s="15"/>
      <c r="LCB39" s="15"/>
      <c r="LCC39" s="15"/>
      <c r="LCD39" s="15"/>
      <c r="LCE39" s="15"/>
      <c r="LCF39" s="15"/>
      <c r="LCG39" s="15"/>
      <c r="LCH39" s="15"/>
      <c r="LCI39" s="15"/>
      <c r="LCJ39" s="15"/>
      <c r="LCK39" s="15"/>
      <c r="LCL39" s="15"/>
      <c r="LCM39" s="15"/>
      <c r="LCN39" s="15"/>
      <c r="LCO39" s="15"/>
      <c r="LCP39" s="15"/>
      <c r="LCQ39" s="15"/>
      <c r="LCR39" s="15"/>
      <c r="LCS39" s="15"/>
      <c r="LCT39" s="15"/>
      <c r="LCU39" s="15"/>
      <c r="LCV39" s="15"/>
      <c r="LCW39" s="15"/>
      <c r="LCX39" s="15"/>
      <c r="LCY39" s="15"/>
      <c r="LCZ39" s="15"/>
      <c r="LDA39" s="15"/>
      <c r="LDB39" s="15"/>
      <c r="LDC39" s="15"/>
      <c r="LDD39" s="15"/>
      <c r="LDE39" s="15"/>
      <c r="LDF39" s="15"/>
      <c r="LDG39" s="15"/>
      <c r="LDH39" s="15"/>
      <c r="LDI39" s="15"/>
      <c r="LDJ39" s="15"/>
      <c r="LDK39" s="15"/>
      <c r="LDL39" s="15"/>
      <c r="LDM39" s="15"/>
      <c r="LDN39" s="15"/>
      <c r="LDO39" s="15"/>
      <c r="LDP39" s="15"/>
      <c r="LDQ39" s="15"/>
      <c r="LDR39" s="15"/>
      <c r="LDS39" s="15"/>
      <c r="LDT39" s="15"/>
      <c r="LDU39" s="15"/>
      <c r="LDV39" s="15"/>
      <c r="LDW39" s="15"/>
      <c r="LDX39" s="15"/>
      <c r="LDY39" s="15"/>
      <c r="LDZ39" s="15"/>
      <c r="LEA39" s="15"/>
      <c r="LEB39" s="15"/>
      <c r="LEC39" s="15"/>
      <c r="LED39" s="15"/>
      <c r="LEE39" s="15"/>
      <c r="LEF39" s="15"/>
      <c r="LEG39" s="15"/>
      <c r="LEH39" s="15"/>
      <c r="LEI39" s="15"/>
      <c r="LEJ39" s="15"/>
      <c r="LEK39" s="15"/>
      <c r="LEL39" s="15"/>
      <c r="LEM39" s="15"/>
      <c r="LEN39" s="15"/>
      <c r="LEO39" s="15"/>
      <c r="LEP39" s="15"/>
      <c r="LEQ39" s="15"/>
      <c r="LER39" s="15"/>
      <c r="LES39" s="15"/>
      <c r="LET39" s="15"/>
      <c r="LEU39" s="15"/>
      <c r="LEV39" s="15"/>
      <c r="LEW39" s="15"/>
      <c r="LEX39" s="15"/>
      <c r="LEY39" s="15"/>
      <c r="LEZ39" s="15"/>
      <c r="LFA39" s="15"/>
      <c r="LFB39" s="15"/>
      <c r="LFC39" s="15"/>
      <c r="LFD39" s="15"/>
      <c r="LFE39" s="15"/>
      <c r="LFF39" s="15"/>
      <c r="LFG39" s="15"/>
      <c r="LFH39" s="15"/>
      <c r="LFI39" s="15"/>
      <c r="LFJ39" s="15"/>
      <c r="LFK39" s="15"/>
      <c r="LFL39" s="15"/>
      <c r="LFM39" s="15"/>
      <c r="LFN39" s="15"/>
      <c r="LFO39" s="15"/>
      <c r="LFP39" s="15"/>
      <c r="LFQ39" s="15"/>
      <c r="LFR39" s="15"/>
      <c r="LFS39" s="15"/>
      <c r="LFT39" s="15"/>
      <c r="LFU39" s="15"/>
      <c r="LFV39" s="15"/>
      <c r="LFW39" s="15"/>
      <c r="LFX39" s="15"/>
      <c r="LFY39" s="15"/>
      <c r="LFZ39" s="15"/>
      <c r="LGA39" s="15"/>
      <c r="LGB39" s="15"/>
      <c r="LGC39" s="15"/>
      <c r="LGD39" s="15"/>
      <c r="LGE39" s="15"/>
      <c r="LGF39" s="15"/>
      <c r="LGG39" s="15"/>
      <c r="LGH39" s="15"/>
      <c r="LGI39" s="15"/>
      <c r="LGJ39" s="15"/>
      <c r="LGK39" s="15"/>
      <c r="LGL39" s="15"/>
      <c r="LGM39" s="15"/>
      <c r="LGN39" s="15"/>
      <c r="LGO39" s="15"/>
      <c r="LGP39" s="15"/>
      <c r="LGQ39" s="15"/>
      <c r="LGR39" s="15"/>
      <c r="LGS39" s="15"/>
      <c r="LGT39" s="15"/>
      <c r="LGU39" s="15"/>
      <c r="LGV39" s="15"/>
      <c r="LGW39" s="15"/>
      <c r="LGX39" s="15"/>
      <c r="LGY39" s="15"/>
      <c r="LGZ39" s="15"/>
      <c r="LHA39" s="15"/>
      <c r="LHB39" s="15"/>
      <c r="LHC39" s="15"/>
      <c r="LHD39" s="15"/>
      <c r="LHE39" s="15"/>
      <c r="LHF39" s="15"/>
      <c r="LHG39" s="15"/>
      <c r="LHH39" s="15"/>
      <c r="LHI39" s="15"/>
      <c r="LHJ39" s="15"/>
      <c r="LHK39" s="15"/>
      <c r="LHL39" s="15"/>
      <c r="LHM39" s="15"/>
      <c r="LHN39" s="15"/>
      <c r="LHO39" s="15"/>
      <c r="LHP39" s="15"/>
      <c r="LHQ39" s="15"/>
      <c r="LHR39" s="15"/>
      <c r="LHS39" s="15"/>
      <c r="LHT39" s="15"/>
      <c r="LHU39" s="15"/>
      <c r="LHV39" s="15"/>
      <c r="LHW39" s="15"/>
      <c r="LHX39" s="15"/>
      <c r="LHY39" s="15"/>
      <c r="LHZ39" s="15"/>
      <c r="LIA39" s="15"/>
      <c r="LIB39" s="15"/>
      <c r="LIC39" s="15"/>
      <c r="LID39" s="15"/>
      <c r="LIE39" s="15"/>
      <c r="LIF39" s="15"/>
      <c r="LIG39" s="15"/>
      <c r="LIH39" s="15"/>
      <c r="LII39" s="15"/>
      <c r="LIJ39" s="15"/>
      <c r="LIK39" s="15"/>
      <c r="LIL39" s="15"/>
      <c r="LIM39" s="15"/>
      <c r="LIN39" s="15"/>
      <c r="LIO39" s="15"/>
      <c r="LIP39" s="15"/>
      <c r="LIQ39" s="15"/>
      <c r="LIR39" s="15"/>
      <c r="LIS39" s="15"/>
      <c r="LIT39" s="15"/>
      <c r="LIU39" s="15"/>
      <c r="LIV39" s="15"/>
      <c r="LIW39" s="15"/>
      <c r="LIX39" s="15"/>
      <c r="LIY39" s="15"/>
      <c r="LIZ39" s="15"/>
      <c r="LJA39" s="15"/>
      <c r="LJB39" s="15"/>
      <c r="LJC39" s="15"/>
      <c r="LJD39" s="15"/>
      <c r="LJE39" s="15"/>
      <c r="LJF39" s="15"/>
      <c r="LJG39" s="15"/>
      <c r="LJH39" s="15"/>
      <c r="LJI39" s="15"/>
      <c r="LJJ39" s="15"/>
      <c r="LJK39" s="15"/>
      <c r="LJL39" s="15"/>
      <c r="LJM39" s="15"/>
      <c r="LJN39" s="15"/>
      <c r="LJO39" s="15"/>
      <c r="LJP39" s="15"/>
      <c r="LJQ39" s="15"/>
      <c r="LJR39" s="15"/>
      <c r="LJS39" s="15"/>
      <c r="LJT39" s="15"/>
      <c r="LJU39" s="15"/>
      <c r="LJV39" s="15"/>
      <c r="LJW39" s="15"/>
      <c r="LJX39" s="15"/>
      <c r="LJY39" s="15"/>
      <c r="LJZ39" s="15"/>
      <c r="LKA39" s="15"/>
      <c r="LKB39" s="15"/>
      <c r="LKC39" s="15"/>
      <c r="LKD39" s="15"/>
      <c r="LKE39" s="15"/>
      <c r="LKF39" s="15"/>
      <c r="LKG39" s="15"/>
      <c r="LKH39" s="15"/>
      <c r="LKI39" s="15"/>
      <c r="LKJ39" s="15"/>
      <c r="LKK39" s="15"/>
      <c r="LKL39" s="15"/>
      <c r="LKM39" s="15"/>
      <c r="LKN39" s="15"/>
      <c r="LKO39" s="15"/>
      <c r="LKP39" s="15"/>
      <c r="LKQ39" s="15"/>
      <c r="LKR39" s="15"/>
      <c r="LKS39" s="15"/>
      <c r="LKT39" s="15"/>
      <c r="LKU39" s="15"/>
      <c r="LKV39" s="15"/>
      <c r="LKW39" s="15"/>
      <c r="LKX39" s="15"/>
      <c r="LKY39" s="15"/>
      <c r="LKZ39" s="15"/>
      <c r="LLA39" s="15"/>
      <c r="LLB39" s="15"/>
      <c r="LLC39" s="15"/>
      <c r="LLD39" s="15"/>
      <c r="LLE39" s="15"/>
      <c r="LLF39" s="15"/>
      <c r="LLG39" s="15"/>
      <c r="LLH39" s="15"/>
      <c r="LLI39" s="15"/>
      <c r="LLJ39" s="15"/>
      <c r="LLK39" s="15"/>
      <c r="LLL39" s="15"/>
      <c r="LLM39" s="15"/>
      <c r="LLN39" s="15"/>
      <c r="LLO39" s="15"/>
      <c r="LLP39" s="15"/>
      <c r="LLQ39" s="15"/>
      <c r="LLR39" s="15"/>
      <c r="LLS39" s="15"/>
      <c r="LLT39" s="15"/>
      <c r="LLU39" s="15"/>
      <c r="LLV39" s="15"/>
      <c r="LLW39" s="15"/>
      <c r="LLX39" s="15"/>
      <c r="LLY39" s="15"/>
      <c r="LLZ39" s="15"/>
      <c r="LMA39" s="15"/>
      <c r="LMB39" s="15"/>
      <c r="LMC39" s="15"/>
      <c r="LMD39" s="15"/>
      <c r="LME39" s="15"/>
      <c r="LMF39" s="15"/>
      <c r="LMG39" s="15"/>
      <c r="LMH39" s="15"/>
      <c r="LMI39" s="15"/>
      <c r="LMJ39" s="15"/>
      <c r="LMK39" s="15"/>
      <c r="LML39" s="15"/>
      <c r="LMM39" s="15"/>
      <c r="LMN39" s="15"/>
      <c r="LMO39" s="15"/>
      <c r="LMP39" s="15"/>
      <c r="LMQ39" s="15"/>
      <c r="LMR39" s="15"/>
      <c r="LMS39" s="15"/>
      <c r="LMT39" s="15"/>
      <c r="LMU39" s="15"/>
      <c r="LMV39" s="15"/>
      <c r="LMW39" s="15"/>
      <c r="LMX39" s="15"/>
      <c r="LMY39" s="15"/>
      <c r="LMZ39" s="15"/>
      <c r="LNA39" s="15"/>
      <c r="LNB39" s="15"/>
      <c r="LNC39" s="15"/>
      <c r="LND39" s="15"/>
      <c r="LNE39" s="15"/>
      <c r="LNF39" s="15"/>
      <c r="LNG39" s="15"/>
      <c r="LNH39" s="15"/>
      <c r="LNI39" s="15"/>
      <c r="LNJ39" s="15"/>
      <c r="LNK39" s="15"/>
      <c r="LNL39" s="15"/>
      <c r="LNM39" s="15"/>
      <c r="LNN39" s="15"/>
      <c r="LNO39" s="15"/>
      <c r="LNP39" s="15"/>
      <c r="LNQ39" s="15"/>
      <c r="LNR39" s="15"/>
      <c r="LNS39" s="15"/>
      <c r="LNT39" s="15"/>
      <c r="LNU39" s="15"/>
      <c r="LNV39" s="15"/>
      <c r="LNW39" s="15"/>
      <c r="LNX39" s="15"/>
      <c r="LNY39" s="15"/>
      <c r="LNZ39" s="15"/>
      <c r="LOA39" s="15"/>
      <c r="LOB39" s="15"/>
      <c r="LOC39" s="15"/>
      <c r="LOD39" s="15"/>
      <c r="LOE39" s="15"/>
      <c r="LOF39" s="15"/>
      <c r="LOG39" s="15"/>
      <c r="LOH39" s="15"/>
      <c r="LOI39" s="15"/>
      <c r="LOJ39" s="15"/>
      <c r="LOK39" s="15"/>
      <c r="LOL39" s="15"/>
      <c r="LOM39" s="15"/>
      <c r="LON39" s="15"/>
      <c r="LOO39" s="15"/>
      <c r="LOP39" s="15"/>
      <c r="LOQ39" s="15"/>
      <c r="LOR39" s="15"/>
      <c r="LOS39" s="15"/>
      <c r="LOT39" s="15"/>
      <c r="LOU39" s="15"/>
      <c r="LOV39" s="15"/>
      <c r="LOW39" s="15"/>
      <c r="LOX39" s="15"/>
      <c r="LOY39" s="15"/>
      <c r="LOZ39" s="15"/>
      <c r="LPA39" s="15"/>
      <c r="LPB39" s="15"/>
      <c r="LPC39" s="15"/>
      <c r="LPD39" s="15"/>
      <c r="LPE39" s="15"/>
      <c r="LPF39" s="15"/>
      <c r="LPG39" s="15"/>
      <c r="LPH39" s="15"/>
      <c r="LPI39" s="15"/>
      <c r="LPJ39" s="15"/>
      <c r="LPK39" s="15"/>
      <c r="LPL39" s="15"/>
      <c r="LPM39" s="15"/>
      <c r="LPN39" s="15"/>
      <c r="LPO39" s="15"/>
      <c r="LPP39" s="15"/>
      <c r="LPQ39" s="15"/>
      <c r="LPR39" s="15"/>
      <c r="LPS39" s="15"/>
      <c r="LPT39" s="15"/>
      <c r="LPU39" s="15"/>
      <c r="LPV39" s="15"/>
      <c r="LPW39" s="15"/>
      <c r="LPX39" s="15"/>
      <c r="LPY39" s="15"/>
      <c r="LPZ39" s="15"/>
      <c r="LQA39" s="15"/>
      <c r="LQB39" s="15"/>
      <c r="LQC39" s="15"/>
      <c r="LQD39" s="15"/>
      <c r="LQE39" s="15"/>
      <c r="LQF39" s="15"/>
      <c r="LQG39" s="15"/>
      <c r="LQH39" s="15"/>
      <c r="LQI39" s="15"/>
      <c r="LQJ39" s="15"/>
      <c r="LQK39" s="15"/>
      <c r="LQL39" s="15"/>
      <c r="LQM39" s="15"/>
      <c r="LQN39" s="15"/>
      <c r="LQO39" s="15"/>
      <c r="LQP39" s="15"/>
      <c r="LQQ39" s="15"/>
      <c r="LQR39" s="15"/>
      <c r="LQS39" s="15"/>
      <c r="LQT39" s="15"/>
      <c r="LQU39" s="15"/>
      <c r="LQV39" s="15"/>
      <c r="LQW39" s="15"/>
      <c r="LQX39" s="15"/>
      <c r="LQY39" s="15"/>
      <c r="LQZ39" s="15"/>
      <c r="LRA39" s="15"/>
      <c r="LRB39" s="15"/>
      <c r="LRC39" s="15"/>
      <c r="LRD39" s="15"/>
      <c r="LRE39" s="15"/>
      <c r="LRF39" s="15"/>
      <c r="LRG39" s="15"/>
      <c r="LRH39" s="15"/>
      <c r="LRI39" s="15"/>
      <c r="LRJ39" s="15"/>
      <c r="LRK39" s="15"/>
      <c r="LRL39" s="15"/>
      <c r="LRM39" s="15"/>
      <c r="LRN39" s="15"/>
      <c r="LRO39" s="15"/>
      <c r="LRP39" s="15"/>
      <c r="LRQ39" s="15"/>
      <c r="LRR39" s="15"/>
      <c r="LRS39" s="15"/>
      <c r="LRT39" s="15"/>
      <c r="LRU39" s="15"/>
      <c r="LRV39" s="15"/>
      <c r="LRW39" s="15"/>
      <c r="LRX39" s="15"/>
      <c r="LRY39" s="15"/>
      <c r="LRZ39" s="15"/>
      <c r="LSA39" s="15"/>
      <c r="LSB39" s="15"/>
      <c r="LSC39" s="15"/>
      <c r="LSD39" s="15"/>
      <c r="LSE39" s="15"/>
      <c r="LSF39" s="15"/>
      <c r="LSG39" s="15"/>
      <c r="LSH39" s="15"/>
      <c r="LSI39" s="15"/>
      <c r="LSJ39" s="15"/>
      <c r="LSK39" s="15"/>
      <c r="LSL39" s="15"/>
      <c r="LSM39" s="15"/>
      <c r="LSN39" s="15"/>
      <c r="LSO39" s="15"/>
      <c r="LSP39" s="15"/>
      <c r="LSQ39" s="15"/>
      <c r="LSR39" s="15"/>
      <c r="LSS39" s="15"/>
      <c r="LST39" s="15"/>
      <c r="LSU39" s="15"/>
      <c r="LSV39" s="15"/>
      <c r="LSW39" s="15"/>
      <c r="LSX39" s="15"/>
      <c r="LSY39" s="15"/>
      <c r="LSZ39" s="15"/>
      <c r="LTA39" s="15"/>
      <c r="LTB39" s="15"/>
      <c r="LTC39" s="15"/>
      <c r="LTD39" s="15"/>
      <c r="LTE39" s="15"/>
      <c r="LTF39" s="15"/>
      <c r="LTG39" s="15"/>
      <c r="LTH39" s="15"/>
      <c r="LTI39" s="15"/>
      <c r="LTJ39" s="15"/>
      <c r="LTK39" s="15"/>
      <c r="LTL39" s="15"/>
      <c r="LTM39" s="15"/>
      <c r="LTN39" s="15"/>
      <c r="LTO39" s="15"/>
      <c r="LTP39" s="15"/>
      <c r="LTQ39" s="15"/>
      <c r="LTR39" s="15"/>
      <c r="LTS39" s="15"/>
      <c r="LTT39" s="15"/>
      <c r="LTU39" s="15"/>
      <c r="LTV39" s="15"/>
      <c r="LTW39" s="15"/>
      <c r="LTX39" s="15"/>
      <c r="LTY39" s="15"/>
      <c r="LTZ39" s="15"/>
      <c r="LUA39" s="15"/>
      <c r="LUB39" s="15"/>
      <c r="LUC39" s="15"/>
      <c r="LUD39" s="15"/>
      <c r="LUE39" s="15"/>
      <c r="LUF39" s="15"/>
      <c r="LUG39" s="15"/>
      <c r="LUH39" s="15"/>
      <c r="LUI39" s="15"/>
      <c r="LUJ39" s="15"/>
      <c r="LUK39" s="15"/>
      <c r="LUL39" s="15"/>
      <c r="LUM39" s="15"/>
      <c r="LUN39" s="15"/>
      <c r="LUO39" s="15"/>
      <c r="LUP39" s="15"/>
      <c r="LUQ39" s="15"/>
      <c r="LUR39" s="15"/>
      <c r="LUS39" s="15"/>
      <c r="LUT39" s="15"/>
      <c r="LUU39" s="15"/>
      <c r="LUV39" s="15"/>
      <c r="LUW39" s="15"/>
      <c r="LUX39" s="15"/>
      <c r="LUY39" s="15"/>
      <c r="LUZ39" s="15"/>
      <c r="LVA39" s="15"/>
      <c r="LVB39" s="15"/>
      <c r="LVC39" s="15"/>
      <c r="LVD39" s="15"/>
      <c r="LVE39" s="15"/>
      <c r="LVF39" s="15"/>
      <c r="LVG39" s="15"/>
      <c r="LVH39" s="15"/>
      <c r="LVI39" s="15"/>
      <c r="LVJ39" s="15"/>
      <c r="LVK39" s="15"/>
      <c r="LVL39" s="15"/>
      <c r="LVM39" s="15"/>
      <c r="LVN39" s="15"/>
      <c r="LVO39" s="15"/>
      <c r="LVP39" s="15"/>
      <c r="LVQ39" s="15"/>
      <c r="LVR39" s="15"/>
      <c r="LVS39" s="15"/>
      <c r="LVT39" s="15"/>
      <c r="LVU39" s="15"/>
      <c r="LVV39" s="15"/>
      <c r="LVW39" s="15"/>
      <c r="LVX39" s="15"/>
      <c r="LVY39" s="15"/>
      <c r="LVZ39" s="15"/>
      <c r="LWA39" s="15"/>
      <c r="LWB39" s="15"/>
      <c r="LWC39" s="15"/>
      <c r="LWD39" s="15"/>
      <c r="LWE39" s="15"/>
      <c r="LWF39" s="15"/>
      <c r="LWG39" s="15"/>
      <c r="LWH39" s="15"/>
      <c r="LWI39" s="15"/>
      <c r="LWJ39" s="15"/>
      <c r="LWK39" s="15"/>
      <c r="LWL39" s="15"/>
      <c r="LWM39" s="15"/>
      <c r="LWN39" s="15"/>
      <c r="LWO39" s="15"/>
      <c r="LWP39" s="15"/>
      <c r="LWQ39" s="15"/>
      <c r="LWR39" s="15"/>
      <c r="LWS39" s="15"/>
      <c r="LWT39" s="15"/>
      <c r="LWU39" s="15"/>
      <c r="LWV39" s="15"/>
      <c r="LWW39" s="15"/>
      <c r="LWX39" s="15"/>
      <c r="LWY39" s="15"/>
      <c r="LWZ39" s="15"/>
      <c r="LXA39" s="15"/>
      <c r="LXB39" s="15"/>
      <c r="LXC39" s="15"/>
      <c r="LXD39" s="15"/>
      <c r="LXE39" s="15"/>
      <c r="LXF39" s="15"/>
      <c r="LXG39" s="15"/>
      <c r="LXH39" s="15"/>
      <c r="LXI39" s="15"/>
      <c r="LXJ39" s="15"/>
      <c r="LXK39" s="15"/>
      <c r="LXL39" s="15"/>
      <c r="LXM39" s="15"/>
      <c r="LXN39" s="15"/>
      <c r="LXO39" s="15"/>
      <c r="LXP39" s="15"/>
      <c r="LXQ39" s="15"/>
      <c r="LXR39" s="15"/>
      <c r="LXS39" s="15"/>
      <c r="LXT39" s="15"/>
      <c r="LXU39" s="15"/>
      <c r="LXV39" s="15"/>
      <c r="LXW39" s="15"/>
      <c r="LXX39" s="15"/>
      <c r="LXY39" s="15"/>
      <c r="LXZ39" s="15"/>
      <c r="LYA39" s="15"/>
      <c r="LYB39" s="15"/>
      <c r="LYC39" s="15"/>
      <c r="LYD39" s="15"/>
      <c r="LYE39" s="15"/>
      <c r="LYF39" s="15"/>
      <c r="LYG39" s="15"/>
      <c r="LYH39" s="15"/>
      <c r="LYI39" s="15"/>
      <c r="LYJ39" s="15"/>
      <c r="LYK39" s="15"/>
      <c r="LYL39" s="15"/>
      <c r="LYM39" s="15"/>
      <c r="LYN39" s="15"/>
      <c r="LYO39" s="15"/>
      <c r="LYP39" s="15"/>
      <c r="LYQ39" s="15"/>
      <c r="LYR39" s="15"/>
      <c r="LYS39" s="15"/>
      <c r="LYT39" s="15"/>
      <c r="LYU39" s="15"/>
      <c r="LYV39" s="15"/>
      <c r="LYW39" s="15"/>
      <c r="LYX39" s="15"/>
      <c r="LYY39" s="15"/>
      <c r="LYZ39" s="15"/>
      <c r="LZA39" s="15"/>
      <c r="LZB39" s="15"/>
      <c r="LZC39" s="15"/>
      <c r="LZD39" s="15"/>
      <c r="LZE39" s="15"/>
      <c r="LZF39" s="15"/>
      <c r="LZG39" s="15"/>
      <c r="LZH39" s="15"/>
      <c r="LZI39" s="15"/>
      <c r="LZJ39" s="15"/>
      <c r="LZK39" s="15"/>
      <c r="LZL39" s="15"/>
      <c r="LZM39" s="15"/>
      <c r="LZN39" s="15"/>
      <c r="LZO39" s="15"/>
      <c r="LZP39" s="15"/>
      <c r="LZQ39" s="15"/>
      <c r="LZR39" s="15"/>
      <c r="LZS39" s="15"/>
      <c r="LZT39" s="15"/>
      <c r="LZU39" s="15"/>
      <c r="LZV39" s="15"/>
      <c r="LZW39" s="15"/>
      <c r="LZX39" s="15"/>
      <c r="LZY39" s="15"/>
      <c r="LZZ39" s="15"/>
      <c r="MAA39" s="15"/>
      <c r="MAB39" s="15"/>
      <c r="MAC39" s="15"/>
      <c r="MAD39" s="15"/>
      <c r="MAE39" s="15"/>
      <c r="MAF39" s="15"/>
      <c r="MAG39" s="15"/>
      <c r="MAH39" s="15"/>
      <c r="MAI39" s="15"/>
      <c r="MAJ39" s="15"/>
      <c r="MAK39" s="15"/>
      <c r="MAL39" s="15"/>
      <c r="MAM39" s="15"/>
      <c r="MAN39" s="15"/>
      <c r="MAO39" s="15"/>
      <c r="MAP39" s="15"/>
      <c r="MAQ39" s="15"/>
      <c r="MAR39" s="15"/>
      <c r="MAS39" s="15"/>
      <c r="MAT39" s="15"/>
      <c r="MAU39" s="15"/>
      <c r="MAV39" s="15"/>
      <c r="MAW39" s="15"/>
      <c r="MAX39" s="15"/>
      <c r="MAY39" s="15"/>
      <c r="MAZ39" s="15"/>
      <c r="MBA39" s="15"/>
      <c r="MBB39" s="15"/>
      <c r="MBC39" s="15"/>
      <c r="MBD39" s="15"/>
      <c r="MBE39" s="15"/>
      <c r="MBF39" s="15"/>
      <c r="MBG39" s="15"/>
      <c r="MBH39" s="15"/>
      <c r="MBI39" s="15"/>
      <c r="MBJ39" s="15"/>
      <c r="MBK39" s="15"/>
      <c r="MBL39" s="15"/>
      <c r="MBM39" s="15"/>
      <c r="MBN39" s="15"/>
      <c r="MBO39" s="15"/>
      <c r="MBP39" s="15"/>
      <c r="MBQ39" s="15"/>
      <c r="MBR39" s="15"/>
      <c r="MBS39" s="15"/>
      <c r="MBT39" s="15"/>
      <c r="MBU39" s="15"/>
      <c r="MBV39" s="15"/>
      <c r="MBW39" s="15"/>
      <c r="MBX39" s="15"/>
      <c r="MBY39" s="15"/>
      <c r="MBZ39" s="15"/>
      <c r="MCA39" s="15"/>
      <c r="MCB39" s="15"/>
      <c r="MCC39" s="15"/>
      <c r="MCD39" s="15"/>
      <c r="MCE39" s="15"/>
      <c r="MCF39" s="15"/>
      <c r="MCG39" s="15"/>
      <c r="MCH39" s="15"/>
      <c r="MCI39" s="15"/>
      <c r="MCJ39" s="15"/>
      <c r="MCK39" s="15"/>
      <c r="MCL39" s="15"/>
      <c r="MCM39" s="15"/>
      <c r="MCN39" s="15"/>
      <c r="MCO39" s="15"/>
      <c r="MCP39" s="15"/>
      <c r="MCQ39" s="15"/>
      <c r="MCR39" s="15"/>
      <c r="MCS39" s="15"/>
      <c r="MCT39" s="15"/>
      <c r="MCU39" s="15"/>
      <c r="MCV39" s="15"/>
      <c r="MCW39" s="15"/>
      <c r="MCX39" s="15"/>
      <c r="MCY39" s="15"/>
      <c r="MCZ39" s="15"/>
      <c r="MDA39" s="15"/>
      <c r="MDB39" s="15"/>
      <c r="MDC39" s="15"/>
      <c r="MDD39" s="15"/>
      <c r="MDE39" s="15"/>
      <c r="MDF39" s="15"/>
      <c r="MDG39" s="15"/>
      <c r="MDH39" s="15"/>
      <c r="MDI39" s="15"/>
      <c r="MDJ39" s="15"/>
      <c r="MDK39" s="15"/>
      <c r="MDL39" s="15"/>
      <c r="MDM39" s="15"/>
      <c r="MDN39" s="15"/>
      <c r="MDO39" s="15"/>
      <c r="MDP39" s="15"/>
      <c r="MDQ39" s="15"/>
      <c r="MDR39" s="15"/>
      <c r="MDS39" s="15"/>
      <c r="MDT39" s="15"/>
      <c r="MDU39" s="15"/>
      <c r="MDV39" s="15"/>
      <c r="MDW39" s="15"/>
      <c r="MDX39" s="15"/>
      <c r="MDY39" s="15"/>
      <c r="MDZ39" s="15"/>
      <c r="MEA39" s="15"/>
      <c r="MEB39" s="15"/>
      <c r="MEC39" s="15"/>
      <c r="MED39" s="15"/>
      <c r="MEE39" s="15"/>
      <c r="MEF39" s="15"/>
      <c r="MEG39" s="15"/>
      <c r="MEH39" s="15"/>
      <c r="MEI39" s="15"/>
      <c r="MEJ39" s="15"/>
      <c r="MEK39" s="15"/>
      <c r="MEL39" s="15"/>
      <c r="MEM39" s="15"/>
      <c r="MEN39" s="15"/>
      <c r="MEO39" s="15"/>
      <c r="MEP39" s="15"/>
      <c r="MEQ39" s="15"/>
      <c r="MER39" s="15"/>
      <c r="MES39" s="15"/>
      <c r="MET39" s="15"/>
      <c r="MEU39" s="15"/>
      <c r="MEV39" s="15"/>
      <c r="MEW39" s="15"/>
      <c r="MEX39" s="15"/>
      <c r="MEY39" s="15"/>
      <c r="MEZ39" s="15"/>
      <c r="MFA39" s="15"/>
      <c r="MFB39" s="15"/>
      <c r="MFC39" s="15"/>
      <c r="MFD39" s="15"/>
      <c r="MFE39" s="15"/>
      <c r="MFF39" s="15"/>
      <c r="MFG39" s="15"/>
      <c r="MFH39" s="15"/>
      <c r="MFI39" s="15"/>
      <c r="MFJ39" s="15"/>
      <c r="MFK39" s="15"/>
      <c r="MFL39" s="15"/>
      <c r="MFM39" s="15"/>
      <c r="MFN39" s="15"/>
      <c r="MFO39" s="15"/>
      <c r="MFP39" s="15"/>
      <c r="MFQ39" s="15"/>
      <c r="MFR39" s="15"/>
      <c r="MFS39" s="15"/>
      <c r="MFT39" s="15"/>
      <c r="MFU39" s="15"/>
      <c r="MFV39" s="15"/>
      <c r="MFW39" s="15"/>
      <c r="MFX39" s="15"/>
      <c r="MFY39" s="15"/>
      <c r="MFZ39" s="15"/>
      <c r="MGA39" s="15"/>
      <c r="MGB39" s="15"/>
      <c r="MGC39" s="15"/>
      <c r="MGD39" s="15"/>
      <c r="MGE39" s="15"/>
      <c r="MGF39" s="15"/>
      <c r="MGG39" s="15"/>
      <c r="MGH39" s="15"/>
      <c r="MGI39" s="15"/>
      <c r="MGJ39" s="15"/>
      <c r="MGK39" s="15"/>
      <c r="MGL39" s="15"/>
      <c r="MGM39" s="15"/>
      <c r="MGN39" s="15"/>
      <c r="MGO39" s="15"/>
      <c r="MGP39" s="15"/>
      <c r="MGQ39" s="15"/>
      <c r="MGR39" s="15"/>
      <c r="MGS39" s="15"/>
      <c r="MGT39" s="15"/>
      <c r="MGU39" s="15"/>
      <c r="MGV39" s="15"/>
      <c r="MGW39" s="15"/>
      <c r="MGX39" s="15"/>
      <c r="MGY39" s="15"/>
      <c r="MGZ39" s="15"/>
      <c r="MHA39" s="15"/>
      <c r="MHB39" s="15"/>
      <c r="MHC39" s="15"/>
      <c r="MHD39" s="15"/>
      <c r="MHE39" s="15"/>
      <c r="MHF39" s="15"/>
      <c r="MHG39" s="15"/>
      <c r="MHH39" s="15"/>
      <c r="MHI39" s="15"/>
      <c r="MHJ39" s="15"/>
      <c r="MHK39" s="15"/>
      <c r="MHL39" s="15"/>
      <c r="MHM39" s="15"/>
      <c r="MHN39" s="15"/>
      <c r="MHO39" s="15"/>
      <c r="MHP39" s="15"/>
      <c r="MHQ39" s="15"/>
      <c r="MHR39" s="15"/>
      <c r="MHS39" s="15"/>
      <c r="MHT39" s="15"/>
      <c r="MHU39" s="15"/>
      <c r="MHV39" s="15"/>
      <c r="MHW39" s="15"/>
      <c r="MHX39" s="15"/>
      <c r="MHY39" s="15"/>
      <c r="MHZ39" s="15"/>
      <c r="MIA39" s="15"/>
      <c r="MIB39" s="15"/>
      <c r="MIC39" s="15"/>
      <c r="MID39" s="15"/>
      <c r="MIE39" s="15"/>
      <c r="MIF39" s="15"/>
      <c r="MIG39" s="15"/>
      <c r="MIH39" s="15"/>
      <c r="MII39" s="15"/>
      <c r="MIJ39" s="15"/>
      <c r="MIK39" s="15"/>
      <c r="MIL39" s="15"/>
      <c r="MIM39" s="15"/>
      <c r="MIN39" s="15"/>
      <c r="MIO39" s="15"/>
      <c r="MIP39" s="15"/>
      <c r="MIQ39" s="15"/>
      <c r="MIR39" s="15"/>
      <c r="MIS39" s="15"/>
      <c r="MIT39" s="15"/>
      <c r="MIU39" s="15"/>
      <c r="MIV39" s="15"/>
      <c r="MIW39" s="15"/>
      <c r="MIX39" s="15"/>
      <c r="MIY39" s="15"/>
      <c r="MIZ39" s="15"/>
      <c r="MJA39" s="15"/>
      <c r="MJB39" s="15"/>
      <c r="MJC39" s="15"/>
      <c r="MJD39" s="15"/>
      <c r="MJE39" s="15"/>
      <c r="MJF39" s="15"/>
      <c r="MJG39" s="15"/>
      <c r="MJH39" s="15"/>
      <c r="MJI39" s="15"/>
      <c r="MJJ39" s="15"/>
      <c r="MJK39" s="15"/>
      <c r="MJL39" s="15"/>
      <c r="MJM39" s="15"/>
      <c r="MJN39" s="15"/>
      <c r="MJO39" s="15"/>
      <c r="MJP39" s="15"/>
      <c r="MJQ39" s="15"/>
      <c r="MJR39" s="15"/>
      <c r="MJS39" s="15"/>
      <c r="MJT39" s="15"/>
      <c r="MJU39" s="15"/>
      <c r="MJV39" s="15"/>
      <c r="MJW39" s="15"/>
      <c r="MJX39" s="15"/>
      <c r="MJY39" s="15"/>
      <c r="MJZ39" s="15"/>
      <c r="MKA39" s="15"/>
      <c r="MKB39" s="15"/>
      <c r="MKC39" s="15"/>
      <c r="MKD39" s="15"/>
      <c r="MKE39" s="15"/>
      <c r="MKF39" s="15"/>
      <c r="MKG39" s="15"/>
      <c r="MKH39" s="15"/>
      <c r="MKI39" s="15"/>
      <c r="MKJ39" s="15"/>
      <c r="MKK39" s="15"/>
      <c r="MKL39" s="15"/>
      <c r="MKM39" s="15"/>
      <c r="MKN39" s="15"/>
      <c r="MKO39" s="15"/>
      <c r="MKP39" s="15"/>
      <c r="MKQ39" s="15"/>
      <c r="MKR39" s="15"/>
      <c r="MKS39" s="15"/>
      <c r="MKT39" s="15"/>
      <c r="MKU39" s="15"/>
      <c r="MKV39" s="15"/>
      <c r="MKW39" s="15"/>
      <c r="MKX39" s="15"/>
      <c r="MKY39" s="15"/>
      <c r="MKZ39" s="15"/>
      <c r="MLA39" s="15"/>
      <c r="MLB39" s="15"/>
      <c r="MLC39" s="15"/>
      <c r="MLD39" s="15"/>
      <c r="MLE39" s="15"/>
      <c r="MLF39" s="15"/>
      <c r="MLG39" s="15"/>
      <c r="MLH39" s="15"/>
      <c r="MLI39" s="15"/>
      <c r="MLJ39" s="15"/>
      <c r="MLK39" s="15"/>
      <c r="MLL39" s="15"/>
      <c r="MLM39" s="15"/>
      <c r="MLN39" s="15"/>
      <c r="MLO39" s="15"/>
      <c r="MLP39" s="15"/>
      <c r="MLQ39" s="15"/>
      <c r="MLR39" s="15"/>
      <c r="MLS39" s="15"/>
      <c r="MLT39" s="15"/>
      <c r="MLU39" s="15"/>
      <c r="MLV39" s="15"/>
      <c r="MLW39" s="15"/>
      <c r="MLX39" s="15"/>
      <c r="MLY39" s="15"/>
      <c r="MLZ39" s="15"/>
      <c r="MMA39" s="15"/>
      <c r="MMB39" s="15"/>
      <c r="MMC39" s="15"/>
      <c r="MMD39" s="15"/>
      <c r="MME39" s="15"/>
      <c r="MMF39" s="15"/>
      <c r="MMG39" s="15"/>
      <c r="MMH39" s="15"/>
      <c r="MMI39" s="15"/>
      <c r="MMJ39" s="15"/>
      <c r="MMK39" s="15"/>
      <c r="MML39" s="15"/>
      <c r="MMM39" s="15"/>
      <c r="MMN39" s="15"/>
      <c r="MMO39" s="15"/>
      <c r="MMP39" s="15"/>
      <c r="MMQ39" s="15"/>
      <c r="MMR39" s="15"/>
      <c r="MMS39" s="15"/>
      <c r="MMT39" s="15"/>
      <c r="MMU39" s="15"/>
      <c r="MMV39" s="15"/>
      <c r="MMW39" s="15"/>
      <c r="MMX39" s="15"/>
      <c r="MMY39" s="15"/>
      <c r="MMZ39" s="15"/>
      <c r="MNA39" s="15"/>
      <c r="MNB39" s="15"/>
      <c r="MNC39" s="15"/>
      <c r="MND39" s="15"/>
      <c r="MNE39" s="15"/>
      <c r="MNF39" s="15"/>
      <c r="MNG39" s="15"/>
      <c r="MNH39" s="15"/>
      <c r="MNI39" s="15"/>
      <c r="MNJ39" s="15"/>
      <c r="MNK39" s="15"/>
      <c r="MNL39" s="15"/>
      <c r="MNM39" s="15"/>
      <c r="MNN39" s="15"/>
      <c r="MNO39" s="15"/>
      <c r="MNP39" s="15"/>
      <c r="MNQ39" s="15"/>
      <c r="MNR39" s="15"/>
      <c r="MNS39" s="15"/>
      <c r="MNT39" s="15"/>
      <c r="MNU39" s="15"/>
      <c r="MNV39" s="15"/>
      <c r="MNW39" s="15"/>
      <c r="MNX39" s="15"/>
      <c r="MNY39" s="15"/>
      <c r="MNZ39" s="15"/>
      <c r="MOA39" s="15"/>
      <c r="MOB39" s="15"/>
      <c r="MOC39" s="15"/>
      <c r="MOD39" s="15"/>
      <c r="MOE39" s="15"/>
      <c r="MOF39" s="15"/>
      <c r="MOG39" s="15"/>
      <c r="MOH39" s="15"/>
      <c r="MOI39" s="15"/>
      <c r="MOJ39" s="15"/>
      <c r="MOK39" s="15"/>
      <c r="MOL39" s="15"/>
      <c r="MOM39" s="15"/>
      <c r="MON39" s="15"/>
      <c r="MOO39" s="15"/>
      <c r="MOP39" s="15"/>
      <c r="MOQ39" s="15"/>
      <c r="MOR39" s="15"/>
      <c r="MOS39" s="15"/>
      <c r="MOT39" s="15"/>
      <c r="MOU39" s="15"/>
      <c r="MOV39" s="15"/>
      <c r="MOW39" s="15"/>
      <c r="MOX39" s="15"/>
      <c r="MOY39" s="15"/>
      <c r="MOZ39" s="15"/>
      <c r="MPA39" s="15"/>
      <c r="MPB39" s="15"/>
      <c r="MPC39" s="15"/>
      <c r="MPD39" s="15"/>
      <c r="MPE39" s="15"/>
      <c r="MPF39" s="15"/>
      <c r="MPG39" s="15"/>
      <c r="MPH39" s="15"/>
      <c r="MPI39" s="15"/>
      <c r="MPJ39" s="15"/>
      <c r="MPK39" s="15"/>
      <c r="MPL39" s="15"/>
      <c r="MPM39" s="15"/>
      <c r="MPN39" s="15"/>
      <c r="MPO39" s="15"/>
      <c r="MPP39" s="15"/>
      <c r="MPQ39" s="15"/>
      <c r="MPR39" s="15"/>
      <c r="MPS39" s="15"/>
      <c r="MPT39" s="15"/>
      <c r="MPU39" s="15"/>
      <c r="MPV39" s="15"/>
      <c r="MPW39" s="15"/>
      <c r="MPX39" s="15"/>
      <c r="MPY39" s="15"/>
      <c r="MPZ39" s="15"/>
      <c r="MQA39" s="15"/>
      <c r="MQB39" s="15"/>
      <c r="MQC39" s="15"/>
      <c r="MQD39" s="15"/>
      <c r="MQE39" s="15"/>
      <c r="MQF39" s="15"/>
      <c r="MQG39" s="15"/>
      <c r="MQH39" s="15"/>
      <c r="MQI39" s="15"/>
      <c r="MQJ39" s="15"/>
      <c r="MQK39" s="15"/>
      <c r="MQL39" s="15"/>
      <c r="MQM39" s="15"/>
      <c r="MQN39" s="15"/>
      <c r="MQO39" s="15"/>
      <c r="MQP39" s="15"/>
      <c r="MQQ39" s="15"/>
      <c r="MQR39" s="15"/>
      <c r="MQS39" s="15"/>
      <c r="MQT39" s="15"/>
      <c r="MQU39" s="15"/>
      <c r="MQV39" s="15"/>
      <c r="MQW39" s="15"/>
      <c r="MQX39" s="15"/>
      <c r="MQY39" s="15"/>
      <c r="MQZ39" s="15"/>
      <c r="MRA39" s="15"/>
      <c r="MRB39" s="15"/>
      <c r="MRC39" s="15"/>
      <c r="MRD39" s="15"/>
      <c r="MRE39" s="15"/>
      <c r="MRF39" s="15"/>
      <c r="MRG39" s="15"/>
      <c r="MRH39" s="15"/>
      <c r="MRI39" s="15"/>
      <c r="MRJ39" s="15"/>
      <c r="MRK39" s="15"/>
      <c r="MRL39" s="15"/>
      <c r="MRM39" s="15"/>
      <c r="MRN39" s="15"/>
      <c r="MRO39" s="15"/>
      <c r="MRP39" s="15"/>
      <c r="MRQ39" s="15"/>
      <c r="MRR39" s="15"/>
      <c r="MRS39" s="15"/>
      <c r="MRT39" s="15"/>
      <c r="MRU39" s="15"/>
      <c r="MRV39" s="15"/>
      <c r="MRW39" s="15"/>
      <c r="MRX39" s="15"/>
      <c r="MRY39" s="15"/>
      <c r="MRZ39" s="15"/>
      <c r="MSA39" s="15"/>
      <c r="MSB39" s="15"/>
      <c r="MSC39" s="15"/>
      <c r="MSD39" s="15"/>
      <c r="MSE39" s="15"/>
      <c r="MSF39" s="15"/>
      <c r="MSG39" s="15"/>
      <c r="MSH39" s="15"/>
      <c r="MSI39" s="15"/>
      <c r="MSJ39" s="15"/>
      <c r="MSK39" s="15"/>
      <c r="MSL39" s="15"/>
      <c r="MSM39" s="15"/>
      <c r="MSN39" s="15"/>
      <c r="MSO39" s="15"/>
      <c r="MSP39" s="15"/>
      <c r="MSQ39" s="15"/>
      <c r="MSR39" s="15"/>
      <c r="MSS39" s="15"/>
      <c r="MST39" s="15"/>
      <c r="MSU39" s="15"/>
      <c r="MSV39" s="15"/>
      <c r="MSW39" s="15"/>
      <c r="MSX39" s="15"/>
      <c r="MSY39" s="15"/>
      <c r="MSZ39" s="15"/>
      <c r="MTA39" s="15"/>
      <c r="MTB39" s="15"/>
      <c r="MTC39" s="15"/>
      <c r="MTD39" s="15"/>
      <c r="MTE39" s="15"/>
      <c r="MTF39" s="15"/>
      <c r="MTG39" s="15"/>
      <c r="MTH39" s="15"/>
      <c r="MTI39" s="15"/>
      <c r="MTJ39" s="15"/>
      <c r="MTK39" s="15"/>
      <c r="MTL39" s="15"/>
      <c r="MTM39" s="15"/>
      <c r="MTN39" s="15"/>
      <c r="MTO39" s="15"/>
      <c r="MTP39" s="15"/>
      <c r="MTQ39" s="15"/>
      <c r="MTR39" s="15"/>
      <c r="MTS39" s="15"/>
      <c r="MTT39" s="15"/>
      <c r="MTU39" s="15"/>
      <c r="MTV39" s="15"/>
      <c r="MTW39" s="15"/>
      <c r="MTX39" s="15"/>
      <c r="MTY39" s="15"/>
      <c r="MTZ39" s="15"/>
      <c r="MUA39" s="15"/>
      <c r="MUB39" s="15"/>
      <c r="MUC39" s="15"/>
      <c r="MUD39" s="15"/>
      <c r="MUE39" s="15"/>
      <c r="MUF39" s="15"/>
      <c r="MUG39" s="15"/>
      <c r="MUH39" s="15"/>
      <c r="MUI39" s="15"/>
      <c r="MUJ39" s="15"/>
      <c r="MUK39" s="15"/>
      <c r="MUL39" s="15"/>
      <c r="MUM39" s="15"/>
      <c r="MUN39" s="15"/>
      <c r="MUO39" s="15"/>
      <c r="MUP39" s="15"/>
      <c r="MUQ39" s="15"/>
      <c r="MUR39" s="15"/>
      <c r="MUS39" s="15"/>
      <c r="MUT39" s="15"/>
      <c r="MUU39" s="15"/>
      <c r="MUV39" s="15"/>
      <c r="MUW39" s="15"/>
      <c r="MUX39" s="15"/>
      <c r="MUY39" s="15"/>
      <c r="MUZ39" s="15"/>
      <c r="MVA39" s="15"/>
      <c r="MVB39" s="15"/>
      <c r="MVC39" s="15"/>
      <c r="MVD39" s="15"/>
      <c r="MVE39" s="15"/>
      <c r="MVF39" s="15"/>
      <c r="MVG39" s="15"/>
      <c r="MVH39" s="15"/>
      <c r="MVI39" s="15"/>
      <c r="MVJ39" s="15"/>
      <c r="MVK39" s="15"/>
      <c r="MVL39" s="15"/>
      <c r="MVM39" s="15"/>
      <c r="MVN39" s="15"/>
      <c r="MVO39" s="15"/>
      <c r="MVP39" s="15"/>
      <c r="MVQ39" s="15"/>
      <c r="MVR39" s="15"/>
      <c r="MVS39" s="15"/>
      <c r="MVT39" s="15"/>
      <c r="MVU39" s="15"/>
      <c r="MVV39" s="15"/>
      <c r="MVW39" s="15"/>
      <c r="MVX39" s="15"/>
      <c r="MVY39" s="15"/>
      <c r="MVZ39" s="15"/>
      <c r="MWA39" s="15"/>
      <c r="MWB39" s="15"/>
      <c r="MWC39" s="15"/>
      <c r="MWD39" s="15"/>
      <c r="MWE39" s="15"/>
      <c r="MWF39" s="15"/>
      <c r="MWG39" s="15"/>
      <c r="MWH39" s="15"/>
      <c r="MWI39" s="15"/>
      <c r="MWJ39" s="15"/>
      <c r="MWK39" s="15"/>
      <c r="MWL39" s="15"/>
      <c r="MWM39" s="15"/>
      <c r="MWN39" s="15"/>
      <c r="MWO39" s="15"/>
      <c r="MWP39" s="15"/>
      <c r="MWQ39" s="15"/>
      <c r="MWR39" s="15"/>
      <c r="MWS39" s="15"/>
      <c r="MWT39" s="15"/>
      <c r="MWU39" s="15"/>
      <c r="MWV39" s="15"/>
      <c r="MWW39" s="15"/>
      <c r="MWX39" s="15"/>
      <c r="MWY39" s="15"/>
      <c r="MWZ39" s="15"/>
      <c r="MXA39" s="15"/>
      <c r="MXB39" s="15"/>
      <c r="MXC39" s="15"/>
      <c r="MXD39" s="15"/>
      <c r="MXE39" s="15"/>
      <c r="MXF39" s="15"/>
      <c r="MXG39" s="15"/>
      <c r="MXH39" s="15"/>
      <c r="MXI39" s="15"/>
      <c r="MXJ39" s="15"/>
      <c r="MXK39" s="15"/>
      <c r="MXL39" s="15"/>
      <c r="MXM39" s="15"/>
      <c r="MXN39" s="15"/>
      <c r="MXO39" s="15"/>
      <c r="MXP39" s="15"/>
      <c r="MXQ39" s="15"/>
      <c r="MXR39" s="15"/>
      <c r="MXS39" s="15"/>
      <c r="MXT39" s="15"/>
      <c r="MXU39" s="15"/>
      <c r="MXV39" s="15"/>
      <c r="MXW39" s="15"/>
      <c r="MXX39" s="15"/>
      <c r="MXY39" s="15"/>
      <c r="MXZ39" s="15"/>
      <c r="MYA39" s="15"/>
      <c r="MYB39" s="15"/>
      <c r="MYC39" s="15"/>
      <c r="MYD39" s="15"/>
      <c r="MYE39" s="15"/>
      <c r="MYF39" s="15"/>
      <c r="MYG39" s="15"/>
      <c r="MYH39" s="15"/>
      <c r="MYI39" s="15"/>
      <c r="MYJ39" s="15"/>
      <c r="MYK39" s="15"/>
      <c r="MYL39" s="15"/>
      <c r="MYM39" s="15"/>
      <c r="MYN39" s="15"/>
      <c r="MYO39" s="15"/>
      <c r="MYP39" s="15"/>
      <c r="MYQ39" s="15"/>
      <c r="MYR39" s="15"/>
      <c r="MYS39" s="15"/>
      <c r="MYT39" s="15"/>
      <c r="MYU39" s="15"/>
      <c r="MYV39" s="15"/>
      <c r="MYW39" s="15"/>
      <c r="MYX39" s="15"/>
      <c r="MYY39" s="15"/>
      <c r="MYZ39" s="15"/>
      <c r="MZA39" s="15"/>
      <c r="MZB39" s="15"/>
      <c r="MZC39" s="15"/>
      <c r="MZD39" s="15"/>
      <c r="MZE39" s="15"/>
      <c r="MZF39" s="15"/>
      <c r="MZG39" s="15"/>
      <c r="MZH39" s="15"/>
      <c r="MZI39" s="15"/>
      <c r="MZJ39" s="15"/>
      <c r="MZK39" s="15"/>
      <c r="MZL39" s="15"/>
      <c r="MZM39" s="15"/>
      <c r="MZN39" s="15"/>
      <c r="MZO39" s="15"/>
      <c r="MZP39" s="15"/>
      <c r="MZQ39" s="15"/>
      <c r="MZR39" s="15"/>
      <c r="MZS39" s="15"/>
      <c r="MZT39" s="15"/>
      <c r="MZU39" s="15"/>
      <c r="MZV39" s="15"/>
      <c r="MZW39" s="15"/>
      <c r="MZX39" s="15"/>
      <c r="MZY39" s="15"/>
      <c r="MZZ39" s="15"/>
      <c r="NAA39" s="15"/>
      <c r="NAB39" s="15"/>
      <c r="NAC39" s="15"/>
      <c r="NAD39" s="15"/>
      <c r="NAE39" s="15"/>
      <c r="NAF39" s="15"/>
      <c r="NAG39" s="15"/>
      <c r="NAH39" s="15"/>
      <c r="NAI39" s="15"/>
      <c r="NAJ39" s="15"/>
      <c r="NAK39" s="15"/>
      <c r="NAL39" s="15"/>
      <c r="NAM39" s="15"/>
      <c r="NAN39" s="15"/>
      <c r="NAO39" s="15"/>
      <c r="NAP39" s="15"/>
      <c r="NAQ39" s="15"/>
      <c r="NAR39" s="15"/>
      <c r="NAS39" s="15"/>
      <c r="NAT39" s="15"/>
      <c r="NAU39" s="15"/>
      <c r="NAV39" s="15"/>
      <c r="NAW39" s="15"/>
      <c r="NAX39" s="15"/>
      <c r="NAY39" s="15"/>
      <c r="NAZ39" s="15"/>
      <c r="NBA39" s="15"/>
      <c r="NBB39" s="15"/>
      <c r="NBC39" s="15"/>
      <c r="NBD39" s="15"/>
      <c r="NBE39" s="15"/>
      <c r="NBF39" s="15"/>
      <c r="NBG39" s="15"/>
      <c r="NBH39" s="15"/>
      <c r="NBI39" s="15"/>
      <c r="NBJ39" s="15"/>
      <c r="NBK39" s="15"/>
      <c r="NBL39" s="15"/>
      <c r="NBM39" s="15"/>
      <c r="NBN39" s="15"/>
      <c r="NBO39" s="15"/>
      <c r="NBP39" s="15"/>
      <c r="NBQ39" s="15"/>
      <c r="NBR39" s="15"/>
      <c r="NBS39" s="15"/>
      <c r="NBT39" s="15"/>
      <c r="NBU39" s="15"/>
      <c r="NBV39" s="15"/>
      <c r="NBW39" s="15"/>
      <c r="NBX39" s="15"/>
      <c r="NBY39" s="15"/>
      <c r="NBZ39" s="15"/>
      <c r="NCA39" s="15"/>
      <c r="NCB39" s="15"/>
      <c r="NCC39" s="15"/>
      <c r="NCD39" s="15"/>
      <c r="NCE39" s="15"/>
      <c r="NCF39" s="15"/>
      <c r="NCG39" s="15"/>
      <c r="NCH39" s="15"/>
      <c r="NCI39" s="15"/>
      <c r="NCJ39" s="15"/>
      <c r="NCK39" s="15"/>
      <c r="NCL39" s="15"/>
      <c r="NCM39" s="15"/>
      <c r="NCN39" s="15"/>
      <c r="NCO39" s="15"/>
      <c r="NCP39" s="15"/>
      <c r="NCQ39" s="15"/>
      <c r="NCR39" s="15"/>
      <c r="NCS39" s="15"/>
      <c r="NCT39" s="15"/>
      <c r="NCU39" s="15"/>
      <c r="NCV39" s="15"/>
      <c r="NCW39" s="15"/>
      <c r="NCX39" s="15"/>
      <c r="NCY39" s="15"/>
      <c r="NCZ39" s="15"/>
      <c r="NDA39" s="15"/>
      <c r="NDB39" s="15"/>
      <c r="NDC39" s="15"/>
      <c r="NDD39" s="15"/>
      <c r="NDE39" s="15"/>
      <c r="NDF39" s="15"/>
      <c r="NDG39" s="15"/>
      <c r="NDH39" s="15"/>
      <c r="NDI39" s="15"/>
      <c r="NDJ39" s="15"/>
      <c r="NDK39" s="15"/>
      <c r="NDL39" s="15"/>
      <c r="NDM39" s="15"/>
      <c r="NDN39" s="15"/>
      <c r="NDO39" s="15"/>
      <c r="NDP39" s="15"/>
      <c r="NDQ39" s="15"/>
      <c r="NDR39" s="15"/>
      <c r="NDS39" s="15"/>
      <c r="NDT39" s="15"/>
      <c r="NDU39" s="15"/>
      <c r="NDV39" s="15"/>
      <c r="NDW39" s="15"/>
      <c r="NDX39" s="15"/>
      <c r="NDY39" s="15"/>
      <c r="NDZ39" s="15"/>
      <c r="NEA39" s="15"/>
      <c r="NEB39" s="15"/>
      <c r="NEC39" s="15"/>
      <c r="NED39" s="15"/>
      <c r="NEE39" s="15"/>
      <c r="NEF39" s="15"/>
      <c r="NEG39" s="15"/>
      <c r="NEH39" s="15"/>
      <c r="NEI39" s="15"/>
      <c r="NEJ39" s="15"/>
      <c r="NEK39" s="15"/>
      <c r="NEL39" s="15"/>
      <c r="NEM39" s="15"/>
      <c r="NEN39" s="15"/>
      <c r="NEO39" s="15"/>
      <c r="NEP39" s="15"/>
      <c r="NEQ39" s="15"/>
      <c r="NER39" s="15"/>
      <c r="NES39" s="15"/>
      <c r="NET39" s="15"/>
      <c r="NEU39" s="15"/>
      <c r="NEV39" s="15"/>
      <c r="NEW39" s="15"/>
      <c r="NEX39" s="15"/>
      <c r="NEY39" s="15"/>
      <c r="NEZ39" s="15"/>
      <c r="NFA39" s="15"/>
      <c r="NFB39" s="15"/>
      <c r="NFC39" s="15"/>
      <c r="NFD39" s="15"/>
      <c r="NFE39" s="15"/>
      <c r="NFF39" s="15"/>
      <c r="NFG39" s="15"/>
      <c r="NFH39" s="15"/>
      <c r="NFI39" s="15"/>
      <c r="NFJ39" s="15"/>
      <c r="NFK39" s="15"/>
      <c r="NFL39" s="15"/>
      <c r="NFM39" s="15"/>
      <c r="NFN39" s="15"/>
      <c r="NFO39" s="15"/>
      <c r="NFP39" s="15"/>
      <c r="NFQ39" s="15"/>
      <c r="NFR39" s="15"/>
      <c r="NFS39" s="15"/>
      <c r="NFT39" s="15"/>
      <c r="NFU39" s="15"/>
      <c r="NFV39" s="15"/>
      <c r="NFW39" s="15"/>
      <c r="NFX39" s="15"/>
      <c r="NFY39" s="15"/>
      <c r="NFZ39" s="15"/>
      <c r="NGA39" s="15"/>
      <c r="NGB39" s="15"/>
      <c r="NGC39" s="15"/>
      <c r="NGD39" s="15"/>
      <c r="NGE39" s="15"/>
      <c r="NGF39" s="15"/>
      <c r="NGG39" s="15"/>
      <c r="NGH39" s="15"/>
      <c r="NGI39" s="15"/>
      <c r="NGJ39" s="15"/>
      <c r="NGK39" s="15"/>
      <c r="NGL39" s="15"/>
      <c r="NGM39" s="15"/>
      <c r="NGN39" s="15"/>
      <c r="NGO39" s="15"/>
      <c r="NGP39" s="15"/>
      <c r="NGQ39" s="15"/>
      <c r="NGR39" s="15"/>
      <c r="NGS39" s="15"/>
      <c r="NGT39" s="15"/>
      <c r="NGU39" s="15"/>
      <c r="NGV39" s="15"/>
      <c r="NGW39" s="15"/>
      <c r="NGX39" s="15"/>
      <c r="NGY39" s="15"/>
      <c r="NGZ39" s="15"/>
      <c r="NHA39" s="15"/>
      <c r="NHB39" s="15"/>
      <c r="NHC39" s="15"/>
      <c r="NHD39" s="15"/>
      <c r="NHE39" s="15"/>
      <c r="NHF39" s="15"/>
      <c r="NHG39" s="15"/>
      <c r="NHH39" s="15"/>
      <c r="NHI39" s="15"/>
      <c r="NHJ39" s="15"/>
      <c r="NHK39" s="15"/>
      <c r="NHL39" s="15"/>
      <c r="NHM39" s="15"/>
      <c r="NHN39" s="15"/>
      <c r="NHO39" s="15"/>
      <c r="NHP39" s="15"/>
      <c r="NHQ39" s="15"/>
      <c r="NHR39" s="15"/>
      <c r="NHS39" s="15"/>
      <c r="NHT39" s="15"/>
      <c r="NHU39" s="15"/>
      <c r="NHV39" s="15"/>
      <c r="NHW39" s="15"/>
      <c r="NHX39" s="15"/>
      <c r="NHY39" s="15"/>
      <c r="NHZ39" s="15"/>
      <c r="NIA39" s="15"/>
      <c r="NIB39" s="15"/>
      <c r="NIC39" s="15"/>
      <c r="NID39" s="15"/>
      <c r="NIE39" s="15"/>
      <c r="NIF39" s="15"/>
      <c r="NIG39" s="15"/>
      <c r="NIH39" s="15"/>
      <c r="NII39" s="15"/>
      <c r="NIJ39" s="15"/>
      <c r="NIK39" s="15"/>
      <c r="NIL39" s="15"/>
      <c r="NIM39" s="15"/>
      <c r="NIN39" s="15"/>
      <c r="NIO39" s="15"/>
      <c r="NIP39" s="15"/>
      <c r="NIQ39" s="15"/>
      <c r="NIR39" s="15"/>
      <c r="NIS39" s="15"/>
      <c r="NIT39" s="15"/>
      <c r="NIU39" s="15"/>
      <c r="NIV39" s="15"/>
      <c r="NIW39" s="15"/>
      <c r="NIX39" s="15"/>
      <c r="NIY39" s="15"/>
      <c r="NIZ39" s="15"/>
      <c r="NJA39" s="15"/>
      <c r="NJB39" s="15"/>
      <c r="NJC39" s="15"/>
      <c r="NJD39" s="15"/>
      <c r="NJE39" s="15"/>
      <c r="NJF39" s="15"/>
      <c r="NJG39" s="15"/>
      <c r="NJH39" s="15"/>
      <c r="NJI39" s="15"/>
      <c r="NJJ39" s="15"/>
      <c r="NJK39" s="15"/>
      <c r="NJL39" s="15"/>
      <c r="NJM39" s="15"/>
      <c r="NJN39" s="15"/>
      <c r="NJO39" s="15"/>
      <c r="NJP39" s="15"/>
      <c r="NJQ39" s="15"/>
      <c r="NJR39" s="15"/>
      <c r="NJS39" s="15"/>
      <c r="NJT39" s="15"/>
      <c r="NJU39" s="15"/>
      <c r="NJV39" s="15"/>
      <c r="NJW39" s="15"/>
      <c r="NJX39" s="15"/>
      <c r="NJY39" s="15"/>
      <c r="NJZ39" s="15"/>
      <c r="NKA39" s="15"/>
      <c r="NKB39" s="15"/>
      <c r="NKC39" s="15"/>
      <c r="NKD39" s="15"/>
      <c r="NKE39" s="15"/>
      <c r="NKF39" s="15"/>
      <c r="NKG39" s="15"/>
      <c r="NKH39" s="15"/>
      <c r="NKI39" s="15"/>
      <c r="NKJ39" s="15"/>
      <c r="NKK39" s="15"/>
      <c r="NKL39" s="15"/>
      <c r="NKM39" s="15"/>
      <c r="NKN39" s="15"/>
      <c r="NKO39" s="15"/>
      <c r="NKP39" s="15"/>
      <c r="NKQ39" s="15"/>
      <c r="NKR39" s="15"/>
      <c r="NKS39" s="15"/>
      <c r="NKT39" s="15"/>
      <c r="NKU39" s="15"/>
      <c r="NKV39" s="15"/>
      <c r="NKW39" s="15"/>
      <c r="NKX39" s="15"/>
      <c r="NKY39" s="15"/>
      <c r="NKZ39" s="15"/>
      <c r="NLA39" s="15"/>
      <c r="NLB39" s="15"/>
      <c r="NLC39" s="15"/>
      <c r="NLD39" s="15"/>
      <c r="NLE39" s="15"/>
      <c r="NLF39" s="15"/>
      <c r="NLG39" s="15"/>
      <c r="NLH39" s="15"/>
      <c r="NLI39" s="15"/>
      <c r="NLJ39" s="15"/>
      <c r="NLK39" s="15"/>
      <c r="NLL39" s="15"/>
      <c r="NLM39" s="15"/>
      <c r="NLN39" s="15"/>
      <c r="NLO39" s="15"/>
      <c r="NLP39" s="15"/>
      <c r="NLQ39" s="15"/>
      <c r="NLR39" s="15"/>
      <c r="NLS39" s="15"/>
      <c r="NLT39" s="15"/>
      <c r="NLU39" s="15"/>
      <c r="NLV39" s="15"/>
      <c r="NLW39" s="15"/>
      <c r="NLX39" s="15"/>
      <c r="NLY39" s="15"/>
      <c r="NLZ39" s="15"/>
      <c r="NMA39" s="15"/>
      <c r="NMB39" s="15"/>
      <c r="NMC39" s="15"/>
      <c r="NMD39" s="15"/>
      <c r="NME39" s="15"/>
      <c r="NMF39" s="15"/>
      <c r="NMG39" s="15"/>
      <c r="NMH39" s="15"/>
      <c r="NMI39" s="15"/>
      <c r="NMJ39" s="15"/>
      <c r="NMK39" s="15"/>
      <c r="NML39" s="15"/>
      <c r="NMM39" s="15"/>
      <c r="NMN39" s="15"/>
      <c r="NMO39" s="15"/>
      <c r="NMP39" s="15"/>
      <c r="NMQ39" s="15"/>
      <c r="NMR39" s="15"/>
      <c r="NMS39" s="15"/>
      <c r="NMT39" s="15"/>
      <c r="NMU39" s="15"/>
      <c r="NMV39" s="15"/>
      <c r="NMW39" s="15"/>
      <c r="NMX39" s="15"/>
      <c r="NMY39" s="15"/>
      <c r="NMZ39" s="15"/>
      <c r="NNA39" s="15"/>
      <c r="NNB39" s="15"/>
      <c r="NNC39" s="15"/>
      <c r="NND39" s="15"/>
      <c r="NNE39" s="15"/>
      <c r="NNF39" s="15"/>
      <c r="NNG39" s="15"/>
      <c r="NNH39" s="15"/>
      <c r="NNI39" s="15"/>
      <c r="NNJ39" s="15"/>
      <c r="NNK39" s="15"/>
      <c r="NNL39" s="15"/>
      <c r="NNM39" s="15"/>
      <c r="NNN39" s="15"/>
      <c r="NNO39" s="15"/>
      <c r="NNP39" s="15"/>
      <c r="NNQ39" s="15"/>
      <c r="NNR39" s="15"/>
      <c r="NNS39" s="15"/>
      <c r="NNT39" s="15"/>
      <c r="NNU39" s="15"/>
      <c r="NNV39" s="15"/>
      <c r="NNW39" s="15"/>
      <c r="NNX39" s="15"/>
      <c r="NNY39" s="15"/>
      <c r="NNZ39" s="15"/>
      <c r="NOA39" s="15"/>
      <c r="NOB39" s="15"/>
      <c r="NOC39" s="15"/>
      <c r="NOD39" s="15"/>
      <c r="NOE39" s="15"/>
      <c r="NOF39" s="15"/>
      <c r="NOG39" s="15"/>
      <c r="NOH39" s="15"/>
      <c r="NOI39" s="15"/>
      <c r="NOJ39" s="15"/>
      <c r="NOK39" s="15"/>
      <c r="NOL39" s="15"/>
      <c r="NOM39" s="15"/>
      <c r="NON39" s="15"/>
      <c r="NOO39" s="15"/>
      <c r="NOP39" s="15"/>
      <c r="NOQ39" s="15"/>
      <c r="NOR39" s="15"/>
      <c r="NOS39" s="15"/>
      <c r="NOT39" s="15"/>
      <c r="NOU39" s="15"/>
      <c r="NOV39" s="15"/>
      <c r="NOW39" s="15"/>
      <c r="NOX39" s="15"/>
      <c r="NOY39" s="15"/>
      <c r="NOZ39" s="15"/>
      <c r="NPA39" s="15"/>
      <c r="NPB39" s="15"/>
      <c r="NPC39" s="15"/>
      <c r="NPD39" s="15"/>
      <c r="NPE39" s="15"/>
      <c r="NPF39" s="15"/>
      <c r="NPG39" s="15"/>
      <c r="NPH39" s="15"/>
      <c r="NPI39" s="15"/>
      <c r="NPJ39" s="15"/>
      <c r="NPK39" s="15"/>
      <c r="NPL39" s="15"/>
      <c r="NPM39" s="15"/>
      <c r="NPN39" s="15"/>
      <c r="NPO39" s="15"/>
      <c r="NPP39" s="15"/>
      <c r="NPQ39" s="15"/>
      <c r="NPR39" s="15"/>
      <c r="NPS39" s="15"/>
      <c r="NPT39" s="15"/>
      <c r="NPU39" s="15"/>
      <c r="NPV39" s="15"/>
      <c r="NPW39" s="15"/>
      <c r="NPX39" s="15"/>
      <c r="NPY39" s="15"/>
      <c r="NPZ39" s="15"/>
      <c r="NQA39" s="15"/>
      <c r="NQB39" s="15"/>
      <c r="NQC39" s="15"/>
      <c r="NQD39" s="15"/>
      <c r="NQE39" s="15"/>
      <c r="NQF39" s="15"/>
      <c r="NQG39" s="15"/>
      <c r="NQH39" s="15"/>
      <c r="NQI39" s="15"/>
      <c r="NQJ39" s="15"/>
      <c r="NQK39" s="15"/>
      <c r="NQL39" s="15"/>
      <c r="NQM39" s="15"/>
      <c r="NQN39" s="15"/>
      <c r="NQO39" s="15"/>
      <c r="NQP39" s="15"/>
      <c r="NQQ39" s="15"/>
      <c r="NQR39" s="15"/>
      <c r="NQS39" s="15"/>
      <c r="NQT39" s="15"/>
      <c r="NQU39" s="15"/>
      <c r="NQV39" s="15"/>
      <c r="NQW39" s="15"/>
      <c r="NQX39" s="15"/>
      <c r="NQY39" s="15"/>
      <c r="NQZ39" s="15"/>
      <c r="NRA39" s="15"/>
      <c r="NRB39" s="15"/>
      <c r="NRC39" s="15"/>
      <c r="NRD39" s="15"/>
      <c r="NRE39" s="15"/>
      <c r="NRF39" s="15"/>
      <c r="NRG39" s="15"/>
      <c r="NRH39" s="15"/>
      <c r="NRI39" s="15"/>
      <c r="NRJ39" s="15"/>
      <c r="NRK39" s="15"/>
      <c r="NRL39" s="15"/>
      <c r="NRM39" s="15"/>
      <c r="NRN39" s="15"/>
      <c r="NRO39" s="15"/>
      <c r="NRP39" s="15"/>
      <c r="NRQ39" s="15"/>
      <c r="NRR39" s="15"/>
      <c r="NRS39" s="15"/>
      <c r="NRT39" s="15"/>
      <c r="NRU39" s="15"/>
      <c r="NRV39" s="15"/>
      <c r="NRW39" s="15"/>
      <c r="NRX39" s="15"/>
      <c r="NRY39" s="15"/>
      <c r="NRZ39" s="15"/>
      <c r="NSA39" s="15"/>
      <c r="NSB39" s="15"/>
      <c r="NSC39" s="15"/>
      <c r="NSD39" s="15"/>
      <c r="NSE39" s="15"/>
      <c r="NSF39" s="15"/>
      <c r="NSG39" s="15"/>
      <c r="NSH39" s="15"/>
      <c r="NSI39" s="15"/>
      <c r="NSJ39" s="15"/>
      <c r="NSK39" s="15"/>
      <c r="NSL39" s="15"/>
      <c r="NSM39" s="15"/>
      <c r="NSN39" s="15"/>
      <c r="NSO39" s="15"/>
      <c r="NSP39" s="15"/>
      <c r="NSQ39" s="15"/>
      <c r="NSR39" s="15"/>
      <c r="NSS39" s="15"/>
      <c r="NST39" s="15"/>
      <c r="NSU39" s="15"/>
      <c r="NSV39" s="15"/>
      <c r="NSW39" s="15"/>
      <c r="NSX39" s="15"/>
      <c r="NSY39" s="15"/>
      <c r="NSZ39" s="15"/>
      <c r="NTA39" s="15"/>
      <c r="NTB39" s="15"/>
      <c r="NTC39" s="15"/>
      <c r="NTD39" s="15"/>
      <c r="NTE39" s="15"/>
      <c r="NTF39" s="15"/>
      <c r="NTG39" s="15"/>
      <c r="NTH39" s="15"/>
      <c r="NTI39" s="15"/>
      <c r="NTJ39" s="15"/>
      <c r="NTK39" s="15"/>
      <c r="NTL39" s="15"/>
      <c r="NTM39" s="15"/>
      <c r="NTN39" s="15"/>
      <c r="NTO39" s="15"/>
      <c r="NTP39" s="15"/>
      <c r="NTQ39" s="15"/>
      <c r="NTR39" s="15"/>
      <c r="NTS39" s="15"/>
      <c r="NTT39" s="15"/>
      <c r="NTU39" s="15"/>
      <c r="NTV39" s="15"/>
      <c r="NTW39" s="15"/>
      <c r="NTX39" s="15"/>
      <c r="NTY39" s="15"/>
      <c r="NTZ39" s="15"/>
      <c r="NUA39" s="15"/>
      <c r="NUB39" s="15"/>
      <c r="NUC39" s="15"/>
      <c r="NUD39" s="15"/>
      <c r="NUE39" s="15"/>
      <c r="NUF39" s="15"/>
      <c r="NUG39" s="15"/>
      <c r="NUH39" s="15"/>
      <c r="NUI39" s="15"/>
      <c r="NUJ39" s="15"/>
      <c r="NUK39" s="15"/>
      <c r="NUL39" s="15"/>
      <c r="NUM39" s="15"/>
      <c r="NUN39" s="15"/>
      <c r="NUO39" s="15"/>
      <c r="NUP39" s="15"/>
      <c r="NUQ39" s="15"/>
      <c r="NUR39" s="15"/>
      <c r="NUS39" s="15"/>
      <c r="NUT39" s="15"/>
      <c r="NUU39" s="15"/>
      <c r="NUV39" s="15"/>
      <c r="NUW39" s="15"/>
      <c r="NUX39" s="15"/>
      <c r="NUY39" s="15"/>
      <c r="NUZ39" s="15"/>
      <c r="NVA39" s="15"/>
      <c r="NVB39" s="15"/>
      <c r="NVC39" s="15"/>
      <c r="NVD39" s="15"/>
      <c r="NVE39" s="15"/>
      <c r="NVF39" s="15"/>
      <c r="NVG39" s="15"/>
      <c r="NVH39" s="15"/>
      <c r="NVI39" s="15"/>
      <c r="NVJ39" s="15"/>
      <c r="NVK39" s="15"/>
      <c r="NVL39" s="15"/>
      <c r="NVM39" s="15"/>
      <c r="NVN39" s="15"/>
      <c r="NVO39" s="15"/>
      <c r="NVP39" s="15"/>
      <c r="NVQ39" s="15"/>
      <c r="NVR39" s="15"/>
      <c r="NVS39" s="15"/>
      <c r="NVT39" s="15"/>
      <c r="NVU39" s="15"/>
      <c r="NVV39" s="15"/>
      <c r="NVW39" s="15"/>
      <c r="NVX39" s="15"/>
      <c r="NVY39" s="15"/>
      <c r="NVZ39" s="15"/>
      <c r="NWA39" s="15"/>
      <c r="NWB39" s="15"/>
      <c r="NWC39" s="15"/>
      <c r="NWD39" s="15"/>
      <c r="NWE39" s="15"/>
      <c r="NWF39" s="15"/>
      <c r="NWG39" s="15"/>
      <c r="NWH39" s="15"/>
      <c r="NWI39" s="15"/>
      <c r="NWJ39" s="15"/>
      <c r="NWK39" s="15"/>
      <c r="NWL39" s="15"/>
      <c r="NWM39" s="15"/>
      <c r="NWN39" s="15"/>
      <c r="NWO39" s="15"/>
      <c r="NWP39" s="15"/>
      <c r="NWQ39" s="15"/>
      <c r="NWR39" s="15"/>
      <c r="NWS39" s="15"/>
      <c r="NWT39" s="15"/>
      <c r="NWU39" s="15"/>
      <c r="NWV39" s="15"/>
      <c r="NWW39" s="15"/>
      <c r="NWX39" s="15"/>
      <c r="NWY39" s="15"/>
      <c r="NWZ39" s="15"/>
      <c r="NXA39" s="15"/>
      <c r="NXB39" s="15"/>
      <c r="NXC39" s="15"/>
      <c r="NXD39" s="15"/>
      <c r="NXE39" s="15"/>
      <c r="NXF39" s="15"/>
      <c r="NXG39" s="15"/>
      <c r="NXH39" s="15"/>
      <c r="NXI39" s="15"/>
      <c r="NXJ39" s="15"/>
      <c r="NXK39" s="15"/>
      <c r="NXL39" s="15"/>
      <c r="NXM39" s="15"/>
      <c r="NXN39" s="15"/>
      <c r="NXO39" s="15"/>
      <c r="NXP39" s="15"/>
      <c r="NXQ39" s="15"/>
      <c r="NXR39" s="15"/>
      <c r="NXS39" s="15"/>
      <c r="NXT39" s="15"/>
      <c r="NXU39" s="15"/>
      <c r="NXV39" s="15"/>
      <c r="NXW39" s="15"/>
      <c r="NXX39" s="15"/>
      <c r="NXY39" s="15"/>
      <c r="NXZ39" s="15"/>
      <c r="NYA39" s="15"/>
      <c r="NYB39" s="15"/>
      <c r="NYC39" s="15"/>
      <c r="NYD39" s="15"/>
      <c r="NYE39" s="15"/>
      <c r="NYF39" s="15"/>
      <c r="NYG39" s="15"/>
      <c r="NYH39" s="15"/>
      <c r="NYI39" s="15"/>
      <c r="NYJ39" s="15"/>
      <c r="NYK39" s="15"/>
      <c r="NYL39" s="15"/>
      <c r="NYM39" s="15"/>
      <c r="NYN39" s="15"/>
      <c r="NYO39" s="15"/>
      <c r="NYP39" s="15"/>
      <c r="NYQ39" s="15"/>
      <c r="NYR39" s="15"/>
      <c r="NYS39" s="15"/>
      <c r="NYT39" s="15"/>
      <c r="NYU39" s="15"/>
      <c r="NYV39" s="15"/>
      <c r="NYW39" s="15"/>
      <c r="NYX39" s="15"/>
      <c r="NYY39" s="15"/>
      <c r="NYZ39" s="15"/>
      <c r="NZA39" s="15"/>
      <c r="NZB39" s="15"/>
      <c r="NZC39" s="15"/>
      <c r="NZD39" s="15"/>
      <c r="NZE39" s="15"/>
      <c r="NZF39" s="15"/>
      <c r="NZG39" s="15"/>
      <c r="NZH39" s="15"/>
      <c r="NZI39" s="15"/>
      <c r="NZJ39" s="15"/>
      <c r="NZK39" s="15"/>
      <c r="NZL39" s="15"/>
      <c r="NZM39" s="15"/>
      <c r="NZN39" s="15"/>
      <c r="NZO39" s="15"/>
      <c r="NZP39" s="15"/>
      <c r="NZQ39" s="15"/>
      <c r="NZR39" s="15"/>
      <c r="NZS39" s="15"/>
      <c r="NZT39" s="15"/>
      <c r="NZU39" s="15"/>
      <c r="NZV39" s="15"/>
      <c r="NZW39" s="15"/>
      <c r="NZX39" s="15"/>
      <c r="NZY39" s="15"/>
      <c r="NZZ39" s="15"/>
      <c r="OAA39" s="15"/>
      <c r="OAB39" s="15"/>
      <c r="OAC39" s="15"/>
      <c r="OAD39" s="15"/>
      <c r="OAE39" s="15"/>
      <c r="OAF39" s="15"/>
      <c r="OAG39" s="15"/>
      <c r="OAH39" s="15"/>
      <c r="OAI39" s="15"/>
      <c r="OAJ39" s="15"/>
      <c r="OAK39" s="15"/>
      <c r="OAL39" s="15"/>
      <c r="OAM39" s="15"/>
      <c r="OAN39" s="15"/>
      <c r="OAO39" s="15"/>
      <c r="OAP39" s="15"/>
      <c r="OAQ39" s="15"/>
      <c r="OAR39" s="15"/>
      <c r="OAS39" s="15"/>
      <c r="OAT39" s="15"/>
      <c r="OAU39" s="15"/>
      <c r="OAV39" s="15"/>
      <c r="OAW39" s="15"/>
      <c r="OAX39" s="15"/>
      <c r="OAY39" s="15"/>
      <c r="OAZ39" s="15"/>
      <c r="OBA39" s="15"/>
      <c r="OBB39" s="15"/>
      <c r="OBC39" s="15"/>
      <c r="OBD39" s="15"/>
      <c r="OBE39" s="15"/>
      <c r="OBF39" s="15"/>
      <c r="OBG39" s="15"/>
      <c r="OBH39" s="15"/>
      <c r="OBI39" s="15"/>
      <c r="OBJ39" s="15"/>
      <c r="OBK39" s="15"/>
      <c r="OBL39" s="15"/>
      <c r="OBM39" s="15"/>
      <c r="OBN39" s="15"/>
      <c r="OBO39" s="15"/>
      <c r="OBP39" s="15"/>
      <c r="OBQ39" s="15"/>
      <c r="OBR39" s="15"/>
      <c r="OBS39" s="15"/>
      <c r="OBT39" s="15"/>
      <c r="OBU39" s="15"/>
      <c r="OBV39" s="15"/>
      <c r="OBW39" s="15"/>
      <c r="OBX39" s="15"/>
      <c r="OBY39" s="15"/>
      <c r="OBZ39" s="15"/>
      <c r="OCA39" s="15"/>
      <c r="OCB39" s="15"/>
      <c r="OCC39" s="15"/>
      <c r="OCD39" s="15"/>
      <c r="OCE39" s="15"/>
      <c r="OCF39" s="15"/>
      <c r="OCG39" s="15"/>
      <c r="OCH39" s="15"/>
      <c r="OCI39" s="15"/>
      <c r="OCJ39" s="15"/>
      <c r="OCK39" s="15"/>
      <c r="OCL39" s="15"/>
      <c r="OCM39" s="15"/>
      <c r="OCN39" s="15"/>
      <c r="OCO39" s="15"/>
      <c r="OCP39" s="15"/>
      <c r="OCQ39" s="15"/>
      <c r="OCR39" s="15"/>
      <c r="OCS39" s="15"/>
      <c r="OCT39" s="15"/>
      <c r="OCU39" s="15"/>
      <c r="OCV39" s="15"/>
      <c r="OCW39" s="15"/>
      <c r="OCX39" s="15"/>
      <c r="OCY39" s="15"/>
      <c r="OCZ39" s="15"/>
      <c r="ODA39" s="15"/>
      <c r="ODB39" s="15"/>
      <c r="ODC39" s="15"/>
      <c r="ODD39" s="15"/>
      <c r="ODE39" s="15"/>
      <c r="ODF39" s="15"/>
      <c r="ODG39" s="15"/>
      <c r="ODH39" s="15"/>
      <c r="ODI39" s="15"/>
      <c r="ODJ39" s="15"/>
      <c r="ODK39" s="15"/>
      <c r="ODL39" s="15"/>
      <c r="ODM39" s="15"/>
      <c r="ODN39" s="15"/>
      <c r="ODO39" s="15"/>
      <c r="ODP39" s="15"/>
      <c r="ODQ39" s="15"/>
      <c r="ODR39" s="15"/>
      <c r="ODS39" s="15"/>
      <c r="ODT39" s="15"/>
      <c r="ODU39" s="15"/>
      <c r="ODV39" s="15"/>
      <c r="ODW39" s="15"/>
      <c r="ODX39" s="15"/>
      <c r="ODY39" s="15"/>
      <c r="ODZ39" s="15"/>
      <c r="OEA39" s="15"/>
      <c r="OEB39" s="15"/>
      <c r="OEC39" s="15"/>
      <c r="OED39" s="15"/>
      <c r="OEE39" s="15"/>
      <c r="OEF39" s="15"/>
      <c r="OEG39" s="15"/>
      <c r="OEH39" s="15"/>
      <c r="OEI39" s="15"/>
      <c r="OEJ39" s="15"/>
      <c r="OEK39" s="15"/>
      <c r="OEL39" s="15"/>
      <c r="OEM39" s="15"/>
      <c r="OEN39" s="15"/>
      <c r="OEO39" s="15"/>
      <c r="OEP39" s="15"/>
      <c r="OEQ39" s="15"/>
      <c r="OER39" s="15"/>
      <c r="OES39" s="15"/>
      <c r="OET39" s="15"/>
      <c r="OEU39" s="15"/>
      <c r="OEV39" s="15"/>
      <c r="OEW39" s="15"/>
      <c r="OEX39" s="15"/>
      <c r="OEY39" s="15"/>
      <c r="OEZ39" s="15"/>
      <c r="OFA39" s="15"/>
      <c r="OFB39" s="15"/>
      <c r="OFC39" s="15"/>
      <c r="OFD39" s="15"/>
      <c r="OFE39" s="15"/>
      <c r="OFF39" s="15"/>
      <c r="OFG39" s="15"/>
      <c r="OFH39" s="15"/>
      <c r="OFI39" s="15"/>
      <c r="OFJ39" s="15"/>
      <c r="OFK39" s="15"/>
      <c r="OFL39" s="15"/>
      <c r="OFM39" s="15"/>
      <c r="OFN39" s="15"/>
      <c r="OFO39" s="15"/>
      <c r="OFP39" s="15"/>
      <c r="OFQ39" s="15"/>
      <c r="OFR39" s="15"/>
      <c r="OFS39" s="15"/>
      <c r="OFT39" s="15"/>
      <c r="OFU39" s="15"/>
      <c r="OFV39" s="15"/>
      <c r="OFW39" s="15"/>
      <c r="OFX39" s="15"/>
      <c r="OFY39" s="15"/>
      <c r="OFZ39" s="15"/>
      <c r="OGA39" s="15"/>
      <c r="OGB39" s="15"/>
      <c r="OGC39" s="15"/>
      <c r="OGD39" s="15"/>
      <c r="OGE39" s="15"/>
      <c r="OGF39" s="15"/>
      <c r="OGG39" s="15"/>
      <c r="OGH39" s="15"/>
      <c r="OGI39" s="15"/>
      <c r="OGJ39" s="15"/>
      <c r="OGK39" s="15"/>
      <c r="OGL39" s="15"/>
      <c r="OGM39" s="15"/>
      <c r="OGN39" s="15"/>
      <c r="OGO39" s="15"/>
      <c r="OGP39" s="15"/>
      <c r="OGQ39" s="15"/>
      <c r="OGR39" s="15"/>
      <c r="OGS39" s="15"/>
      <c r="OGT39" s="15"/>
      <c r="OGU39" s="15"/>
      <c r="OGV39" s="15"/>
      <c r="OGW39" s="15"/>
      <c r="OGX39" s="15"/>
      <c r="OGY39" s="15"/>
      <c r="OGZ39" s="15"/>
      <c r="OHA39" s="15"/>
      <c r="OHB39" s="15"/>
      <c r="OHC39" s="15"/>
      <c r="OHD39" s="15"/>
      <c r="OHE39" s="15"/>
      <c r="OHF39" s="15"/>
      <c r="OHG39" s="15"/>
      <c r="OHH39" s="15"/>
      <c r="OHI39" s="15"/>
      <c r="OHJ39" s="15"/>
      <c r="OHK39" s="15"/>
      <c r="OHL39" s="15"/>
      <c r="OHM39" s="15"/>
      <c r="OHN39" s="15"/>
      <c r="OHO39" s="15"/>
      <c r="OHP39" s="15"/>
      <c r="OHQ39" s="15"/>
      <c r="OHR39" s="15"/>
      <c r="OHS39" s="15"/>
      <c r="OHT39" s="15"/>
      <c r="OHU39" s="15"/>
      <c r="OHV39" s="15"/>
      <c r="OHW39" s="15"/>
      <c r="OHX39" s="15"/>
      <c r="OHY39" s="15"/>
      <c r="OHZ39" s="15"/>
      <c r="OIA39" s="15"/>
      <c r="OIB39" s="15"/>
      <c r="OIC39" s="15"/>
      <c r="OID39" s="15"/>
      <c r="OIE39" s="15"/>
      <c r="OIF39" s="15"/>
      <c r="OIG39" s="15"/>
      <c r="OIH39" s="15"/>
      <c r="OII39" s="15"/>
      <c r="OIJ39" s="15"/>
      <c r="OIK39" s="15"/>
      <c r="OIL39" s="15"/>
      <c r="OIM39" s="15"/>
      <c r="OIN39" s="15"/>
      <c r="OIO39" s="15"/>
      <c r="OIP39" s="15"/>
      <c r="OIQ39" s="15"/>
      <c r="OIR39" s="15"/>
      <c r="OIS39" s="15"/>
      <c r="OIT39" s="15"/>
      <c r="OIU39" s="15"/>
      <c r="OIV39" s="15"/>
      <c r="OIW39" s="15"/>
      <c r="OIX39" s="15"/>
      <c r="OIY39" s="15"/>
      <c r="OIZ39" s="15"/>
      <c r="OJA39" s="15"/>
      <c r="OJB39" s="15"/>
      <c r="OJC39" s="15"/>
      <c r="OJD39" s="15"/>
      <c r="OJE39" s="15"/>
      <c r="OJF39" s="15"/>
      <c r="OJG39" s="15"/>
      <c r="OJH39" s="15"/>
      <c r="OJI39" s="15"/>
      <c r="OJJ39" s="15"/>
      <c r="OJK39" s="15"/>
      <c r="OJL39" s="15"/>
      <c r="OJM39" s="15"/>
      <c r="OJN39" s="15"/>
      <c r="OJO39" s="15"/>
      <c r="OJP39" s="15"/>
      <c r="OJQ39" s="15"/>
      <c r="OJR39" s="15"/>
      <c r="OJS39" s="15"/>
      <c r="OJT39" s="15"/>
      <c r="OJU39" s="15"/>
      <c r="OJV39" s="15"/>
      <c r="OJW39" s="15"/>
      <c r="OJX39" s="15"/>
      <c r="OJY39" s="15"/>
      <c r="OJZ39" s="15"/>
      <c r="OKA39" s="15"/>
      <c r="OKB39" s="15"/>
      <c r="OKC39" s="15"/>
      <c r="OKD39" s="15"/>
      <c r="OKE39" s="15"/>
      <c r="OKF39" s="15"/>
      <c r="OKG39" s="15"/>
      <c r="OKH39" s="15"/>
      <c r="OKI39" s="15"/>
      <c r="OKJ39" s="15"/>
      <c r="OKK39" s="15"/>
      <c r="OKL39" s="15"/>
      <c r="OKM39" s="15"/>
      <c r="OKN39" s="15"/>
      <c r="OKO39" s="15"/>
      <c r="OKP39" s="15"/>
      <c r="OKQ39" s="15"/>
      <c r="OKR39" s="15"/>
      <c r="OKS39" s="15"/>
      <c r="OKT39" s="15"/>
      <c r="OKU39" s="15"/>
      <c r="OKV39" s="15"/>
      <c r="OKW39" s="15"/>
      <c r="OKX39" s="15"/>
      <c r="OKY39" s="15"/>
      <c r="OKZ39" s="15"/>
      <c r="OLA39" s="15"/>
      <c r="OLB39" s="15"/>
      <c r="OLC39" s="15"/>
      <c r="OLD39" s="15"/>
      <c r="OLE39" s="15"/>
      <c r="OLF39" s="15"/>
      <c r="OLG39" s="15"/>
      <c r="OLH39" s="15"/>
      <c r="OLI39" s="15"/>
      <c r="OLJ39" s="15"/>
      <c r="OLK39" s="15"/>
      <c r="OLL39" s="15"/>
      <c r="OLM39" s="15"/>
      <c r="OLN39" s="15"/>
      <c r="OLO39" s="15"/>
      <c r="OLP39" s="15"/>
      <c r="OLQ39" s="15"/>
      <c r="OLR39" s="15"/>
      <c r="OLS39" s="15"/>
      <c r="OLT39" s="15"/>
      <c r="OLU39" s="15"/>
      <c r="OLV39" s="15"/>
      <c r="OLW39" s="15"/>
      <c r="OLX39" s="15"/>
      <c r="OLY39" s="15"/>
      <c r="OLZ39" s="15"/>
      <c r="OMA39" s="15"/>
      <c r="OMB39" s="15"/>
      <c r="OMC39" s="15"/>
      <c r="OMD39" s="15"/>
      <c r="OME39" s="15"/>
      <c r="OMF39" s="15"/>
      <c r="OMG39" s="15"/>
      <c r="OMH39" s="15"/>
      <c r="OMI39" s="15"/>
      <c r="OMJ39" s="15"/>
      <c r="OMK39" s="15"/>
      <c r="OML39" s="15"/>
      <c r="OMM39" s="15"/>
      <c r="OMN39" s="15"/>
      <c r="OMO39" s="15"/>
      <c r="OMP39" s="15"/>
      <c r="OMQ39" s="15"/>
      <c r="OMR39" s="15"/>
      <c r="OMS39" s="15"/>
      <c r="OMT39" s="15"/>
      <c r="OMU39" s="15"/>
      <c r="OMV39" s="15"/>
      <c r="OMW39" s="15"/>
      <c r="OMX39" s="15"/>
      <c r="OMY39" s="15"/>
      <c r="OMZ39" s="15"/>
      <c r="ONA39" s="15"/>
      <c r="ONB39" s="15"/>
      <c r="ONC39" s="15"/>
      <c r="OND39" s="15"/>
      <c r="ONE39" s="15"/>
      <c r="ONF39" s="15"/>
      <c r="ONG39" s="15"/>
      <c r="ONH39" s="15"/>
      <c r="ONI39" s="15"/>
      <c r="ONJ39" s="15"/>
      <c r="ONK39" s="15"/>
      <c r="ONL39" s="15"/>
      <c r="ONM39" s="15"/>
      <c r="ONN39" s="15"/>
      <c r="ONO39" s="15"/>
      <c r="ONP39" s="15"/>
      <c r="ONQ39" s="15"/>
      <c r="ONR39" s="15"/>
      <c r="ONS39" s="15"/>
      <c r="ONT39" s="15"/>
      <c r="ONU39" s="15"/>
      <c r="ONV39" s="15"/>
      <c r="ONW39" s="15"/>
      <c r="ONX39" s="15"/>
      <c r="ONY39" s="15"/>
      <c r="ONZ39" s="15"/>
      <c r="OOA39" s="15"/>
      <c r="OOB39" s="15"/>
      <c r="OOC39" s="15"/>
      <c r="OOD39" s="15"/>
      <c r="OOE39" s="15"/>
      <c r="OOF39" s="15"/>
      <c r="OOG39" s="15"/>
      <c r="OOH39" s="15"/>
      <c r="OOI39" s="15"/>
      <c r="OOJ39" s="15"/>
      <c r="OOK39" s="15"/>
      <c r="OOL39" s="15"/>
      <c r="OOM39" s="15"/>
      <c r="OON39" s="15"/>
      <c r="OOO39" s="15"/>
      <c r="OOP39" s="15"/>
      <c r="OOQ39" s="15"/>
      <c r="OOR39" s="15"/>
      <c r="OOS39" s="15"/>
      <c r="OOT39" s="15"/>
      <c r="OOU39" s="15"/>
      <c r="OOV39" s="15"/>
      <c r="OOW39" s="15"/>
      <c r="OOX39" s="15"/>
      <c r="OOY39" s="15"/>
      <c r="OOZ39" s="15"/>
      <c r="OPA39" s="15"/>
      <c r="OPB39" s="15"/>
      <c r="OPC39" s="15"/>
      <c r="OPD39" s="15"/>
      <c r="OPE39" s="15"/>
      <c r="OPF39" s="15"/>
      <c r="OPG39" s="15"/>
      <c r="OPH39" s="15"/>
      <c r="OPI39" s="15"/>
      <c r="OPJ39" s="15"/>
      <c r="OPK39" s="15"/>
      <c r="OPL39" s="15"/>
      <c r="OPM39" s="15"/>
      <c r="OPN39" s="15"/>
      <c r="OPO39" s="15"/>
      <c r="OPP39" s="15"/>
      <c r="OPQ39" s="15"/>
      <c r="OPR39" s="15"/>
      <c r="OPS39" s="15"/>
      <c r="OPT39" s="15"/>
      <c r="OPU39" s="15"/>
      <c r="OPV39" s="15"/>
      <c r="OPW39" s="15"/>
      <c r="OPX39" s="15"/>
      <c r="OPY39" s="15"/>
      <c r="OPZ39" s="15"/>
      <c r="OQA39" s="15"/>
      <c r="OQB39" s="15"/>
      <c r="OQC39" s="15"/>
      <c r="OQD39" s="15"/>
      <c r="OQE39" s="15"/>
      <c r="OQF39" s="15"/>
      <c r="OQG39" s="15"/>
      <c r="OQH39" s="15"/>
      <c r="OQI39" s="15"/>
      <c r="OQJ39" s="15"/>
      <c r="OQK39" s="15"/>
      <c r="OQL39" s="15"/>
      <c r="OQM39" s="15"/>
      <c r="OQN39" s="15"/>
      <c r="OQO39" s="15"/>
      <c r="OQP39" s="15"/>
      <c r="OQQ39" s="15"/>
      <c r="OQR39" s="15"/>
      <c r="OQS39" s="15"/>
      <c r="OQT39" s="15"/>
      <c r="OQU39" s="15"/>
      <c r="OQV39" s="15"/>
      <c r="OQW39" s="15"/>
      <c r="OQX39" s="15"/>
      <c r="OQY39" s="15"/>
      <c r="OQZ39" s="15"/>
      <c r="ORA39" s="15"/>
      <c r="ORB39" s="15"/>
      <c r="ORC39" s="15"/>
      <c r="ORD39" s="15"/>
      <c r="ORE39" s="15"/>
      <c r="ORF39" s="15"/>
      <c r="ORG39" s="15"/>
      <c r="ORH39" s="15"/>
      <c r="ORI39" s="15"/>
      <c r="ORJ39" s="15"/>
      <c r="ORK39" s="15"/>
      <c r="ORL39" s="15"/>
      <c r="ORM39" s="15"/>
      <c r="ORN39" s="15"/>
      <c r="ORO39" s="15"/>
      <c r="ORP39" s="15"/>
      <c r="ORQ39" s="15"/>
      <c r="ORR39" s="15"/>
      <c r="ORS39" s="15"/>
      <c r="ORT39" s="15"/>
      <c r="ORU39" s="15"/>
      <c r="ORV39" s="15"/>
      <c r="ORW39" s="15"/>
      <c r="ORX39" s="15"/>
      <c r="ORY39" s="15"/>
      <c r="ORZ39" s="15"/>
      <c r="OSA39" s="15"/>
      <c r="OSB39" s="15"/>
      <c r="OSC39" s="15"/>
      <c r="OSD39" s="15"/>
      <c r="OSE39" s="15"/>
      <c r="OSF39" s="15"/>
      <c r="OSG39" s="15"/>
      <c r="OSH39" s="15"/>
      <c r="OSI39" s="15"/>
      <c r="OSJ39" s="15"/>
      <c r="OSK39" s="15"/>
      <c r="OSL39" s="15"/>
      <c r="OSM39" s="15"/>
      <c r="OSN39" s="15"/>
      <c r="OSO39" s="15"/>
      <c r="OSP39" s="15"/>
      <c r="OSQ39" s="15"/>
      <c r="OSR39" s="15"/>
      <c r="OSS39" s="15"/>
      <c r="OST39" s="15"/>
      <c r="OSU39" s="15"/>
      <c r="OSV39" s="15"/>
      <c r="OSW39" s="15"/>
      <c r="OSX39" s="15"/>
      <c r="OSY39" s="15"/>
      <c r="OSZ39" s="15"/>
      <c r="OTA39" s="15"/>
      <c r="OTB39" s="15"/>
      <c r="OTC39" s="15"/>
      <c r="OTD39" s="15"/>
      <c r="OTE39" s="15"/>
      <c r="OTF39" s="15"/>
      <c r="OTG39" s="15"/>
      <c r="OTH39" s="15"/>
      <c r="OTI39" s="15"/>
      <c r="OTJ39" s="15"/>
      <c r="OTK39" s="15"/>
      <c r="OTL39" s="15"/>
      <c r="OTM39" s="15"/>
      <c r="OTN39" s="15"/>
      <c r="OTO39" s="15"/>
      <c r="OTP39" s="15"/>
      <c r="OTQ39" s="15"/>
      <c r="OTR39" s="15"/>
      <c r="OTS39" s="15"/>
      <c r="OTT39" s="15"/>
      <c r="OTU39" s="15"/>
      <c r="OTV39" s="15"/>
      <c r="OTW39" s="15"/>
      <c r="OTX39" s="15"/>
      <c r="OTY39" s="15"/>
      <c r="OTZ39" s="15"/>
      <c r="OUA39" s="15"/>
      <c r="OUB39" s="15"/>
      <c r="OUC39" s="15"/>
      <c r="OUD39" s="15"/>
      <c r="OUE39" s="15"/>
      <c r="OUF39" s="15"/>
      <c r="OUG39" s="15"/>
      <c r="OUH39" s="15"/>
      <c r="OUI39" s="15"/>
      <c r="OUJ39" s="15"/>
      <c r="OUK39" s="15"/>
      <c r="OUL39" s="15"/>
      <c r="OUM39" s="15"/>
      <c r="OUN39" s="15"/>
      <c r="OUO39" s="15"/>
      <c r="OUP39" s="15"/>
      <c r="OUQ39" s="15"/>
      <c r="OUR39" s="15"/>
      <c r="OUS39" s="15"/>
      <c r="OUT39" s="15"/>
      <c r="OUU39" s="15"/>
      <c r="OUV39" s="15"/>
      <c r="OUW39" s="15"/>
      <c r="OUX39" s="15"/>
      <c r="OUY39" s="15"/>
      <c r="OUZ39" s="15"/>
      <c r="OVA39" s="15"/>
      <c r="OVB39" s="15"/>
      <c r="OVC39" s="15"/>
      <c r="OVD39" s="15"/>
      <c r="OVE39" s="15"/>
      <c r="OVF39" s="15"/>
      <c r="OVG39" s="15"/>
      <c r="OVH39" s="15"/>
      <c r="OVI39" s="15"/>
      <c r="OVJ39" s="15"/>
      <c r="OVK39" s="15"/>
      <c r="OVL39" s="15"/>
      <c r="OVM39" s="15"/>
      <c r="OVN39" s="15"/>
      <c r="OVO39" s="15"/>
      <c r="OVP39" s="15"/>
      <c r="OVQ39" s="15"/>
      <c r="OVR39" s="15"/>
      <c r="OVS39" s="15"/>
      <c r="OVT39" s="15"/>
      <c r="OVU39" s="15"/>
      <c r="OVV39" s="15"/>
      <c r="OVW39" s="15"/>
      <c r="OVX39" s="15"/>
      <c r="OVY39" s="15"/>
      <c r="OVZ39" s="15"/>
      <c r="OWA39" s="15"/>
      <c r="OWB39" s="15"/>
      <c r="OWC39" s="15"/>
      <c r="OWD39" s="15"/>
      <c r="OWE39" s="15"/>
      <c r="OWF39" s="15"/>
      <c r="OWG39" s="15"/>
      <c r="OWH39" s="15"/>
      <c r="OWI39" s="15"/>
      <c r="OWJ39" s="15"/>
      <c r="OWK39" s="15"/>
      <c r="OWL39" s="15"/>
      <c r="OWM39" s="15"/>
      <c r="OWN39" s="15"/>
      <c r="OWO39" s="15"/>
      <c r="OWP39" s="15"/>
      <c r="OWQ39" s="15"/>
      <c r="OWR39" s="15"/>
      <c r="OWS39" s="15"/>
      <c r="OWT39" s="15"/>
      <c r="OWU39" s="15"/>
      <c r="OWV39" s="15"/>
      <c r="OWW39" s="15"/>
      <c r="OWX39" s="15"/>
      <c r="OWY39" s="15"/>
      <c r="OWZ39" s="15"/>
      <c r="OXA39" s="15"/>
      <c r="OXB39" s="15"/>
      <c r="OXC39" s="15"/>
      <c r="OXD39" s="15"/>
      <c r="OXE39" s="15"/>
      <c r="OXF39" s="15"/>
      <c r="OXG39" s="15"/>
      <c r="OXH39" s="15"/>
      <c r="OXI39" s="15"/>
      <c r="OXJ39" s="15"/>
      <c r="OXK39" s="15"/>
      <c r="OXL39" s="15"/>
      <c r="OXM39" s="15"/>
      <c r="OXN39" s="15"/>
      <c r="OXO39" s="15"/>
      <c r="OXP39" s="15"/>
      <c r="OXQ39" s="15"/>
      <c r="OXR39" s="15"/>
      <c r="OXS39" s="15"/>
      <c r="OXT39" s="15"/>
      <c r="OXU39" s="15"/>
      <c r="OXV39" s="15"/>
      <c r="OXW39" s="15"/>
      <c r="OXX39" s="15"/>
      <c r="OXY39" s="15"/>
      <c r="OXZ39" s="15"/>
      <c r="OYA39" s="15"/>
      <c r="OYB39" s="15"/>
      <c r="OYC39" s="15"/>
      <c r="OYD39" s="15"/>
      <c r="OYE39" s="15"/>
      <c r="OYF39" s="15"/>
      <c r="OYG39" s="15"/>
      <c r="OYH39" s="15"/>
      <c r="OYI39" s="15"/>
      <c r="OYJ39" s="15"/>
      <c r="OYK39" s="15"/>
      <c r="OYL39" s="15"/>
      <c r="OYM39" s="15"/>
      <c r="OYN39" s="15"/>
      <c r="OYO39" s="15"/>
      <c r="OYP39" s="15"/>
      <c r="OYQ39" s="15"/>
      <c r="OYR39" s="15"/>
      <c r="OYS39" s="15"/>
      <c r="OYT39" s="15"/>
      <c r="OYU39" s="15"/>
      <c r="OYV39" s="15"/>
      <c r="OYW39" s="15"/>
      <c r="OYX39" s="15"/>
      <c r="OYY39" s="15"/>
      <c r="OYZ39" s="15"/>
      <c r="OZA39" s="15"/>
      <c r="OZB39" s="15"/>
      <c r="OZC39" s="15"/>
      <c r="OZD39" s="15"/>
      <c r="OZE39" s="15"/>
      <c r="OZF39" s="15"/>
      <c r="OZG39" s="15"/>
      <c r="OZH39" s="15"/>
      <c r="OZI39" s="15"/>
      <c r="OZJ39" s="15"/>
      <c r="OZK39" s="15"/>
      <c r="OZL39" s="15"/>
      <c r="OZM39" s="15"/>
      <c r="OZN39" s="15"/>
      <c r="OZO39" s="15"/>
      <c r="OZP39" s="15"/>
      <c r="OZQ39" s="15"/>
      <c r="OZR39" s="15"/>
      <c r="OZS39" s="15"/>
      <c r="OZT39" s="15"/>
      <c r="OZU39" s="15"/>
      <c r="OZV39" s="15"/>
      <c r="OZW39" s="15"/>
      <c r="OZX39" s="15"/>
      <c r="OZY39" s="15"/>
      <c r="OZZ39" s="15"/>
      <c r="PAA39" s="15"/>
      <c r="PAB39" s="15"/>
      <c r="PAC39" s="15"/>
      <c r="PAD39" s="15"/>
      <c r="PAE39" s="15"/>
      <c r="PAF39" s="15"/>
      <c r="PAG39" s="15"/>
      <c r="PAH39" s="15"/>
      <c r="PAI39" s="15"/>
      <c r="PAJ39" s="15"/>
      <c r="PAK39" s="15"/>
      <c r="PAL39" s="15"/>
      <c r="PAM39" s="15"/>
      <c r="PAN39" s="15"/>
      <c r="PAO39" s="15"/>
      <c r="PAP39" s="15"/>
      <c r="PAQ39" s="15"/>
      <c r="PAR39" s="15"/>
      <c r="PAS39" s="15"/>
      <c r="PAT39" s="15"/>
      <c r="PAU39" s="15"/>
      <c r="PAV39" s="15"/>
      <c r="PAW39" s="15"/>
      <c r="PAX39" s="15"/>
      <c r="PAY39" s="15"/>
      <c r="PAZ39" s="15"/>
      <c r="PBA39" s="15"/>
      <c r="PBB39" s="15"/>
      <c r="PBC39" s="15"/>
      <c r="PBD39" s="15"/>
      <c r="PBE39" s="15"/>
      <c r="PBF39" s="15"/>
      <c r="PBG39" s="15"/>
      <c r="PBH39" s="15"/>
      <c r="PBI39" s="15"/>
      <c r="PBJ39" s="15"/>
      <c r="PBK39" s="15"/>
      <c r="PBL39" s="15"/>
      <c r="PBM39" s="15"/>
      <c r="PBN39" s="15"/>
      <c r="PBO39" s="15"/>
      <c r="PBP39" s="15"/>
      <c r="PBQ39" s="15"/>
      <c r="PBR39" s="15"/>
      <c r="PBS39" s="15"/>
      <c r="PBT39" s="15"/>
      <c r="PBU39" s="15"/>
      <c r="PBV39" s="15"/>
      <c r="PBW39" s="15"/>
      <c r="PBX39" s="15"/>
      <c r="PBY39" s="15"/>
      <c r="PBZ39" s="15"/>
      <c r="PCA39" s="15"/>
      <c r="PCB39" s="15"/>
      <c r="PCC39" s="15"/>
      <c r="PCD39" s="15"/>
      <c r="PCE39" s="15"/>
      <c r="PCF39" s="15"/>
      <c r="PCG39" s="15"/>
      <c r="PCH39" s="15"/>
      <c r="PCI39" s="15"/>
      <c r="PCJ39" s="15"/>
      <c r="PCK39" s="15"/>
      <c r="PCL39" s="15"/>
      <c r="PCM39" s="15"/>
      <c r="PCN39" s="15"/>
      <c r="PCO39" s="15"/>
      <c r="PCP39" s="15"/>
      <c r="PCQ39" s="15"/>
      <c r="PCR39" s="15"/>
      <c r="PCS39" s="15"/>
      <c r="PCT39" s="15"/>
      <c r="PCU39" s="15"/>
      <c r="PCV39" s="15"/>
      <c r="PCW39" s="15"/>
      <c r="PCX39" s="15"/>
      <c r="PCY39" s="15"/>
      <c r="PCZ39" s="15"/>
      <c r="PDA39" s="15"/>
      <c r="PDB39" s="15"/>
      <c r="PDC39" s="15"/>
      <c r="PDD39" s="15"/>
      <c r="PDE39" s="15"/>
      <c r="PDF39" s="15"/>
      <c r="PDG39" s="15"/>
      <c r="PDH39" s="15"/>
      <c r="PDI39" s="15"/>
      <c r="PDJ39" s="15"/>
      <c r="PDK39" s="15"/>
      <c r="PDL39" s="15"/>
      <c r="PDM39" s="15"/>
      <c r="PDN39" s="15"/>
      <c r="PDO39" s="15"/>
      <c r="PDP39" s="15"/>
      <c r="PDQ39" s="15"/>
      <c r="PDR39" s="15"/>
      <c r="PDS39" s="15"/>
      <c r="PDT39" s="15"/>
      <c r="PDU39" s="15"/>
      <c r="PDV39" s="15"/>
      <c r="PDW39" s="15"/>
      <c r="PDX39" s="15"/>
      <c r="PDY39" s="15"/>
      <c r="PDZ39" s="15"/>
      <c r="PEA39" s="15"/>
      <c r="PEB39" s="15"/>
      <c r="PEC39" s="15"/>
      <c r="PED39" s="15"/>
      <c r="PEE39" s="15"/>
      <c r="PEF39" s="15"/>
      <c r="PEG39" s="15"/>
      <c r="PEH39" s="15"/>
      <c r="PEI39" s="15"/>
      <c r="PEJ39" s="15"/>
      <c r="PEK39" s="15"/>
      <c r="PEL39" s="15"/>
      <c r="PEM39" s="15"/>
      <c r="PEN39" s="15"/>
      <c r="PEO39" s="15"/>
      <c r="PEP39" s="15"/>
      <c r="PEQ39" s="15"/>
      <c r="PER39" s="15"/>
      <c r="PES39" s="15"/>
      <c r="PET39" s="15"/>
      <c r="PEU39" s="15"/>
      <c r="PEV39" s="15"/>
      <c r="PEW39" s="15"/>
      <c r="PEX39" s="15"/>
      <c r="PEY39" s="15"/>
      <c r="PEZ39" s="15"/>
      <c r="PFA39" s="15"/>
      <c r="PFB39" s="15"/>
      <c r="PFC39" s="15"/>
      <c r="PFD39" s="15"/>
      <c r="PFE39" s="15"/>
      <c r="PFF39" s="15"/>
      <c r="PFG39" s="15"/>
      <c r="PFH39" s="15"/>
      <c r="PFI39" s="15"/>
      <c r="PFJ39" s="15"/>
      <c r="PFK39" s="15"/>
      <c r="PFL39" s="15"/>
      <c r="PFM39" s="15"/>
      <c r="PFN39" s="15"/>
      <c r="PFO39" s="15"/>
      <c r="PFP39" s="15"/>
      <c r="PFQ39" s="15"/>
      <c r="PFR39" s="15"/>
      <c r="PFS39" s="15"/>
      <c r="PFT39" s="15"/>
      <c r="PFU39" s="15"/>
      <c r="PFV39" s="15"/>
      <c r="PFW39" s="15"/>
      <c r="PFX39" s="15"/>
      <c r="PFY39" s="15"/>
      <c r="PFZ39" s="15"/>
      <c r="PGA39" s="15"/>
      <c r="PGB39" s="15"/>
      <c r="PGC39" s="15"/>
      <c r="PGD39" s="15"/>
      <c r="PGE39" s="15"/>
      <c r="PGF39" s="15"/>
      <c r="PGG39" s="15"/>
      <c r="PGH39" s="15"/>
      <c r="PGI39" s="15"/>
      <c r="PGJ39" s="15"/>
      <c r="PGK39" s="15"/>
      <c r="PGL39" s="15"/>
      <c r="PGM39" s="15"/>
      <c r="PGN39" s="15"/>
      <c r="PGO39" s="15"/>
      <c r="PGP39" s="15"/>
      <c r="PGQ39" s="15"/>
      <c r="PGR39" s="15"/>
      <c r="PGS39" s="15"/>
      <c r="PGT39" s="15"/>
      <c r="PGU39" s="15"/>
      <c r="PGV39" s="15"/>
      <c r="PGW39" s="15"/>
      <c r="PGX39" s="15"/>
      <c r="PGY39" s="15"/>
      <c r="PGZ39" s="15"/>
      <c r="PHA39" s="15"/>
      <c r="PHB39" s="15"/>
      <c r="PHC39" s="15"/>
      <c r="PHD39" s="15"/>
      <c r="PHE39" s="15"/>
      <c r="PHF39" s="15"/>
      <c r="PHG39" s="15"/>
      <c r="PHH39" s="15"/>
      <c r="PHI39" s="15"/>
      <c r="PHJ39" s="15"/>
      <c r="PHK39" s="15"/>
      <c r="PHL39" s="15"/>
      <c r="PHM39" s="15"/>
      <c r="PHN39" s="15"/>
      <c r="PHO39" s="15"/>
      <c r="PHP39" s="15"/>
      <c r="PHQ39" s="15"/>
      <c r="PHR39" s="15"/>
      <c r="PHS39" s="15"/>
      <c r="PHT39" s="15"/>
      <c r="PHU39" s="15"/>
      <c r="PHV39" s="15"/>
      <c r="PHW39" s="15"/>
      <c r="PHX39" s="15"/>
      <c r="PHY39" s="15"/>
      <c r="PHZ39" s="15"/>
      <c r="PIA39" s="15"/>
      <c r="PIB39" s="15"/>
      <c r="PIC39" s="15"/>
      <c r="PID39" s="15"/>
      <c r="PIE39" s="15"/>
      <c r="PIF39" s="15"/>
      <c r="PIG39" s="15"/>
      <c r="PIH39" s="15"/>
      <c r="PII39" s="15"/>
      <c r="PIJ39" s="15"/>
      <c r="PIK39" s="15"/>
      <c r="PIL39" s="15"/>
      <c r="PIM39" s="15"/>
      <c r="PIN39" s="15"/>
      <c r="PIO39" s="15"/>
      <c r="PIP39" s="15"/>
      <c r="PIQ39" s="15"/>
      <c r="PIR39" s="15"/>
      <c r="PIS39" s="15"/>
      <c r="PIT39" s="15"/>
      <c r="PIU39" s="15"/>
      <c r="PIV39" s="15"/>
      <c r="PIW39" s="15"/>
      <c r="PIX39" s="15"/>
      <c r="PIY39" s="15"/>
      <c r="PIZ39" s="15"/>
      <c r="PJA39" s="15"/>
      <c r="PJB39" s="15"/>
      <c r="PJC39" s="15"/>
      <c r="PJD39" s="15"/>
      <c r="PJE39" s="15"/>
      <c r="PJF39" s="15"/>
      <c r="PJG39" s="15"/>
      <c r="PJH39" s="15"/>
      <c r="PJI39" s="15"/>
      <c r="PJJ39" s="15"/>
      <c r="PJK39" s="15"/>
      <c r="PJL39" s="15"/>
      <c r="PJM39" s="15"/>
      <c r="PJN39" s="15"/>
      <c r="PJO39" s="15"/>
      <c r="PJP39" s="15"/>
      <c r="PJQ39" s="15"/>
      <c r="PJR39" s="15"/>
      <c r="PJS39" s="15"/>
      <c r="PJT39" s="15"/>
      <c r="PJU39" s="15"/>
      <c r="PJV39" s="15"/>
      <c r="PJW39" s="15"/>
      <c r="PJX39" s="15"/>
      <c r="PJY39" s="15"/>
      <c r="PJZ39" s="15"/>
      <c r="PKA39" s="15"/>
      <c r="PKB39" s="15"/>
      <c r="PKC39" s="15"/>
      <c r="PKD39" s="15"/>
      <c r="PKE39" s="15"/>
      <c r="PKF39" s="15"/>
      <c r="PKG39" s="15"/>
      <c r="PKH39" s="15"/>
      <c r="PKI39" s="15"/>
      <c r="PKJ39" s="15"/>
      <c r="PKK39" s="15"/>
      <c r="PKL39" s="15"/>
      <c r="PKM39" s="15"/>
      <c r="PKN39" s="15"/>
      <c r="PKO39" s="15"/>
      <c r="PKP39" s="15"/>
      <c r="PKQ39" s="15"/>
      <c r="PKR39" s="15"/>
      <c r="PKS39" s="15"/>
      <c r="PKT39" s="15"/>
      <c r="PKU39" s="15"/>
      <c r="PKV39" s="15"/>
      <c r="PKW39" s="15"/>
      <c r="PKX39" s="15"/>
      <c r="PKY39" s="15"/>
      <c r="PKZ39" s="15"/>
      <c r="PLA39" s="15"/>
      <c r="PLB39" s="15"/>
      <c r="PLC39" s="15"/>
      <c r="PLD39" s="15"/>
      <c r="PLE39" s="15"/>
      <c r="PLF39" s="15"/>
      <c r="PLG39" s="15"/>
      <c r="PLH39" s="15"/>
      <c r="PLI39" s="15"/>
      <c r="PLJ39" s="15"/>
      <c r="PLK39" s="15"/>
      <c r="PLL39" s="15"/>
      <c r="PLM39" s="15"/>
      <c r="PLN39" s="15"/>
      <c r="PLO39" s="15"/>
      <c r="PLP39" s="15"/>
      <c r="PLQ39" s="15"/>
      <c r="PLR39" s="15"/>
      <c r="PLS39" s="15"/>
      <c r="PLT39" s="15"/>
      <c r="PLU39" s="15"/>
      <c r="PLV39" s="15"/>
      <c r="PLW39" s="15"/>
      <c r="PLX39" s="15"/>
      <c r="PLY39" s="15"/>
      <c r="PLZ39" s="15"/>
      <c r="PMA39" s="15"/>
      <c r="PMB39" s="15"/>
      <c r="PMC39" s="15"/>
      <c r="PMD39" s="15"/>
      <c r="PME39" s="15"/>
      <c r="PMF39" s="15"/>
      <c r="PMG39" s="15"/>
      <c r="PMH39" s="15"/>
      <c r="PMI39" s="15"/>
      <c r="PMJ39" s="15"/>
      <c r="PMK39" s="15"/>
      <c r="PML39" s="15"/>
      <c r="PMM39" s="15"/>
      <c r="PMN39" s="15"/>
      <c r="PMO39" s="15"/>
      <c r="PMP39" s="15"/>
      <c r="PMQ39" s="15"/>
      <c r="PMR39" s="15"/>
      <c r="PMS39" s="15"/>
      <c r="PMT39" s="15"/>
      <c r="PMU39" s="15"/>
      <c r="PMV39" s="15"/>
      <c r="PMW39" s="15"/>
      <c r="PMX39" s="15"/>
      <c r="PMY39" s="15"/>
      <c r="PMZ39" s="15"/>
      <c r="PNA39" s="15"/>
      <c r="PNB39" s="15"/>
      <c r="PNC39" s="15"/>
      <c r="PND39" s="15"/>
      <c r="PNE39" s="15"/>
      <c r="PNF39" s="15"/>
      <c r="PNG39" s="15"/>
      <c r="PNH39" s="15"/>
      <c r="PNI39" s="15"/>
      <c r="PNJ39" s="15"/>
      <c r="PNK39" s="15"/>
      <c r="PNL39" s="15"/>
      <c r="PNM39" s="15"/>
      <c r="PNN39" s="15"/>
      <c r="PNO39" s="15"/>
      <c r="PNP39" s="15"/>
      <c r="PNQ39" s="15"/>
      <c r="PNR39" s="15"/>
      <c r="PNS39" s="15"/>
      <c r="PNT39" s="15"/>
      <c r="PNU39" s="15"/>
      <c r="PNV39" s="15"/>
      <c r="PNW39" s="15"/>
      <c r="PNX39" s="15"/>
      <c r="PNY39" s="15"/>
      <c r="PNZ39" s="15"/>
      <c r="POA39" s="15"/>
      <c r="POB39" s="15"/>
      <c r="POC39" s="15"/>
      <c r="POD39" s="15"/>
      <c r="POE39" s="15"/>
      <c r="POF39" s="15"/>
      <c r="POG39" s="15"/>
      <c r="POH39" s="15"/>
      <c r="POI39" s="15"/>
      <c r="POJ39" s="15"/>
      <c r="POK39" s="15"/>
      <c r="POL39" s="15"/>
      <c r="POM39" s="15"/>
      <c r="PON39" s="15"/>
      <c r="POO39" s="15"/>
      <c r="POP39" s="15"/>
      <c r="POQ39" s="15"/>
      <c r="POR39" s="15"/>
      <c r="POS39" s="15"/>
      <c r="POT39" s="15"/>
      <c r="POU39" s="15"/>
      <c r="POV39" s="15"/>
      <c r="POW39" s="15"/>
      <c r="POX39" s="15"/>
      <c r="POY39" s="15"/>
      <c r="POZ39" s="15"/>
      <c r="PPA39" s="15"/>
      <c r="PPB39" s="15"/>
      <c r="PPC39" s="15"/>
      <c r="PPD39" s="15"/>
      <c r="PPE39" s="15"/>
      <c r="PPF39" s="15"/>
      <c r="PPG39" s="15"/>
      <c r="PPH39" s="15"/>
      <c r="PPI39" s="15"/>
      <c r="PPJ39" s="15"/>
      <c r="PPK39" s="15"/>
      <c r="PPL39" s="15"/>
      <c r="PPM39" s="15"/>
      <c r="PPN39" s="15"/>
      <c r="PPO39" s="15"/>
      <c r="PPP39" s="15"/>
      <c r="PPQ39" s="15"/>
      <c r="PPR39" s="15"/>
      <c r="PPS39" s="15"/>
      <c r="PPT39" s="15"/>
      <c r="PPU39" s="15"/>
      <c r="PPV39" s="15"/>
      <c r="PPW39" s="15"/>
      <c r="PPX39" s="15"/>
      <c r="PPY39" s="15"/>
      <c r="PPZ39" s="15"/>
      <c r="PQA39" s="15"/>
      <c r="PQB39" s="15"/>
      <c r="PQC39" s="15"/>
      <c r="PQD39" s="15"/>
      <c r="PQE39" s="15"/>
      <c r="PQF39" s="15"/>
      <c r="PQG39" s="15"/>
      <c r="PQH39" s="15"/>
      <c r="PQI39" s="15"/>
      <c r="PQJ39" s="15"/>
      <c r="PQK39" s="15"/>
      <c r="PQL39" s="15"/>
      <c r="PQM39" s="15"/>
      <c r="PQN39" s="15"/>
      <c r="PQO39" s="15"/>
      <c r="PQP39" s="15"/>
      <c r="PQQ39" s="15"/>
      <c r="PQR39" s="15"/>
      <c r="PQS39" s="15"/>
      <c r="PQT39" s="15"/>
      <c r="PQU39" s="15"/>
      <c r="PQV39" s="15"/>
      <c r="PQW39" s="15"/>
      <c r="PQX39" s="15"/>
      <c r="PQY39" s="15"/>
      <c r="PQZ39" s="15"/>
      <c r="PRA39" s="15"/>
      <c r="PRB39" s="15"/>
      <c r="PRC39" s="15"/>
      <c r="PRD39" s="15"/>
      <c r="PRE39" s="15"/>
      <c r="PRF39" s="15"/>
      <c r="PRG39" s="15"/>
      <c r="PRH39" s="15"/>
      <c r="PRI39" s="15"/>
      <c r="PRJ39" s="15"/>
      <c r="PRK39" s="15"/>
      <c r="PRL39" s="15"/>
      <c r="PRM39" s="15"/>
      <c r="PRN39" s="15"/>
      <c r="PRO39" s="15"/>
      <c r="PRP39" s="15"/>
      <c r="PRQ39" s="15"/>
      <c r="PRR39" s="15"/>
      <c r="PRS39" s="15"/>
      <c r="PRT39" s="15"/>
      <c r="PRU39" s="15"/>
      <c r="PRV39" s="15"/>
      <c r="PRW39" s="15"/>
      <c r="PRX39" s="15"/>
      <c r="PRY39" s="15"/>
      <c r="PRZ39" s="15"/>
      <c r="PSA39" s="15"/>
      <c r="PSB39" s="15"/>
      <c r="PSC39" s="15"/>
      <c r="PSD39" s="15"/>
      <c r="PSE39" s="15"/>
      <c r="PSF39" s="15"/>
      <c r="PSG39" s="15"/>
      <c r="PSH39" s="15"/>
      <c r="PSI39" s="15"/>
      <c r="PSJ39" s="15"/>
      <c r="PSK39" s="15"/>
      <c r="PSL39" s="15"/>
      <c r="PSM39" s="15"/>
      <c r="PSN39" s="15"/>
      <c r="PSO39" s="15"/>
      <c r="PSP39" s="15"/>
      <c r="PSQ39" s="15"/>
      <c r="PSR39" s="15"/>
      <c r="PSS39" s="15"/>
      <c r="PST39" s="15"/>
      <c r="PSU39" s="15"/>
      <c r="PSV39" s="15"/>
      <c r="PSW39" s="15"/>
      <c r="PSX39" s="15"/>
      <c r="PSY39" s="15"/>
      <c r="PSZ39" s="15"/>
      <c r="PTA39" s="15"/>
      <c r="PTB39" s="15"/>
      <c r="PTC39" s="15"/>
      <c r="PTD39" s="15"/>
      <c r="PTE39" s="15"/>
      <c r="PTF39" s="15"/>
      <c r="PTG39" s="15"/>
      <c r="PTH39" s="15"/>
      <c r="PTI39" s="15"/>
      <c r="PTJ39" s="15"/>
      <c r="PTK39" s="15"/>
      <c r="PTL39" s="15"/>
      <c r="PTM39" s="15"/>
      <c r="PTN39" s="15"/>
      <c r="PTO39" s="15"/>
      <c r="PTP39" s="15"/>
      <c r="PTQ39" s="15"/>
      <c r="PTR39" s="15"/>
      <c r="PTS39" s="15"/>
      <c r="PTT39" s="15"/>
      <c r="PTU39" s="15"/>
      <c r="PTV39" s="15"/>
      <c r="PTW39" s="15"/>
      <c r="PTX39" s="15"/>
      <c r="PTY39" s="15"/>
      <c r="PTZ39" s="15"/>
      <c r="PUA39" s="15"/>
      <c r="PUB39" s="15"/>
      <c r="PUC39" s="15"/>
      <c r="PUD39" s="15"/>
      <c r="PUE39" s="15"/>
      <c r="PUF39" s="15"/>
      <c r="PUG39" s="15"/>
      <c r="PUH39" s="15"/>
      <c r="PUI39" s="15"/>
      <c r="PUJ39" s="15"/>
      <c r="PUK39" s="15"/>
      <c r="PUL39" s="15"/>
      <c r="PUM39" s="15"/>
      <c r="PUN39" s="15"/>
      <c r="PUO39" s="15"/>
      <c r="PUP39" s="15"/>
      <c r="PUQ39" s="15"/>
      <c r="PUR39" s="15"/>
      <c r="PUS39" s="15"/>
      <c r="PUT39" s="15"/>
      <c r="PUU39" s="15"/>
      <c r="PUV39" s="15"/>
      <c r="PUW39" s="15"/>
      <c r="PUX39" s="15"/>
      <c r="PUY39" s="15"/>
      <c r="PUZ39" s="15"/>
      <c r="PVA39" s="15"/>
      <c r="PVB39" s="15"/>
      <c r="PVC39" s="15"/>
      <c r="PVD39" s="15"/>
      <c r="PVE39" s="15"/>
      <c r="PVF39" s="15"/>
      <c r="PVG39" s="15"/>
      <c r="PVH39" s="15"/>
      <c r="PVI39" s="15"/>
      <c r="PVJ39" s="15"/>
      <c r="PVK39" s="15"/>
      <c r="PVL39" s="15"/>
      <c r="PVM39" s="15"/>
      <c r="PVN39" s="15"/>
      <c r="PVO39" s="15"/>
      <c r="PVP39" s="15"/>
      <c r="PVQ39" s="15"/>
      <c r="PVR39" s="15"/>
      <c r="PVS39" s="15"/>
      <c r="PVT39" s="15"/>
      <c r="PVU39" s="15"/>
      <c r="PVV39" s="15"/>
      <c r="PVW39" s="15"/>
      <c r="PVX39" s="15"/>
      <c r="PVY39" s="15"/>
      <c r="PVZ39" s="15"/>
      <c r="PWA39" s="15"/>
      <c r="PWB39" s="15"/>
      <c r="PWC39" s="15"/>
      <c r="PWD39" s="15"/>
      <c r="PWE39" s="15"/>
      <c r="PWF39" s="15"/>
      <c r="PWG39" s="15"/>
      <c r="PWH39" s="15"/>
      <c r="PWI39" s="15"/>
      <c r="PWJ39" s="15"/>
      <c r="PWK39" s="15"/>
      <c r="PWL39" s="15"/>
      <c r="PWM39" s="15"/>
      <c r="PWN39" s="15"/>
      <c r="PWO39" s="15"/>
      <c r="PWP39" s="15"/>
      <c r="PWQ39" s="15"/>
      <c r="PWR39" s="15"/>
      <c r="PWS39" s="15"/>
      <c r="PWT39" s="15"/>
      <c r="PWU39" s="15"/>
      <c r="PWV39" s="15"/>
      <c r="PWW39" s="15"/>
      <c r="PWX39" s="15"/>
      <c r="PWY39" s="15"/>
      <c r="PWZ39" s="15"/>
      <c r="PXA39" s="15"/>
      <c r="PXB39" s="15"/>
      <c r="PXC39" s="15"/>
      <c r="PXD39" s="15"/>
      <c r="PXE39" s="15"/>
      <c r="PXF39" s="15"/>
      <c r="PXG39" s="15"/>
      <c r="PXH39" s="15"/>
      <c r="PXI39" s="15"/>
      <c r="PXJ39" s="15"/>
      <c r="PXK39" s="15"/>
      <c r="PXL39" s="15"/>
      <c r="PXM39" s="15"/>
      <c r="PXN39" s="15"/>
      <c r="PXO39" s="15"/>
      <c r="PXP39" s="15"/>
      <c r="PXQ39" s="15"/>
      <c r="PXR39" s="15"/>
      <c r="PXS39" s="15"/>
      <c r="PXT39" s="15"/>
      <c r="PXU39" s="15"/>
      <c r="PXV39" s="15"/>
      <c r="PXW39" s="15"/>
      <c r="PXX39" s="15"/>
      <c r="PXY39" s="15"/>
      <c r="PXZ39" s="15"/>
      <c r="PYA39" s="15"/>
      <c r="PYB39" s="15"/>
      <c r="PYC39" s="15"/>
      <c r="PYD39" s="15"/>
      <c r="PYE39" s="15"/>
      <c r="PYF39" s="15"/>
      <c r="PYG39" s="15"/>
      <c r="PYH39" s="15"/>
      <c r="PYI39" s="15"/>
      <c r="PYJ39" s="15"/>
      <c r="PYK39" s="15"/>
      <c r="PYL39" s="15"/>
      <c r="PYM39" s="15"/>
      <c r="PYN39" s="15"/>
      <c r="PYO39" s="15"/>
      <c r="PYP39" s="15"/>
      <c r="PYQ39" s="15"/>
      <c r="PYR39" s="15"/>
      <c r="PYS39" s="15"/>
      <c r="PYT39" s="15"/>
      <c r="PYU39" s="15"/>
      <c r="PYV39" s="15"/>
      <c r="PYW39" s="15"/>
      <c r="PYX39" s="15"/>
      <c r="PYY39" s="15"/>
      <c r="PYZ39" s="15"/>
      <c r="PZA39" s="15"/>
      <c r="PZB39" s="15"/>
      <c r="PZC39" s="15"/>
      <c r="PZD39" s="15"/>
      <c r="PZE39" s="15"/>
      <c r="PZF39" s="15"/>
      <c r="PZG39" s="15"/>
      <c r="PZH39" s="15"/>
      <c r="PZI39" s="15"/>
      <c r="PZJ39" s="15"/>
      <c r="PZK39" s="15"/>
      <c r="PZL39" s="15"/>
      <c r="PZM39" s="15"/>
      <c r="PZN39" s="15"/>
      <c r="PZO39" s="15"/>
      <c r="PZP39" s="15"/>
      <c r="PZQ39" s="15"/>
      <c r="PZR39" s="15"/>
      <c r="PZS39" s="15"/>
      <c r="PZT39" s="15"/>
      <c r="PZU39" s="15"/>
      <c r="PZV39" s="15"/>
      <c r="PZW39" s="15"/>
      <c r="PZX39" s="15"/>
      <c r="PZY39" s="15"/>
      <c r="PZZ39" s="15"/>
      <c r="QAA39" s="15"/>
      <c r="QAB39" s="15"/>
      <c r="QAC39" s="15"/>
      <c r="QAD39" s="15"/>
      <c r="QAE39" s="15"/>
      <c r="QAF39" s="15"/>
      <c r="QAG39" s="15"/>
      <c r="QAH39" s="15"/>
      <c r="QAI39" s="15"/>
      <c r="QAJ39" s="15"/>
      <c r="QAK39" s="15"/>
      <c r="QAL39" s="15"/>
      <c r="QAM39" s="15"/>
      <c r="QAN39" s="15"/>
      <c r="QAO39" s="15"/>
      <c r="QAP39" s="15"/>
      <c r="QAQ39" s="15"/>
      <c r="QAR39" s="15"/>
      <c r="QAS39" s="15"/>
      <c r="QAT39" s="15"/>
      <c r="QAU39" s="15"/>
      <c r="QAV39" s="15"/>
      <c r="QAW39" s="15"/>
      <c r="QAX39" s="15"/>
      <c r="QAY39" s="15"/>
      <c r="QAZ39" s="15"/>
      <c r="QBA39" s="15"/>
      <c r="QBB39" s="15"/>
      <c r="QBC39" s="15"/>
      <c r="QBD39" s="15"/>
      <c r="QBE39" s="15"/>
      <c r="QBF39" s="15"/>
      <c r="QBG39" s="15"/>
      <c r="QBH39" s="15"/>
      <c r="QBI39" s="15"/>
      <c r="QBJ39" s="15"/>
      <c r="QBK39" s="15"/>
      <c r="QBL39" s="15"/>
      <c r="QBM39" s="15"/>
      <c r="QBN39" s="15"/>
      <c r="QBO39" s="15"/>
      <c r="QBP39" s="15"/>
      <c r="QBQ39" s="15"/>
      <c r="QBR39" s="15"/>
      <c r="QBS39" s="15"/>
      <c r="QBT39" s="15"/>
      <c r="QBU39" s="15"/>
      <c r="QBV39" s="15"/>
      <c r="QBW39" s="15"/>
      <c r="QBX39" s="15"/>
      <c r="QBY39" s="15"/>
      <c r="QBZ39" s="15"/>
      <c r="QCA39" s="15"/>
      <c r="QCB39" s="15"/>
      <c r="QCC39" s="15"/>
      <c r="QCD39" s="15"/>
      <c r="QCE39" s="15"/>
      <c r="QCF39" s="15"/>
      <c r="QCG39" s="15"/>
      <c r="QCH39" s="15"/>
      <c r="QCI39" s="15"/>
      <c r="QCJ39" s="15"/>
      <c r="QCK39" s="15"/>
      <c r="QCL39" s="15"/>
      <c r="QCM39" s="15"/>
      <c r="QCN39" s="15"/>
      <c r="QCO39" s="15"/>
      <c r="QCP39" s="15"/>
      <c r="QCQ39" s="15"/>
      <c r="QCR39" s="15"/>
      <c r="QCS39" s="15"/>
      <c r="QCT39" s="15"/>
      <c r="QCU39" s="15"/>
      <c r="QCV39" s="15"/>
      <c r="QCW39" s="15"/>
      <c r="QCX39" s="15"/>
      <c r="QCY39" s="15"/>
      <c r="QCZ39" s="15"/>
      <c r="QDA39" s="15"/>
      <c r="QDB39" s="15"/>
      <c r="QDC39" s="15"/>
      <c r="QDD39" s="15"/>
      <c r="QDE39" s="15"/>
      <c r="QDF39" s="15"/>
      <c r="QDG39" s="15"/>
      <c r="QDH39" s="15"/>
      <c r="QDI39" s="15"/>
      <c r="QDJ39" s="15"/>
      <c r="QDK39" s="15"/>
      <c r="QDL39" s="15"/>
      <c r="QDM39" s="15"/>
      <c r="QDN39" s="15"/>
      <c r="QDO39" s="15"/>
      <c r="QDP39" s="15"/>
      <c r="QDQ39" s="15"/>
      <c r="QDR39" s="15"/>
      <c r="QDS39" s="15"/>
      <c r="QDT39" s="15"/>
      <c r="QDU39" s="15"/>
      <c r="QDV39" s="15"/>
      <c r="QDW39" s="15"/>
      <c r="QDX39" s="15"/>
      <c r="QDY39" s="15"/>
      <c r="QDZ39" s="15"/>
      <c r="QEA39" s="15"/>
      <c r="QEB39" s="15"/>
      <c r="QEC39" s="15"/>
      <c r="QED39" s="15"/>
      <c r="QEE39" s="15"/>
      <c r="QEF39" s="15"/>
      <c r="QEG39" s="15"/>
      <c r="QEH39" s="15"/>
      <c r="QEI39" s="15"/>
      <c r="QEJ39" s="15"/>
      <c r="QEK39" s="15"/>
      <c r="QEL39" s="15"/>
      <c r="QEM39" s="15"/>
      <c r="QEN39" s="15"/>
      <c r="QEO39" s="15"/>
      <c r="QEP39" s="15"/>
      <c r="QEQ39" s="15"/>
      <c r="QER39" s="15"/>
      <c r="QES39" s="15"/>
      <c r="QET39" s="15"/>
      <c r="QEU39" s="15"/>
      <c r="QEV39" s="15"/>
      <c r="QEW39" s="15"/>
      <c r="QEX39" s="15"/>
      <c r="QEY39" s="15"/>
      <c r="QEZ39" s="15"/>
      <c r="QFA39" s="15"/>
      <c r="QFB39" s="15"/>
      <c r="QFC39" s="15"/>
      <c r="QFD39" s="15"/>
      <c r="QFE39" s="15"/>
      <c r="QFF39" s="15"/>
      <c r="QFG39" s="15"/>
      <c r="QFH39" s="15"/>
      <c r="QFI39" s="15"/>
      <c r="QFJ39" s="15"/>
      <c r="QFK39" s="15"/>
      <c r="QFL39" s="15"/>
      <c r="QFM39" s="15"/>
      <c r="QFN39" s="15"/>
      <c r="QFO39" s="15"/>
      <c r="QFP39" s="15"/>
      <c r="QFQ39" s="15"/>
      <c r="QFR39" s="15"/>
      <c r="QFS39" s="15"/>
      <c r="QFT39" s="15"/>
      <c r="QFU39" s="15"/>
      <c r="QFV39" s="15"/>
      <c r="QFW39" s="15"/>
      <c r="QFX39" s="15"/>
      <c r="QFY39" s="15"/>
      <c r="QFZ39" s="15"/>
      <c r="QGA39" s="15"/>
      <c r="QGB39" s="15"/>
      <c r="QGC39" s="15"/>
      <c r="QGD39" s="15"/>
      <c r="QGE39" s="15"/>
      <c r="QGF39" s="15"/>
      <c r="QGG39" s="15"/>
      <c r="QGH39" s="15"/>
      <c r="QGI39" s="15"/>
      <c r="QGJ39" s="15"/>
      <c r="QGK39" s="15"/>
      <c r="QGL39" s="15"/>
      <c r="QGM39" s="15"/>
      <c r="QGN39" s="15"/>
      <c r="QGO39" s="15"/>
      <c r="QGP39" s="15"/>
      <c r="QGQ39" s="15"/>
      <c r="QGR39" s="15"/>
      <c r="QGS39" s="15"/>
      <c r="QGT39" s="15"/>
      <c r="QGU39" s="15"/>
      <c r="QGV39" s="15"/>
      <c r="QGW39" s="15"/>
      <c r="QGX39" s="15"/>
      <c r="QGY39" s="15"/>
      <c r="QGZ39" s="15"/>
      <c r="QHA39" s="15"/>
      <c r="QHB39" s="15"/>
      <c r="QHC39" s="15"/>
      <c r="QHD39" s="15"/>
      <c r="QHE39" s="15"/>
      <c r="QHF39" s="15"/>
      <c r="QHG39" s="15"/>
      <c r="QHH39" s="15"/>
      <c r="QHI39" s="15"/>
      <c r="QHJ39" s="15"/>
      <c r="QHK39" s="15"/>
      <c r="QHL39" s="15"/>
      <c r="QHM39" s="15"/>
      <c r="QHN39" s="15"/>
      <c r="QHO39" s="15"/>
      <c r="QHP39" s="15"/>
      <c r="QHQ39" s="15"/>
      <c r="QHR39" s="15"/>
      <c r="QHS39" s="15"/>
      <c r="QHT39" s="15"/>
      <c r="QHU39" s="15"/>
      <c r="QHV39" s="15"/>
      <c r="QHW39" s="15"/>
      <c r="QHX39" s="15"/>
      <c r="QHY39" s="15"/>
      <c r="QHZ39" s="15"/>
      <c r="QIA39" s="15"/>
      <c r="QIB39" s="15"/>
      <c r="QIC39" s="15"/>
      <c r="QID39" s="15"/>
      <c r="QIE39" s="15"/>
      <c r="QIF39" s="15"/>
      <c r="QIG39" s="15"/>
      <c r="QIH39" s="15"/>
      <c r="QII39" s="15"/>
      <c r="QIJ39" s="15"/>
      <c r="QIK39" s="15"/>
      <c r="QIL39" s="15"/>
      <c r="QIM39" s="15"/>
      <c r="QIN39" s="15"/>
      <c r="QIO39" s="15"/>
      <c r="QIP39" s="15"/>
      <c r="QIQ39" s="15"/>
      <c r="QIR39" s="15"/>
      <c r="QIS39" s="15"/>
      <c r="QIT39" s="15"/>
      <c r="QIU39" s="15"/>
      <c r="QIV39" s="15"/>
      <c r="QIW39" s="15"/>
      <c r="QIX39" s="15"/>
      <c r="QIY39" s="15"/>
      <c r="QIZ39" s="15"/>
      <c r="QJA39" s="15"/>
      <c r="QJB39" s="15"/>
      <c r="QJC39" s="15"/>
      <c r="QJD39" s="15"/>
      <c r="QJE39" s="15"/>
      <c r="QJF39" s="15"/>
      <c r="QJG39" s="15"/>
      <c r="QJH39" s="15"/>
      <c r="QJI39" s="15"/>
      <c r="QJJ39" s="15"/>
      <c r="QJK39" s="15"/>
      <c r="QJL39" s="15"/>
      <c r="QJM39" s="15"/>
      <c r="QJN39" s="15"/>
      <c r="QJO39" s="15"/>
      <c r="QJP39" s="15"/>
      <c r="QJQ39" s="15"/>
      <c r="QJR39" s="15"/>
      <c r="QJS39" s="15"/>
      <c r="QJT39" s="15"/>
      <c r="QJU39" s="15"/>
      <c r="QJV39" s="15"/>
      <c r="QJW39" s="15"/>
      <c r="QJX39" s="15"/>
      <c r="QJY39" s="15"/>
      <c r="QJZ39" s="15"/>
      <c r="QKA39" s="15"/>
      <c r="QKB39" s="15"/>
      <c r="QKC39" s="15"/>
      <c r="QKD39" s="15"/>
      <c r="QKE39" s="15"/>
      <c r="QKF39" s="15"/>
      <c r="QKG39" s="15"/>
      <c r="QKH39" s="15"/>
      <c r="QKI39" s="15"/>
      <c r="QKJ39" s="15"/>
      <c r="QKK39" s="15"/>
      <c r="QKL39" s="15"/>
      <c r="QKM39" s="15"/>
      <c r="QKN39" s="15"/>
      <c r="QKO39" s="15"/>
      <c r="QKP39" s="15"/>
      <c r="QKQ39" s="15"/>
      <c r="QKR39" s="15"/>
      <c r="QKS39" s="15"/>
      <c r="QKT39" s="15"/>
      <c r="QKU39" s="15"/>
      <c r="QKV39" s="15"/>
      <c r="QKW39" s="15"/>
      <c r="QKX39" s="15"/>
      <c r="QKY39" s="15"/>
      <c r="QKZ39" s="15"/>
      <c r="QLA39" s="15"/>
      <c r="QLB39" s="15"/>
      <c r="QLC39" s="15"/>
      <c r="QLD39" s="15"/>
      <c r="QLE39" s="15"/>
      <c r="QLF39" s="15"/>
      <c r="QLG39" s="15"/>
      <c r="QLH39" s="15"/>
      <c r="QLI39" s="15"/>
      <c r="QLJ39" s="15"/>
      <c r="QLK39" s="15"/>
      <c r="QLL39" s="15"/>
      <c r="QLM39" s="15"/>
      <c r="QLN39" s="15"/>
      <c r="QLO39" s="15"/>
      <c r="QLP39" s="15"/>
      <c r="QLQ39" s="15"/>
      <c r="QLR39" s="15"/>
      <c r="QLS39" s="15"/>
      <c r="QLT39" s="15"/>
      <c r="QLU39" s="15"/>
      <c r="QLV39" s="15"/>
      <c r="QLW39" s="15"/>
      <c r="QLX39" s="15"/>
      <c r="QLY39" s="15"/>
      <c r="QLZ39" s="15"/>
      <c r="QMA39" s="15"/>
      <c r="QMB39" s="15"/>
      <c r="QMC39" s="15"/>
      <c r="QMD39" s="15"/>
      <c r="QME39" s="15"/>
      <c r="QMF39" s="15"/>
      <c r="QMG39" s="15"/>
      <c r="QMH39" s="15"/>
      <c r="QMI39" s="15"/>
      <c r="QMJ39" s="15"/>
      <c r="QMK39" s="15"/>
      <c r="QML39" s="15"/>
      <c r="QMM39" s="15"/>
      <c r="QMN39" s="15"/>
      <c r="QMO39" s="15"/>
      <c r="QMP39" s="15"/>
      <c r="QMQ39" s="15"/>
      <c r="QMR39" s="15"/>
      <c r="QMS39" s="15"/>
      <c r="QMT39" s="15"/>
      <c r="QMU39" s="15"/>
      <c r="QMV39" s="15"/>
      <c r="QMW39" s="15"/>
      <c r="QMX39" s="15"/>
      <c r="QMY39" s="15"/>
      <c r="QMZ39" s="15"/>
      <c r="QNA39" s="15"/>
      <c r="QNB39" s="15"/>
      <c r="QNC39" s="15"/>
      <c r="QND39" s="15"/>
      <c r="QNE39" s="15"/>
      <c r="QNF39" s="15"/>
      <c r="QNG39" s="15"/>
      <c r="QNH39" s="15"/>
      <c r="QNI39" s="15"/>
      <c r="QNJ39" s="15"/>
      <c r="QNK39" s="15"/>
      <c r="QNL39" s="15"/>
      <c r="QNM39" s="15"/>
      <c r="QNN39" s="15"/>
      <c r="QNO39" s="15"/>
      <c r="QNP39" s="15"/>
      <c r="QNQ39" s="15"/>
      <c r="QNR39" s="15"/>
      <c r="QNS39" s="15"/>
      <c r="QNT39" s="15"/>
      <c r="QNU39" s="15"/>
      <c r="QNV39" s="15"/>
      <c r="QNW39" s="15"/>
      <c r="QNX39" s="15"/>
      <c r="QNY39" s="15"/>
      <c r="QNZ39" s="15"/>
      <c r="QOA39" s="15"/>
      <c r="QOB39" s="15"/>
      <c r="QOC39" s="15"/>
      <c r="QOD39" s="15"/>
      <c r="QOE39" s="15"/>
      <c r="QOF39" s="15"/>
      <c r="QOG39" s="15"/>
      <c r="QOH39" s="15"/>
      <c r="QOI39" s="15"/>
      <c r="QOJ39" s="15"/>
      <c r="QOK39" s="15"/>
      <c r="QOL39" s="15"/>
      <c r="QOM39" s="15"/>
      <c r="QON39" s="15"/>
      <c r="QOO39" s="15"/>
      <c r="QOP39" s="15"/>
      <c r="QOQ39" s="15"/>
      <c r="QOR39" s="15"/>
      <c r="QOS39" s="15"/>
      <c r="QOT39" s="15"/>
      <c r="QOU39" s="15"/>
      <c r="QOV39" s="15"/>
      <c r="QOW39" s="15"/>
      <c r="QOX39" s="15"/>
      <c r="QOY39" s="15"/>
      <c r="QOZ39" s="15"/>
      <c r="QPA39" s="15"/>
      <c r="QPB39" s="15"/>
      <c r="QPC39" s="15"/>
      <c r="QPD39" s="15"/>
      <c r="QPE39" s="15"/>
      <c r="QPF39" s="15"/>
      <c r="QPG39" s="15"/>
      <c r="QPH39" s="15"/>
      <c r="QPI39" s="15"/>
      <c r="QPJ39" s="15"/>
      <c r="QPK39" s="15"/>
      <c r="QPL39" s="15"/>
      <c r="QPM39" s="15"/>
      <c r="QPN39" s="15"/>
      <c r="QPO39" s="15"/>
      <c r="QPP39" s="15"/>
      <c r="QPQ39" s="15"/>
      <c r="QPR39" s="15"/>
      <c r="QPS39" s="15"/>
      <c r="QPT39" s="15"/>
      <c r="QPU39" s="15"/>
      <c r="QPV39" s="15"/>
      <c r="QPW39" s="15"/>
      <c r="QPX39" s="15"/>
      <c r="QPY39" s="15"/>
      <c r="QPZ39" s="15"/>
      <c r="QQA39" s="15"/>
      <c r="QQB39" s="15"/>
      <c r="QQC39" s="15"/>
      <c r="QQD39" s="15"/>
      <c r="QQE39" s="15"/>
      <c r="QQF39" s="15"/>
      <c r="QQG39" s="15"/>
      <c r="QQH39" s="15"/>
      <c r="QQI39" s="15"/>
      <c r="QQJ39" s="15"/>
      <c r="QQK39" s="15"/>
      <c r="QQL39" s="15"/>
      <c r="QQM39" s="15"/>
      <c r="QQN39" s="15"/>
      <c r="QQO39" s="15"/>
      <c r="QQP39" s="15"/>
      <c r="QQQ39" s="15"/>
      <c r="QQR39" s="15"/>
      <c r="QQS39" s="15"/>
      <c r="QQT39" s="15"/>
      <c r="QQU39" s="15"/>
      <c r="QQV39" s="15"/>
      <c r="QQW39" s="15"/>
      <c r="QQX39" s="15"/>
      <c r="QQY39" s="15"/>
      <c r="QQZ39" s="15"/>
      <c r="QRA39" s="15"/>
      <c r="QRB39" s="15"/>
      <c r="QRC39" s="15"/>
      <c r="QRD39" s="15"/>
      <c r="QRE39" s="15"/>
      <c r="QRF39" s="15"/>
      <c r="QRG39" s="15"/>
      <c r="QRH39" s="15"/>
      <c r="QRI39" s="15"/>
      <c r="QRJ39" s="15"/>
      <c r="QRK39" s="15"/>
      <c r="QRL39" s="15"/>
      <c r="QRM39" s="15"/>
      <c r="QRN39" s="15"/>
      <c r="QRO39" s="15"/>
      <c r="QRP39" s="15"/>
      <c r="QRQ39" s="15"/>
      <c r="QRR39" s="15"/>
      <c r="QRS39" s="15"/>
      <c r="QRT39" s="15"/>
      <c r="QRU39" s="15"/>
      <c r="QRV39" s="15"/>
      <c r="QRW39" s="15"/>
      <c r="QRX39" s="15"/>
      <c r="QRY39" s="15"/>
      <c r="QRZ39" s="15"/>
      <c r="QSA39" s="15"/>
      <c r="QSB39" s="15"/>
      <c r="QSC39" s="15"/>
      <c r="QSD39" s="15"/>
      <c r="QSE39" s="15"/>
      <c r="QSF39" s="15"/>
      <c r="QSG39" s="15"/>
      <c r="QSH39" s="15"/>
      <c r="QSI39" s="15"/>
      <c r="QSJ39" s="15"/>
      <c r="QSK39" s="15"/>
      <c r="QSL39" s="15"/>
      <c r="QSM39" s="15"/>
      <c r="QSN39" s="15"/>
      <c r="QSO39" s="15"/>
      <c r="QSP39" s="15"/>
      <c r="QSQ39" s="15"/>
      <c r="QSR39" s="15"/>
      <c r="QSS39" s="15"/>
      <c r="QST39" s="15"/>
      <c r="QSU39" s="15"/>
      <c r="QSV39" s="15"/>
      <c r="QSW39" s="15"/>
      <c r="QSX39" s="15"/>
      <c r="QSY39" s="15"/>
      <c r="QSZ39" s="15"/>
      <c r="QTA39" s="15"/>
      <c r="QTB39" s="15"/>
      <c r="QTC39" s="15"/>
      <c r="QTD39" s="15"/>
      <c r="QTE39" s="15"/>
      <c r="QTF39" s="15"/>
      <c r="QTG39" s="15"/>
      <c r="QTH39" s="15"/>
      <c r="QTI39" s="15"/>
      <c r="QTJ39" s="15"/>
      <c r="QTK39" s="15"/>
      <c r="QTL39" s="15"/>
      <c r="QTM39" s="15"/>
      <c r="QTN39" s="15"/>
      <c r="QTO39" s="15"/>
      <c r="QTP39" s="15"/>
      <c r="QTQ39" s="15"/>
      <c r="QTR39" s="15"/>
      <c r="QTS39" s="15"/>
      <c r="QTT39" s="15"/>
      <c r="QTU39" s="15"/>
      <c r="QTV39" s="15"/>
      <c r="QTW39" s="15"/>
      <c r="QTX39" s="15"/>
      <c r="QTY39" s="15"/>
      <c r="QTZ39" s="15"/>
      <c r="QUA39" s="15"/>
      <c r="QUB39" s="15"/>
      <c r="QUC39" s="15"/>
      <c r="QUD39" s="15"/>
      <c r="QUE39" s="15"/>
      <c r="QUF39" s="15"/>
      <c r="QUG39" s="15"/>
      <c r="QUH39" s="15"/>
      <c r="QUI39" s="15"/>
      <c r="QUJ39" s="15"/>
      <c r="QUK39" s="15"/>
      <c r="QUL39" s="15"/>
      <c r="QUM39" s="15"/>
      <c r="QUN39" s="15"/>
      <c r="QUO39" s="15"/>
      <c r="QUP39" s="15"/>
      <c r="QUQ39" s="15"/>
      <c r="QUR39" s="15"/>
      <c r="QUS39" s="15"/>
      <c r="QUT39" s="15"/>
      <c r="QUU39" s="15"/>
      <c r="QUV39" s="15"/>
      <c r="QUW39" s="15"/>
      <c r="QUX39" s="15"/>
      <c r="QUY39" s="15"/>
      <c r="QUZ39" s="15"/>
      <c r="QVA39" s="15"/>
      <c r="QVB39" s="15"/>
      <c r="QVC39" s="15"/>
      <c r="QVD39" s="15"/>
      <c r="QVE39" s="15"/>
      <c r="QVF39" s="15"/>
      <c r="QVG39" s="15"/>
      <c r="QVH39" s="15"/>
      <c r="QVI39" s="15"/>
      <c r="QVJ39" s="15"/>
      <c r="QVK39" s="15"/>
      <c r="QVL39" s="15"/>
      <c r="QVM39" s="15"/>
      <c r="QVN39" s="15"/>
      <c r="QVO39" s="15"/>
      <c r="QVP39" s="15"/>
      <c r="QVQ39" s="15"/>
      <c r="QVR39" s="15"/>
      <c r="QVS39" s="15"/>
      <c r="QVT39" s="15"/>
      <c r="QVU39" s="15"/>
      <c r="QVV39" s="15"/>
      <c r="QVW39" s="15"/>
      <c r="QVX39" s="15"/>
      <c r="QVY39" s="15"/>
      <c r="QVZ39" s="15"/>
      <c r="QWA39" s="15"/>
      <c r="QWB39" s="15"/>
      <c r="QWC39" s="15"/>
      <c r="QWD39" s="15"/>
      <c r="QWE39" s="15"/>
      <c r="QWF39" s="15"/>
      <c r="QWG39" s="15"/>
      <c r="QWH39" s="15"/>
      <c r="QWI39" s="15"/>
      <c r="QWJ39" s="15"/>
      <c r="QWK39" s="15"/>
      <c r="QWL39" s="15"/>
      <c r="QWM39" s="15"/>
      <c r="QWN39" s="15"/>
      <c r="QWO39" s="15"/>
      <c r="QWP39" s="15"/>
      <c r="QWQ39" s="15"/>
      <c r="QWR39" s="15"/>
      <c r="QWS39" s="15"/>
      <c r="QWT39" s="15"/>
      <c r="QWU39" s="15"/>
      <c r="QWV39" s="15"/>
      <c r="QWW39" s="15"/>
      <c r="QWX39" s="15"/>
      <c r="QWY39" s="15"/>
      <c r="QWZ39" s="15"/>
      <c r="QXA39" s="15"/>
      <c r="QXB39" s="15"/>
      <c r="QXC39" s="15"/>
      <c r="QXD39" s="15"/>
      <c r="QXE39" s="15"/>
      <c r="QXF39" s="15"/>
      <c r="QXG39" s="15"/>
      <c r="QXH39" s="15"/>
      <c r="QXI39" s="15"/>
      <c r="QXJ39" s="15"/>
      <c r="QXK39" s="15"/>
      <c r="QXL39" s="15"/>
      <c r="QXM39" s="15"/>
      <c r="QXN39" s="15"/>
      <c r="QXO39" s="15"/>
      <c r="QXP39" s="15"/>
      <c r="QXQ39" s="15"/>
      <c r="QXR39" s="15"/>
      <c r="QXS39" s="15"/>
      <c r="QXT39" s="15"/>
      <c r="QXU39" s="15"/>
      <c r="QXV39" s="15"/>
      <c r="QXW39" s="15"/>
      <c r="QXX39" s="15"/>
      <c r="QXY39" s="15"/>
      <c r="QXZ39" s="15"/>
      <c r="QYA39" s="15"/>
      <c r="QYB39" s="15"/>
      <c r="QYC39" s="15"/>
      <c r="QYD39" s="15"/>
      <c r="QYE39" s="15"/>
      <c r="QYF39" s="15"/>
      <c r="QYG39" s="15"/>
      <c r="QYH39" s="15"/>
      <c r="QYI39" s="15"/>
      <c r="QYJ39" s="15"/>
      <c r="QYK39" s="15"/>
      <c r="QYL39" s="15"/>
      <c r="QYM39" s="15"/>
      <c r="QYN39" s="15"/>
      <c r="QYO39" s="15"/>
      <c r="QYP39" s="15"/>
      <c r="QYQ39" s="15"/>
      <c r="QYR39" s="15"/>
      <c r="QYS39" s="15"/>
      <c r="QYT39" s="15"/>
      <c r="QYU39" s="15"/>
      <c r="QYV39" s="15"/>
      <c r="QYW39" s="15"/>
      <c r="QYX39" s="15"/>
      <c r="QYY39" s="15"/>
      <c r="QYZ39" s="15"/>
      <c r="QZA39" s="15"/>
      <c r="QZB39" s="15"/>
      <c r="QZC39" s="15"/>
      <c r="QZD39" s="15"/>
      <c r="QZE39" s="15"/>
      <c r="QZF39" s="15"/>
      <c r="QZG39" s="15"/>
      <c r="QZH39" s="15"/>
      <c r="QZI39" s="15"/>
      <c r="QZJ39" s="15"/>
      <c r="QZK39" s="15"/>
      <c r="QZL39" s="15"/>
      <c r="QZM39" s="15"/>
      <c r="QZN39" s="15"/>
      <c r="QZO39" s="15"/>
      <c r="QZP39" s="15"/>
      <c r="QZQ39" s="15"/>
      <c r="QZR39" s="15"/>
      <c r="QZS39" s="15"/>
      <c r="QZT39" s="15"/>
      <c r="QZU39" s="15"/>
      <c r="QZV39" s="15"/>
      <c r="QZW39" s="15"/>
      <c r="QZX39" s="15"/>
      <c r="QZY39" s="15"/>
      <c r="QZZ39" s="15"/>
      <c r="RAA39" s="15"/>
      <c r="RAB39" s="15"/>
      <c r="RAC39" s="15"/>
      <c r="RAD39" s="15"/>
      <c r="RAE39" s="15"/>
      <c r="RAF39" s="15"/>
      <c r="RAG39" s="15"/>
      <c r="RAH39" s="15"/>
      <c r="RAI39" s="15"/>
      <c r="RAJ39" s="15"/>
      <c r="RAK39" s="15"/>
      <c r="RAL39" s="15"/>
      <c r="RAM39" s="15"/>
      <c r="RAN39" s="15"/>
      <c r="RAO39" s="15"/>
      <c r="RAP39" s="15"/>
      <c r="RAQ39" s="15"/>
      <c r="RAR39" s="15"/>
      <c r="RAS39" s="15"/>
      <c r="RAT39" s="15"/>
      <c r="RAU39" s="15"/>
      <c r="RAV39" s="15"/>
      <c r="RAW39" s="15"/>
      <c r="RAX39" s="15"/>
      <c r="RAY39" s="15"/>
      <c r="RAZ39" s="15"/>
      <c r="RBA39" s="15"/>
      <c r="RBB39" s="15"/>
      <c r="RBC39" s="15"/>
      <c r="RBD39" s="15"/>
      <c r="RBE39" s="15"/>
      <c r="RBF39" s="15"/>
      <c r="RBG39" s="15"/>
      <c r="RBH39" s="15"/>
      <c r="RBI39" s="15"/>
      <c r="RBJ39" s="15"/>
      <c r="RBK39" s="15"/>
      <c r="RBL39" s="15"/>
      <c r="RBM39" s="15"/>
      <c r="RBN39" s="15"/>
      <c r="RBO39" s="15"/>
      <c r="RBP39" s="15"/>
      <c r="RBQ39" s="15"/>
      <c r="RBR39" s="15"/>
      <c r="RBS39" s="15"/>
      <c r="RBT39" s="15"/>
      <c r="RBU39" s="15"/>
      <c r="RBV39" s="15"/>
      <c r="RBW39" s="15"/>
      <c r="RBX39" s="15"/>
      <c r="RBY39" s="15"/>
      <c r="RBZ39" s="15"/>
      <c r="RCA39" s="15"/>
      <c r="RCB39" s="15"/>
      <c r="RCC39" s="15"/>
      <c r="RCD39" s="15"/>
      <c r="RCE39" s="15"/>
      <c r="RCF39" s="15"/>
      <c r="RCG39" s="15"/>
      <c r="RCH39" s="15"/>
      <c r="RCI39" s="15"/>
      <c r="RCJ39" s="15"/>
      <c r="RCK39" s="15"/>
      <c r="RCL39" s="15"/>
      <c r="RCM39" s="15"/>
      <c r="RCN39" s="15"/>
      <c r="RCO39" s="15"/>
      <c r="RCP39" s="15"/>
      <c r="RCQ39" s="15"/>
      <c r="RCR39" s="15"/>
      <c r="RCS39" s="15"/>
      <c r="RCT39" s="15"/>
      <c r="RCU39" s="15"/>
      <c r="RCV39" s="15"/>
      <c r="RCW39" s="15"/>
      <c r="RCX39" s="15"/>
      <c r="RCY39" s="15"/>
      <c r="RCZ39" s="15"/>
      <c r="RDA39" s="15"/>
      <c r="RDB39" s="15"/>
      <c r="RDC39" s="15"/>
      <c r="RDD39" s="15"/>
      <c r="RDE39" s="15"/>
      <c r="RDF39" s="15"/>
      <c r="RDG39" s="15"/>
      <c r="RDH39" s="15"/>
      <c r="RDI39" s="15"/>
      <c r="RDJ39" s="15"/>
      <c r="RDK39" s="15"/>
      <c r="RDL39" s="15"/>
      <c r="RDM39" s="15"/>
      <c r="RDN39" s="15"/>
      <c r="RDO39" s="15"/>
      <c r="RDP39" s="15"/>
      <c r="RDQ39" s="15"/>
      <c r="RDR39" s="15"/>
      <c r="RDS39" s="15"/>
      <c r="RDT39" s="15"/>
      <c r="RDU39" s="15"/>
      <c r="RDV39" s="15"/>
      <c r="RDW39" s="15"/>
      <c r="RDX39" s="15"/>
      <c r="RDY39" s="15"/>
      <c r="RDZ39" s="15"/>
      <c r="REA39" s="15"/>
      <c r="REB39" s="15"/>
      <c r="REC39" s="15"/>
      <c r="RED39" s="15"/>
      <c r="REE39" s="15"/>
      <c r="REF39" s="15"/>
      <c r="REG39" s="15"/>
      <c r="REH39" s="15"/>
      <c r="REI39" s="15"/>
      <c r="REJ39" s="15"/>
      <c r="REK39" s="15"/>
      <c r="REL39" s="15"/>
      <c r="REM39" s="15"/>
      <c r="REN39" s="15"/>
      <c r="REO39" s="15"/>
      <c r="REP39" s="15"/>
      <c r="REQ39" s="15"/>
      <c r="RER39" s="15"/>
      <c r="RES39" s="15"/>
      <c r="RET39" s="15"/>
      <c r="REU39" s="15"/>
      <c r="REV39" s="15"/>
      <c r="REW39" s="15"/>
      <c r="REX39" s="15"/>
      <c r="REY39" s="15"/>
      <c r="REZ39" s="15"/>
      <c r="RFA39" s="15"/>
      <c r="RFB39" s="15"/>
      <c r="RFC39" s="15"/>
      <c r="RFD39" s="15"/>
      <c r="RFE39" s="15"/>
      <c r="RFF39" s="15"/>
      <c r="RFG39" s="15"/>
      <c r="RFH39" s="15"/>
      <c r="RFI39" s="15"/>
      <c r="RFJ39" s="15"/>
      <c r="RFK39" s="15"/>
      <c r="RFL39" s="15"/>
      <c r="RFM39" s="15"/>
      <c r="RFN39" s="15"/>
      <c r="RFO39" s="15"/>
      <c r="RFP39" s="15"/>
      <c r="RFQ39" s="15"/>
      <c r="RFR39" s="15"/>
      <c r="RFS39" s="15"/>
      <c r="RFT39" s="15"/>
      <c r="RFU39" s="15"/>
      <c r="RFV39" s="15"/>
      <c r="RFW39" s="15"/>
      <c r="RFX39" s="15"/>
      <c r="RFY39" s="15"/>
      <c r="RFZ39" s="15"/>
      <c r="RGA39" s="15"/>
      <c r="RGB39" s="15"/>
      <c r="RGC39" s="15"/>
      <c r="RGD39" s="15"/>
      <c r="RGE39" s="15"/>
      <c r="RGF39" s="15"/>
      <c r="RGG39" s="15"/>
      <c r="RGH39" s="15"/>
      <c r="RGI39" s="15"/>
      <c r="RGJ39" s="15"/>
      <c r="RGK39" s="15"/>
      <c r="RGL39" s="15"/>
      <c r="RGM39" s="15"/>
      <c r="RGN39" s="15"/>
      <c r="RGO39" s="15"/>
      <c r="RGP39" s="15"/>
      <c r="RGQ39" s="15"/>
      <c r="RGR39" s="15"/>
      <c r="RGS39" s="15"/>
      <c r="RGT39" s="15"/>
      <c r="RGU39" s="15"/>
      <c r="RGV39" s="15"/>
      <c r="RGW39" s="15"/>
      <c r="RGX39" s="15"/>
      <c r="RGY39" s="15"/>
      <c r="RGZ39" s="15"/>
      <c r="RHA39" s="15"/>
      <c r="RHB39" s="15"/>
      <c r="RHC39" s="15"/>
      <c r="RHD39" s="15"/>
      <c r="RHE39" s="15"/>
      <c r="RHF39" s="15"/>
      <c r="RHG39" s="15"/>
      <c r="RHH39" s="15"/>
      <c r="RHI39" s="15"/>
      <c r="RHJ39" s="15"/>
      <c r="RHK39" s="15"/>
      <c r="RHL39" s="15"/>
      <c r="RHM39" s="15"/>
      <c r="RHN39" s="15"/>
      <c r="RHO39" s="15"/>
      <c r="RHP39" s="15"/>
      <c r="RHQ39" s="15"/>
      <c r="RHR39" s="15"/>
      <c r="RHS39" s="15"/>
      <c r="RHT39" s="15"/>
      <c r="RHU39" s="15"/>
      <c r="RHV39" s="15"/>
      <c r="RHW39" s="15"/>
      <c r="RHX39" s="15"/>
      <c r="RHY39" s="15"/>
      <c r="RHZ39" s="15"/>
      <c r="RIA39" s="15"/>
      <c r="RIB39" s="15"/>
      <c r="RIC39" s="15"/>
      <c r="RID39" s="15"/>
      <c r="RIE39" s="15"/>
      <c r="RIF39" s="15"/>
      <c r="RIG39" s="15"/>
      <c r="RIH39" s="15"/>
      <c r="RII39" s="15"/>
      <c r="RIJ39" s="15"/>
      <c r="RIK39" s="15"/>
      <c r="RIL39" s="15"/>
      <c r="RIM39" s="15"/>
      <c r="RIN39" s="15"/>
      <c r="RIO39" s="15"/>
      <c r="RIP39" s="15"/>
      <c r="RIQ39" s="15"/>
      <c r="RIR39" s="15"/>
      <c r="RIS39" s="15"/>
      <c r="RIT39" s="15"/>
      <c r="RIU39" s="15"/>
      <c r="RIV39" s="15"/>
      <c r="RIW39" s="15"/>
      <c r="RIX39" s="15"/>
      <c r="RIY39" s="15"/>
      <c r="RIZ39" s="15"/>
      <c r="RJA39" s="15"/>
      <c r="RJB39" s="15"/>
      <c r="RJC39" s="15"/>
      <c r="RJD39" s="15"/>
      <c r="RJE39" s="15"/>
      <c r="RJF39" s="15"/>
      <c r="RJG39" s="15"/>
      <c r="RJH39" s="15"/>
      <c r="RJI39" s="15"/>
      <c r="RJJ39" s="15"/>
      <c r="RJK39" s="15"/>
      <c r="RJL39" s="15"/>
      <c r="RJM39" s="15"/>
      <c r="RJN39" s="15"/>
      <c r="RJO39" s="15"/>
      <c r="RJP39" s="15"/>
      <c r="RJQ39" s="15"/>
      <c r="RJR39" s="15"/>
      <c r="RJS39" s="15"/>
      <c r="RJT39" s="15"/>
      <c r="RJU39" s="15"/>
      <c r="RJV39" s="15"/>
      <c r="RJW39" s="15"/>
      <c r="RJX39" s="15"/>
      <c r="RJY39" s="15"/>
      <c r="RJZ39" s="15"/>
      <c r="RKA39" s="15"/>
      <c r="RKB39" s="15"/>
      <c r="RKC39" s="15"/>
      <c r="RKD39" s="15"/>
      <c r="RKE39" s="15"/>
      <c r="RKF39" s="15"/>
      <c r="RKG39" s="15"/>
      <c r="RKH39" s="15"/>
      <c r="RKI39" s="15"/>
      <c r="RKJ39" s="15"/>
      <c r="RKK39" s="15"/>
      <c r="RKL39" s="15"/>
      <c r="RKM39" s="15"/>
      <c r="RKN39" s="15"/>
      <c r="RKO39" s="15"/>
      <c r="RKP39" s="15"/>
      <c r="RKQ39" s="15"/>
      <c r="RKR39" s="15"/>
      <c r="RKS39" s="15"/>
      <c r="RKT39" s="15"/>
      <c r="RKU39" s="15"/>
      <c r="RKV39" s="15"/>
      <c r="RKW39" s="15"/>
      <c r="RKX39" s="15"/>
      <c r="RKY39" s="15"/>
      <c r="RKZ39" s="15"/>
      <c r="RLA39" s="15"/>
      <c r="RLB39" s="15"/>
      <c r="RLC39" s="15"/>
      <c r="RLD39" s="15"/>
      <c r="RLE39" s="15"/>
      <c r="RLF39" s="15"/>
      <c r="RLG39" s="15"/>
      <c r="RLH39" s="15"/>
      <c r="RLI39" s="15"/>
      <c r="RLJ39" s="15"/>
      <c r="RLK39" s="15"/>
      <c r="RLL39" s="15"/>
      <c r="RLM39" s="15"/>
      <c r="RLN39" s="15"/>
      <c r="RLO39" s="15"/>
      <c r="RLP39" s="15"/>
      <c r="RLQ39" s="15"/>
      <c r="RLR39" s="15"/>
      <c r="RLS39" s="15"/>
      <c r="RLT39" s="15"/>
      <c r="RLU39" s="15"/>
      <c r="RLV39" s="15"/>
      <c r="RLW39" s="15"/>
      <c r="RLX39" s="15"/>
      <c r="RLY39" s="15"/>
      <c r="RLZ39" s="15"/>
      <c r="RMA39" s="15"/>
      <c r="RMB39" s="15"/>
      <c r="RMC39" s="15"/>
      <c r="RMD39" s="15"/>
      <c r="RME39" s="15"/>
      <c r="RMF39" s="15"/>
      <c r="RMG39" s="15"/>
      <c r="RMH39" s="15"/>
      <c r="RMI39" s="15"/>
      <c r="RMJ39" s="15"/>
      <c r="RMK39" s="15"/>
      <c r="RML39" s="15"/>
      <c r="RMM39" s="15"/>
      <c r="RMN39" s="15"/>
      <c r="RMO39" s="15"/>
      <c r="RMP39" s="15"/>
      <c r="RMQ39" s="15"/>
      <c r="RMR39" s="15"/>
      <c r="RMS39" s="15"/>
      <c r="RMT39" s="15"/>
      <c r="RMU39" s="15"/>
      <c r="RMV39" s="15"/>
      <c r="RMW39" s="15"/>
      <c r="RMX39" s="15"/>
      <c r="RMY39" s="15"/>
      <c r="RMZ39" s="15"/>
      <c r="RNA39" s="15"/>
      <c r="RNB39" s="15"/>
      <c r="RNC39" s="15"/>
      <c r="RND39" s="15"/>
      <c r="RNE39" s="15"/>
      <c r="RNF39" s="15"/>
      <c r="RNG39" s="15"/>
      <c r="RNH39" s="15"/>
      <c r="RNI39" s="15"/>
      <c r="RNJ39" s="15"/>
      <c r="RNK39" s="15"/>
      <c r="RNL39" s="15"/>
      <c r="RNM39" s="15"/>
      <c r="RNN39" s="15"/>
      <c r="RNO39" s="15"/>
      <c r="RNP39" s="15"/>
      <c r="RNQ39" s="15"/>
      <c r="RNR39" s="15"/>
      <c r="RNS39" s="15"/>
      <c r="RNT39" s="15"/>
      <c r="RNU39" s="15"/>
      <c r="RNV39" s="15"/>
      <c r="RNW39" s="15"/>
      <c r="RNX39" s="15"/>
      <c r="RNY39" s="15"/>
      <c r="RNZ39" s="15"/>
      <c r="ROA39" s="15"/>
      <c r="ROB39" s="15"/>
      <c r="ROC39" s="15"/>
      <c r="ROD39" s="15"/>
      <c r="ROE39" s="15"/>
      <c r="ROF39" s="15"/>
      <c r="ROG39" s="15"/>
      <c r="ROH39" s="15"/>
      <c r="ROI39" s="15"/>
      <c r="ROJ39" s="15"/>
      <c r="ROK39" s="15"/>
      <c r="ROL39" s="15"/>
      <c r="ROM39" s="15"/>
      <c r="RON39" s="15"/>
      <c r="ROO39" s="15"/>
      <c r="ROP39" s="15"/>
      <c r="ROQ39" s="15"/>
      <c r="ROR39" s="15"/>
      <c r="ROS39" s="15"/>
      <c r="ROT39" s="15"/>
      <c r="ROU39" s="15"/>
      <c r="ROV39" s="15"/>
      <c r="ROW39" s="15"/>
      <c r="ROX39" s="15"/>
      <c r="ROY39" s="15"/>
      <c r="ROZ39" s="15"/>
      <c r="RPA39" s="15"/>
      <c r="RPB39" s="15"/>
      <c r="RPC39" s="15"/>
      <c r="RPD39" s="15"/>
      <c r="RPE39" s="15"/>
      <c r="RPF39" s="15"/>
      <c r="RPG39" s="15"/>
      <c r="RPH39" s="15"/>
      <c r="RPI39" s="15"/>
      <c r="RPJ39" s="15"/>
      <c r="RPK39" s="15"/>
      <c r="RPL39" s="15"/>
      <c r="RPM39" s="15"/>
      <c r="RPN39" s="15"/>
      <c r="RPO39" s="15"/>
      <c r="RPP39" s="15"/>
      <c r="RPQ39" s="15"/>
      <c r="RPR39" s="15"/>
      <c r="RPS39" s="15"/>
      <c r="RPT39" s="15"/>
      <c r="RPU39" s="15"/>
      <c r="RPV39" s="15"/>
      <c r="RPW39" s="15"/>
      <c r="RPX39" s="15"/>
      <c r="RPY39" s="15"/>
      <c r="RPZ39" s="15"/>
      <c r="RQA39" s="15"/>
      <c r="RQB39" s="15"/>
      <c r="RQC39" s="15"/>
      <c r="RQD39" s="15"/>
      <c r="RQE39" s="15"/>
      <c r="RQF39" s="15"/>
      <c r="RQG39" s="15"/>
      <c r="RQH39" s="15"/>
      <c r="RQI39" s="15"/>
      <c r="RQJ39" s="15"/>
      <c r="RQK39" s="15"/>
      <c r="RQL39" s="15"/>
      <c r="RQM39" s="15"/>
      <c r="RQN39" s="15"/>
      <c r="RQO39" s="15"/>
      <c r="RQP39" s="15"/>
      <c r="RQQ39" s="15"/>
      <c r="RQR39" s="15"/>
      <c r="RQS39" s="15"/>
      <c r="RQT39" s="15"/>
      <c r="RQU39" s="15"/>
      <c r="RQV39" s="15"/>
      <c r="RQW39" s="15"/>
      <c r="RQX39" s="15"/>
      <c r="RQY39" s="15"/>
      <c r="RQZ39" s="15"/>
      <c r="RRA39" s="15"/>
      <c r="RRB39" s="15"/>
      <c r="RRC39" s="15"/>
      <c r="RRD39" s="15"/>
      <c r="RRE39" s="15"/>
      <c r="RRF39" s="15"/>
      <c r="RRG39" s="15"/>
      <c r="RRH39" s="15"/>
      <c r="RRI39" s="15"/>
      <c r="RRJ39" s="15"/>
      <c r="RRK39" s="15"/>
      <c r="RRL39" s="15"/>
      <c r="RRM39" s="15"/>
      <c r="RRN39" s="15"/>
      <c r="RRO39" s="15"/>
      <c r="RRP39" s="15"/>
      <c r="RRQ39" s="15"/>
      <c r="RRR39" s="15"/>
      <c r="RRS39" s="15"/>
      <c r="RRT39" s="15"/>
      <c r="RRU39" s="15"/>
      <c r="RRV39" s="15"/>
      <c r="RRW39" s="15"/>
      <c r="RRX39" s="15"/>
      <c r="RRY39" s="15"/>
      <c r="RRZ39" s="15"/>
      <c r="RSA39" s="15"/>
      <c r="RSB39" s="15"/>
      <c r="RSC39" s="15"/>
      <c r="RSD39" s="15"/>
      <c r="RSE39" s="15"/>
      <c r="RSF39" s="15"/>
      <c r="RSG39" s="15"/>
      <c r="RSH39" s="15"/>
      <c r="RSI39" s="15"/>
      <c r="RSJ39" s="15"/>
      <c r="RSK39" s="15"/>
      <c r="RSL39" s="15"/>
      <c r="RSM39" s="15"/>
      <c r="RSN39" s="15"/>
      <c r="RSO39" s="15"/>
      <c r="RSP39" s="15"/>
      <c r="RSQ39" s="15"/>
      <c r="RSR39" s="15"/>
      <c r="RSS39" s="15"/>
      <c r="RST39" s="15"/>
      <c r="RSU39" s="15"/>
      <c r="RSV39" s="15"/>
      <c r="RSW39" s="15"/>
      <c r="RSX39" s="15"/>
      <c r="RSY39" s="15"/>
      <c r="RSZ39" s="15"/>
      <c r="RTA39" s="15"/>
      <c r="RTB39" s="15"/>
      <c r="RTC39" s="15"/>
      <c r="RTD39" s="15"/>
      <c r="RTE39" s="15"/>
      <c r="RTF39" s="15"/>
      <c r="RTG39" s="15"/>
      <c r="RTH39" s="15"/>
      <c r="RTI39" s="15"/>
      <c r="RTJ39" s="15"/>
      <c r="RTK39" s="15"/>
      <c r="RTL39" s="15"/>
      <c r="RTM39" s="15"/>
      <c r="RTN39" s="15"/>
      <c r="RTO39" s="15"/>
      <c r="RTP39" s="15"/>
      <c r="RTQ39" s="15"/>
      <c r="RTR39" s="15"/>
      <c r="RTS39" s="15"/>
      <c r="RTT39" s="15"/>
      <c r="RTU39" s="15"/>
      <c r="RTV39" s="15"/>
      <c r="RTW39" s="15"/>
      <c r="RTX39" s="15"/>
      <c r="RTY39" s="15"/>
      <c r="RTZ39" s="15"/>
      <c r="RUA39" s="15"/>
      <c r="RUB39" s="15"/>
      <c r="RUC39" s="15"/>
      <c r="RUD39" s="15"/>
      <c r="RUE39" s="15"/>
      <c r="RUF39" s="15"/>
      <c r="RUG39" s="15"/>
      <c r="RUH39" s="15"/>
      <c r="RUI39" s="15"/>
      <c r="RUJ39" s="15"/>
      <c r="RUK39" s="15"/>
      <c r="RUL39" s="15"/>
      <c r="RUM39" s="15"/>
      <c r="RUN39" s="15"/>
      <c r="RUO39" s="15"/>
      <c r="RUP39" s="15"/>
      <c r="RUQ39" s="15"/>
      <c r="RUR39" s="15"/>
      <c r="RUS39" s="15"/>
      <c r="RUT39" s="15"/>
      <c r="RUU39" s="15"/>
      <c r="RUV39" s="15"/>
      <c r="RUW39" s="15"/>
      <c r="RUX39" s="15"/>
      <c r="RUY39" s="15"/>
      <c r="RUZ39" s="15"/>
      <c r="RVA39" s="15"/>
      <c r="RVB39" s="15"/>
      <c r="RVC39" s="15"/>
      <c r="RVD39" s="15"/>
      <c r="RVE39" s="15"/>
      <c r="RVF39" s="15"/>
      <c r="RVG39" s="15"/>
      <c r="RVH39" s="15"/>
      <c r="RVI39" s="15"/>
      <c r="RVJ39" s="15"/>
      <c r="RVK39" s="15"/>
      <c r="RVL39" s="15"/>
      <c r="RVM39" s="15"/>
      <c r="RVN39" s="15"/>
      <c r="RVO39" s="15"/>
      <c r="RVP39" s="15"/>
      <c r="RVQ39" s="15"/>
      <c r="RVR39" s="15"/>
      <c r="RVS39" s="15"/>
      <c r="RVT39" s="15"/>
      <c r="RVU39" s="15"/>
      <c r="RVV39" s="15"/>
      <c r="RVW39" s="15"/>
      <c r="RVX39" s="15"/>
      <c r="RVY39" s="15"/>
      <c r="RVZ39" s="15"/>
      <c r="RWA39" s="15"/>
      <c r="RWB39" s="15"/>
      <c r="RWC39" s="15"/>
      <c r="RWD39" s="15"/>
      <c r="RWE39" s="15"/>
      <c r="RWF39" s="15"/>
      <c r="RWG39" s="15"/>
      <c r="RWH39" s="15"/>
      <c r="RWI39" s="15"/>
      <c r="RWJ39" s="15"/>
      <c r="RWK39" s="15"/>
      <c r="RWL39" s="15"/>
      <c r="RWM39" s="15"/>
      <c r="RWN39" s="15"/>
      <c r="RWO39" s="15"/>
      <c r="RWP39" s="15"/>
      <c r="RWQ39" s="15"/>
      <c r="RWR39" s="15"/>
      <c r="RWS39" s="15"/>
      <c r="RWT39" s="15"/>
      <c r="RWU39" s="15"/>
      <c r="RWV39" s="15"/>
      <c r="RWW39" s="15"/>
      <c r="RWX39" s="15"/>
      <c r="RWY39" s="15"/>
      <c r="RWZ39" s="15"/>
      <c r="RXA39" s="15"/>
      <c r="RXB39" s="15"/>
      <c r="RXC39" s="15"/>
      <c r="RXD39" s="15"/>
      <c r="RXE39" s="15"/>
      <c r="RXF39" s="15"/>
      <c r="RXG39" s="15"/>
      <c r="RXH39" s="15"/>
      <c r="RXI39" s="15"/>
      <c r="RXJ39" s="15"/>
      <c r="RXK39" s="15"/>
      <c r="RXL39" s="15"/>
      <c r="RXM39" s="15"/>
      <c r="RXN39" s="15"/>
      <c r="RXO39" s="15"/>
      <c r="RXP39" s="15"/>
      <c r="RXQ39" s="15"/>
      <c r="RXR39" s="15"/>
      <c r="RXS39" s="15"/>
      <c r="RXT39" s="15"/>
      <c r="RXU39" s="15"/>
      <c r="RXV39" s="15"/>
      <c r="RXW39" s="15"/>
      <c r="RXX39" s="15"/>
      <c r="RXY39" s="15"/>
      <c r="RXZ39" s="15"/>
      <c r="RYA39" s="15"/>
      <c r="RYB39" s="15"/>
      <c r="RYC39" s="15"/>
      <c r="RYD39" s="15"/>
      <c r="RYE39" s="15"/>
      <c r="RYF39" s="15"/>
      <c r="RYG39" s="15"/>
      <c r="RYH39" s="15"/>
      <c r="RYI39" s="15"/>
      <c r="RYJ39" s="15"/>
      <c r="RYK39" s="15"/>
      <c r="RYL39" s="15"/>
      <c r="RYM39" s="15"/>
      <c r="RYN39" s="15"/>
      <c r="RYO39" s="15"/>
      <c r="RYP39" s="15"/>
      <c r="RYQ39" s="15"/>
      <c r="RYR39" s="15"/>
      <c r="RYS39" s="15"/>
      <c r="RYT39" s="15"/>
      <c r="RYU39" s="15"/>
      <c r="RYV39" s="15"/>
      <c r="RYW39" s="15"/>
      <c r="RYX39" s="15"/>
      <c r="RYY39" s="15"/>
      <c r="RYZ39" s="15"/>
      <c r="RZA39" s="15"/>
      <c r="RZB39" s="15"/>
      <c r="RZC39" s="15"/>
      <c r="RZD39" s="15"/>
      <c r="RZE39" s="15"/>
      <c r="RZF39" s="15"/>
      <c r="RZG39" s="15"/>
      <c r="RZH39" s="15"/>
      <c r="RZI39" s="15"/>
      <c r="RZJ39" s="15"/>
      <c r="RZK39" s="15"/>
      <c r="RZL39" s="15"/>
      <c r="RZM39" s="15"/>
      <c r="RZN39" s="15"/>
      <c r="RZO39" s="15"/>
      <c r="RZP39" s="15"/>
      <c r="RZQ39" s="15"/>
      <c r="RZR39" s="15"/>
      <c r="RZS39" s="15"/>
      <c r="RZT39" s="15"/>
      <c r="RZU39" s="15"/>
      <c r="RZV39" s="15"/>
      <c r="RZW39" s="15"/>
      <c r="RZX39" s="15"/>
      <c r="RZY39" s="15"/>
      <c r="RZZ39" s="15"/>
      <c r="SAA39" s="15"/>
      <c r="SAB39" s="15"/>
      <c r="SAC39" s="15"/>
      <c r="SAD39" s="15"/>
      <c r="SAE39" s="15"/>
      <c r="SAF39" s="15"/>
      <c r="SAG39" s="15"/>
      <c r="SAH39" s="15"/>
      <c r="SAI39" s="15"/>
      <c r="SAJ39" s="15"/>
      <c r="SAK39" s="15"/>
      <c r="SAL39" s="15"/>
      <c r="SAM39" s="15"/>
      <c r="SAN39" s="15"/>
      <c r="SAO39" s="15"/>
      <c r="SAP39" s="15"/>
      <c r="SAQ39" s="15"/>
      <c r="SAR39" s="15"/>
      <c r="SAS39" s="15"/>
      <c r="SAT39" s="15"/>
      <c r="SAU39" s="15"/>
      <c r="SAV39" s="15"/>
      <c r="SAW39" s="15"/>
      <c r="SAX39" s="15"/>
      <c r="SAY39" s="15"/>
      <c r="SAZ39" s="15"/>
      <c r="SBA39" s="15"/>
      <c r="SBB39" s="15"/>
      <c r="SBC39" s="15"/>
      <c r="SBD39" s="15"/>
      <c r="SBE39" s="15"/>
      <c r="SBF39" s="15"/>
      <c r="SBG39" s="15"/>
      <c r="SBH39" s="15"/>
      <c r="SBI39" s="15"/>
      <c r="SBJ39" s="15"/>
      <c r="SBK39" s="15"/>
      <c r="SBL39" s="15"/>
      <c r="SBM39" s="15"/>
      <c r="SBN39" s="15"/>
      <c r="SBO39" s="15"/>
      <c r="SBP39" s="15"/>
      <c r="SBQ39" s="15"/>
      <c r="SBR39" s="15"/>
      <c r="SBS39" s="15"/>
      <c r="SBT39" s="15"/>
      <c r="SBU39" s="15"/>
      <c r="SBV39" s="15"/>
      <c r="SBW39" s="15"/>
      <c r="SBX39" s="15"/>
      <c r="SBY39" s="15"/>
      <c r="SBZ39" s="15"/>
      <c r="SCA39" s="15"/>
      <c r="SCB39" s="15"/>
      <c r="SCC39" s="15"/>
      <c r="SCD39" s="15"/>
      <c r="SCE39" s="15"/>
      <c r="SCF39" s="15"/>
      <c r="SCG39" s="15"/>
      <c r="SCH39" s="15"/>
      <c r="SCI39" s="15"/>
      <c r="SCJ39" s="15"/>
      <c r="SCK39" s="15"/>
      <c r="SCL39" s="15"/>
      <c r="SCM39" s="15"/>
      <c r="SCN39" s="15"/>
      <c r="SCO39" s="15"/>
      <c r="SCP39" s="15"/>
      <c r="SCQ39" s="15"/>
      <c r="SCR39" s="15"/>
      <c r="SCS39" s="15"/>
      <c r="SCT39" s="15"/>
      <c r="SCU39" s="15"/>
      <c r="SCV39" s="15"/>
      <c r="SCW39" s="15"/>
      <c r="SCX39" s="15"/>
      <c r="SCY39" s="15"/>
      <c r="SCZ39" s="15"/>
      <c r="SDA39" s="15"/>
      <c r="SDB39" s="15"/>
      <c r="SDC39" s="15"/>
      <c r="SDD39" s="15"/>
      <c r="SDE39" s="15"/>
      <c r="SDF39" s="15"/>
      <c r="SDG39" s="15"/>
      <c r="SDH39" s="15"/>
      <c r="SDI39" s="15"/>
      <c r="SDJ39" s="15"/>
      <c r="SDK39" s="15"/>
      <c r="SDL39" s="15"/>
      <c r="SDM39" s="15"/>
      <c r="SDN39" s="15"/>
      <c r="SDO39" s="15"/>
      <c r="SDP39" s="15"/>
      <c r="SDQ39" s="15"/>
      <c r="SDR39" s="15"/>
      <c r="SDS39" s="15"/>
      <c r="SDT39" s="15"/>
      <c r="SDU39" s="15"/>
      <c r="SDV39" s="15"/>
      <c r="SDW39" s="15"/>
      <c r="SDX39" s="15"/>
      <c r="SDY39" s="15"/>
      <c r="SDZ39" s="15"/>
      <c r="SEA39" s="15"/>
      <c r="SEB39" s="15"/>
      <c r="SEC39" s="15"/>
      <c r="SED39" s="15"/>
      <c r="SEE39" s="15"/>
      <c r="SEF39" s="15"/>
      <c r="SEG39" s="15"/>
      <c r="SEH39" s="15"/>
      <c r="SEI39" s="15"/>
      <c r="SEJ39" s="15"/>
      <c r="SEK39" s="15"/>
      <c r="SEL39" s="15"/>
      <c r="SEM39" s="15"/>
      <c r="SEN39" s="15"/>
      <c r="SEO39" s="15"/>
      <c r="SEP39" s="15"/>
      <c r="SEQ39" s="15"/>
      <c r="SER39" s="15"/>
      <c r="SES39" s="15"/>
      <c r="SET39" s="15"/>
      <c r="SEU39" s="15"/>
      <c r="SEV39" s="15"/>
      <c r="SEW39" s="15"/>
      <c r="SEX39" s="15"/>
      <c r="SEY39" s="15"/>
      <c r="SEZ39" s="15"/>
      <c r="SFA39" s="15"/>
      <c r="SFB39" s="15"/>
      <c r="SFC39" s="15"/>
      <c r="SFD39" s="15"/>
      <c r="SFE39" s="15"/>
      <c r="SFF39" s="15"/>
      <c r="SFG39" s="15"/>
      <c r="SFH39" s="15"/>
      <c r="SFI39" s="15"/>
      <c r="SFJ39" s="15"/>
      <c r="SFK39" s="15"/>
      <c r="SFL39" s="15"/>
      <c r="SFM39" s="15"/>
      <c r="SFN39" s="15"/>
      <c r="SFO39" s="15"/>
      <c r="SFP39" s="15"/>
      <c r="SFQ39" s="15"/>
      <c r="SFR39" s="15"/>
      <c r="SFS39" s="15"/>
      <c r="SFT39" s="15"/>
      <c r="SFU39" s="15"/>
      <c r="SFV39" s="15"/>
      <c r="SFW39" s="15"/>
      <c r="SFX39" s="15"/>
      <c r="SFY39" s="15"/>
      <c r="SFZ39" s="15"/>
      <c r="SGA39" s="15"/>
      <c r="SGB39" s="15"/>
      <c r="SGC39" s="15"/>
      <c r="SGD39" s="15"/>
      <c r="SGE39" s="15"/>
      <c r="SGF39" s="15"/>
      <c r="SGG39" s="15"/>
      <c r="SGH39" s="15"/>
      <c r="SGI39" s="15"/>
      <c r="SGJ39" s="15"/>
      <c r="SGK39" s="15"/>
      <c r="SGL39" s="15"/>
      <c r="SGM39" s="15"/>
      <c r="SGN39" s="15"/>
      <c r="SGO39" s="15"/>
      <c r="SGP39" s="15"/>
      <c r="SGQ39" s="15"/>
      <c r="SGR39" s="15"/>
      <c r="SGS39" s="15"/>
      <c r="SGT39" s="15"/>
      <c r="SGU39" s="15"/>
      <c r="SGV39" s="15"/>
      <c r="SGW39" s="15"/>
      <c r="SGX39" s="15"/>
      <c r="SGY39" s="15"/>
      <c r="SGZ39" s="15"/>
      <c r="SHA39" s="15"/>
      <c r="SHB39" s="15"/>
      <c r="SHC39" s="15"/>
      <c r="SHD39" s="15"/>
      <c r="SHE39" s="15"/>
      <c r="SHF39" s="15"/>
      <c r="SHG39" s="15"/>
      <c r="SHH39" s="15"/>
      <c r="SHI39" s="15"/>
      <c r="SHJ39" s="15"/>
      <c r="SHK39" s="15"/>
      <c r="SHL39" s="15"/>
      <c r="SHM39" s="15"/>
      <c r="SHN39" s="15"/>
      <c r="SHO39" s="15"/>
      <c r="SHP39" s="15"/>
      <c r="SHQ39" s="15"/>
      <c r="SHR39" s="15"/>
      <c r="SHS39" s="15"/>
      <c r="SHT39" s="15"/>
      <c r="SHU39" s="15"/>
      <c r="SHV39" s="15"/>
      <c r="SHW39" s="15"/>
      <c r="SHX39" s="15"/>
      <c r="SHY39" s="15"/>
      <c r="SHZ39" s="15"/>
      <c r="SIA39" s="15"/>
      <c r="SIB39" s="15"/>
      <c r="SIC39" s="15"/>
      <c r="SID39" s="15"/>
      <c r="SIE39" s="15"/>
      <c r="SIF39" s="15"/>
      <c r="SIG39" s="15"/>
      <c r="SIH39" s="15"/>
      <c r="SII39" s="15"/>
      <c r="SIJ39" s="15"/>
      <c r="SIK39" s="15"/>
      <c r="SIL39" s="15"/>
      <c r="SIM39" s="15"/>
      <c r="SIN39" s="15"/>
      <c r="SIO39" s="15"/>
      <c r="SIP39" s="15"/>
      <c r="SIQ39" s="15"/>
      <c r="SIR39" s="15"/>
      <c r="SIS39" s="15"/>
      <c r="SIT39" s="15"/>
      <c r="SIU39" s="15"/>
      <c r="SIV39" s="15"/>
      <c r="SIW39" s="15"/>
      <c r="SIX39" s="15"/>
      <c r="SIY39" s="15"/>
      <c r="SIZ39" s="15"/>
      <c r="SJA39" s="15"/>
      <c r="SJB39" s="15"/>
      <c r="SJC39" s="15"/>
      <c r="SJD39" s="15"/>
      <c r="SJE39" s="15"/>
      <c r="SJF39" s="15"/>
      <c r="SJG39" s="15"/>
      <c r="SJH39" s="15"/>
      <c r="SJI39" s="15"/>
      <c r="SJJ39" s="15"/>
      <c r="SJK39" s="15"/>
      <c r="SJL39" s="15"/>
      <c r="SJM39" s="15"/>
      <c r="SJN39" s="15"/>
      <c r="SJO39" s="15"/>
      <c r="SJP39" s="15"/>
      <c r="SJQ39" s="15"/>
      <c r="SJR39" s="15"/>
      <c r="SJS39" s="15"/>
      <c r="SJT39" s="15"/>
      <c r="SJU39" s="15"/>
      <c r="SJV39" s="15"/>
      <c r="SJW39" s="15"/>
      <c r="SJX39" s="15"/>
      <c r="SJY39" s="15"/>
      <c r="SJZ39" s="15"/>
      <c r="SKA39" s="15"/>
      <c r="SKB39" s="15"/>
      <c r="SKC39" s="15"/>
      <c r="SKD39" s="15"/>
      <c r="SKE39" s="15"/>
      <c r="SKF39" s="15"/>
      <c r="SKG39" s="15"/>
      <c r="SKH39" s="15"/>
      <c r="SKI39" s="15"/>
      <c r="SKJ39" s="15"/>
      <c r="SKK39" s="15"/>
      <c r="SKL39" s="15"/>
      <c r="SKM39" s="15"/>
      <c r="SKN39" s="15"/>
      <c r="SKO39" s="15"/>
      <c r="SKP39" s="15"/>
      <c r="SKQ39" s="15"/>
      <c r="SKR39" s="15"/>
      <c r="SKS39" s="15"/>
      <c r="SKT39" s="15"/>
      <c r="SKU39" s="15"/>
      <c r="SKV39" s="15"/>
      <c r="SKW39" s="15"/>
      <c r="SKX39" s="15"/>
      <c r="SKY39" s="15"/>
      <c r="SKZ39" s="15"/>
      <c r="SLA39" s="15"/>
      <c r="SLB39" s="15"/>
      <c r="SLC39" s="15"/>
      <c r="SLD39" s="15"/>
      <c r="SLE39" s="15"/>
      <c r="SLF39" s="15"/>
      <c r="SLG39" s="15"/>
      <c r="SLH39" s="15"/>
      <c r="SLI39" s="15"/>
      <c r="SLJ39" s="15"/>
      <c r="SLK39" s="15"/>
      <c r="SLL39" s="15"/>
      <c r="SLM39" s="15"/>
      <c r="SLN39" s="15"/>
      <c r="SLO39" s="15"/>
      <c r="SLP39" s="15"/>
      <c r="SLQ39" s="15"/>
      <c r="SLR39" s="15"/>
      <c r="SLS39" s="15"/>
      <c r="SLT39" s="15"/>
      <c r="SLU39" s="15"/>
      <c r="SLV39" s="15"/>
      <c r="SLW39" s="15"/>
      <c r="SLX39" s="15"/>
      <c r="SLY39" s="15"/>
      <c r="SLZ39" s="15"/>
      <c r="SMA39" s="15"/>
      <c r="SMB39" s="15"/>
      <c r="SMC39" s="15"/>
      <c r="SMD39" s="15"/>
      <c r="SME39" s="15"/>
      <c r="SMF39" s="15"/>
      <c r="SMG39" s="15"/>
      <c r="SMH39" s="15"/>
      <c r="SMI39" s="15"/>
      <c r="SMJ39" s="15"/>
      <c r="SMK39" s="15"/>
      <c r="SML39" s="15"/>
      <c r="SMM39" s="15"/>
      <c r="SMN39" s="15"/>
      <c r="SMO39" s="15"/>
      <c r="SMP39" s="15"/>
      <c r="SMQ39" s="15"/>
      <c r="SMR39" s="15"/>
      <c r="SMS39" s="15"/>
      <c r="SMT39" s="15"/>
      <c r="SMU39" s="15"/>
      <c r="SMV39" s="15"/>
      <c r="SMW39" s="15"/>
      <c r="SMX39" s="15"/>
      <c r="SMY39" s="15"/>
      <c r="SMZ39" s="15"/>
      <c r="SNA39" s="15"/>
      <c r="SNB39" s="15"/>
      <c r="SNC39" s="15"/>
      <c r="SND39" s="15"/>
      <c r="SNE39" s="15"/>
      <c r="SNF39" s="15"/>
      <c r="SNG39" s="15"/>
      <c r="SNH39" s="15"/>
      <c r="SNI39" s="15"/>
      <c r="SNJ39" s="15"/>
      <c r="SNK39" s="15"/>
      <c r="SNL39" s="15"/>
      <c r="SNM39" s="15"/>
      <c r="SNN39" s="15"/>
      <c r="SNO39" s="15"/>
      <c r="SNP39" s="15"/>
      <c r="SNQ39" s="15"/>
      <c r="SNR39" s="15"/>
      <c r="SNS39" s="15"/>
      <c r="SNT39" s="15"/>
      <c r="SNU39" s="15"/>
      <c r="SNV39" s="15"/>
      <c r="SNW39" s="15"/>
      <c r="SNX39" s="15"/>
      <c r="SNY39" s="15"/>
      <c r="SNZ39" s="15"/>
      <c r="SOA39" s="15"/>
      <c r="SOB39" s="15"/>
      <c r="SOC39" s="15"/>
      <c r="SOD39" s="15"/>
      <c r="SOE39" s="15"/>
      <c r="SOF39" s="15"/>
      <c r="SOG39" s="15"/>
      <c r="SOH39" s="15"/>
      <c r="SOI39" s="15"/>
      <c r="SOJ39" s="15"/>
      <c r="SOK39" s="15"/>
      <c r="SOL39" s="15"/>
      <c r="SOM39" s="15"/>
      <c r="SON39" s="15"/>
      <c r="SOO39" s="15"/>
      <c r="SOP39" s="15"/>
      <c r="SOQ39" s="15"/>
      <c r="SOR39" s="15"/>
      <c r="SOS39" s="15"/>
      <c r="SOT39" s="15"/>
      <c r="SOU39" s="15"/>
      <c r="SOV39" s="15"/>
      <c r="SOW39" s="15"/>
      <c r="SOX39" s="15"/>
      <c r="SOY39" s="15"/>
      <c r="SOZ39" s="15"/>
      <c r="SPA39" s="15"/>
      <c r="SPB39" s="15"/>
      <c r="SPC39" s="15"/>
      <c r="SPD39" s="15"/>
      <c r="SPE39" s="15"/>
      <c r="SPF39" s="15"/>
      <c r="SPG39" s="15"/>
      <c r="SPH39" s="15"/>
      <c r="SPI39" s="15"/>
      <c r="SPJ39" s="15"/>
      <c r="SPK39" s="15"/>
      <c r="SPL39" s="15"/>
      <c r="SPM39" s="15"/>
      <c r="SPN39" s="15"/>
      <c r="SPO39" s="15"/>
      <c r="SPP39" s="15"/>
      <c r="SPQ39" s="15"/>
      <c r="SPR39" s="15"/>
      <c r="SPS39" s="15"/>
      <c r="SPT39" s="15"/>
      <c r="SPU39" s="15"/>
      <c r="SPV39" s="15"/>
      <c r="SPW39" s="15"/>
      <c r="SPX39" s="15"/>
      <c r="SPY39" s="15"/>
      <c r="SPZ39" s="15"/>
      <c r="SQA39" s="15"/>
      <c r="SQB39" s="15"/>
      <c r="SQC39" s="15"/>
      <c r="SQD39" s="15"/>
      <c r="SQE39" s="15"/>
      <c r="SQF39" s="15"/>
      <c r="SQG39" s="15"/>
      <c r="SQH39" s="15"/>
      <c r="SQI39" s="15"/>
      <c r="SQJ39" s="15"/>
      <c r="SQK39" s="15"/>
      <c r="SQL39" s="15"/>
      <c r="SQM39" s="15"/>
      <c r="SQN39" s="15"/>
      <c r="SQO39" s="15"/>
      <c r="SQP39" s="15"/>
      <c r="SQQ39" s="15"/>
      <c r="SQR39" s="15"/>
      <c r="SQS39" s="15"/>
      <c r="SQT39" s="15"/>
      <c r="SQU39" s="15"/>
      <c r="SQV39" s="15"/>
      <c r="SQW39" s="15"/>
      <c r="SQX39" s="15"/>
      <c r="SQY39" s="15"/>
      <c r="SQZ39" s="15"/>
      <c r="SRA39" s="15"/>
      <c r="SRB39" s="15"/>
      <c r="SRC39" s="15"/>
      <c r="SRD39" s="15"/>
      <c r="SRE39" s="15"/>
      <c r="SRF39" s="15"/>
      <c r="SRG39" s="15"/>
      <c r="SRH39" s="15"/>
      <c r="SRI39" s="15"/>
      <c r="SRJ39" s="15"/>
      <c r="SRK39" s="15"/>
      <c r="SRL39" s="15"/>
      <c r="SRM39" s="15"/>
      <c r="SRN39" s="15"/>
      <c r="SRO39" s="15"/>
      <c r="SRP39" s="15"/>
      <c r="SRQ39" s="15"/>
      <c r="SRR39" s="15"/>
      <c r="SRS39" s="15"/>
      <c r="SRT39" s="15"/>
      <c r="SRU39" s="15"/>
      <c r="SRV39" s="15"/>
      <c r="SRW39" s="15"/>
      <c r="SRX39" s="15"/>
      <c r="SRY39" s="15"/>
      <c r="SRZ39" s="15"/>
      <c r="SSA39" s="15"/>
      <c r="SSB39" s="15"/>
      <c r="SSC39" s="15"/>
      <c r="SSD39" s="15"/>
      <c r="SSE39" s="15"/>
      <c r="SSF39" s="15"/>
      <c r="SSG39" s="15"/>
      <c r="SSH39" s="15"/>
      <c r="SSI39" s="15"/>
      <c r="SSJ39" s="15"/>
      <c r="SSK39" s="15"/>
      <c r="SSL39" s="15"/>
      <c r="SSM39" s="15"/>
      <c r="SSN39" s="15"/>
      <c r="SSO39" s="15"/>
      <c r="SSP39" s="15"/>
      <c r="SSQ39" s="15"/>
      <c r="SSR39" s="15"/>
      <c r="SSS39" s="15"/>
      <c r="SST39" s="15"/>
      <c r="SSU39" s="15"/>
      <c r="SSV39" s="15"/>
      <c r="SSW39" s="15"/>
      <c r="SSX39" s="15"/>
      <c r="SSY39" s="15"/>
      <c r="SSZ39" s="15"/>
      <c r="STA39" s="15"/>
      <c r="STB39" s="15"/>
      <c r="STC39" s="15"/>
      <c r="STD39" s="15"/>
      <c r="STE39" s="15"/>
      <c r="STF39" s="15"/>
      <c r="STG39" s="15"/>
      <c r="STH39" s="15"/>
      <c r="STI39" s="15"/>
      <c r="STJ39" s="15"/>
      <c r="STK39" s="15"/>
      <c r="STL39" s="15"/>
      <c r="STM39" s="15"/>
      <c r="STN39" s="15"/>
      <c r="STO39" s="15"/>
      <c r="STP39" s="15"/>
      <c r="STQ39" s="15"/>
      <c r="STR39" s="15"/>
      <c r="STS39" s="15"/>
      <c r="STT39" s="15"/>
      <c r="STU39" s="15"/>
      <c r="STV39" s="15"/>
      <c r="STW39" s="15"/>
      <c r="STX39" s="15"/>
      <c r="STY39" s="15"/>
      <c r="STZ39" s="15"/>
      <c r="SUA39" s="15"/>
      <c r="SUB39" s="15"/>
      <c r="SUC39" s="15"/>
      <c r="SUD39" s="15"/>
      <c r="SUE39" s="15"/>
      <c r="SUF39" s="15"/>
      <c r="SUG39" s="15"/>
      <c r="SUH39" s="15"/>
      <c r="SUI39" s="15"/>
      <c r="SUJ39" s="15"/>
      <c r="SUK39" s="15"/>
      <c r="SUL39" s="15"/>
      <c r="SUM39" s="15"/>
      <c r="SUN39" s="15"/>
      <c r="SUO39" s="15"/>
      <c r="SUP39" s="15"/>
      <c r="SUQ39" s="15"/>
      <c r="SUR39" s="15"/>
      <c r="SUS39" s="15"/>
      <c r="SUT39" s="15"/>
      <c r="SUU39" s="15"/>
      <c r="SUV39" s="15"/>
      <c r="SUW39" s="15"/>
      <c r="SUX39" s="15"/>
      <c r="SUY39" s="15"/>
      <c r="SUZ39" s="15"/>
      <c r="SVA39" s="15"/>
      <c r="SVB39" s="15"/>
      <c r="SVC39" s="15"/>
      <c r="SVD39" s="15"/>
      <c r="SVE39" s="15"/>
      <c r="SVF39" s="15"/>
      <c r="SVG39" s="15"/>
      <c r="SVH39" s="15"/>
      <c r="SVI39" s="15"/>
      <c r="SVJ39" s="15"/>
      <c r="SVK39" s="15"/>
      <c r="SVL39" s="15"/>
      <c r="SVM39" s="15"/>
      <c r="SVN39" s="15"/>
      <c r="SVO39" s="15"/>
      <c r="SVP39" s="15"/>
      <c r="SVQ39" s="15"/>
      <c r="SVR39" s="15"/>
      <c r="SVS39" s="15"/>
      <c r="SVT39" s="15"/>
      <c r="SVU39" s="15"/>
      <c r="SVV39" s="15"/>
      <c r="SVW39" s="15"/>
      <c r="SVX39" s="15"/>
      <c r="SVY39" s="15"/>
      <c r="SVZ39" s="15"/>
      <c r="SWA39" s="15"/>
      <c r="SWB39" s="15"/>
      <c r="SWC39" s="15"/>
      <c r="SWD39" s="15"/>
      <c r="SWE39" s="15"/>
      <c r="SWF39" s="15"/>
      <c r="SWG39" s="15"/>
      <c r="SWH39" s="15"/>
      <c r="SWI39" s="15"/>
      <c r="SWJ39" s="15"/>
      <c r="SWK39" s="15"/>
      <c r="SWL39" s="15"/>
      <c r="SWM39" s="15"/>
      <c r="SWN39" s="15"/>
      <c r="SWO39" s="15"/>
      <c r="SWP39" s="15"/>
      <c r="SWQ39" s="15"/>
      <c r="SWR39" s="15"/>
      <c r="SWS39" s="15"/>
      <c r="SWT39" s="15"/>
      <c r="SWU39" s="15"/>
      <c r="SWV39" s="15"/>
      <c r="SWW39" s="15"/>
      <c r="SWX39" s="15"/>
      <c r="SWY39" s="15"/>
      <c r="SWZ39" s="15"/>
      <c r="SXA39" s="15"/>
      <c r="SXB39" s="15"/>
      <c r="SXC39" s="15"/>
      <c r="SXD39" s="15"/>
      <c r="SXE39" s="15"/>
      <c r="SXF39" s="15"/>
      <c r="SXG39" s="15"/>
      <c r="SXH39" s="15"/>
      <c r="SXI39" s="15"/>
      <c r="SXJ39" s="15"/>
      <c r="SXK39" s="15"/>
      <c r="SXL39" s="15"/>
      <c r="SXM39" s="15"/>
      <c r="SXN39" s="15"/>
      <c r="SXO39" s="15"/>
      <c r="SXP39" s="15"/>
      <c r="SXQ39" s="15"/>
      <c r="SXR39" s="15"/>
      <c r="SXS39" s="15"/>
      <c r="SXT39" s="15"/>
      <c r="SXU39" s="15"/>
      <c r="SXV39" s="15"/>
      <c r="SXW39" s="15"/>
      <c r="SXX39" s="15"/>
      <c r="SXY39" s="15"/>
      <c r="SXZ39" s="15"/>
      <c r="SYA39" s="15"/>
      <c r="SYB39" s="15"/>
      <c r="SYC39" s="15"/>
      <c r="SYD39" s="15"/>
      <c r="SYE39" s="15"/>
      <c r="SYF39" s="15"/>
      <c r="SYG39" s="15"/>
      <c r="SYH39" s="15"/>
      <c r="SYI39" s="15"/>
      <c r="SYJ39" s="15"/>
      <c r="SYK39" s="15"/>
      <c r="SYL39" s="15"/>
      <c r="SYM39" s="15"/>
      <c r="SYN39" s="15"/>
      <c r="SYO39" s="15"/>
      <c r="SYP39" s="15"/>
      <c r="SYQ39" s="15"/>
      <c r="SYR39" s="15"/>
      <c r="SYS39" s="15"/>
      <c r="SYT39" s="15"/>
      <c r="SYU39" s="15"/>
      <c r="SYV39" s="15"/>
      <c r="SYW39" s="15"/>
      <c r="SYX39" s="15"/>
      <c r="SYY39" s="15"/>
      <c r="SYZ39" s="15"/>
      <c r="SZA39" s="15"/>
      <c r="SZB39" s="15"/>
      <c r="SZC39" s="15"/>
      <c r="SZD39" s="15"/>
      <c r="SZE39" s="15"/>
      <c r="SZF39" s="15"/>
      <c r="SZG39" s="15"/>
      <c r="SZH39" s="15"/>
      <c r="SZI39" s="15"/>
      <c r="SZJ39" s="15"/>
      <c r="SZK39" s="15"/>
      <c r="SZL39" s="15"/>
      <c r="SZM39" s="15"/>
      <c r="SZN39" s="15"/>
      <c r="SZO39" s="15"/>
      <c r="SZP39" s="15"/>
      <c r="SZQ39" s="15"/>
      <c r="SZR39" s="15"/>
      <c r="SZS39" s="15"/>
      <c r="SZT39" s="15"/>
      <c r="SZU39" s="15"/>
      <c r="SZV39" s="15"/>
      <c r="SZW39" s="15"/>
      <c r="SZX39" s="15"/>
      <c r="SZY39" s="15"/>
      <c r="SZZ39" s="15"/>
      <c r="TAA39" s="15"/>
      <c r="TAB39" s="15"/>
      <c r="TAC39" s="15"/>
      <c r="TAD39" s="15"/>
      <c r="TAE39" s="15"/>
      <c r="TAF39" s="15"/>
      <c r="TAG39" s="15"/>
      <c r="TAH39" s="15"/>
      <c r="TAI39" s="15"/>
      <c r="TAJ39" s="15"/>
      <c r="TAK39" s="15"/>
      <c r="TAL39" s="15"/>
      <c r="TAM39" s="15"/>
      <c r="TAN39" s="15"/>
      <c r="TAO39" s="15"/>
      <c r="TAP39" s="15"/>
      <c r="TAQ39" s="15"/>
      <c r="TAR39" s="15"/>
      <c r="TAS39" s="15"/>
      <c r="TAT39" s="15"/>
      <c r="TAU39" s="15"/>
      <c r="TAV39" s="15"/>
      <c r="TAW39" s="15"/>
      <c r="TAX39" s="15"/>
      <c r="TAY39" s="15"/>
      <c r="TAZ39" s="15"/>
      <c r="TBA39" s="15"/>
      <c r="TBB39" s="15"/>
      <c r="TBC39" s="15"/>
      <c r="TBD39" s="15"/>
      <c r="TBE39" s="15"/>
      <c r="TBF39" s="15"/>
      <c r="TBG39" s="15"/>
      <c r="TBH39" s="15"/>
      <c r="TBI39" s="15"/>
      <c r="TBJ39" s="15"/>
      <c r="TBK39" s="15"/>
      <c r="TBL39" s="15"/>
      <c r="TBM39" s="15"/>
      <c r="TBN39" s="15"/>
      <c r="TBO39" s="15"/>
      <c r="TBP39" s="15"/>
      <c r="TBQ39" s="15"/>
      <c r="TBR39" s="15"/>
      <c r="TBS39" s="15"/>
      <c r="TBT39" s="15"/>
      <c r="TBU39" s="15"/>
      <c r="TBV39" s="15"/>
      <c r="TBW39" s="15"/>
      <c r="TBX39" s="15"/>
      <c r="TBY39" s="15"/>
      <c r="TBZ39" s="15"/>
      <c r="TCA39" s="15"/>
      <c r="TCB39" s="15"/>
      <c r="TCC39" s="15"/>
      <c r="TCD39" s="15"/>
      <c r="TCE39" s="15"/>
      <c r="TCF39" s="15"/>
      <c r="TCG39" s="15"/>
      <c r="TCH39" s="15"/>
      <c r="TCI39" s="15"/>
      <c r="TCJ39" s="15"/>
      <c r="TCK39" s="15"/>
      <c r="TCL39" s="15"/>
      <c r="TCM39" s="15"/>
      <c r="TCN39" s="15"/>
      <c r="TCO39" s="15"/>
      <c r="TCP39" s="15"/>
      <c r="TCQ39" s="15"/>
      <c r="TCR39" s="15"/>
      <c r="TCS39" s="15"/>
      <c r="TCT39" s="15"/>
      <c r="TCU39" s="15"/>
      <c r="TCV39" s="15"/>
      <c r="TCW39" s="15"/>
      <c r="TCX39" s="15"/>
      <c r="TCY39" s="15"/>
      <c r="TCZ39" s="15"/>
      <c r="TDA39" s="15"/>
      <c r="TDB39" s="15"/>
      <c r="TDC39" s="15"/>
      <c r="TDD39" s="15"/>
      <c r="TDE39" s="15"/>
      <c r="TDF39" s="15"/>
      <c r="TDG39" s="15"/>
      <c r="TDH39" s="15"/>
      <c r="TDI39" s="15"/>
      <c r="TDJ39" s="15"/>
      <c r="TDK39" s="15"/>
      <c r="TDL39" s="15"/>
      <c r="TDM39" s="15"/>
      <c r="TDN39" s="15"/>
      <c r="TDO39" s="15"/>
      <c r="TDP39" s="15"/>
      <c r="TDQ39" s="15"/>
      <c r="TDR39" s="15"/>
      <c r="TDS39" s="15"/>
      <c r="TDT39" s="15"/>
      <c r="TDU39" s="15"/>
      <c r="TDV39" s="15"/>
      <c r="TDW39" s="15"/>
      <c r="TDX39" s="15"/>
      <c r="TDY39" s="15"/>
      <c r="TDZ39" s="15"/>
      <c r="TEA39" s="15"/>
      <c r="TEB39" s="15"/>
      <c r="TEC39" s="15"/>
      <c r="TED39" s="15"/>
      <c r="TEE39" s="15"/>
      <c r="TEF39" s="15"/>
      <c r="TEG39" s="15"/>
      <c r="TEH39" s="15"/>
      <c r="TEI39" s="15"/>
      <c r="TEJ39" s="15"/>
      <c r="TEK39" s="15"/>
      <c r="TEL39" s="15"/>
      <c r="TEM39" s="15"/>
      <c r="TEN39" s="15"/>
      <c r="TEO39" s="15"/>
      <c r="TEP39" s="15"/>
      <c r="TEQ39" s="15"/>
      <c r="TER39" s="15"/>
      <c r="TES39" s="15"/>
      <c r="TET39" s="15"/>
      <c r="TEU39" s="15"/>
      <c r="TEV39" s="15"/>
      <c r="TEW39" s="15"/>
      <c r="TEX39" s="15"/>
      <c r="TEY39" s="15"/>
      <c r="TEZ39" s="15"/>
      <c r="TFA39" s="15"/>
      <c r="TFB39" s="15"/>
      <c r="TFC39" s="15"/>
      <c r="TFD39" s="15"/>
      <c r="TFE39" s="15"/>
      <c r="TFF39" s="15"/>
      <c r="TFG39" s="15"/>
      <c r="TFH39" s="15"/>
      <c r="TFI39" s="15"/>
      <c r="TFJ39" s="15"/>
      <c r="TFK39" s="15"/>
      <c r="TFL39" s="15"/>
      <c r="TFM39" s="15"/>
      <c r="TFN39" s="15"/>
      <c r="TFO39" s="15"/>
      <c r="TFP39" s="15"/>
      <c r="TFQ39" s="15"/>
      <c r="TFR39" s="15"/>
      <c r="TFS39" s="15"/>
      <c r="TFT39" s="15"/>
      <c r="TFU39" s="15"/>
      <c r="TFV39" s="15"/>
      <c r="TFW39" s="15"/>
      <c r="TFX39" s="15"/>
      <c r="TFY39" s="15"/>
      <c r="TFZ39" s="15"/>
      <c r="TGA39" s="15"/>
      <c r="TGB39" s="15"/>
      <c r="TGC39" s="15"/>
      <c r="TGD39" s="15"/>
      <c r="TGE39" s="15"/>
      <c r="TGF39" s="15"/>
      <c r="TGG39" s="15"/>
      <c r="TGH39" s="15"/>
      <c r="TGI39" s="15"/>
      <c r="TGJ39" s="15"/>
      <c r="TGK39" s="15"/>
      <c r="TGL39" s="15"/>
      <c r="TGM39" s="15"/>
      <c r="TGN39" s="15"/>
      <c r="TGO39" s="15"/>
      <c r="TGP39" s="15"/>
      <c r="TGQ39" s="15"/>
      <c r="TGR39" s="15"/>
      <c r="TGS39" s="15"/>
      <c r="TGT39" s="15"/>
      <c r="TGU39" s="15"/>
      <c r="TGV39" s="15"/>
      <c r="TGW39" s="15"/>
      <c r="TGX39" s="15"/>
      <c r="TGY39" s="15"/>
      <c r="TGZ39" s="15"/>
      <c r="THA39" s="15"/>
      <c r="THB39" s="15"/>
      <c r="THC39" s="15"/>
      <c r="THD39" s="15"/>
      <c r="THE39" s="15"/>
      <c r="THF39" s="15"/>
      <c r="THG39" s="15"/>
      <c r="THH39" s="15"/>
      <c r="THI39" s="15"/>
      <c r="THJ39" s="15"/>
      <c r="THK39" s="15"/>
      <c r="THL39" s="15"/>
      <c r="THM39" s="15"/>
      <c r="THN39" s="15"/>
      <c r="THO39" s="15"/>
      <c r="THP39" s="15"/>
      <c r="THQ39" s="15"/>
      <c r="THR39" s="15"/>
      <c r="THS39" s="15"/>
      <c r="THT39" s="15"/>
      <c r="THU39" s="15"/>
      <c r="THV39" s="15"/>
      <c r="THW39" s="15"/>
      <c r="THX39" s="15"/>
      <c r="THY39" s="15"/>
      <c r="THZ39" s="15"/>
      <c r="TIA39" s="15"/>
      <c r="TIB39" s="15"/>
      <c r="TIC39" s="15"/>
      <c r="TID39" s="15"/>
      <c r="TIE39" s="15"/>
      <c r="TIF39" s="15"/>
      <c r="TIG39" s="15"/>
      <c r="TIH39" s="15"/>
      <c r="TII39" s="15"/>
      <c r="TIJ39" s="15"/>
      <c r="TIK39" s="15"/>
      <c r="TIL39" s="15"/>
      <c r="TIM39" s="15"/>
      <c r="TIN39" s="15"/>
      <c r="TIO39" s="15"/>
      <c r="TIP39" s="15"/>
      <c r="TIQ39" s="15"/>
      <c r="TIR39" s="15"/>
      <c r="TIS39" s="15"/>
      <c r="TIT39" s="15"/>
      <c r="TIU39" s="15"/>
      <c r="TIV39" s="15"/>
      <c r="TIW39" s="15"/>
      <c r="TIX39" s="15"/>
      <c r="TIY39" s="15"/>
      <c r="TIZ39" s="15"/>
      <c r="TJA39" s="15"/>
      <c r="TJB39" s="15"/>
      <c r="TJC39" s="15"/>
      <c r="TJD39" s="15"/>
      <c r="TJE39" s="15"/>
      <c r="TJF39" s="15"/>
      <c r="TJG39" s="15"/>
      <c r="TJH39" s="15"/>
      <c r="TJI39" s="15"/>
      <c r="TJJ39" s="15"/>
      <c r="TJK39" s="15"/>
      <c r="TJL39" s="15"/>
      <c r="TJM39" s="15"/>
      <c r="TJN39" s="15"/>
      <c r="TJO39" s="15"/>
      <c r="TJP39" s="15"/>
      <c r="TJQ39" s="15"/>
      <c r="TJR39" s="15"/>
      <c r="TJS39" s="15"/>
      <c r="TJT39" s="15"/>
      <c r="TJU39" s="15"/>
      <c r="TJV39" s="15"/>
      <c r="TJW39" s="15"/>
      <c r="TJX39" s="15"/>
      <c r="TJY39" s="15"/>
      <c r="TJZ39" s="15"/>
      <c r="TKA39" s="15"/>
      <c r="TKB39" s="15"/>
      <c r="TKC39" s="15"/>
      <c r="TKD39" s="15"/>
      <c r="TKE39" s="15"/>
      <c r="TKF39" s="15"/>
      <c r="TKG39" s="15"/>
      <c r="TKH39" s="15"/>
      <c r="TKI39" s="15"/>
      <c r="TKJ39" s="15"/>
      <c r="TKK39" s="15"/>
      <c r="TKL39" s="15"/>
      <c r="TKM39" s="15"/>
      <c r="TKN39" s="15"/>
      <c r="TKO39" s="15"/>
      <c r="TKP39" s="15"/>
      <c r="TKQ39" s="15"/>
      <c r="TKR39" s="15"/>
      <c r="TKS39" s="15"/>
      <c r="TKT39" s="15"/>
      <c r="TKU39" s="15"/>
      <c r="TKV39" s="15"/>
      <c r="TKW39" s="15"/>
      <c r="TKX39" s="15"/>
      <c r="TKY39" s="15"/>
      <c r="TKZ39" s="15"/>
      <c r="TLA39" s="15"/>
      <c r="TLB39" s="15"/>
      <c r="TLC39" s="15"/>
      <c r="TLD39" s="15"/>
      <c r="TLE39" s="15"/>
      <c r="TLF39" s="15"/>
      <c r="TLG39" s="15"/>
      <c r="TLH39" s="15"/>
      <c r="TLI39" s="15"/>
      <c r="TLJ39" s="15"/>
      <c r="TLK39" s="15"/>
      <c r="TLL39" s="15"/>
      <c r="TLM39" s="15"/>
      <c r="TLN39" s="15"/>
      <c r="TLO39" s="15"/>
      <c r="TLP39" s="15"/>
      <c r="TLQ39" s="15"/>
      <c r="TLR39" s="15"/>
      <c r="TLS39" s="15"/>
      <c r="TLT39" s="15"/>
      <c r="TLU39" s="15"/>
      <c r="TLV39" s="15"/>
      <c r="TLW39" s="15"/>
      <c r="TLX39" s="15"/>
      <c r="TLY39" s="15"/>
      <c r="TLZ39" s="15"/>
      <c r="TMA39" s="15"/>
      <c r="TMB39" s="15"/>
      <c r="TMC39" s="15"/>
      <c r="TMD39" s="15"/>
      <c r="TME39" s="15"/>
      <c r="TMF39" s="15"/>
      <c r="TMG39" s="15"/>
      <c r="TMH39" s="15"/>
      <c r="TMI39" s="15"/>
      <c r="TMJ39" s="15"/>
      <c r="TMK39" s="15"/>
      <c r="TML39" s="15"/>
      <c r="TMM39" s="15"/>
      <c r="TMN39" s="15"/>
      <c r="TMO39" s="15"/>
      <c r="TMP39" s="15"/>
      <c r="TMQ39" s="15"/>
      <c r="TMR39" s="15"/>
      <c r="TMS39" s="15"/>
      <c r="TMT39" s="15"/>
      <c r="TMU39" s="15"/>
      <c r="TMV39" s="15"/>
      <c r="TMW39" s="15"/>
      <c r="TMX39" s="15"/>
      <c r="TMY39" s="15"/>
      <c r="TMZ39" s="15"/>
      <c r="TNA39" s="15"/>
      <c r="TNB39" s="15"/>
      <c r="TNC39" s="15"/>
      <c r="TND39" s="15"/>
      <c r="TNE39" s="15"/>
      <c r="TNF39" s="15"/>
      <c r="TNG39" s="15"/>
      <c r="TNH39" s="15"/>
      <c r="TNI39" s="15"/>
      <c r="TNJ39" s="15"/>
      <c r="TNK39" s="15"/>
      <c r="TNL39" s="15"/>
      <c r="TNM39" s="15"/>
      <c r="TNN39" s="15"/>
      <c r="TNO39" s="15"/>
      <c r="TNP39" s="15"/>
      <c r="TNQ39" s="15"/>
      <c r="TNR39" s="15"/>
      <c r="TNS39" s="15"/>
      <c r="TNT39" s="15"/>
      <c r="TNU39" s="15"/>
      <c r="TNV39" s="15"/>
      <c r="TNW39" s="15"/>
      <c r="TNX39" s="15"/>
      <c r="TNY39" s="15"/>
      <c r="TNZ39" s="15"/>
      <c r="TOA39" s="15"/>
      <c r="TOB39" s="15"/>
      <c r="TOC39" s="15"/>
      <c r="TOD39" s="15"/>
      <c r="TOE39" s="15"/>
      <c r="TOF39" s="15"/>
      <c r="TOG39" s="15"/>
      <c r="TOH39" s="15"/>
      <c r="TOI39" s="15"/>
      <c r="TOJ39" s="15"/>
      <c r="TOK39" s="15"/>
      <c r="TOL39" s="15"/>
      <c r="TOM39" s="15"/>
      <c r="TON39" s="15"/>
      <c r="TOO39" s="15"/>
      <c r="TOP39" s="15"/>
      <c r="TOQ39" s="15"/>
      <c r="TOR39" s="15"/>
      <c r="TOS39" s="15"/>
      <c r="TOT39" s="15"/>
      <c r="TOU39" s="15"/>
      <c r="TOV39" s="15"/>
      <c r="TOW39" s="15"/>
      <c r="TOX39" s="15"/>
      <c r="TOY39" s="15"/>
      <c r="TOZ39" s="15"/>
      <c r="TPA39" s="15"/>
      <c r="TPB39" s="15"/>
      <c r="TPC39" s="15"/>
      <c r="TPD39" s="15"/>
      <c r="TPE39" s="15"/>
      <c r="TPF39" s="15"/>
      <c r="TPG39" s="15"/>
      <c r="TPH39" s="15"/>
      <c r="TPI39" s="15"/>
      <c r="TPJ39" s="15"/>
      <c r="TPK39" s="15"/>
      <c r="TPL39" s="15"/>
      <c r="TPM39" s="15"/>
      <c r="TPN39" s="15"/>
      <c r="TPO39" s="15"/>
      <c r="TPP39" s="15"/>
      <c r="TPQ39" s="15"/>
      <c r="TPR39" s="15"/>
      <c r="TPS39" s="15"/>
      <c r="TPT39" s="15"/>
      <c r="TPU39" s="15"/>
      <c r="TPV39" s="15"/>
      <c r="TPW39" s="15"/>
      <c r="TPX39" s="15"/>
      <c r="TPY39" s="15"/>
      <c r="TPZ39" s="15"/>
      <c r="TQA39" s="15"/>
      <c r="TQB39" s="15"/>
      <c r="TQC39" s="15"/>
      <c r="TQD39" s="15"/>
      <c r="TQE39" s="15"/>
      <c r="TQF39" s="15"/>
      <c r="TQG39" s="15"/>
      <c r="TQH39" s="15"/>
      <c r="TQI39" s="15"/>
      <c r="TQJ39" s="15"/>
      <c r="TQK39" s="15"/>
      <c r="TQL39" s="15"/>
      <c r="TQM39" s="15"/>
      <c r="TQN39" s="15"/>
      <c r="TQO39" s="15"/>
      <c r="TQP39" s="15"/>
      <c r="TQQ39" s="15"/>
      <c r="TQR39" s="15"/>
      <c r="TQS39" s="15"/>
      <c r="TQT39" s="15"/>
      <c r="TQU39" s="15"/>
      <c r="TQV39" s="15"/>
      <c r="TQW39" s="15"/>
      <c r="TQX39" s="15"/>
      <c r="TQY39" s="15"/>
      <c r="TQZ39" s="15"/>
      <c r="TRA39" s="15"/>
      <c r="TRB39" s="15"/>
      <c r="TRC39" s="15"/>
      <c r="TRD39" s="15"/>
      <c r="TRE39" s="15"/>
      <c r="TRF39" s="15"/>
      <c r="TRG39" s="15"/>
      <c r="TRH39" s="15"/>
      <c r="TRI39" s="15"/>
      <c r="TRJ39" s="15"/>
      <c r="TRK39" s="15"/>
      <c r="TRL39" s="15"/>
      <c r="TRM39" s="15"/>
      <c r="TRN39" s="15"/>
      <c r="TRO39" s="15"/>
      <c r="TRP39" s="15"/>
      <c r="TRQ39" s="15"/>
      <c r="TRR39" s="15"/>
      <c r="TRS39" s="15"/>
      <c r="TRT39" s="15"/>
      <c r="TRU39" s="15"/>
      <c r="TRV39" s="15"/>
      <c r="TRW39" s="15"/>
      <c r="TRX39" s="15"/>
      <c r="TRY39" s="15"/>
      <c r="TRZ39" s="15"/>
      <c r="TSA39" s="15"/>
      <c r="TSB39" s="15"/>
      <c r="TSC39" s="15"/>
      <c r="TSD39" s="15"/>
      <c r="TSE39" s="15"/>
      <c r="TSF39" s="15"/>
      <c r="TSG39" s="15"/>
      <c r="TSH39" s="15"/>
      <c r="TSI39" s="15"/>
      <c r="TSJ39" s="15"/>
      <c r="TSK39" s="15"/>
      <c r="TSL39" s="15"/>
      <c r="TSM39" s="15"/>
      <c r="TSN39" s="15"/>
      <c r="TSO39" s="15"/>
      <c r="TSP39" s="15"/>
      <c r="TSQ39" s="15"/>
      <c r="TSR39" s="15"/>
      <c r="TSS39" s="15"/>
      <c r="TST39" s="15"/>
      <c r="TSU39" s="15"/>
      <c r="TSV39" s="15"/>
      <c r="TSW39" s="15"/>
      <c r="TSX39" s="15"/>
      <c r="TSY39" s="15"/>
      <c r="TSZ39" s="15"/>
      <c r="TTA39" s="15"/>
      <c r="TTB39" s="15"/>
      <c r="TTC39" s="15"/>
      <c r="TTD39" s="15"/>
      <c r="TTE39" s="15"/>
      <c r="TTF39" s="15"/>
      <c r="TTG39" s="15"/>
      <c r="TTH39" s="15"/>
      <c r="TTI39" s="15"/>
      <c r="TTJ39" s="15"/>
      <c r="TTK39" s="15"/>
      <c r="TTL39" s="15"/>
      <c r="TTM39" s="15"/>
      <c r="TTN39" s="15"/>
      <c r="TTO39" s="15"/>
      <c r="TTP39" s="15"/>
      <c r="TTQ39" s="15"/>
      <c r="TTR39" s="15"/>
      <c r="TTS39" s="15"/>
      <c r="TTT39" s="15"/>
      <c r="TTU39" s="15"/>
      <c r="TTV39" s="15"/>
      <c r="TTW39" s="15"/>
      <c r="TTX39" s="15"/>
      <c r="TTY39" s="15"/>
      <c r="TTZ39" s="15"/>
      <c r="TUA39" s="15"/>
      <c r="TUB39" s="15"/>
      <c r="TUC39" s="15"/>
      <c r="TUD39" s="15"/>
      <c r="TUE39" s="15"/>
      <c r="TUF39" s="15"/>
      <c r="TUG39" s="15"/>
      <c r="TUH39" s="15"/>
      <c r="TUI39" s="15"/>
      <c r="TUJ39" s="15"/>
      <c r="TUK39" s="15"/>
      <c r="TUL39" s="15"/>
      <c r="TUM39" s="15"/>
      <c r="TUN39" s="15"/>
      <c r="TUO39" s="15"/>
      <c r="TUP39" s="15"/>
      <c r="TUQ39" s="15"/>
      <c r="TUR39" s="15"/>
      <c r="TUS39" s="15"/>
      <c r="TUT39" s="15"/>
      <c r="TUU39" s="15"/>
      <c r="TUV39" s="15"/>
      <c r="TUW39" s="15"/>
      <c r="TUX39" s="15"/>
      <c r="TUY39" s="15"/>
      <c r="TUZ39" s="15"/>
      <c r="TVA39" s="15"/>
      <c r="TVB39" s="15"/>
      <c r="TVC39" s="15"/>
      <c r="TVD39" s="15"/>
      <c r="TVE39" s="15"/>
      <c r="TVF39" s="15"/>
      <c r="TVG39" s="15"/>
      <c r="TVH39" s="15"/>
      <c r="TVI39" s="15"/>
      <c r="TVJ39" s="15"/>
      <c r="TVK39" s="15"/>
      <c r="TVL39" s="15"/>
      <c r="TVM39" s="15"/>
      <c r="TVN39" s="15"/>
      <c r="TVO39" s="15"/>
      <c r="TVP39" s="15"/>
      <c r="TVQ39" s="15"/>
      <c r="TVR39" s="15"/>
      <c r="TVS39" s="15"/>
      <c r="TVT39" s="15"/>
      <c r="TVU39" s="15"/>
      <c r="TVV39" s="15"/>
      <c r="TVW39" s="15"/>
      <c r="TVX39" s="15"/>
      <c r="TVY39" s="15"/>
      <c r="TVZ39" s="15"/>
      <c r="TWA39" s="15"/>
      <c r="TWB39" s="15"/>
      <c r="TWC39" s="15"/>
      <c r="TWD39" s="15"/>
      <c r="TWE39" s="15"/>
      <c r="TWF39" s="15"/>
      <c r="TWG39" s="15"/>
      <c r="TWH39" s="15"/>
      <c r="TWI39" s="15"/>
      <c r="TWJ39" s="15"/>
      <c r="TWK39" s="15"/>
      <c r="TWL39" s="15"/>
      <c r="TWM39" s="15"/>
      <c r="TWN39" s="15"/>
      <c r="TWO39" s="15"/>
      <c r="TWP39" s="15"/>
      <c r="TWQ39" s="15"/>
      <c r="TWR39" s="15"/>
      <c r="TWS39" s="15"/>
      <c r="TWT39" s="15"/>
      <c r="TWU39" s="15"/>
      <c r="TWV39" s="15"/>
      <c r="TWW39" s="15"/>
      <c r="TWX39" s="15"/>
      <c r="TWY39" s="15"/>
      <c r="TWZ39" s="15"/>
      <c r="TXA39" s="15"/>
      <c r="TXB39" s="15"/>
      <c r="TXC39" s="15"/>
      <c r="TXD39" s="15"/>
      <c r="TXE39" s="15"/>
      <c r="TXF39" s="15"/>
      <c r="TXG39" s="15"/>
      <c r="TXH39" s="15"/>
      <c r="TXI39" s="15"/>
      <c r="TXJ39" s="15"/>
      <c r="TXK39" s="15"/>
      <c r="TXL39" s="15"/>
      <c r="TXM39" s="15"/>
      <c r="TXN39" s="15"/>
      <c r="TXO39" s="15"/>
      <c r="TXP39" s="15"/>
      <c r="TXQ39" s="15"/>
      <c r="TXR39" s="15"/>
      <c r="TXS39" s="15"/>
      <c r="TXT39" s="15"/>
      <c r="TXU39" s="15"/>
      <c r="TXV39" s="15"/>
      <c r="TXW39" s="15"/>
      <c r="TXX39" s="15"/>
      <c r="TXY39" s="15"/>
      <c r="TXZ39" s="15"/>
      <c r="TYA39" s="15"/>
      <c r="TYB39" s="15"/>
      <c r="TYC39" s="15"/>
      <c r="TYD39" s="15"/>
      <c r="TYE39" s="15"/>
      <c r="TYF39" s="15"/>
      <c r="TYG39" s="15"/>
      <c r="TYH39" s="15"/>
      <c r="TYI39" s="15"/>
      <c r="TYJ39" s="15"/>
      <c r="TYK39" s="15"/>
      <c r="TYL39" s="15"/>
      <c r="TYM39" s="15"/>
      <c r="TYN39" s="15"/>
      <c r="TYO39" s="15"/>
      <c r="TYP39" s="15"/>
      <c r="TYQ39" s="15"/>
      <c r="TYR39" s="15"/>
      <c r="TYS39" s="15"/>
      <c r="TYT39" s="15"/>
      <c r="TYU39" s="15"/>
      <c r="TYV39" s="15"/>
      <c r="TYW39" s="15"/>
      <c r="TYX39" s="15"/>
      <c r="TYY39" s="15"/>
      <c r="TYZ39" s="15"/>
      <c r="TZA39" s="15"/>
      <c r="TZB39" s="15"/>
      <c r="TZC39" s="15"/>
      <c r="TZD39" s="15"/>
      <c r="TZE39" s="15"/>
      <c r="TZF39" s="15"/>
      <c r="TZG39" s="15"/>
      <c r="TZH39" s="15"/>
      <c r="TZI39" s="15"/>
      <c r="TZJ39" s="15"/>
      <c r="TZK39" s="15"/>
      <c r="TZL39" s="15"/>
      <c r="TZM39" s="15"/>
      <c r="TZN39" s="15"/>
      <c r="TZO39" s="15"/>
      <c r="TZP39" s="15"/>
      <c r="TZQ39" s="15"/>
      <c r="TZR39" s="15"/>
      <c r="TZS39" s="15"/>
      <c r="TZT39" s="15"/>
      <c r="TZU39" s="15"/>
      <c r="TZV39" s="15"/>
      <c r="TZW39" s="15"/>
      <c r="TZX39" s="15"/>
      <c r="TZY39" s="15"/>
      <c r="TZZ39" s="15"/>
      <c r="UAA39" s="15"/>
      <c r="UAB39" s="15"/>
      <c r="UAC39" s="15"/>
      <c r="UAD39" s="15"/>
      <c r="UAE39" s="15"/>
      <c r="UAF39" s="15"/>
      <c r="UAG39" s="15"/>
      <c r="UAH39" s="15"/>
      <c r="UAI39" s="15"/>
      <c r="UAJ39" s="15"/>
      <c r="UAK39" s="15"/>
      <c r="UAL39" s="15"/>
      <c r="UAM39" s="15"/>
      <c r="UAN39" s="15"/>
      <c r="UAO39" s="15"/>
      <c r="UAP39" s="15"/>
      <c r="UAQ39" s="15"/>
      <c r="UAR39" s="15"/>
      <c r="UAS39" s="15"/>
      <c r="UAT39" s="15"/>
      <c r="UAU39" s="15"/>
      <c r="UAV39" s="15"/>
      <c r="UAW39" s="15"/>
      <c r="UAX39" s="15"/>
      <c r="UAY39" s="15"/>
      <c r="UAZ39" s="15"/>
      <c r="UBA39" s="15"/>
      <c r="UBB39" s="15"/>
      <c r="UBC39" s="15"/>
      <c r="UBD39" s="15"/>
      <c r="UBE39" s="15"/>
      <c r="UBF39" s="15"/>
      <c r="UBG39" s="15"/>
      <c r="UBH39" s="15"/>
      <c r="UBI39" s="15"/>
      <c r="UBJ39" s="15"/>
      <c r="UBK39" s="15"/>
      <c r="UBL39" s="15"/>
      <c r="UBM39" s="15"/>
      <c r="UBN39" s="15"/>
      <c r="UBO39" s="15"/>
      <c r="UBP39" s="15"/>
      <c r="UBQ39" s="15"/>
      <c r="UBR39" s="15"/>
      <c r="UBS39" s="15"/>
      <c r="UBT39" s="15"/>
      <c r="UBU39" s="15"/>
      <c r="UBV39" s="15"/>
      <c r="UBW39" s="15"/>
      <c r="UBX39" s="15"/>
      <c r="UBY39" s="15"/>
      <c r="UBZ39" s="15"/>
      <c r="UCA39" s="15"/>
      <c r="UCB39" s="15"/>
      <c r="UCC39" s="15"/>
      <c r="UCD39" s="15"/>
      <c r="UCE39" s="15"/>
      <c r="UCF39" s="15"/>
      <c r="UCG39" s="15"/>
      <c r="UCH39" s="15"/>
      <c r="UCI39" s="15"/>
      <c r="UCJ39" s="15"/>
      <c r="UCK39" s="15"/>
      <c r="UCL39" s="15"/>
      <c r="UCM39" s="15"/>
      <c r="UCN39" s="15"/>
      <c r="UCO39" s="15"/>
      <c r="UCP39" s="15"/>
      <c r="UCQ39" s="15"/>
      <c r="UCR39" s="15"/>
      <c r="UCS39" s="15"/>
      <c r="UCT39" s="15"/>
      <c r="UCU39" s="15"/>
      <c r="UCV39" s="15"/>
      <c r="UCW39" s="15"/>
      <c r="UCX39" s="15"/>
      <c r="UCY39" s="15"/>
      <c r="UCZ39" s="15"/>
      <c r="UDA39" s="15"/>
      <c r="UDB39" s="15"/>
      <c r="UDC39" s="15"/>
      <c r="UDD39" s="15"/>
      <c r="UDE39" s="15"/>
      <c r="UDF39" s="15"/>
      <c r="UDG39" s="15"/>
      <c r="UDH39" s="15"/>
      <c r="UDI39" s="15"/>
      <c r="UDJ39" s="15"/>
      <c r="UDK39" s="15"/>
      <c r="UDL39" s="15"/>
      <c r="UDM39" s="15"/>
      <c r="UDN39" s="15"/>
      <c r="UDO39" s="15"/>
      <c r="UDP39" s="15"/>
      <c r="UDQ39" s="15"/>
      <c r="UDR39" s="15"/>
      <c r="UDS39" s="15"/>
      <c r="UDT39" s="15"/>
      <c r="UDU39" s="15"/>
      <c r="UDV39" s="15"/>
      <c r="UDW39" s="15"/>
      <c r="UDX39" s="15"/>
      <c r="UDY39" s="15"/>
      <c r="UDZ39" s="15"/>
      <c r="UEA39" s="15"/>
      <c r="UEB39" s="15"/>
      <c r="UEC39" s="15"/>
      <c r="UED39" s="15"/>
      <c r="UEE39" s="15"/>
      <c r="UEF39" s="15"/>
      <c r="UEG39" s="15"/>
      <c r="UEH39" s="15"/>
      <c r="UEI39" s="15"/>
      <c r="UEJ39" s="15"/>
      <c r="UEK39" s="15"/>
      <c r="UEL39" s="15"/>
      <c r="UEM39" s="15"/>
      <c r="UEN39" s="15"/>
      <c r="UEO39" s="15"/>
      <c r="UEP39" s="15"/>
      <c r="UEQ39" s="15"/>
      <c r="UER39" s="15"/>
      <c r="UES39" s="15"/>
      <c r="UET39" s="15"/>
      <c r="UEU39" s="15"/>
      <c r="UEV39" s="15"/>
      <c r="UEW39" s="15"/>
      <c r="UEX39" s="15"/>
      <c r="UEY39" s="15"/>
      <c r="UEZ39" s="15"/>
      <c r="UFA39" s="15"/>
      <c r="UFB39" s="15"/>
      <c r="UFC39" s="15"/>
      <c r="UFD39" s="15"/>
      <c r="UFE39" s="15"/>
      <c r="UFF39" s="15"/>
      <c r="UFG39" s="15"/>
      <c r="UFH39" s="15"/>
      <c r="UFI39" s="15"/>
      <c r="UFJ39" s="15"/>
      <c r="UFK39" s="15"/>
      <c r="UFL39" s="15"/>
      <c r="UFM39" s="15"/>
      <c r="UFN39" s="15"/>
      <c r="UFO39" s="15"/>
      <c r="UFP39" s="15"/>
      <c r="UFQ39" s="15"/>
      <c r="UFR39" s="15"/>
      <c r="UFS39" s="15"/>
      <c r="UFT39" s="15"/>
      <c r="UFU39" s="15"/>
      <c r="UFV39" s="15"/>
      <c r="UFW39" s="15"/>
      <c r="UFX39" s="15"/>
      <c r="UFY39" s="15"/>
      <c r="UFZ39" s="15"/>
      <c r="UGA39" s="15"/>
      <c r="UGB39" s="15"/>
      <c r="UGC39" s="15"/>
      <c r="UGD39" s="15"/>
      <c r="UGE39" s="15"/>
      <c r="UGF39" s="15"/>
      <c r="UGG39" s="15"/>
      <c r="UGH39" s="15"/>
      <c r="UGI39" s="15"/>
      <c r="UGJ39" s="15"/>
      <c r="UGK39" s="15"/>
      <c r="UGL39" s="15"/>
      <c r="UGM39" s="15"/>
      <c r="UGN39" s="15"/>
      <c r="UGO39" s="15"/>
      <c r="UGP39" s="15"/>
      <c r="UGQ39" s="15"/>
      <c r="UGR39" s="15"/>
      <c r="UGS39" s="15"/>
      <c r="UGT39" s="15"/>
      <c r="UGU39" s="15"/>
      <c r="UGV39" s="15"/>
      <c r="UGW39" s="15"/>
      <c r="UGX39" s="15"/>
      <c r="UGY39" s="15"/>
      <c r="UGZ39" s="15"/>
      <c r="UHA39" s="15"/>
      <c r="UHB39" s="15"/>
      <c r="UHC39" s="15"/>
      <c r="UHD39" s="15"/>
      <c r="UHE39" s="15"/>
      <c r="UHF39" s="15"/>
      <c r="UHG39" s="15"/>
      <c r="UHH39" s="15"/>
      <c r="UHI39" s="15"/>
      <c r="UHJ39" s="15"/>
      <c r="UHK39" s="15"/>
      <c r="UHL39" s="15"/>
      <c r="UHM39" s="15"/>
      <c r="UHN39" s="15"/>
      <c r="UHO39" s="15"/>
      <c r="UHP39" s="15"/>
      <c r="UHQ39" s="15"/>
      <c r="UHR39" s="15"/>
      <c r="UHS39" s="15"/>
      <c r="UHT39" s="15"/>
      <c r="UHU39" s="15"/>
      <c r="UHV39" s="15"/>
      <c r="UHW39" s="15"/>
      <c r="UHX39" s="15"/>
      <c r="UHY39" s="15"/>
      <c r="UHZ39" s="15"/>
      <c r="UIA39" s="15"/>
      <c r="UIB39" s="15"/>
      <c r="UIC39" s="15"/>
      <c r="UID39" s="15"/>
      <c r="UIE39" s="15"/>
      <c r="UIF39" s="15"/>
      <c r="UIG39" s="15"/>
      <c r="UIH39" s="15"/>
      <c r="UII39" s="15"/>
      <c r="UIJ39" s="15"/>
      <c r="UIK39" s="15"/>
      <c r="UIL39" s="15"/>
      <c r="UIM39" s="15"/>
      <c r="UIN39" s="15"/>
      <c r="UIO39" s="15"/>
      <c r="UIP39" s="15"/>
      <c r="UIQ39" s="15"/>
      <c r="UIR39" s="15"/>
      <c r="UIS39" s="15"/>
      <c r="UIT39" s="15"/>
      <c r="UIU39" s="15"/>
      <c r="UIV39" s="15"/>
      <c r="UIW39" s="15"/>
      <c r="UIX39" s="15"/>
      <c r="UIY39" s="15"/>
      <c r="UIZ39" s="15"/>
      <c r="UJA39" s="15"/>
      <c r="UJB39" s="15"/>
      <c r="UJC39" s="15"/>
      <c r="UJD39" s="15"/>
      <c r="UJE39" s="15"/>
      <c r="UJF39" s="15"/>
      <c r="UJG39" s="15"/>
      <c r="UJH39" s="15"/>
      <c r="UJI39" s="15"/>
      <c r="UJJ39" s="15"/>
      <c r="UJK39" s="15"/>
      <c r="UJL39" s="15"/>
      <c r="UJM39" s="15"/>
      <c r="UJN39" s="15"/>
      <c r="UJO39" s="15"/>
      <c r="UJP39" s="15"/>
      <c r="UJQ39" s="15"/>
      <c r="UJR39" s="15"/>
      <c r="UJS39" s="15"/>
      <c r="UJT39" s="15"/>
      <c r="UJU39" s="15"/>
      <c r="UJV39" s="15"/>
      <c r="UJW39" s="15"/>
      <c r="UJX39" s="15"/>
      <c r="UJY39" s="15"/>
      <c r="UJZ39" s="15"/>
      <c r="UKA39" s="15"/>
      <c r="UKB39" s="15"/>
      <c r="UKC39" s="15"/>
      <c r="UKD39" s="15"/>
      <c r="UKE39" s="15"/>
      <c r="UKF39" s="15"/>
      <c r="UKG39" s="15"/>
      <c r="UKH39" s="15"/>
      <c r="UKI39" s="15"/>
      <c r="UKJ39" s="15"/>
      <c r="UKK39" s="15"/>
      <c r="UKL39" s="15"/>
      <c r="UKM39" s="15"/>
      <c r="UKN39" s="15"/>
      <c r="UKO39" s="15"/>
      <c r="UKP39" s="15"/>
      <c r="UKQ39" s="15"/>
      <c r="UKR39" s="15"/>
      <c r="UKS39" s="15"/>
      <c r="UKT39" s="15"/>
      <c r="UKU39" s="15"/>
      <c r="UKV39" s="15"/>
      <c r="UKW39" s="15"/>
      <c r="UKX39" s="15"/>
      <c r="UKY39" s="15"/>
      <c r="UKZ39" s="15"/>
      <c r="ULA39" s="15"/>
      <c r="ULB39" s="15"/>
      <c r="ULC39" s="15"/>
      <c r="ULD39" s="15"/>
      <c r="ULE39" s="15"/>
      <c r="ULF39" s="15"/>
      <c r="ULG39" s="15"/>
      <c r="ULH39" s="15"/>
      <c r="ULI39" s="15"/>
      <c r="ULJ39" s="15"/>
      <c r="ULK39" s="15"/>
      <c r="ULL39" s="15"/>
      <c r="ULM39" s="15"/>
      <c r="ULN39" s="15"/>
      <c r="ULO39" s="15"/>
      <c r="ULP39" s="15"/>
      <c r="ULQ39" s="15"/>
      <c r="ULR39" s="15"/>
      <c r="ULS39" s="15"/>
      <c r="ULT39" s="15"/>
      <c r="ULU39" s="15"/>
      <c r="ULV39" s="15"/>
      <c r="ULW39" s="15"/>
      <c r="ULX39" s="15"/>
      <c r="ULY39" s="15"/>
      <c r="ULZ39" s="15"/>
      <c r="UMA39" s="15"/>
      <c r="UMB39" s="15"/>
      <c r="UMC39" s="15"/>
      <c r="UMD39" s="15"/>
      <c r="UME39" s="15"/>
      <c r="UMF39" s="15"/>
      <c r="UMG39" s="15"/>
      <c r="UMH39" s="15"/>
      <c r="UMI39" s="15"/>
      <c r="UMJ39" s="15"/>
      <c r="UMK39" s="15"/>
      <c r="UML39" s="15"/>
      <c r="UMM39" s="15"/>
      <c r="UMN39" s="15"/>
      <c r="UMO39" s="15"/>
      <c r="UMP39" s="15"/>
      <c r="UMQ39" s="15"/>
      <c r="UMR39" s="15"/>
      <c r="UMS39" s="15"/>
      <c r="UMT39" s="15"/>
      <c r="UMU39" s="15"/>
      <c r="UMV39" s="15"/>
      <c r="UMW39" s="15"/>
      <c r="UMX39" s="15"/>
      <c r="UMY39" s="15"/>
      <c r="UMZ39" s="15"/>
      <c r="UNA39" s="15"/>
      <c r="UNB39" s="15"/>
      <c r="UNC39" s="15"/>
      <c r="UND39" s="15"/>
      <c r="UNE39" s="15"/>
      <c r="UNF39" s="15"/>
      <c r="UNG39" s="15"/>
      <c r="UNH39" s="15"/>
      <c r="UNI39" s="15"/>
      <c r="UNJ39" s="15"/>
      <c r="UNK39" s="15"/>
      <c r="UNL39" s="15"/>
      <c r="UNM39" s="15"/>
      <c r="UNN39" s="15"/>
      <c r="UNO39" s="15"/>
      <c r="UNP39" s="15"/>
      <c r="UNQ39" s="15"/>
      <c r="UNR39" s="15"/>
      <c r="UNS39" s="15"/>
      <c r="UNT39" s="15"/>
      <c r="UNU39" s="15"/>
      <c r="UNV39" s="15"/>
      <c r="UNW39" s="15"/>
      <c r="UNX39" s="15"/>
      <c r="UNY39" s="15"/>
      <c r="UNZ39" s="15"/>
      <c r="UOA39" s="15"/>
      <c r="UOB39" s="15"/>
      <c r="UOC39" s="15"/>
      <c r="UOD39" s="15"/>
      <c r="UOE39" s="15"/>
      <c r="UOF39" s="15"/>
      <c r="UOG39" s="15"/>
      <c r="UOH39" s="15"/>
      <c r="UOI39" s="15"/>
      <c r="UOJ39" s="15"/>
      <c r="UOK39" s="15"/>
      <c r="UOL39" s="15"/>
      <c r="UOM39" s="15"/>
      <c r="UON39" s="15"/>
      <c r="UOO39" s="15"/>
      <c r="UOP39" s="15"/>
      <c r="UOQ39" s="15"/>
      <c r="UOR39" s="15"/>
      <c r="UOS39" s="15"/>
      <c r="UOT39" s="15"/>
      <c r="UOU39" s="15"/>
      <c r="UOV39" s="15"/>
      <c r="UOW39" s="15"/>
      <c r="UOX39" s="15"/>
      <c r="UOY39" s="15"/>
      <c r="UOZ39" s="15"/>
      <c r="UPA39" s="15"/>
      <c r="UPB39" s="15"/>
      <c r="UPC39" s="15"/>
      <c r="UPD39" s="15"/>
      <c r="UPE39" s="15"/>
      <c r="UPF39" s="15"/>
      <c r="UPG39" s="15"/>
      <c r="UPH39" s="15"/>
      <c r="UPI39" s="15"/>
      <c r="UPJ39" s="15"/>
      <c r="UPK39" s="15"/>
      <c r="UPL39" s="15"/>
      <c r="UPM39" s="15"/>
      <c r="UPN39" s="15"/>
      <c r="UPO39" s="15"/>
      <c r="UPP39" s="15"/>
      <c r="UPQ39" s="15"/>
      <c r="UPR39" s="15"/>
      <c r="UPS39" s="15"/>
      <c r="UPT39" s="15"/>
      <c r="UPU39" s="15"/>
      <c r="UPV39" s="15"/>
      <c r="UPW39" s="15"/>
      <c r="UPX39" s="15"/>
      <c r="UPY39" s="15"/>
      <c r="UPZ39" s="15"/>
      <c r="UQA39" s="15"/>
      <c r="UQB39" s="15"/>
      <c r="UQC39" s="15"/>
      <c r="UQD39" s="15"/>
      <c r="UQE39" s="15"/>
      <c r="UQF39" s="15"/>
      <c r="UQG39" s="15"/>
      <c r="UQH39" s="15"/>
      <c r="UQI39" s="15"/>
      <c r="UQJ39" s="15"/>
      <c r="UQK39" s="15"/>
      <c r="UQL39" s="15"/>
      <c r="UQM39" s="15"/>
      <c r="UQN39" s="15"/>
      <c r="UQO39" s="15"/>
      <c r="UQP39" s="15"/>
      <c r="UQQ39" s="15"/>
      <c r="UQR39" s="15"/>
      <c r="UQS39" s="15"/>
      <c r="UQT39" s="15"/>
      <c r="UQU39" s="15"/>
      <c r="UQV39" s="15"/>
      <c r="UQW39" s="15"/>
      <c r="UQX39" s="15"/>
      <c r="UQY39" s="15"/>
      <c r="UQZ39" s="15"/>
      <c r="URA39" s="15"/>
      <c r="URB39" s="15"/>
      <c r="URC39" s="15"/>
      <c r="URD39" s="15"/>
      <c r="URE39" s="15"/>
      <c r="URF39" s="15"/>
      <c r="URG39" s="15"/>
      <c r="URH39" s="15"/>
      <c r="URI39" s="15"/>
      <c r="URJ39" s="15"/>
      <c r="URK39" s="15"/>
      <c r="URL39" s="15"/>
      <c r="URM39" s="15"/>
      <c r="URN39" s="15"/>
      <c r="URO39" s="15"/>
      <c r="URP39" s="15"/>
      <c r="URQ39" s="15"/>
      <c r="URR39" s="15"/>
      <c r="URS39" s="15"/>
      <c r="URT39" s="15"/>
      <c r="URU39" s="15"/>
      <c r="URV39" s="15"/>
      <c r="URW39" s="15"/>
      <c r="URX39" s="15"/>
      <c r="URY39" s="15"/>
      <c r="URZ39" s="15"/>
      <c r="USA39" s="15"/>
      <c r="USB39" s="15"/>
      <c r="USC39" s="15"/>
      <c r="USD39" s="15"/>
      <c r="USE39" s="15"/>
      <c r="USF39" s="15"/>
      <c r="USG39" s="15"/>
      <c r="USH39" s="15"/>
      <c r="USI39" s="15"/>
      <c r="USJ39" s="15"/>
      <c r="USK39" s="15"/>
      <c r="USL39" s="15"/>
      <c r="USM39" s="15"/>
      <c r="USN39" s="15"/>
      <c r="USO39" s="15"/>
      <c r="USP39" s="15"/>
      <c r="USQ39" s="15"/>
      <c r="USR39" s="15"/>
      <c r="USS39" s="15"/>
      <c r="UST39" s="15"/>
      <c r="USU39" s="15"/>
      <c r="USV39" s="15"/>
      <c r="USW39" s="15"/>
      <c r="USX39" s="15"/>
      <c r="USY39" s="15"/>
      <c r="USZ39" s="15"/>
      <c r="UTA39" s="15"/>
      <c r="UTB39" s="15"/>
      <c r="UTC39" s="15"/>
      <c r="UTD39" s="15"/>
      <c r="UTE39" s="15"/>
      <c r="UTF39" s="15"/>
      <c r="UTG39" s="15"/>
      <c r="UTH39" s="15"/>
      <c r="UTI39" s="15"/>
      <c r="UTJ39" s="15"/>
      <c r="UTK39" s="15"/>
      <c r="UTL39" s="15"/>
      <c r="UTM39" s="15"/>
      <c r="UTN39" s="15"/>
      <c r="UTO39" s="15"/>
      <c r="UTP39" s="15"/>
      <c r="UTQ39" s="15"/>
      <c r="UTR39" s="15"/>
      <c r="UTS39" s="15"/>
      <c r="UTT39" s="15"/>
      <c r="UTU39" s="15"/>
      <c r="UTV39" s="15"/>
      <c r="UTW39" s="15"/>
      <c r="UTX39" s="15"/>
      <c r="UTY39" s="15"/>
      <c r="UTZ39" s="15"/>
      <c r="UUA39" s="15"/>
      <c r="UUB39" s="15"/>
      <c r="UUC39" s="15"/>
      <c r="UUD39" s="15"/>
      <c r="UUE39" s="15"/>
      <c r="UUF39" s="15"/>
      <c r="UUG39" s="15"/>
      <c r="UUH39" s="15"/>
      <c r="UUI39" s="15"/>
      <c r="UUJ39" s="15"/>
      <c r="UUK39" s="15"/>
      <c r="UUL39" s="15"/>
      <c r="UUM39" s="15"/>
      <c r="UUN39" s="15"/>
      <c r="UUO39" s="15"/>
      <c r="UUP39" s="15"/>
      <c r="UUQ39" s="15"/>
      <c r="UUR39" s="15"/>
      <c r="UUS39" s="15"/>
      <c r="UUT39" s="15"/>
      <c r="UUU39" s="15"/>
      <c r="UUV39" s="15"/>
      <c r="UUW39" s="15"/>
      <c r="UUX39" s="15"/>
      <c r="UUY39" s="15"/>
      <c r="UUZ39" s="15"/>
      <c r="UVA39" s="15"/>
      <c r="UVB39" s="15"/>
      <c r="UVC39" s="15"/>
      <c r="UVD39" s="15"/>
      <c r="UVE39" s="15"/>
      <c r="UVF39" s="15"/>
      <c r="UVG39" s="15"/>
      <c r="UVH39" s="15"/>
      <c r="UVI39" s="15"/>
      <c r="UVJ39" s="15"/>
      <c r="UVK39" s="15"/>
      <c r="UVL39" s="15"/>
      <c r="UVM39" s="15"/>
      <c r="UVN39" s="15"/>
      <c r="UVO39" s="15"/>
      <c r="UVP39" s="15"/>
      <c r="UVQ39" s="15"/>
      <c r="UVR39" s="15"/>
      <c r="UVS39" s="15"/>
      <c r="UVT39" s="15"/>
      <c r="UVU39" s="15"/>
      <c r="UVV39" s="15"/>
      <c r="UVW39" s="15"/>
      <c r="UVX39" s="15"/>
      <c r="UVY39" s="15"/>
      <c r="UVZ39" s="15"/>
      <c r="UWA39" s="15"/>
      <c r="UWB39" s="15"/>
      <c r="UWC39" s="15"/>
      <c r="UWD39" s="15"/>
      <c r="UWE39" s="15"/>
      <c r="UWF39" s="15"/>
      <c r="UWG39" s="15"/>
      <c r="UWH39" s="15"/>
      <c r="UWI39" s="15"/>
      <c r="UWJ39" s="15"/>
      <c r="UWK39" s="15"/>
      <c r="UWL39" s="15"/>
      <c r="UWM39" s="15"/>
      <c r="UWN39" s="15"/>
      <c r="UWO39" s="15"/>
      <c r="UWP39" s="15"/>
      <c r="UWQ39" s="15"/>
      <c r="UWR39" s="15"/>
      <c r="UWS39" s="15"/>
      <c r="UWT39" s="15"/>
      <c r="UWU39" s="15"/>
      <c r="UWV39" s="15"/>
      <c r="UWW39" s="15"/>
      <c r="UWX39" s="15"/>
      <c r="UWY39" s="15"/>
      <c r="UWZ39" s="15"/>
      <c r="UXA39" s="15"/>
      <c r="UXB39" s="15"/>
      <c r="UXC39" s="15"/>
      <c r="UXD39" s="15"/>
      <c r="UXE39" s="15"/>
      <c r="UXF39" s="15"/>
      <c r="UXG39" s="15"/>
      <c r="UXH39" s="15"/>
      <c r="UXI39" s="15"/>
      <c r="UXJ39" s="15"/>
      <c r="UXK39" s="15"/>
      <c r="UXL39" s="15"/>
      <c r="UXM39" s="15"/>
      <c r="UXN39" s="15"/>
      <c r="UXO39" s="15"/>
      <c r="UXP39" s="15"/>
      <c r="UXQ39" s="15"/>
      <c r="UXR39" s="15"/>
      <c r="UXS39" s="15"/>
      <c r="UXT39" s="15"/>
      <c r="UXU39" s="15"/>
      <c r="UXV39" s="15"/>
      <c r="UXW39" s="15"/>
      <c r="UXX39" s="15"/>
      <c r="UXY39" s="15"/>
      <c r="UXZ39" s="15"/>
      <c r="UYA39" s="15"/>
      <c r="UYB39" s="15"/>
      <c r="UYC39" s="15"/>
      <c r="UYD39" s="15"/>
      <c r="UYE39" s="15"/>
      <c r="UYF39" s="15"/>
      <c r="UYG39" s="15"/>
      <c r="UYH39" s="15"/>
      <c r="UYI39" s="15"/>
      <c r="UYJ39" s="15"/>
      <c r="UYK39" s="15"/>
      <c r="UYL39" s="15"/>
      <c r="UYM39" s="15"/>
      <c r="UYN39" s="15"/>
      <c r="UYO39" s="15"/>
      <c r="UYP39" s="15"/>
      <c r="UYQ39" s="15"/>
      <c r="UYR39" s="15"/>
      <c r="UYS39" s="15"/>
      <c r="UYT39" s="15"/>
      <c r="UYU39" s="15"/>
      <c r="UYV39" s="15"/>
      <c r="UYW39" s="15"/>
      <c r="UYX39" s="15"/>
      <c r="UYY39" s="15"/>
      <c r="UYZ39" s="15"/>
      <c r="UZA39" s="15"/>
      <c r="UZB39" s="15"/>
      <c r="UZC39" s="15"/>
      <c r="UZD39" s="15"/>
      <c r="UZE39" s="15"/>
      <c r="UZF39" s="15"/>
      <c r="UZG39" s="15"/>
      <c r="UZH39" s="15"/>
      <c r="UZI39" s="15"/>
      <c r="UZJ39" s="15"/>
      <c r="UZK39" s="15"/>
      <c r="UZL39" s="15"/>
      <c r="UZM39" s="15"/>
      <c r="UZN39" s="15"/>
      <c r="UZO39" s="15"/>
      <c r="UZP39" s="15"/>
      <c r="UZQ39" s="15"/>
      <c r="UZR39" s="15"/>
      <c r="UZS39" s="15"/>
      <c r="UZT39" s="15"/>
      <c r="UZU39" s="15"/>
      <c r="UZV39" s="15"/>
      <c r="UZW39" s="15"/>
      <c r="UZX39" s="15"/>
      <c r="UZY39" s="15"/>
      <c r="UZZ39" s="15"/>
      <c r="VAA39" s="15"/>
      <c r="VAB39" s="15"/>
      <c r="VAC39" s="15"/>
      <c r="VAD39" s="15"/>
      <c r="VAE39" s="15"/>
      <c r="VAF39" s="15"/>
      <c r="VAG39" s="15"/>
      <c r="VAH39" s="15"/>
      <c r="VAI39" s="15"/>
      <c r="VAJ39" s="15"/>
      <c r="VAK39" s="15"/>
      <c r="VAL39" s="15"/>
      <c r="VAM39" s="15"/>
      <c r="VAN39" s="15"/>
      <c r="VAO39" s="15"/>
      <c r="VAP39" s="15"/>
      <c r="VAQ39" s="15"/>
      <c r="VAR39" s="15"/>
      <c r="VAS39" s="15"/>
      <c r="VAT39" s="15"/>
      <c r="VAU39" s="15"/>
      <c r="VAV39" s="15"/>
      <c r="VAW39" s="15"/>
      <c r="VAX39" s="15"/>
      <c r="VAY39" s="15"/>
      <c r="VAZ39" s="15"/>
      <c r="VBA39" s="15"/>
      <c r="VBB39" s="15"/>
      <c r="VBC39" s="15"/>
      <c r="VBD39" s="15"/>
      <c r="VBE39" s="15"/>
      <c r="VBF39" s="15"/>
      <c r="VBG39" s="15"/>
      <c r="VBH39" s="15"/>
      <c r="VBI39" s="15"/>
      <c r="VBJ39" s="15"/>
      <c r="VBK39" s="15"/>
      <c r="VBL39" s="15"/>
      <c r="VBM39" s="15"/>
      <c r="VBN39" s="15"/>
      <c r="VBO39" s="15"/>
      <c r="VBP39" s="15"/>
      <c r="VBQ39" s="15"/>
      <c r="VBR39" s="15"/>
      <c r="VBS39" s="15"/>
      <c r="VBT39" s="15"/>
      <c r="VBU39" s="15"/>
      <c r="VBV39" s="15"/>
      <c r="VBW39" s="15"/>
      <c r="VBX39" s="15"/>
      <c r="VBY39" s="15"/>
      <c r="VBZ39" s="15"/>
      <c r="VCA39" s="15"/>
      <c r="VCB39" s="15"/>
      <c r="VCC39" s="15"/>
      <c r="VCD39" s="15"/>
      <c r="VCE39" s="15"/>
      <c r="VCF39" s="15"/>
      <c r="VCG39" s="15"/>
      <c r="VCH39" s="15"/>
      <c r="VCI39" s="15"/>
      <c r="VCJ39" s="15"/>
      <c r="VCK39" s="15"/>
      <c r="VCL39" s="15"/>
      <c r="VCM39" s="15"/>
      <c r="VCN39" s="15"/>
      <c r="VCO39" s="15"/>
      <c r="VCP39" s="15"/>
      <c r="VCQ39" s="15"/>
      <c r="VCR39" s="15"/>
      <c r="VCS39" s="15"/>
      <c r="VCT39" s="15"/>
      <c r="VCU39" s="15"/>
      <c r="VCV39" s="15"/>
      <c r="VCW39" s="15"/>
      <c r="VCX39" s="15"/>
      <c r="VCY39" s="15"/>
      <c r="VCZ39" s="15"/>
      <c r="VDA39" s="15"/>
      <c r="VDB39" s="15"/>
      <c r="VDC39" s="15"/>
      <c r="VDD39" s="15"/>
      <c r="VDE39" s="15"/>
      <c r="VDF39" s="15"/>
      <c r="VDG39" s="15"/>
      <c r="VDH39" s="15"/>
      <c r="VDI39" s="15"/>
      <c r="VDJ39" s="15"/>
      <c r="VDK39" s="15"/>
      <c r="VDL39" s="15"/>
      <c r="VDM39" s="15"/>
      <c r="VDN39" s="15"/>
      <c r="VDO39" s="15"/>
      <c r="VDP39" s="15"/>
      <c r="VDQ39" s="15"/>
      <c r="VDR39" s="15"/>
      <c r="VDS39" s="15"/>
      <c r="VDT39" s="15"/>
      <c r="VDU39" s="15"/>
      <c r="VDV39" s="15"/>
      <c r="VDW39" s="15"/>
      <c r="VDX39" s="15"/>
      <c r="VDY39" s="15"/>
      <c r="VDZ39" s="15"/>
      <c r="VEA39" s="15"/>
      <c r="VEB39" s="15"/>
      <c r="VEC39" s="15"/>
      <c r="VED39" s="15"/>
      <c r="VEE39" s="15"/>
      <c r="VEF39" s="15"/>
      <c r="VEG39" s="15"/>
      <c r="VEH39" s="15"/>
      <c r="VEI39" s="15"/>
      <c r="VEJ39" s="15"/>
      <c r="VEK39" s="15"/>
      <c r="VEL39" s="15"/>
      <c r="VEM39" s="15"/>
      <c r="VEN39" s="15"/>
      <c r="VEO39" s="15"/>
      <c r="VEP39" s="15"/>
      <c r="VEQ39" s="15"/>
      <c r="VER39" s="15"/>
      <c r="VES39" s="15"/>
      <c r="VET39" s="15"/>
      <c r="VEU39" s="15"/>
      <c r="VEV39" s="15"/>
      <c r="VEW39" s="15"/>
      <c r="VEX39" s="15"/>
      <c r="VEY39" s="15"/>
      <c r="VEZ39" s="15"/>
      <c r="VFA39" s="15"/>
      <c r="VFB39" s="15"/>
      <c r="VFC39" s="15"/>
      <c r="VFD39" s="15"/>
      <c r="VFE39" s="15"/>
      <c r="VFF39" s="15"/>
      <c r="VFG39" s="15"/>
      <c r="VFH39" s="15"/>
      <c r="VFI39" s="15"/>
      <c r="VFJ39" s="15"/>
      <c r="VFK39" s="15"/>
      <c r="VFL39" s="15"/>
      <c r="VFM39" s="15"/>
      <c r="VFN39" s="15"/>
      <c r="VFO39" s="15"/>
      <c r="VFP39" s="15"/>
      <c r="VFQ39" s="15"/>
      <c r="VFR39" s="15"/>
      <c r="VFS39" s="15"/>
      <c r="VFT39" s="15"/>
      <c r="VFU39" s="15"/>
      <c r="VFV39" s="15"/>
      <c r="VFW39" s="15"/>
      <c r="VFX39" s="15"/>
      <c r="VFY39" s="15"/>
      <c r="VFZ39" s="15"/>
      <c r="VGA39" s="15"/>
      <c r="VGB39" s="15"/>
      <c r="VGC39" s="15"/>
      <c r="VGD39" s="15"/>
      <c r="VGE39" s="15"/>
      <c r="VGF39" s="15"/>
      <c r="VGG39" s="15"/>
      <c r="VGH39" s="15"/>
      <c r="VGI39" s="15"/>
      <c r="VGJ39" s="15"/>
      <c r="VGK39" s="15"/>
      <c r="VGL39" s="15"/>
      <c r="VGM39" s="15"/>
      <c r="VGN39" s="15"/>
      <c r="VGO39" s="15"/>
      <c r="VGP39" s="15"/>
      <c r="VGQ39" s="15"/>
      <c r="VGR39" s="15"/>
      <c r="VGS39" s="15"/>
      <c r="VGT39" s="15"/>
      <c r="VGU39" s="15"/>
      <c r="VGV39" s="15"/>
      <c r="VGW39" s="15"/>
      <c r="VGX39" s="15"/>
      <c r="VGY39" s="15"/>
      <c r="VGZ39" s="15"/>
      <c r="VHA39" s="15"/>
      <c r="VHB39" s="15"/>
      <c r="VHC39" s="15"/>
      <c r="VHD39" s="15"/>
      <c r="VHE39" s="15"/>
      <c r="VHF39" s="15"/>
      <c r="VHG39" s="15"/>
      <c r="VHH39" s="15"/>
      <c r="VHI39" s="15"/>
      <c r="VHJ39" s="15"/>
      <c r="VHK39" s="15"/>
      <c r="VHL39" s="15"/>
      <c r="VHM39" s="15"/>
      <c r="VHN39" s="15"/>
      <c r="VHO39" s="15"/>
      <c r="VHP39" s="15"/>
      <c r="VHQ39" s="15"/>
      <c r="VHR39" s="15"/>
      <c r="VHS39" s="15"/>
      <c r="VHT39" s="15"/>
      <c r="VHU39" s="15"/>
      <c r="VHV39" s="15"/>
      <c r="VHW39" s="15"/>
      <c r="VHX39" s="15"/>
      <c r="VHY39" s="15"/>
      <c r="VHZ39" s="15"/>
      <c r="VIA39" s="15"/>
      <c r="VIB39" s="15"/>
      <c r="VIC39" s="15"/>
      <c r="VID39" s="15"/>
      <c r="VIE39" s="15"/>
      <c r="VIF39" s="15"/>
      <c r="VIG39" s="15"/>
      <c r="VIH39" s="15"/>
      <c r="VII39" s="15"/>
      <c r="VIJ39" s="15"/>
      <c r="VIK39" s="15"/>
      <c r="VIL39" s="15"/>
      <c r="VIM39" s="15"/>
      <c r="VIN39" s="15"/>
      <c r="VIO39" s="15"/>
      <c r="VIP39" s="15"/>
      <c r="VIQ39" s="15"/>
      <c r="VIR39" s="15"/>
      <c r="VIS39" s="15"/>
      <c r="VIT39" s="15"/>
      <c r="VIU39" s="15"/>
      <c r="VIV39" s="15"/>
      <c r="VIW39" s="15"/>
      <c r="VIX39" s="15"/>
      <c r="VIY39" s="15"/>
      <c r="VIZ39" s="15"/>
      <c r="VJA39" s="15"/>
      <c r="VJB39" s="15"/>
      <c r="VJC39" s="15"/>
      <c r="VJD39" s="15"/>
      <c r="VJE39" s="15"/>
      <c r="VJF39" s="15"/>
      <c r="VJG39" s="15"/>
      <c r="VJH39" s="15"/>
      <c r="VJI39" s="15"/>
      <c r="VJJ39" s="15"/>
      <c r="VJK39" s="15"/>
      <c r="VJL39" s="15"/>
      <c r="VJM39" s="15"/>
      <c r="VJN39" s="15"/>
      <c r="VJO39" s="15"/>
      <c r="VJP39" s="15"/>
      <c r="VJQ39" s="15"/>
      <c r="VJR39" s="15"/>
      <c r="VJS39" s="15"/>
      <c r="VJT39" s="15"/>
      <c r="VJU39" s="15"/>
      <c r="VJV39" s="15"/>
      <c r="VJW39" s="15"/>
      <c r="VJX39" s="15"/>
      <c r="VJY39" s="15"/>
      <c r="VJZ39" s="15"/>
      <c r="VKA39" s="15"/>
      <c r="VKB39" s="15"/>
      <c r="VKC39" s="15"/>
      <c r="VKD39" s="15"/>
      <c r="VKE39" s="15"/>
      <c r="VKF39" s="15"/>
      <c r="VKG39" s="15"/>
      <c r="VKH39" s="15"/>
      <c r="VKI39" s="15"/>
      <c r="VKJ39" s="15"/>
      <c r="VKK39" s="15"/>
      <c r="VKL39" s="15"/>
      <c r="VKM39" s="15"/>
      <c r="VKN39" s="15"/>
      <c r="VKO39" s="15"/>
      <c r="VKP39" s="15"/>
      <c r="VKQ39" s="15"/>
      <c r="VKR39" s="15"/>
      <c r="VKS39" s="15"/>
      <c r="VKT39" s="15"/>
      <c r="VKU39" s="15"/>
      <c r="VKV39" s="15"/>
      <c r="VKW39" s="15"/>
      <c r="VKX39" s="15"/>
      <c r="VKY39" s="15"/>
      <c r="VKZ39" s="15"/>
      <c r="VLA39" s="15"/>
      <c r="VLB39" s="15"/>
      <c r="VLC39" s="15"/>
      <c r="VLD39" s="15"/>
      <c r="VLE39" s="15"/>
      <c r="VLF39" s="15"/>
      <c r="VLG39" s="15"/>
      <c r="VLH39" s="15"/>
      <c r="VLI39" s="15"/>
      <c r="VLJ39" s="15"/>
      <c r="VLK39" s="15"/>
      <c r="VLL39" s="15"/>
      <c r="VLM39" s="15"/>
      <c r="VLN39" s="15"/>
      <c r="VLO39" s="15"/>
      <c r="VLP39" s="15"/>
      <c r="VLQ39" s="15"/>
      <c r="VLR39" s="15"/>
      <c r="VLS39" s="15"/>
      <c r="VLT39" s="15"/>
      <c r="VLU39" s="15"/>
      <c r="VLV39" s="15"/>
      <c r="VLW39" s="15"/>
      <c r="VLX39" s="15"/>
      <c r="VLY39" s="15"/>
      <c r="VLZ39" s="15"/>
      <c r="VMA39" s="15"/>
      <c r="VMB39" s="15"/>
      <c r="VMC39" s="15"/>
      <c r="VMD39" s="15"/>
      <c r="VME39" s="15"/>
      <c r="VMF39" s="15"/>
      <c r="VMG39" s="15"/>
      <c r="VMH39" s="15"/>
      <c r="VMI39" s="15"/>
      <c r="VMJ39" s="15"/>
      <c r="VMK39" s="15"/>
      <c r="VML39" s="15"/>
      <c r="VMM39" s="15"/>
      <c r="VMN39" s="15"/>
      <c r="VMO39" s="15"/>
      <c r="VMP39" s="15"/>
      <c r="VMQ39" s="15"/>
      <c r="VMR39" s="15"/>
      <c r="VMS39" s="15"/>
      <c r="VMT39" s="15"/>
      <c r="VMU39" s="15"/>
      <c r="VMV39" s="15"/>
      <c r="VMW39" s="15"/>
      <c r="VMX39" s="15"/>
      <c r="VMY39" s="15"/>
      <c r="VMZ39" s="15"/>
      <c r="VNA39" s="15"/>
      <c r="VNB39" s="15"/>
      <c r="VNC39" s="15"/>
      <c r="VND39" s="15"/>
      <c r="VNE39" s="15"/>
      <c r="VNF39" s="15"/>
      <c r="VNG39" s="15"/>
      <c r="VNH39" s="15"/>
      <c r="VNI39" s="15"/>
      <c r="VNJ39" s="15"/>
      <c r="VNK39" s="15"/>
      <c r="VNL39" s="15"/>
      <c r="VNM39" s="15"/>
      <c r="VNN39" s="15"/>
      <c r="VNO39" s="15"/>
      <c r="VNP39" s="15"/>
      <c r="VNQ39" s="15"/>
      <c r="VNR39" s="15"/>
      <c r="VNS39" s="15"/>
      <c r="VNT39" s="15"/>
      <c r="VNU39" s="15"/>
      <c r="VNV39" s="15"/>
      <c r="VNW39" s="15"/>
      <c r="VNX39" s="15"/>
      <c r="VNY39" s="15"/>
      <c r="VNZ39" s="15"/>
      <c r="VOA39" s="15"/>
      <c r="VOB39" s="15"/>
      <c r="VOC39" s="15"/>
      <c r="VOD39" s="15"/>
      <c r="VOE39" s="15"/>
      <c r="VOF39" s="15"/>
      <c r="VOG39" s="15"/>
      <c r="VOH39" s="15"/>
      <c r="VOI39" s="15"/>
      <c r="VOJ39" s="15"/>
      <c r="VOK39" s="15"/>
      <c r="VOL39" s="15"/>
      <c r="VOM39" s="15"/>
      <c r="VON39" s="15"/>
      <c r="VOO39" s="15"/>
      <c r="VOP39" s="15"/>
      <c r="VOQ39" s="15"/>
      <c r="VOR39" s="15"/>
      <c r="VOS39" s="15"/>
      <c r="VOT39" s="15"/>
      <c r="VOU39" s="15"/>
      <c r="VOV39" s="15"/>
      <c r="VOW39" s="15"/>
      <c r="VOX39" s="15"/>
      <c r="VOY39" s="15"/>
      <c r="VOZ39" s="15"/>
      <c r="VPA39" s="15"/>
      <c r="VPB39" s="15"/>
      <c r="VPC39" s="15"/>
      <c r="VPD39" s="15"/>
      <c r="VPE39" s="15"/>
      <c r="VPF39" s="15"/>
      <c r="VPG39" s="15"/>
      <c r="VPH39" s="15"/>
      <c r="VPI39" s="15"/>
      <c r="VPJ39" s="15"/>
      <c r="VPK39" s="15"/>
      <c r="VPL39" s="15"/>
      <c r="VPM39" s="15"/>
      <c r="VPN39" s="15"/>
      <c r="VPO39" s="15"/>
      <c r="VPP39" s="15"/>
      <c r="VPQ39" s="15"/>
      <c r="VPR39" s="15"/>
      <c r="VPS39" s="15"/>
      <c r="VPT39" s="15"/>
      <c r="VPU39" s="15"/>
      <c r="VPV39" s="15"/>
      <c r="VPW39" s="15"/>
      <c r="VPX39" s="15"/>
      <c r="VPY39" s="15"/>
      <c r="VPZ39" s="15"/>
      <c r="VQA39" s="15"/>
      <c r="VQB39" s="15"/>
      <c r="VQC39" s="15"/>
      <c r="VQD39" s="15"/>
      <c r="VQE39" s="15"/>
      <c r="VQF39" s="15"/>
      <c r="VQG39" s="15"/>
      <c r="VQH39" s="15"/>
      <c r="VQI39" s="15"/>
      <c r="VQJ39" s="15"/>
      <c r="VQK39" s="15"/>
      <c r="VQL39" s="15"/>
      <c r="VQM39" s="15"/>
      <c r="VQN39" s="15"/>
      <c r="VQO39" s="15"/>
      <c r="VQP39" s="15"/>
      <c r="VQQ39" s="15"/>
      <c r="VQR39" s="15"/>
      <c r="VQS39" s="15"/>
      <c r="VQT39" s="15"/>
      <c r="VQU39" s="15"/>
      <c r="VQV39" s="15"/>
      <c r="VQW39" s="15"/>
      <c r="VQX39" s="15"/>
      <c r="VQY39" s="15"/>
      <c r="VQZ39" s="15"/>
      <c r="VRA39" s="15"/>
      <c r="VRB39" s="15"/>
      <c r="VRC39" s="15"/>
      <c r="VRD39" s="15"/>
      <c r="VRE39" s="15"/>
      <c r="VRF39" s="15"/>
      <c r="VRG39" s="15"/>
      <c r="VRH39" s="15"/>
      <c r="VRI39" s="15"/>
      <c r="VRJ39" s="15"/>
      <c r="VRK39" s="15"/>
      <c r="VRL39" s="15"/>
      <c r="VRM39" s="15"/>
      <c r="VRN39" s="15"/>
      <c r="VRO39" s="15"/>
      <c r="VRP39" s="15"/>
      <c r="VRQ39" s="15"/>
      <c r="VRR39" s="15"/>
      <c r="VRS39" s="15"/>
      <c r="VRT39" s="15"/>
      <c r="VRU39" s="15"/>
      <c r="VRV39" s="15"/>
      <c r="VRW39" s="15"/>
      <c r="VRX39" s="15"/>
      <c r="VRY39" s="15"/>
      <c r="VRZ39" s="15"/>
      <c r="VSA39" s="15"/>
      <c r="VSB39" s="15"/>
      <c r="VSC39" s="15"/>
      <c r="VSD39" s="15"/>
      <c r="VSE39" s="15"/>
      <c r="VSF39" s="15"/>
      <c r="VSG39" s="15"/>
      <c r="VSH39" s="15"/>
      <c r="VSI39" s="15"/>
      <c r="VSJ39" s="15"/>
      <c r="VSK39" s="15"/>
      <c r="VSL39" s="15"/>
      <c r="VSM39" s="15"/>
      <c r="VSN39" s="15"/>
      <c r="VSO39" s="15"/>
      <c r="VSP39" s="15"/>
      <c r="VSQ39" s="15"/>
      <c r="VSR39" s="15"/>
      <c r="VSS39" s="15"/>
      <c r="VST39" s="15"/>
      <c r="VSU39" s="15"/>
      <c r="VSV39" s="15"/>
      <c r="VSW39" s="15"/>
      <c r="VSX39" s="15"/>
      <c r="VSY39" s="15"/>
      <c r="VSZ39" s="15"/>
      <c r="VTA39" s="15"/>
      <c r="VTB39" s="15"/>
      <c r="VTC39" s="15"/>
      <c r="VTD39" s="15"/>
      <c r="VTE39" s="15"/>
      <c r="VTF39" s="15"/>
      <c r="VTG39" s="15"/>
      <c r="VTH39" s="15"/>
      <c r="VTI39" s="15"/>
      <c r="VTJ39" s="15"/>
      <c r="VTK39" s="15"/>
      <c r="VTL39" s="15"/>
      <c r="VTM39" s="15"/>
      <c r="VTN39" s="15"/>
      <c r="VTO39" s="15"/>
      <c r="VTP39" s="15"/>
      <c r="VTQ39" s="15"/>
      <c r="VTR39" s="15"/>
      <c r="VTS39" s="15"/>
      <c r="VTT39" s="15"/>
      <c r="VTU39" s="15"/>
      <c r="VTV39" s="15"/>
      <c r="VTW39" s="15"/>
      <c r="VTX39" s="15"/>
      <c r="VTY39" s="15"/>
      <c r="VTZ39" s="15"/>
      <c r="VUA39" s="15"/>
      <c r="VUB39" s="15"/>
      <c r="VUC39" s="15"/>
      <c r="VUD39" s="15"/>
      <c r="VUE39" s="15"/>
      <c r="VUF39" s="15"/>
      <c r="VUG39" s="15"/>
      <c r="VUH39" s="15"/>
      <c r="VUI39" s="15"/>
      <c r="VUJ39" s="15"/>
      <c r="VUK39" s="15"/>
      <c r="VUL39" s="15"/>
      <c r="VUM39" s="15"/>
      <c r="VUN39" s="15"/>
      <c r="VUO39" s="15"/>
      <c r="VUP39" s="15"/>
      <c r="VUQ39" s="15"/>
      <c r="VUR39" s="15"/>
      <c r="VUS39" s="15"/>
      <c r="VUT39" s="15"/>
      <c r="VUU39" s="15"/>
      <c r="VUV39" s="15"/>
      <c r="VUW39" s="15"/>
      <c r="VUX39" s="15"/>
      <c r="VUY39" s="15"/>
      <c r="VUZ39" s="15"/>
      <c r="VVA39" s="15"/>
      <c r="VVB39" s="15"/>
      <c r="VVC39" s="15"/>
      <c r="VVD39" s="15"/>
      <c r="VVE39" s="15"/>
      <c r="VVF39" s="15"/>
      <c r="VVG39" s="15"/>
      <c r="VVH39" s="15"/>
      <c r="VVI39" s="15"/>
      <c r="VVJ39" s="15"/>
      <c r="VVK39" s="15"/>
      <c r="VVL39" s="15"/>
      <c r="VVM39" s="15"/>
      <c r="VVN39" s="15"/>
      <c r="VVO39" s="15"/>
      <c r="VVP39" s="15"/>
      <c r="VVQ39" s="15"/>
      <c r="VVR39" s="15"/>
      <c r="VVS39" s="15"/>
      <c r="VVT39" s="15"/>
      <c r="VVU39" s="15"/>
      <c r="VVV39" s="15"/>
      <c r="VVW39" s="15"/>
      <c r="VVX39" s="15"/>
      <c r="VVY39" s="15"/>
      <c r="VVZ39" s="15"/>
      <c r="VWA39" s="15"/>
      <c r="VWB39" s="15"/>
      <c r="VWC39" s="15"/>
      <c r="VWD39" s="15"/>
      <c r="VWE39" s="15"/>
      <c r="VWF39" s="15"/>
      <c r="VWG39" s="15"/>
      <c r="VWH39" s="15"/>
      <c r="VWI39" s="15"/>
      <c r="VWJ39" s="15"/>
      <c r="VWK39" s="15"/>
      <c r="VWL39" s="15"/>
      <c r="VWM39" s="15"/>
      <c r="VWN39" s="15"/>
      <c r="VWO39" s="15"/>
      <c r="VWP39" s="15"/>
      <c r="VWQ39" s="15"/>
      <c r="VWR39" s="15"/>
      <c r="VWS39" s="15"/>
      <c r="VWT39" s="15"/>
      <c r="VWU39" s="15"/>
      <c r="VWV39" s="15"/>
      <c r="VWW39" s="15"/>
      <c r="VWX39" s="15"/>
      <c r="VWY39" s="15"/>
      <c r="VWZ39" s="15"/>
      <c r="VXA39" s="15"/>
      <c r="VXB39" s="15"/>
      <c r="VXC39" s="15"/>
      <c r="VXD39" s="15"/>
      <c r="VXE39" s="15"/>
      <c r="VXF39" s="15"/>
      <c r="VXG39" s="15"/>
      <c r="VXH39" s="15"/>
      <c r="VXI39" s="15"/>
      <c r="VXJ39" s="15"/>
      <c r="VXK39" s="15"/>
      <c r="VXL39" s="15"/>
      <c r="VXM39" s="15"/>
      <c r="VXN39" s="15"/>
      <c r="VXO39" s="15"/>
      <c r="VXP39" s="15"/>
      <c r="VXQ39" s="15"/>
      <c r="VXR39" s="15"/>
      <c r="VXS39" s="15"/>
      <c r="VXT39" s="15"/>
      <c r="VXU39" s="15"/>
      <c r="VXV39" s="15"/>
      <c r="VXW39" s="15"/>
      <c r="VXX39" s="15"/>
      <c r="VXY39" s="15"/>
      <c r="VXZ39" s="15"/>
      <c r="VYA39" s="15"/>
      <c r="VYB39" s="15"/>
      <c r="VYC39" s="15"/>
      <c r="VYD39" s="15"/>
      <c r="VYE39" s="15"/>
      <c r="VYF39" s="15"/>
      <c r="VYG39" s="15"/>
      <c r="VYH39" s="15"/>
      <c r="VYI39" s="15"/>
      <c r="VYJ39" s="15"/>
      <c r="VYK39" s="15"/>
      <c r="VYL39" s="15"/>
      <c r="VYM39" s="15"/>
      <c r="VYN39" s="15"/>
      <c r="VYO39" s="15"/>
      <c r="VYP39" s="15"/>
      <c r="VYQ39" s="15"/>
      <c r="VYR39" s="15"/>
      <c r="VYS39" s="15"/>
      <c r="VYT39" s="15"/>
      <c r="VYU39" s="15"/>
      <c r="VYV39" s="15"/>
      <c r="VYW39" s="15"/>
      <c r="VYX39" s="15"/>
      <c r="VYY39" s="15"/>
      <c r="VYZ39" s="15"/>
      <c r="VZA39" s="15"/>
      <c r="VZB39" s="15"/>
      <c r="VZC39" s="15"/>
      <c r="VZD39" s="15"/>
      <c r="VZE39" s="15"/>
      <c r="VZF39" s="15"/>
      <c r="VZG39" s="15"/>
      <c r="VZH39" s="15"/>
      <c r="VZI39" s="15"/>
      <c r="VZJ39" s="15"/>
      <c r="VZK39" s="15"/>
      <c r="VZL39" s="15"/>
      <c r="VZM39" s="15"/>
      <c r="VZN39" s="15"/>
      <c r="VZO39" s="15"/>
      <c r="VZP39" s="15"/>
      <c r="VZQ39" s="15"/>
      <c r="VZR39" s="15"/>
      <c r="VZS39" s="15"/>
      <c r="VZT39" s="15"/>
      <c r="VZU39" s="15"/>
      <c r="VZV39" s="15"/>
      <c r="VZW39" s="15"/>
      <c r="VZX39" s="15"/>
      <c r="VZY39" s="15"/>
      <c r="VZZ39" s="15"/>
      <c r="WAA39" s="15"/>
      <c r="WAB39" s="15"/>
      <c r="WAC39" s="15"/>
      <c r="WAD39" s="15"/>
      <c r="WAE39" s="15"/>
      <c r="WAF39" s="15"/>
      <c r="WAG39" s="15"/>
      <c r="WAH39" s="15"/>
      <c r="WAI39" s="15"/>
      <c r="WAJ39" s="15"/>
      <c r="WAK39" s="15"/>
      <c r="WAL39" s="15"/>
      <c r="WAM39" s="15"/>
      <c r="WAN39" s="15"/>
      <c r="WAO39" s="15"/>
      <c r="WAP39" s="15"/>
      <c r="WAQ39" s="15"/>
      <c r="WAR39" s="15"/>
      <c r="WAS39" s="15"/>
      <c r="WAT39" s="15"/>
      <c r="WAU39" s="15"/>
      <c r="WAV39" s="15"/>
      <c r="WAW39" s="15"/>
      <c r="WAX39" s="15"/>
      <c r="WAY39" s="15"/>
      <c r="WAZ39" s="15"/>
      <c r="WBA39" s="15"/>
      <c r="WBB39" s="15"/>
      <c r="WBC39" s="15"/>
      <c r="WBD39" s="15"/>
      <c r="WBE39" s="15"/>
      <c r="WBF39" s="15"/>
      <c r="WBG39" s="15"/>
      <c r="WBH39" s="15"/>
      <c r="WBI39" s="15"/>
      <c r="WBJ39" s="15"/>
      <c r="WBK39" s="15"/>
      <c r="WBL39" s="15"/>
      <c r="WBM39" s="15"/>
      <c r="WBN39" s="15"/>
      <c r="WBO39" s="15"/>
      <c r="WBP39" s="15"/>
      <c r="WBQ39" s="15"/>
      <c r="WBR39" s="15"/>
      <c r="WBS39" s="15"/>
      <c r="WBT39" s="15"/>
      <c r="WBU39" s="15"/>
      <c r="WBV39" s="15"/>
      <c r="WBW39" s="15"/>
      <c r="WBX39" s="15"/>
      <c r="WBY39" s="15"/>
      <c r="WBZ39" s="15"/>
      <c r="WCA39" s="15"/>
      <c r="WCB39" s="15"/>
      <c r="WCC39" s="15"/>
      <c r="WCD39" s="15"/>
      <c r="WCE39" s="15"/>
      <c r="WCF39" s="15"/>
      <c r="WCG39" s="15"/>
      <c r="WCH39" s="15"/>
      <c r="WCI39" s="15"/>
      <c r="WCJ39" s="15"/>
      <c r="WCK39" s="15"/>
      <c r="WCL39" s="15"/>
      <c r="WCM39" s="15"/>
      <c r="WCN39" s="15"/>
      <c r="WCO39" s="15"/>
      <c r="WCP39" s="15"/>
      <c r="WCQ39" s="15"/>
      <c r="WCR39" s="15"/>
      <c r="WCS39" s="15"/>
      <c r="WCT39" s="15"/>
      <c r="WCU39" s="15"/>
      <c r="WCV39" s="15"/>
      <c r="WCW39" s="15"/>
      <c r="WCX39" s="15"/>
      <c r="WCY39" s="15"/>
      <c r="WCZ39" s="15"/>
      <c r="WDA39" s="15"/>
      <c r="WDB39" s="15"/>
      <c r="WDC39" s="15"/>
      <c r="WDD39" s="15"/>
      <c r="WDE39" s="15"/>
      <c r="WDF39" s="15"/>
      <c r="WDG39" s="15"/>
      <c r="WDH39" s="15"/>
      <c r="WDI39" s="15"/>
      <c r="WDJ39" s="15"/>
      <c r="WDK39" s="15"/>
      <c r="WDL39" s="15"/>
      <c r="WDM39" s="15"/>
      <c r="WDN39" s="15"/>
      <c r="WDO39" s="15"/>
      <c r="WDP39" s="15"/>
      <c r="WDQ39" s="15"/>
      <c r="WDR39" s="15"/>
      <c r="WDS39" s="15"/>
      <c r="WDT39" s="15"/>
      <c r="WDU39" s="15"/>
      <c r="WDV39" s="15"/>
      <c r="WDW39" s="15"/>
      <c r="WDX39" s="15"/>
      <c r="WDY39" s="15"/>
      <c r="WDZ39" s="15"/>
      <c r="WEA39" s="15"/>
      <c r="WEB39" s="15"/>
      <c r="WEC39" s="15"/>
      <c r="WED39" s="15"/>
      <c r="WEE39" s="15"/>
      <c r="WEF39" s="15"/>
      <c r="WEG39" s="15"/>
      <c r="WEH39" s="15"/>
      <c r="WEI39" s="15"/>
      <c r="WEJ39" s="15"/>
      <c r="WEK39" s="15"/>
      <c r="WEL39" s="15"/>
      <c r="WEM39" s="15"/>
      <c r="WEN39" s="15"/>
      <c r="WEO39" s="15"/>
      <c r="WEP39" s="15"/>
      <c r="WEQ39" s="15"/>
      <c r="WER39" s="15"/>
      <c r="WES39" s="15"/>
      <c r="WET39" s="15"/>
      <c r="WEU39" s="15"/>
      <c r="WEV39" s="15"/>
      <c r="WEW39" s="15"/>
      <c r="WEX39" s="15"/>
      <c r="WEY39" s="15"/>
      <c r="WEZ39" s="15"/>
      <c r="WFA39" s="15"/>
      <c r="WFB39" s="15"/>
      <c r="WFC39" s="15"/>
      <c r="WFD39" s="15"/>
      <c r="WFE39" s="15"/>
      <c r="WFF39" s="15"/>
      <c r="WFG39" s="15"/>
      <c r="WFH39" s="15"/>
      <c r="WFI39" s="15"/>
      <c r="WFJ39" s="15"/>
      <c r="WFK39" s="15"/>
      <c r="WFL39" s="15"/>
      <c r="WFM39" s="15"/>
      <c r="WFN39" s="15"/>
      <c r="WFO39" s="15"/>
      <c r="WFP39" s="15"/>
      <c r="WFQ39" s="15"/>
      <c r="WFR39" s="15"/>
      <c r="WFS39" s="15"/>
      <c r="WFT39" s="15"/>
      <c r="WFU39" s="15"/>
      <c r="WFV39" s="15"/>
      <c r="WFW39" s="15"/>
      <c r="WFX39" s="15"/>
      <c r="WFY39" s="15"/>
      <c r="WFZ39" s="15"/>
      <c r="WGA39" s="15"/>
      <c r="WGB39" s="15"/>
      <c r="WGC39" s="15"/>
      <c r="WGD39" s="15"/>
      <c r="WGE39" s="15"/>
      <c r="WGF39" s="15"/>
      <c r="WGG39" s="15"/>
      <c r="WGH39" s="15"/>
      <c r="WGI39" s="15"/>
      <c r="WGJ39" s="15"/>
      <c r="WGK39" s="15"/>
      <c r="WGL39" s="15"/>
      <c r="WGM39" s="15"/>
      <c r="WGN39" s="15"/>
      <c r="WGO39" s="15"/>
      <c r="WGP39" s="15"/>
      <c r="WGQ39" s="15"/>
      <c r="WGR39" s="15"/>
      <c r="WGS39" s="15"/>
      <c r="WGT39" s="15"/>
      <c r="WGU39" s="15"/>
      <c r="WGV39" s="15"/>
      <c r="WGW39" s="15"/>
      <c r="WGX39" s="15"/>
      <c r="WGY39" s="15"/>
      <c r="WGZ39" s="15"/>
      <c r="WHA39" s="15"/>
      <c r="WHB39" s="15"/>
      <c r="WHC39" s="15"/>
      <c r="WHD39" s="15"/>
      <c r="WHE39" s="15"/>
      <c r="WHF39" s="15"/>
      <c r="WHG39" s="15"/>
      <c r="WHH39" s="15"/>
      <c r="WHI39" s="15"/>
      <c r="WHJ39" s="15"/>
      <c r="WHK39" s="15"/>
      <c r="WHL39" s="15"/>
      <c r="WHM39" s="15"/>
      <c r="WHN39" s="15"/>
      <c r="WHO39" s="15"/>
      <c r="WHP39" s="15"/>
      <c r="WHQ39" s="15"/>
      <c r="WHR39" s="15"/>
      <c r="WHS39" s="15"/>
      <c r="WHT39" s="15"/>
      <c r="WHU39" s="15"/>
      <c r="WHV39" s="15"/>
      <c r="WHW39" s="15"/>
      <c r="WHX39" s="15"/>
      <c r="WHY39" s="15"/>
      <c r="WHZ39" s="15"/>
      <c r="WIA39" s="15"/>
      <c r="WIB39" s="15"/>
      <c r="WIC39" s="15"/>
      <c r="WID39" s="15"/>
      <c r="WIE39" s="15"/>
      <c r="WIF39" s="15"/>
      <c r="WIG39" s="15"/>
      <c r="WIH39" s="15"/>
      <c r="WII39" s="15"/>
      <c r="WIJ39" s="15"/>
      <c r="WIK39" s="15"/>
      <c r="WIL39" s="15"/>
      <c r="WIM39" s="15"/>
      <c r="WIN39" s="15"/>
      <c r="WIO39" s="15"/>
      <c r="WIP39" s="15"/>
      <c r="WIQ39" s="15"/>
      <c r="WIR39" s="15"/>
      <c r="WIS39" s="15"/>
      <c r="WIT39" s="15"/>
      <c r="WIU39" s="15"/>
      <c r="WIV39" s="15"/>
      <c r="WIW39" s="15"/>
      <c r="WIX39" s="15"/>
      <c r="WIY39" s="15"/>
      <c r="WIZ39" s="15"/>
      <c r="WJA39" s="15"/>
      <c r="WJB39" s="15"/>
      <c r="WJC39" s="15"/>
      <c r="WJD39" s="15"/>
      <c r="WJE39" s="15"/>
      <c r="WJF39" s="15"/>
      <c r="WJG39" s="15"/>
      <c r="WJH39" s="15"/>
      <c r="WJI39" s="15"/>
      <c r="WJJ39" s="15"/>
      <c r="WJK39" s="15"/>
      <c r="WJL39" s="15"/>
      <c r="WJM39" s="15"/>
      <c r="WJN39" s="15"/>
      <c r="WJO39" s="15"/>
      <c r="WJP39" s="15"/>
      <c r="WJQ39" s="15"/>
      <c r="WJR39" s="15"/>
      <c r="WJS39" s="15"/>
      <c r="WJT39" s="15"/>
      <c r="WJU39" s="15"/>
      <c r="WJV39" s="15"/>
      <c r="WJW39" s="15"/>
      <c r="WJX39" s="15"/>
      <c r="WJY39" s="15"/>
      <c r="WJZ39" s="15"/>
      <c r="WKA39" s="15"/>
      <c r="WKB39" s="15"/>
      <c r="WKC39" s="15"/>
      <c r="WKD39" s="15"/>
      <c r="WKE39" s="15"/>
      <c r="WKF39" s="15"/>
      <c r="WKG39" s="15"/>
      <c r="WKH39" s="15"/>
      <c r="WKI39" s="15"/>
      <c r="WKJ39" s="15"/>
      <c r="WKK39" s="15"/>
      <c r="WKL39" s="15"/>
      <c r="WKM39" s="15"/>
      <c r="WKN39" s="15"/>
      <c r="WKO39" s="15"/>
      <c r="WKP39" s="15"/>
      <c r="WKQ39" s="15"/>
      <c r="WKR39" s="15"/>
      <c r="WKS39" s="15"/>
      <c r="WKT39" s="15"/>
      <c r="WKU39" s="15"/>
      <c r="WKV39" s="15"/>
      <c r="WKW39" s="15"/>
      <c r="WKX39" s="15"/>
      <c r="WKY39" s="15"/>
      <c r="WKZ39" s="15"/>
      <c r="WLA39" s="15"/>
      <c r="WLB39" s="15"/>
      <c r="WLC39" s="15"/>
      <c r="WLD39" s="15"/>
      <c r="WLE39" s="15"/>
      <c r="WLF39" s="15"/>
      <c r="WLG39" s="15"/>
      <c r="WLH39" s="15"/>
      <c r="WLI39" s="15"/>
      <c r="WLJ39" s="15"/>
      <c r="WLK39" s="15"/>
      <c r="WLL39" s="15"/>
      <c r="WLM39" s="15"/>
      <c r="WLN39" s="15"/>
      <c r="WLO39" s="15"/>
      <c r="WLP39" s="15"/>
      <c r="WLQ39" s="15"/>
      <c r="WLR39" s="15"/>
      <c r="WLS39" s="15"/>
      <c r="WLT39" s="15"/>
      <c r="WLU39" s="15"/>
      <c r="WLV39" s="15"/>
      <c r="WLW39" s="15"/>
      <c r="WLX39" s="15"/>
      <c r="WLY39" s="15"/>
      <c r="WLZ39" s="15"/>
      <c r="WMA39" s="15"/>
      <c r="WMB39" s="15"/>
      <c r="WMC39" s="15"/>
      <c r="WMD39" s="15"/>
      <c r="WME39" s="15"/>
      <c r="WMF39" s="15"/>
      <c r="WMG39" s="15"/>
      <c r="WMH39" s="15"/>
      <c r="WMI39" s="15"/>
      <c r="WMJ39" s="15"/>
      <c r="WMK39" s="15"/>
      <c r="WML39" s="15"/>
      <c r="WMM39" s="15"/>
      <c r="WMN39" s="15"/>
      <c r="WMO39" s="15"/>
      <c r="WMP39" s="15"/>
      <c r="WMQ39" s="15"/>
      <c r="WMR39" s="15"/>
      <c r="WMS39" s="15"/>
      <c r="WMT39" s="15"/>
      <c r="WMU39" s="15"/>
      <c r="WMV39" s="15"/>
      <c r="WMW39" s="15"/>
      <c r="WMX39" s="15"/>
      <c r="WMY39" s="15"/>
      <c r="WMZ39" s="15"/>
      <c r="WNA39" s="15"/>
      <c r="WNB39" s="15"/>
      <c r="WNC39" s="15"/>
      <c r="WND39" s="15"/>
      <c r="WNE39" s="15"/>
      <c r="WNF39" s="15"/>
      <c r="WNG39" s="15"/>
      <c r="WNH39" s="15"/>
      <c r="WNI39" s="15"/>
      <c r="WNJ39" s="15"/>
      <c r="WNK39" s="15"/>
      <c r="WNL39" s="15"/>
      <c r="WNM39" s="15"/>
      <c r="WNN39" s="15"/>
      <c r="WNO39" s="15"/>
      <c r="WNP39" s="15"/>
      <c r="WNQ39" s="15"/>
      <c r="WNR39" s="15"/>
      <c r="WNS39" s="15"/>
      <c r="WNT39" s="15"/>
      <c r="WNU39" s="15"/>
      <c r="WNV39" s="15"/>
      <c r="WNW39" s="15"/>
      <c r="WNX39" s="15"/>
      <c r="WNY39" s="15"/>
      <c r="WNZ39" s="15"/>
      <c r="WOA39" s="15"/>
      <c r="WOB39" s="15"/>
      <c r="WOC39" s="15"/>
      <c r="WOD39" s="15"/>
      <c r="WOE39" s="15"/>
      <c r="WOF39" s="15"/>
      <c r="WOG39" s="15"/>
      <c r="WOH39" s="15"/>
      <c r="WOI39" s="15"/>
      <c r="WOJ39" s="15"/>
      <c r="WOK39" s="15"/>
      <c r="WOL39" s="15"/>
      <c r="WOM39" s="15"/>
      <c r="WON39" s="15"/>
      <c r="WOO39" s="15"/>
      <c r="WOP39" s="15"/>
      <c r="WOQ39" s="15"/>
      <c r="WOR39" s="15"/>
      <c r="WOS39" s="15"/>
      <c r="WOT39" s="15"/>
      <c r="WOU39" s="15"/>
      <c r="WOV39" s="15"/>
      <c r="WOW39" s="15"/>
      <c r="WOX39" s="15"/>
      <c r="WOY39" s="15"/>
      <c r="WOZ39" s="15"/>
      <c r="WPA39" s="15"/>
      <c r="WPB39" s="15"/>
      <c r="WPC39" s="15"/>
      <c r="WPD39" s="15"/>
      <c r="WPE39" s="15"/>
      <c r="WPF39" s="15"/>
      <c r="WPG39" s="15"/>
      <c r="WPH39" s="15"/>
      <c r="WPI39" s="15"/>
      <c r="WPJ39" s="15"/>
      <c r="WPK39" s="15"/>
      <c r="WPL39" s="15"/>
      <c r="WPM39" s="15"/>
      <c r="WPN39" s="15"/>
      <c r="WPO39" s="15"/>
      <c r="WPP39" s="15"/>
      <c r="WPQ39" s="15"/>
      <c r="WPR39" s="15"/>
      <c r="WPS39" s="15"/>
      <c r="WPT39" s="15"/>
      <c r="WPU39" s="15"/>
      <c r="WPV39" s="15"/>
      <c r="WPW39" s="15"/>
      <c r="WPX39" s="15"/>
      <c r="WPY39" s="15"/>
      <c r="WPZ39" s="15"/>
      <c r="WQA39" s="15"/>
      <c r="WQB39" s="15"/>
      <c r="WQC39" s="15"/>
      <c r="WQD39" s="15"/>
      <c r="WQE39" s="15"/>
      <c r="WQF39" s="15"/>
      <c r="WQG39" s="15"/>
      <c r="WQH39" s="15"/>
      <c r="WQI39" s="15"/>
      <c r="WQJ39" s="15"/>
      <c r="WQK39" s="15"/>
      <c r="WQL39" s="15"/>
      <c r="WQM39" s="15"/>
      <c r="WQN39" s="15"/>
      <c r="WQO39" s="15"/>
      <c r="WQP39" s="15"/>
      <c r="WQQ39" s="15"/>
      <c r="WQR39" s="15"/>
      <c r="WQS39" s="15"/>
      <c r="WQT39" s="15"/>
      <c r="WQU39" s="15"/>
      <c r="WQV39" s="15"/>
      <c r="WQW39" s="15"/>
      <c r="WQX39" s="15"/>
      <c r="WQY39" s="15"/>
      <c r="WQZ39" s="15"/>
      <c r="WRA39" s="15"/>
      <c r="WRB39" s="15"/>
      <c r="WRC39" s="15"/>
      <c r="WRD39" s="15"/>
      <c r="WRE39" s="15"/>
      <c r="WRF39" s="15"/>
      <c r="WRG39" s="15"/>
      <c r="WRH39" s="15"/>
      <c r="WRI39" s="15"/>
      <c r="WRJ39" s="15"/>
      <c r="WRK39" s="15"/>
      <c r="WRL39" s="15"/>
      <c r="WRM39" s="15"/>
      <c r="WRN39" s="15"/>
      <c r="WRO39" s="15"/>
      <c r="WRP39" s="15"/>
      <c r="WRQ39" s="15"/>
      <c r="WRR39" s="15"/>
      <c r="WRS39" s="15"/>
      <c r="WRT39" s="15"/>
      <c r="WRU39" s="15"/>
      <c r="WRV39" s="15"/>
      <c r="WRW39" s="15"/>
      <c r="WRX39" s="15"/>
      <c r="WRY39" s="15"/>
      <c r="WRZ39" s="15"/>
      <c r="WSA39" s="15"/>
      <c r="WSB39" s="15"/>
      <c r="WSC39" s="15"/>
      <c r="WSD39" s="15"/>
      <c r="WSE39" s="15"/>
      <c r="WSF39" s="15"/>
      <c r="WSG39" s="15"/>
      <c r="WSH39" s="15"/>
      <c r="WSI39" s="15"/>
      <c r="WSJ39" s="15"/>
      <c r="WSK39" s="15"/>
      <c r="WSL39" s="15"/>
      <c r="WSM39" s="15"/>
      <c r="WSN39" s="15"/>
      <c r="WSO39" s="15"/>
      <c r="WSP39" s="15"/>
      <c r="WSQ39" s="15"/>
      <c r="WSR39" s="15"/>
      <c r="WSS39" s="15"/>
      <c r="WST39" s="15"/>
      <c r="WSU39" s="15"/>
      <c r="WSV39" s="15"/>
      <c r="WSW39" s="15"/>
      <c r="WSX39" s="15"/>
      <c r="WSY39" s="15"/>
      <c r="WSZ39" s="15"/>
      <c r="WTA39" s="15"/>
      <c r="WTB39" s="15"/>
      <c r="WTC39" s="15"/>
      <c r="WTD39" s="15"/>
      <c r="WTE39" s="15"/>
      <c r="WTF39" s="15"/>
      <c r="WTG39" s="15"/>
      <c r="WTH39" s="15"/>
      <c r="WTI39" s="15"/>
      <c r="WTJ39" s="15"/>
      <c r="WTK39" s="15"/>
      <c r="WTL39" s="15"/>
      <c r="WTM39" s="15"/>
      <c r="WTN39" s="15"/>
      <c r="WTO39" s="15"/>
      <c r="WTP39" s="15"/>
      <c r="WTQ39" s="15"/>
      <c r="WTR39" s="15"/>
      <c r="WTS39" s="15"/>
      <c r="WTT39" s="15"/>
      <c r="WTU39" s="15"/>
      <c r="WTV39" s="15"/>
      <c r="WTW39" s="15"/>
      <c r="WTX39" s="15"/>
      <c r="WTY39" s="15"/>
      <c r="WTZ39" s="15"/>
      <c r="WUA39" s="15"/>
      <c r="WUB39" s="15"/>
      <c r="WUC39" s="15"/>
      <c r="WUD39" s="15"/>
      <c r="WUE39" s="15"/>
      <c r="WUF39" s="15"/>
      <c r="WUG39" s="15"/>
      <c r="WUH39" s="15"/>
      <c r="WUI39" s="15"/>
      <c r="WUJ39" s="15"/>
      <c r="WUK39" s="15"/>
      <c r="WUL39" s="15"/>
      <c r="WUM39" s="15"/>
      <c r="WUN39" s="15"/>
      <c r="WUO39" s="15"/>
      <c r="WUP39" s="15"/>
      <c r="WUQ39" s="15"/>
      <c r="WUR39" s="15"/>
      <c r="WUS39" s="15"/>
      <c r="WUT39" s="15"/>
    </row>
  </sheetData>
  <mergeCells count="9">
    <mergeCell ref="F35:H35"/>
    <mergeCell ref="A38:I38"/>
    <mergeCell ref="A39:I39"/>
    <mergeCell ref="A1:G3"/>
    <mergeCell ref="H1:I4"/>
    <mergeCell ref="A4:G4"/>
    <mergeCell ref="A11:A12"/>
    <mergeCell ref="B11:D11"/>
    <mergeCell ref="E11:H11"/>
  </mergeCells>
  <conditionalFormatting sqref="C5:E6 F6">
    <cfRule type="cellIs" dxfId="2" priority="1" stopIfTrue="1" operator="equal">
      <formula>"Döõ lieäu sai"</formula>
    </cfRule>
  </conditionalFormatting>
  <pageMargins left="0.75" right="0.75" top="0.23" bottom="0.16" header="0.2" footer="0.16"/>
  <pageSetup paperSize="9"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8"/>
  <sheetViews>
    <sheetView workbookViewId="0">
      <selection activeCell="D26" sqref="D26"/>
    </sheetView>
  </sheetViews>
  <sheetFormatPr defaultRowHeight="15.75"/>
  <cols>
    <col min="1" max="1" width="4.25" style="42" customWidth="1"/>
    <col min="2" max="2" width="9.375" style="70" customWidth="1"/>
    <col min="3" max="3" width="19.375" style="42" customWidth="1"/>
    <col min="4" max="4" width="21.375" style="71" customWidth="1"/>
    <col min="5" max="5" width="13.625" style="71" hidden="1" customWidth="1"/>
    <col min="6" max="6" width="14.375" style="42" customWidth="1"/>
    <col min="7" max="7" width="11.625" style="71" customWidth="1"/>
    <col min="8" max="8" width="12.375" style="73" customWidth="1"/>
    <col min="9" max="9" width="14.375" style="74" bestFit="1" customWidth="1"/>
    <col min="10" max="10" width="13.5" style="75" customWidth="1"/>
    <col min="11" max="11" width="8.875" style="71" customWidth="1"/>
    <col min="12" max="12" width="14.375" style="42" bestFit="1" customWidth="1"/>
    <col min="13" max="256" width="9" style="42"/>
    <col min="257" max="257" width="4.25" style="42" customWidth="1"/>
    <col min="258" max="258" width="9.375" style="42" customWidth="1"/>
    <col min="259" max="259" width="19.375" style="42" customWidth="1"/>
    <col min="260" max="260" width="21.375" style="42" customWidth="1"/>
    <col min="261" max="261" width="0" style="42" hidden="1" customWidth="1"/>
    <col min="262" max="262" width="14.375" style="42" customWidth="1"/>
    <col min="263" max="263" width="11.625" style="42" customWidth="1"/>
    <col min="264" max="264" width="12.375" style="42" customWidth="1"/>
    <col min="265" max="265" width="14.375" style="42" bestFit="1" customWidth="1"/>
    <col min="266" max="266" width="13.5" style="42" customWidth="1"/>
    <col min="267" max="267" width="8.875" style="42" customWidth="1"/>
    <col min="268" max="268" width="14.375" style="42" bestFit="1" customWidth="1"/>
    <col min="269" max="512" width="9" style="42"/>
    <col min="513" max="513" width="4.25" style="42" customWidth="1"/>
    <col min="514" max="514" width="9.375" style="42" customWidth="1"/>
    <col min="515" max="515" width="19.375" style="42" customWidth="1"/>
    <col min="516" max="516" width="21.375" style="42" customWidth="1"/>
    <col min="517" max="517" width="0" style="42" hidden="1" customWidth="1"/>
    <col min="518" max="518" width="14.375" style="42" customWidth="1"/>
    <col min="519" max="519" width="11.625" style="42" customWidth="1"/>
    <col min="520" max="520" width="12.375" style="42" customWidth="1"/>
    <col min="521" max="521" width="14.375" style="42" bestFit="1" customWidth="1"/>
    <col min="522" max="522" width="13.5" style="42" customWidth="1"/>
    <col min="523" max="523" width="8.875" style="42" customWidth="1"/>
    <col min="524" max="524" width="14.375" style="42" bestFit="1" customWidth="1"/>
    <col min="525" max="768" width="9" style="42"/>
    <col min="769" max="769" width="4.25" style="42" customWidth="1"/>
    <col min="770" max="770" width="9.375" style="42" customWidth="1"/>
    <col min="771" max="771" width="19.375" style="42" customWidth="1"/>
    <col min="772" max="772" width="21.375" style="42" customWidth="1"/>
    <col min="773" max="773" width="0" style="42" hidden="1" customWidth="1"/>
    <col min="774" max="774" width="14.375" style="42" customWidth="1"/>
    <col min="775" max="775" width="11.625" style="42" customWidth="1"/>
    <col min="776" max="776" width="12.375" style="42" customWidth="1"/>
    <col min="777" max="777" width="14.375" style="42" bestFit="1" customWidth="1"/>
    <col min="778" max="778" width="13.5" style="42" customWidth="1"/>
    <col min="779" max="779" width="8.875" style="42" customWidth="1"/>
    <col min="780" max="780" width="14.375" style="42" bestFit="1" customWidth="1"/>
    <col min="781" max="1024" width="9" style="42"/>
    <col min="1025" max="1025" width="4.25" style="42" customWidth="1"/>
    <col min="1026" max="1026" width="9.375" style="42" customWidth="1"/>
    <col min="1027" max="1027" width="19.375" style="42" customWidth="1"/>
    <col min="1028" max="1028" width="21.375" style="42" customWidth="1"/>
    <col min="1029" max="1029" width="0" style="42" hidden="1" customWidth="1"/>
    <col min="1030" max="1030" width="14.375" style="42" customWidth="1"/>
    <col min="1031" max="1031" width="11.625" style="42" customWidth="1"/>
    <col min="1032" max="1032" width="12.375" style="42" customWidth="1"/>
    <col min="1033" max="1033" width="14.375" style="42" bestFit="1" customWidth="1"/>
    <col min="1034" max="1034" width="13.5" style="42" customWidth="1"/>
    <col min="1035" max="1035" width="8.875" style="42" customWidth="1"/>
    <col min="1036" max="1036" width="14.375" style="42" bestFit="1" customWidth="1"/>
    <col min="1037" max="1280" width="9" style="42"/>
    <col min="1281" max="1281" width="4.25" style="42" customWidth="1"/>
    <col min="1282" max="1282" width="9.375" style="42" customWidth="1"/>
    <col min="1283" max="1283" width="19.375" style="42" customWidth="1"/>
    <col min="1284" max="1284" width="21.375" style="42" customWidth="1"/>
    <col min="1285" max="1285" width="0" style="42" hidden="1" customWidth="1"/>
    <col min="1286" max="1286" width="14.375" style="42" customWidth="1"/>
    <col min="1287" max="1287" width="11.625" style="42" customWidth="1"/>
    <col min="1288" max="1288" width="12.375" style="42" customWidth="1"/>
    <col min="1289" max="1289" width="14.375" style="42" bestFit="1" customWidth="1"/>
    <col min="1290" max="1290" width="13.5" style="42" customWidth="1"/>
    <col min="1291" max="1291" width="8.875" style="42" customWidth="1"/>
    <col min="1292" max="1292" width="14.375" style="42" bestFit="1" customWidth="1"/>
    <col min="1293" max="1536" width="9" style="42"/>
    <col min="1537" max="1537" width="4.25" style="42" customWidth="1"/>
    <col min="1538" max="1538" width="9.375" style="42" customWidth="1"/>
    <col min="1539" max="1539" width="19.375" style="42" customWidth="1"/>
    <col min="1540" max="1540" width="21.375" style="42" customWidth="1"/>
    <col min="1541" max="1541" width="0" style="42" hidden="1" customWidth="1"/>
    <col min="1542" max="1542" width="14.375" style="42" customWidth="1"/>
    <col min="1543" max="1543" width="11.625" style="42" customWidth="1"/>
    <col min="1544" max="1544" width="12.375" style="42" customWidth="1"/>
    <col min="1545" max="1545" width="14.375" style="42" bestFit="1" customWidth="1"/>
    <col min="1546" max="1546" width="13.5" style="42" customWidth="1"/>
    <col min="1547" max="1547" width="8.875" style="42" customWidth="1"/>
    <col min="1548" max="1548" width="14.375" style="42" bestFit="1" customWidth="1"/>
    <col min="1549" max="1792" width="9" style="42"/>
    <col min="1793" max="1793" width="4.25" style="42" customWidth="1"/>
    <col min="1794" max="1794" width="9.375" style="42" customWidth="1"/>
    <col min="1795" max="1795" width="19.375" style="42" customWidth="1"/>
    <col min="1796" max="1796" width="21.375" style="42" customWidth="1"/>
    <col min="1797" max="1797" width="0" style="42" hidden="1" customWidth="1"/>
    <col min="1798" max="1798" width="14.375" style="42" customWidth="1"/>
    <col min="1799" max="1799" width="11.625" style="42" customWidth="1"/>
    <col min="1800" max="1800" width="12.375" style="42" customWidth="1"/>
    <col min="1801" max="1801" width="14.375" style="42" bestFit="1" customWidth="1"/>
    <col min="1802" max="1802" width="13.5" style="42" customWidth="1"/>
    <col min="1803" max="1803" width="8.875" style="42" customWidth="1"/>
    <col min="1804" max="1804" width="14.375" style="42" bestFit="1" customWidth="1"/>
    <col min="1805" max="2048" width="9" style="42"/>
    <col min="2049" max="2049" width="4.25" style="42" customWidth="1"/>
    <col min="2050" max="2050" width="9.375" style="42" customWidth="1"/>
    <col min="2051" max="2051" width="19.375" style="42" customWidth="1"/>
    <col min="2052" max="2052" width="21.375" style="42" customWidth="1"/>
    <col min="2053" max="2053" width="0" style="42" hidden="1" customWidth="1"/>
    <col min="2054" max="2054" width="14.375" style="42" customWidth="1"/>
    <col min="2055" max="2055" width="11.625" style="42" customWidth="1"/>
    <col min="2056" max="2056" width="12.375" style="42" customWidth="1"/>
    <col min="2057" max="2057" width="14.375" style="42" bestFit="1" customWidth="1"/>
    <col min="2058" max="2058" width="13.5" style="42" customWidth="1"/>
    <col min="2059" max="2059" width="8.875" style="42" customWidth="1"/>
    <col min="2060" max="2060" width="14.375" style="42" bestFit="1" customWidth="1"/>
    <col min="2061" max="2304" width="9" style="42"/>
    <col min="2305" max="2305" width="4.25" style="42" customWidth="1"/>
    <col min="2306" max="2306" width="9.375" style="42" customWidth="1"/>
    <col min="2307" max="2307" width="19.375" style="42" customWidth="1"/>
    <col min="2308" max="2308" width="21.375" style="42" customWidth="1"/>
    <col min="2309" max="2309" width="0" style="42" hidden="1" customWidth="1"/>
    <col min="2310" max="2310" width="14.375" style="42" customWidth="1"/>
    <col min="2311" max="2311" width="11.625" style="42" customWidth="1"/>
    <col min="2312" max="2312" width="12.375" style="42" customWidth="1"/>
    <col min="2313" max="2313" width="14.375" style="42" bestFit="1" customWidth="1"/>
    <col min="2314" max="2314" width="13.5" style="42" customWidth="1"/>
    <col min="2315" max="2315" width="8.875" style="42" customWidth="1"/>
    <col min="2316" max="2316" width="14.375" style="42" bestFit="1" customWidth="1"/>
    <col min="2317" max="2560" width="9" style="42"/>
    <col min="2561" max="2561" width="4.25" style="42" customWidth="1"/>
    <col min="2562" max="2562" width="9.375" style="42" customWidth="1"/>
    <col min="2563" max="2563" width="19.375" style="42" customWidth="1"/>
    <col min="2564" max="2564" width="21.375" style="42" customWidth="1"/>
    <col min="2565" max="2565" width="0" style="42" hidden="1" customWidth="1"/>
    <col min="2566" max="2566" width="14.375" style="42" customWidth="1"/>
    <col min="2567" max="2567" width="11.625" style="42" customWidth="1"/>
    <col min="2568" max="2568" width="12.375" style="42" customWidth="1"/>
    <col min="2569" max="2569" width="14.375" style="42" bestFit="1" customWidth="1"/>
    <col min="2570" max="2570" width="13.5" style="42" customWidth="1"/>
    <col min="2571" max="2571" width="8.875" style="42" customWidth="1"/>
    <col min="2572" max="2572" width="14.375" style="42" bestFit="1" customWidth="1"/>
    <col min="2573" max="2816" width="9" style="42"/>
    <col min="2817" max="2817" width="4.25" style="42" customWidth="1"/>
    <col min="2818" max="2818" width="9.375" style="42" customWidth="1"/>
    <col min="2819" max="2819" width="19.375" style="42" customWidth="1"/>
    <col min="2820" max="2820" width="21.375" style="42" customWidth="1"/>
    <col min="2821" max="2821" width="0" style="42" hidden="1" customWidth="1"/>
    <col min="2822" max="2822" width="14.375" style="42" customWidth="1"/>
    <col min="2823" max="2823" width="11.625" style="42" customWidth="1"/>
    <col min="2824" max="2824" width="12.375" style="42" customWidth="1"/>
    <col min="2825" max="2825" width="14.375" style="42" bestFit="1" customWidth="1"/>
    <col min="2826" max="2826" width="13.5" style="42" customWidth="1"/>
    <col min="2827" max="2827" width="8.875" style="42" customWidth="1"/>
    <col min="2828" max="2828" width="14.375" style="42" bestFit="1" customWidth="1"/>
    <col min="2829" max="3072" width="9" style="42"/>
    <col min="3073" max="3073" width="4.25" style="42" customWidth="1"/>
    <col min="3074" max="3074" width="9.375" style="42" customWidth="1"/>
    <col min="3075" max="3075" width="19.375" style="42" customWidth="1"/>
    <col min="3076" max="3076" width="21.375" style="42" customWidth="1"/>
    <col min="3077" max="3077" width="0" style="42" hidden="1" customWidth="1"/>
    <col min="3078" max="3078" width="14.375" style="42" customWidth="1"/>
    <col min="3079" max="3079" width="11.625" style="42" customWidth="1"/>
    <col min="3080" max="3080" width="12.375" style="42" customWidth="1"/>
    <col min="3081" max="3081" width="14.375" style="42" bestFit="1" customWidth="1"/>
    <col min="3082" max="3082" width="13.5" style="42" customWidth="1"/>
    <col min="3083" max="3083" width="8.875" style="42" customWidth="1"/>
    <col min="3084" max="3084" width="14.375" style="42" bestFit="1" customWidth="1"/>
    <col min="3085" max="3328" width="9" style="42"/>
    <col min="3329" max="3329" width="4.25" style="42" customWidth="1"/>
    <col min="3330" max="3330" width="9.375" style="42" customWidth="1"/>
    <col min="3331" max="3331" width="19.375" style="42" customWidth="1"/>
    <col min="3332" max="3332" width="21.375" style="42" customWidth="1"/>
    <col min="3333" max="3333" width="0" style="42" hidden="1" customWidth="1"/>
    <col min="3334" max="3334" width="14.375" style="42" customWidth="1"/>
    <col min="3335" max="3335" width="11.625" style="42" customWidth="1"/>
    <col min="3336" max="3336" width="12.375" style="42" customWidth="1"/>
    <col min="3337" max="3337" width="14.375" style="42" bestFit="1" customWidth="1"/>
    <col min="3338" max="3338" width="13.5" style="42" customWidth="1"/>
    <col min="3339" max="3339" width="8.875" style="42" customWidth="1"/>
    <col min="3340" max="3340" width="14.375" style="42" bestFit="1" customWidth="1"/>
    <col min="3341" max="3584" width="9" style="42"/>
    <col min="3585" max="3585" width="4.25" style="42" customWidth="1"/>
    <col min="3586" max="3586" width="9.375" style="42" customWidth="1"/>
    <col min="3587" max="3587" width="19.375" style="42" customWidth="1"/>
    <col min="3588" max="3588" width="21.375" style="42" customWidth="1"/>
    <col min="3589" max="3589" width="0" style="42" hidden="1" customWidth="1"/>
    <col min="3590" max="3590" width="14.375" style="42" customWidth="1"/>
    <col min="3591" max="3591" width="11.625" style="42" customWidth="1"/>
    <col min="3592" max="3592" width="12.375" style="42" customWidth="1"/>
    <col min="3593" max="3593" width="14.375" style="42" bestFit="1" customWidth="1"/>
    <col min="3594" max="3594" width="13.5" style="42" customWidth="1"/>
    <col min="3595" max="3595" width="8.875" style="42" customWidth="1"/>
    <col min="3596" max="3596" width="14.375" style="42" bestFit="1" customWidth="1"/>
    <col min="3597" max="3840" width="9" style="42"/>
    <col min="3841" max="3841" width="4.25" style="42" customWidth="1"/>
    <col min="3842" max="3842" width="9.375" style="42" customWidth="1"/>
    <col min="3843" max="3843" width="19.375" style="42" customWidth="1"/>
    <col min="3844" max="3844" width="21.375" style="42" customWidth="1"/>
    <col min="3845" max="3845" width="0" style="42" hidden="1" customWidth="1"/>
    <col min="3846" max="3846" width="14.375" style="42" customWidth="1"/>
    <col min="3847" max="3847" width="11.625" style="42" customWidth="1"/>
    <col min="3848" max="3848" width="12.375" style="42" customWidth="1"/>
    <col min="3849" max="3849" width="14.375" style="42" bestFit="1" customWidth="1"/>
    <col min="3850" max="3850" width="13.5" style="42" customWidth="1"/>
    <col min="3851" max="3851" width="8.875" style="42" customWidth="1"/>
    <col min="3852" max="3852" width="14.375" style="42" bestFit="1" customWidth="1"/>
    <col min="3853" max="4096" width="9" style="42"/>
    <col min="4097" max="4097" width="4.25" style="42" customWidth="1"/>
    <col min="4098" max="4098" width="9.375" style="42" customWidth="1"/>
    <col min="4099" max="4099" width="19.375" style="42" customWidth="1"/>
    <col min="4100" max="4100" width="21.375" style="42" customWidth="1"/>
    <col min="4101" max="4101" width="0" style="42" hidden="1" customWidth="1"/>
    <col min="4102" max="4102" width="14.375" style="42" customWidth="1"/>
    <col min="4103" max="4103" width="11.625" style="42" customWidth="1"/>
    <col min="4104" max="4104" width="12.375" style="42" customWidth="1"/>
    <col min="4105" max="4105" width="14.375" style="42" bestFit="1" customWidth="1"/>
    <col min="4106" max="4106" width="13.5" style="42" customWidth="1"/>
    <col min="4107" max="4107" width="8.875" style="42" customWidth="1"/>
    <col min="4108" max="4108" width="14.375" style="42" bestFit="1" customWidth="1"/>
    <col min="4109" max="4352" width="9" style="42"/>
    <col min="4353" max="4353" width="4.25" style="42" customWidth="1"/>
    <col min="4354" max="4354" width="9.375" style="42" customWidth="1"/>
    <col min="4355" max="4355" width="19.375" style="42" customWidth="1"/>
    <col min="4356" max="4356" width="21.375" style="42" customWidth="1"/>
    <col min="4357" max="4357" width="0" style="42" hidden="1" customWidth="1"/>
    <col min="4358" max="4358" width="14.375" style="42" customWidth="1"/>
    <col min="4359" max="4359" width="11.625" style="42" customWidth="1"/>
    <col min="4360" max="4360" width="12.375" style="42" customWidth="1"/>
    <col min="4361" max="4361" width="14.375" style="42" bestFit="1" customWidth="1"/>
    <col min="4362" max="4362" width="13.5" style="42" customWidth="1"/>
    <col min="4363" max="4363" width="8.875" style="42" customWidth="1"/>
    <col min="4364" max="4364" width="14.375" style="42" bestFit="1" customWidth="1"/>
    <col min="4365" max="4608" width="9" style="42"/>
    <col min="4609" max="4609" width="4.25" style="42" customWidth="1"/>
    <col min="4610" max="4610" width="9.375" style="42" customWidth="1"/>
    <col min="4611" max="4611" width="19.375" style="42" customWidth="1"/>
    <col min="4612" max="4612" width="21.375" style="42" customWidth="1"/>
    <col min="4613" max="4613" width="0" style="42" hidden="1" customWidth="1"/>
    <col min="4614" max="4614" width="14.375" style="42" customWidth="1"/>
    <col min="4615" max="4615" width="11.625" style="42" customWidth="1"/>
    <col min="4616" max="4616" width="12.375" style="42" customWidth="1"/>
    <col min="4617" max="4617" width="14.375" style="42" bestFit="1" customWidth="1"/>
    <col min="4618" max="4618" width="13.5" style="42" customWidth="1"/>
    <col min="4619" max="4619" width="8.875" style="42" customWidth="1"/>
    <col min="4620" max="4620" width="14.375" style="42" bestFit="1" customWidth="1"/>
    <col min="4621" max="4864" width="9" style="42"/>
    <col min="4865" max="4865" width="4.25" style="42" customWidth="1"/>
    <col min="4866" max="4866" width="9.375" style="42" customWidth="1"/>
    <col min="4867" max="4867" width="19.375" style="42" customWidth="1"/>
    <col min="4868" max="4868" width="21.375" style="42" customWidth="1"/>
    <col min="4869" max="4869" width="0" style="42" hidden="1" customWidth="1"/>
    <col min="4870" max="4870" width="14.375" style="42" customWidth="1"/>
    <col min="4871" max="4871" width="11.625" style="42" customWidth="1"/>
    <col min="4872" max="4872" width="12.375" style="42" customWidth="1"/>
    <col min="4873" max="4873" width="14.375" style="42" bestFit="1" customWidth="1"/>
    <col min="4874" max="4874" width="13.5" style="42" customWidth="1"/>
    <col min="4875" max="4875" width="8.875" style="42" customWidth="1"/>
    <col min="4876" max="4876" width="14.375" style="42" bestFit="1" customWidth="1"/>
    <col min="4877" max="5120" width="9" style="42"/>
    <col min="5121" max="5121" width="4.25" style="42" customWidth="1"/>
    <col min="5122" max="5122" width="9.375" style="42" customWidth="1"/>
    <col min="5123" max="5123" width="19.375" style="42" customWidth="1"/>
    <col min="5124" max="5124" width="21.375" style="42" customWidth="1"/>
    <col min="5125" max="5125" width="0" style="42" hidden="1" customWidth="1"/>
    <col min="5126" max="5126" width="14.375" style="42" customWidth="1"/>
    <col min="5127" max="5127" width="11.625" style="42" customWidth="1"/>
    <col min="5128" max="5128" width="12.375" style="42" customWidth="1"/>
    <col min="5129" max="5129" width="14.375" style="42" bestFit="1" customWidth="1"/>
    <col min="5130" max="5130" width="13.5" style="42" customWidth="1"/>
    <col min="5131" max="5131" width="8.875" style="42" customWidth="1"/>
    <col min="5132" max="5132" width="14.375" style="42" bestFit="1" customWidth="1"/>
    <col min="5133" max="5376" width="9" style="42"/>
    <col min="5377" max="5377" width="4.25" style="42" customWidth="1"/>
    <col min="5378" max="5378" width="9.375" style="42" customWidth="1"/>
    <col min="5379" max="5379" width="19.375" style="42" customWidth="1"/>
    <col min="5380" max="5380" width="21.375" style="42" customWidth="1"/>
    <col min="5381" max="5381" width="0" style="42" hidden="1" customWidth="1"/>
    <col min="5382" max="5382" width="14.375" style="42" customWidth="1"/>
    <col min="5383" max="5383" width="11.625" style="42" customWidth="1"/>
    <col min="5384" max="5384" width="12.375" style="42" customWidth="1"/>
    <col min="5385" max="5385" width="14.375" style="42" bestFit="1" customWidth="1"/>
    <col min="5386" max="5386" width="13.5" style="42" customWidth="1"/>
    <col min="5387" max="5387" width="8.875" style="42" customWidth="1"/>
    <col min="5388" max="5388" width="14.375" style="42" bestFit="1" customWidth="1"/>
    <col min="5389" max="5632" width="9" style="42"/>
    <col min="5633" max="5633" width="4.25" style="42" customWidth="1"/>
    <col min="5634" max="5634" width="9.375" style="42" customWidth="1"/>
    <col min="5635" max="5635" width="19.375" style="42" customWidth="1"/>
    <col min="5636" max="5636" width="21.375" style="42" customWidth="1"/>
    <col min="5637" max="5637" width="0" style="42" hidden="1" customWidth="1"/>
    <col min="5638" max="5638" width="14.375" style="42" customWidth="1"/>
    <col min="5639" max="5639" width="11.625" style="42" customWidth="1"/>
    <col min="5640" max="5640" width="12.375" style="42" customWidth="1"/>
    <col min="5641" max="5641" width="14.375" style="42" bestFit="1" customWidth="1"/>
    <col min="5642" max="5642" width="13.5" style="42" customWidth="1"/>
    <col min="5643" max="5643" width="8.875" style="42" customWidth="1"/>
    <col min="5644" max="5644" width="14.375" style="42" bestFit="1" customWidth="1"/>
    <col min="5645" max="5888" width="9" style="42"/>
    <col min="5889" max="5889" width="4.25" style="42" customWidth="1"/>
    <col min="5890" max="5890" width="9.375" style="42" customWidth="1"/>
    <col min="5891" max="5891" width="19.375" style="42" customWidth="1"/>
    <col min="5892" max="5892" width="21.375" style="42" customWidth="1"/>
    <col min="5893" max="5893" width="0" style="42" hidden="1" customWidth="1"/>
    <col min="5894" max="5894" width="14.375" style="42" customWidth="1"/>
    <col min="5895" max="5895" width="11.625" style="42" customWidth="1"/>
    <col min="5896" max="5896" width="12.375" style="42" customWidth="1"/>
    <col min="5897" max="5897" width="14.375" style="42" bestFit="1" customWidth="1"/>
    <col min="5898" max="5898" width="13.5" style="42" customWidth="1"/>
    <col min="5899" max="5899" width="8.875" style="42" customWidth="1"/>
    <col min="5900" max="5900" width="14.375" style="42" bestFit="1" customWidth="1"/>
    <col min="5901" max="6144" width="9" style="42"/>
    <col min="6145" max="6145" width="4.25" style="42" customWidth="1"/>
    <col min="6146" max="6146" width="9.375" style="42" customWidth="1"/>
    <col min="6147" max="6147" width="19.375" style="42" customWidth="1"/>
    <col min="6148" max="6148" width="21.375" style="42" customWidth="1"/>
    <col min="6149" max="6149" width="0" style="42" hidden="1" customWidth="1"/>
    <col min="6150" max="6150" width="14.375" style="42" customWidth="1"/>
    <col min="6151" max="6151" width="11.625" style="42" customWidth="1"/>
    <col min="6152" max="6152" width="12.375" style="42" customWidth="1"/>
    <col min="6153" max="6153" width="14.375" style="42" bestFit="1" customWidth="1"/>
    <col min="6154" max="6154" width="13.5" style="42" customWidth="1"/>
    <col min="6155" max="6155" width="8.875" style="42" customWidth="1"/>
    <col min="6156" max="6156" width="14.375" style="42" bestFit="1" customWidth="1"/>
    <col min="6157" max="6400" width="9" style="42"/>
    <col min="6401" max="6401" width="4.25" style="42" customWidth="1"/>
    <col min="6402" max="6402" width="9.375" style="42" customWidth="1"/>
    <col min="6403" max="6403" width="19.375" style="42" customWidth="1"/>
    <col min="6404" max="6404" width="21.375" style="42" customWidth="1"/>
    <col min="6405" max="6405" width="0" style="42" hidden="1" customWidth="1"/>
    <col min="6406" max="6406" width="14.375" style="42" customWidth="1"/>
    <col min="6407" max="6407" width="11.625" style="42" customWidth="1"/>
    <col min="6408" max="6408" width="12.375" style="42" customWidth="1"/>
    <col min="6409" max="6409" width="14.375" style="42" bestFit="1" customWidth="1"/>
    <col min="6410" max="6410" width="13.5" style="42" customWidth="1"/>
    <col min="6411" max="6411" width="8.875" style="42" customWidth="1"/>
    <col min="6412" max="6412" width="14.375" style="42" bestFit="1" customWidth="1"/>
    <col min="6413" max="6656" width="9" style="42"/>
    <col min="6657" max="6657" width="4.25" style="42" customWidth="1"/>
    <col min="6658" max="6658" width="9.375" style="42" customWidth="1"/>
    <col min="6659" max="6659" width="19.375" style="42" customWidth="1"/>
    <col min="6660" max="6660" width="21.375" style="42" customWidth="1"/>
    <col min="6661" max="6661" width="0" style="42" hidden="1" customWidth="1"/>
    <col min="6662" max="6662" width="14.375" style="42" customWidth="1"/>
    <col min="6663" max="6663" width="11.625" style="42" customWidth="1"/>
    <col min="6664" max="6664" width="12.375" style="42" customWidth="1"/>
    <col min="6665" max="6665" width="14.375" style="42" bestFit="1" customWidth="1"/>
    <col min="6666" max="6666" width="13.5" style="42" customWidth="1"/>
    <col min="6667" max="6667" width="8.875" style="42" customWidth="1"/>
    <col min="6668" max="6668" width="14.375" style="42" bestFit="1" customWidth="1"/>
    <col min="6669" max="6912" width="9" style="42"/>
    <col min="6913" max="6913" width="4.25" style="42" customWidth="1"/>
    <col min="6914" max="6914" width="9.375" style="42" customWidth="1"/>
    <col min="6915" max="6915" width="19.375" style="42" customWidth="1"/>
    <col min="6916" max="6916" width="21.375" style="42" customWidth="1"/>
    <col min="6917" max="6917" width="0" style="42" hidden="1" customWidth="1"/>
    <col min="6918" max="6918" width="14.375" style="42" customWidth="1"/>
    <col min="6919" max="6919" width="11.625" style="42" customWidth="1"/>
    <col min="6920" max="6920" width="12.375" style="42" customWidth="1"/>
    <col min="6921" max="6921" width="14.375" style="42" bestFit="1" customWidth="1"/>
    <col min="6922" max="6922" width="13.5" style="42" customWidth="1"/>
    <col min="6923" max="6923" width="8.875" style="42" customWidth="1"/>
    <col min="6924" max="6924" width="14.375" style="42" bestFit="1" customWidth="1"/>
    <col min="6925" max="7168" width="9" style="42"/>
    <col min="7169" max="7169" width="4.25" style="42" customWidth="1"/>
    <col min="7170" max="7170" width="9.375" style="42" customWidth="1"/>
    <col min="7171" max="7171" width="19.375" style="42" customWidth="1"/>
    <col min="7172" max="7172" width="21.375" style="42" customWidth="1"/>
    <col min="7173" max="7173" width="0" style="42" hidden="1" customWidth="1"/>
    <col min="7174" max="7174" width="14.375" style="42" customWidth="1"/>
    <col min="7175" max="7175" width="11.625" style="42" customWidth="1"/>
    <col min="7176" max="7176" width="12.375" style="42" customWidth="1"/>
    <col min="7177" max="7177" width="14.375" style="42" bestFit="1" customWidth="1"/>
    <col min="7178" max="7178" width="13.5" style="42" customWidth="1"/>
    <col min="7179" max="7179" width="8.875" style="42" customWidth="1"/>
    <col min="7180" max="7180" width="14.375" style="42" bestFit="1" customWidth="1"/>
    <col min="7181" max="7424" width="9" style="42"/>
    <col min="7425" max="7425" width="4.25" style="42" customWidth="1"/>
    <col min="7426" max="7426" width="9.375" style="42" customWidth="1"/>
    <col min="7427" max="7427" width="19.375" style="42" customWidth="1"/>
    <col min="7428" max="7428" width="21.375" style="42" customWidth="1"/>
    <col min="7429" max="7429" width="0" style="42" hidden="1" customWidth="1"/>
    <col min="7430" max="7430" width="14.375" style="42" customWidth="1"/>
    <col min="7431" max="7431" width="11.625" style="42" customWidth="1"/>
    <col min="7432" max="7432" width="12.375" style="42" customWidth="1"/>
    <col min="7433" max="7433" width="14.375" style="42" bestFit="1" customWidth="1"/>
    <col min="7434" max="7434" width="13.5" style="42" customWidth="1"/>
    <col min="7435" max="7435" width="8.875" style="42" customWidth="1"/>
    <col min="7436" max="7436" width="14.375" style="42" bestFit="1" customWidth="1"/>
    <col min="7437" max="7680" width="9" style="42"/>
    <col min="7681" max="7681" width="4.25" style="42" customWidth="1"/>
    <col min="7682" max="7682" width="9.375" style="42" customWidth="1"/>
    <col min="7683" max="7683" width="19.375" style="42" customWidth="1"/>
    <col min="7684" max="7684" width="21.375" style="42" customWidth="1"/>
    <col min="7685" max="7685" width="0" style="42" hidden="1" customWidth="1"/>
    <col min="7686" max="7686" width="14.375" style="42" customWidth="1"/>
    <col min="7687" max="7687" width="11.625" style="42" customWidth="1"/>
    <col min="7688" max="7688" width="12.375" style="42" customWidth="1"/>
    <col min="7689" max="7689" width="14.375" style="42" bestFit="1" customWidth="1"/>
    <col min="7690" max="7690" width="13.5" style="42" customWidth="1"/>
    <col min="7691" max="7691" width="8.875" style="42" customWidth="1"/>
    <col min="7692" max="7692" width="14.375" style="42" bestFit="1" customWidth="1"/>
    <col min="7693" max="7936" width="9" style="42"/>
    <col min="7937" max="7937" width="4.25" style="42" customWidth="1"/>
    <col min="7938" max="7938" width="9.375" style="42" customWidth="1"/>
    <col min="7939" max="7939" width="19.375" style="42" customWidth="1"/>
    <col min="7940" max="7940" width="21.375" style="42" customWidth="1"/>
    <col min="7941" max="7941" width="0" style="42" hidden="1" customWidth="1"/>
    <col min="7942" max="7942" width="14.375" style="42" customWidth="1"/>
    <col min="7943" max="7943" width="11.625" style="42" customWidth="1"/>
    <col min="7944" max="7944" width="12.375" style="42" customWidth="1"/>
    <col min="7945" max="7945" width="14.375" style="42" bestFit="1" customWidth="1"/>
    <col min="7946" max="7946" width="13.5" style="42" customWidth="1"/>
    <col min="7947" max="7947" width="8.875" style="42" customWidth="1"/>
    <col min="7948" max="7948" width="14.375" style="42" bestFit="1" customWidth="1"/>
    <col min="7949" max="8192" width="9" style="42"/>
    <col min="8193" max="8193" width="4.25" style="42" customWidth="1"/>
    <col min="8194" max="8194" width="9.375" style="42" customWidth="1"/>
    <col min="8195" max="8195" width="19.375" style="42" customWidth="1"/>
    <col min="8196" max="8196" width="21.375" style="42" customWidth="1"/>
    <col min="8197" max="8197" width="0" style="42" hidden="1" customWidth="1"/>
    <col min="8198" max="8198" width="14.375" style="42" customWidth="1"/>
    <col min="8199" max="8199" width="11.625" style="42" customWidth="1"/>
    <col min="8200" max="8200" width="12.375" style="42" customWidth="1"/>
    <col min="8201" max="8201" width="14.375" style="42" bestFit="1" customWidth="1"/>
    <col min="8202" max="8202" width="13.5" style="42" customWidth="1"/>
    <col min="8203" max="8203" width="8.875" style="42" customWidth="1"/>
    <col min="8204" max="8204" width="14.375" style="42" bestFit="1" customWidth="1"/>
    <col min="8205" max="8448" width="9" style="42"/>
    <col min="8449" max="8449" width="4.25" style="42" customWidth="1"/>
    <col min="8450" max="8450" width="9.375" style="42" customWidth="1"/>
    <col min="8451" max="8451" width="19.375" style="42" customWidth="1"/>
    <col min="8452" max="8452" width="21.375" style="42" customWidth="1"/>
    <col min="8453" max="8453" width="0" style="42" hidden="1" customWidth="1"/>
    <col min="8454" max="8454" width="14.375" style="42" customWidth="1"/>
    <col min="8455" max="8455" width="11.625" style="42" customWidth="1"/>
    <col min="8456" max="8456" width="12.375" style="42" customWidth="1"/>
    <col min="8457" max="8457" width="14.375" style="42" bestFit="1" customWidth="1"/>
    <col min="8458" max="8458" width="13.5" style="42" customWidth="1"/>
    <col min="8459" max="8459" width="8.875" style="42" customWidth="1"/>
    <col min="8460" max="8460" width="14.375" style="42" bestFit="1" customWidth="1"/>
    <col min="8461" max="8704" width="9" style="42"/>
    <col min="8705" max="8705" width="4.25" style="42" customWidth="1"/>
    <col min="8706" max="8706" width="9.375" style="42" customWidth="1"/>
    <col min="8707" max="8707" width="19.375" style="42" customWidth="1"/>
    <col min="8708" max="8708" width="21.375" style="42" customWidth="1"/>
    <col min="8709" max="8709" width="0" style="42" hidden="1" customWidth="1"/>
    <col min="8710" max="8710" width="14.375" style="42" customWidth="1"/>
    <col min="8711" max="8711" width="11.625" style="42" customWidth="1"/>
    <col min="8712" max="8712" width="12.375" style="42" customWidth="1"/>
    <col min="8713" max="8713" width="14.375" style="42" bestFit="1" customWidth="1"/>
    <col min="8714" max="8714" width="13.5" style="42" customWidth="1"/>
    <col min="8715" max="8715" width="8.875" style="42" customWidth="1"/>
    <col min="8716" max="8716" width="14.375" style="42" bestFit="1" customWidth="1"/>
    <col min="8717" max="8960" width="9" style="42"/>
    <col min="8961" max="8961" width="4.25" style="42" customWidth="1"/>
    <col min="8962" max="8962" width="9.375" style="42" customWidth="1"/>
    <col min="8963" max="8963" width="19.375" style="42" customWidth="1"/>
    <col min="8964" max="8964" width="21.375" style="42" customWidth="1"/>
    <col min="8965" max="8965" width="0" style="42" hidden="1" customWidth="1"/>
    <col min="8966" max="8966" width="14.375" style="42" customWidth="1"/>
    <col min="8967" max="8967" width="11.625" style="42" customWidth="1"/>
    <col min="8968" max="8968" width="12.375" style="42" customWidth="1"/>
    <col min="8969" max="8969" width="14.375" style="42" bestFit="1" customWidth="1"/>
    <col min="8970" max="8970" width="13.5" style="42" customWidth="1"/>
    <col min="8971" max="8971" width="8.875" style="42" customWidth="1"/>
    <col min="8972" max="8972" width="14.375" style="42" bestFit="1" customWidth="1"/>
    <col min="8973" max="9216" width="9" style="42"/>
    <col min="9217" max="9217" width="4.25" style="42" customWidth="1"/>
    <col min="9218" max="9218" width="9.375" style="42" customWidth="1"/>
    <col min="9219" max="9219" width="19.375" style="42" customWidth="1"/>
    <col min="9220" max="9220" width="21.375" style="42" customWidth="1"/>
    <col min="9221" max="9221" width="0" style="42" hidden="1" customWidth="1"/>
    <col min="9222" max="9222" width="14.375" style="42" customWidth="1"/>
    <col min="9223" max="9223" width="11.625" style="42" customWidth="1"/>
    <col min="9224" max="9224" width="12.375" style="42" customWidth="1"/>
    <col min="9225" max="9225" width="14.375" style="42" bestFit="1" customWidth="1"/>
    <col min="9226" max="9226" width="13.5" style="42" customWidth="1"/>
    <col min="9227" max="9227" width="8.875" style="42" customWidth="1"/>
    <col min="9228" max="9228" width="14.375" style="42" bestFit="1" customWidth="1"/>
    <col min="9229" max="9472" width="9" style="42"/>
    <col min="9473" max="9473" width="4.25" style="42" customWidth="1"/>
    <col min="9474" max="9474" width="9.375" style="42" customWidth="1"/>
    <col min="9475" max="9475" width="19.375" style="42" customWidth="1"/>
    <col min="9476" max="9476" width="21.375" style="42" customWidth="1"/>
    <col min="9477" max="9477" width="0" style="42" hidden="1" customWidth="1"/>
    <col min="9478" max="9478" width="14.375" style="42" customWidth="1"/>
    <col min="9479" max="9479" width="11.625" style="42" customWidth="1"/>
    <col min="9480" max="9480" width="12.375" style="42" customWidth="1"/>
    <col min="9481" max="9481" width="14.375" style="42" bestFit="1" customWidth="1"/>
    <col min="9482" max="9482" width="13.5" style="42" customWidth="1"/>
    <col min="9483" max="9483" width="8.875" style="42" customWidth="1"/>
    <col min="9484" max="9484" width="14.375" style="42" bestFit="1" customWidth="1"/>
    <col min="9485" max="9728" width="9" style="42"/>
    <col min="9729" max="9729" width="4.25" style="42" customWidth="1"/>
    <col min="9730" max="9730" width="9.375" style="42" customWidth="1"/>
    <col min="9731" max="9731" width="19.375" style="42" customWidth="1"/>
    <col min="9732" max="9732" width="21.375" style="42" customWidth="1"/>
    <col min="9733" max="9733" width="0" style="42" hidden="1" customWidth="1"/>
    <col min="9734" max="9734" width="14.375" style="42" customWidth="1"/>
    <col min="9735" max="9735" width="11.625" style="42" customWidth="1"/>
    <col min="9736" max="9736" width="12.375" style="42" customWidth="1"/>
    <col min="9737" max="9737" width="14.375" style="42" bestFit="1" customWidth="1"/>
    <col min="9738" max="9738" width="13.5" style="42" customWidth="1"/>
    <col min="9739" max="9739" width="8.875" style="42" customWidth="1"/>
    <col min="9740" max="9740" width="14.375" style="42" bestFit="1" customWidth="1"/>
    <col min="9741" max="9984" width="9" style="42"/>
    <col min="9985" max="9985" width="4.25" style="42" customWidth="1"/>
    <col min="9986" max="9986" width="9.375" style="42" customWidth="1"/>
    <col min="9987" max="9987" width="19.375" style="42" customWidth="1"/>
    <col min="9988" max="9988" width="21.375" style="42" customWidth="1"/>
    <col min="9989" max="9989" width="0" style="42" hidden="1" customWidth="1"/>
    <col min="9990" max="9990" width="14.375" style="42" customWidth="1"/>
    <col min="9991" max="9991" width="11.625" style="42" customWidth="1"/>
    <col min="9992" max="9992" width="12.375" style="42" customWidth="1"/>
    <col min="9993" max="9993" width="14.375" style="42" bestFit="1" customWidth="1"/>
    <col min="9994" max="9994" width="13.5" style="42" customWidth="1"/>
    <col min="9995" max="9995" width="8.875" style="42" customWidth="1"/>
    <col min="9996" max="9996" width="14.375" style="42" bestFit="1" customWidth="1"/>
    <col min="9997" max="10240" width="9" style="42"/>
    <col min="10241" max="10241" width="4.25" style="42" customWidth="1"/>
    <col min="10242" max="10242" width="9.375" style="42" customWidth="1"/>
    <col min="10243" max="10243" width="19.375" style="42" customWidth="1"/>
    <col min="10244" max="10244" width="21.375" style="42" customWidth="1"/>
    <col min="10245" max="10245" width="0" style="42" hidden="1" customWidth="1"/>
    <col min="10246" max="10246" width="14.375" style="42" customWidth="1"/>
    <col min="10247" max="10247" width="11.625" style="42" customWidth="1"/>
    <col min="10248" max="10248" width="12.375" style="42" customWidth="1"/>
    <col min="10249" max="10249" width="14.375" style="42" bestFit="1" customWidth="1"/>
    <col min="10250" max="10250" width="13.5" style="42" customWidth="1"/>
    <col min="10251" max="10251" width="8.875" style="42" customWidth="1"/>
    <col min="10252" max="10252" width="14.375" style="42" bestFit="1" customWidth="1"/>
    <col min="10253" max="10496" width="9" style="42"/>
    <col min="10497" max="10497" width="4.25" style="42" customWidth="1"/>
    <col min="10498" max="10498" width="9.375" style="42" customWidth="1"/>
    <col min="10499" max="10499" width="19.375" style="42" customWidth="1"/>
    <col min="10500" max="10500" width="21.375" style="42" customWidth="1"/>
    <col min="10501" max="10501" width="0" style="42" hidden="1" customWidth="1"/>
    <col min="10502" max="10502" width="14.375" style="42" customWidth="1"/>
    <col min="10503" max="10503" width="11.625" style="42" customWidth="1"/>
    <col min="10504" max="10504" width="12.375" style="42" customWidth="1"/>
    <col min="10505" max="10505" width="14.375" style="42" bestFit="1" customWidth="1"/>
    <col min="10506" max="10506" width="13.5" style="42" customWidth="1"/>
    <col min="10507" max="10507" width="8.875" style="42" customWidth="1"/>
    <col min="10508" max="10508" width="14.375" style="42" bestFit="1" customWidth="1"/>
    <col min="10509" max="10752" width="9" style="42"/>
    <col min="10753" max="10753" width="4.25" style="42" customWidth="1"/>
    <col min="10754" max="10754" width="9.375" style="42" customWidth="1"/>
    <col min="10755" max="10755" width="19.375" style="42" customWidth="1"/>
    <col min="10756" max="10756" width="21.375" style="42" customWidth="1"/>
    <col min="10757" max="10757" width="0" style="42" hidden="1" customWidth="1"/>
    <col min="10758" max="10758" width="14.375" style="42" customWidth="1"/>
    <col min="10759" max="10759" width="11.625" style="42" customWidth="1"/>
    <col min="10760" max="10760" width="12.375" style="42" customWidth="1"/>
    <col min="10761" max="10761" width="14.375" style="42" bestFit="1" customWidth="1"/>
    <col min="10762" max="10762" width="13.5" style="42" customWidth="1"/>
    <col min="10763" max="10763" width="8.875" style="42" customWidth="1"/>
    <col min="10764" max="10764" width="14.375" style="42" bestFit="1" customWidth="1"/>
    <col min="10765" max="11008" width="9" style="42"/>
    <col min="11009" max="11009" width="4.25" style="42" customWidth="1"/>
    <col min="11010" max="11010" width="9.375" style="42" customWidth="1"/>
    <col min="11011" max="11011" width="19.375" style="42" customWidth="1"/>
    <col min="11012" max="11012" width="21.375" style="42" customWidth="1"/>
    <col min="11013" max="11013" width="0" style="42" hidden="1" customWidth="1"/>
    <col min="11014" max="11014" width="14.375" style="42" customWidth="1"/>
    <col min="11015" max="11015" width="11.625" style="42" customWidth="1"/>
    <col min="11016" max="11016" width="12.375" style="42" customWidth="1"/>
    <col min="11017" max="11017" width="14.375" style="42" bestFit="1" customWidth="1"/>
    <col min="11018" max="11018" width="13.5" style="42" customWidth="1"/>
    <col min="11019" max="11019" width="8.875" style="42" customWidth="1"/>
    <col min="11020" max="11020" width="14.375" style="42" bestFit="1" customWidth="1"/>
    <col min="11021" max="11264" width="9" style="42"/>
    <col min="11265" max="11265" width="4.25" style="42" customWidth="1"/>
    <col min="11266" max="11266" width="9.375" style="42" customWidth="1"/>
    <col min="11267" max="11267" width="19.375" style="42" customWidth="1"/>
    <col min="11268" max="11268" width="21.375" style="42" customWidth="1"/>
    <col min="11269" max="11269" width="0" style="42" hidden="1" customWidth="1"/>
    <col min="11270" max="11270" width="14.375" style="42" customWidth="1"/>
    <col min="11271" max="11271" width="11.625" style="42" customWidth="1"/>
    <col min="11272" max="11272" width="12.375" style="42" customWidth="1"/>
    <col min="11273" max="11273" width="14.375" style="42" bestFit="1" customWidth="1"/>
    <col min="11274" max="11274" width="13.5" style="42" customWidth="1"/>
    <col min="11275" max="11275" width="8.875" style="42" customWidth="1"/>
    <col min="11276" max="11276" width="14.375" style="42" bestFit="1" customWidth="1"/>
    <col min="11277" max="11520" width="9" style="42"/>
    <col min="11521" max="11521" width="4.25" style="42" customWidth="1"/>
    <col min="11522" max="11522" width="9.375" style="42" customWidth="1"/>
    <col min="11523" max="11523" width="19.375" style="42" customWidth="1"/>
    <col min="11524" max="11524" width="21.375" style="42" customWidth="1"/>
    <col min="11525" max="11525" width="0" style="42" hidden="1" customWidth="1"/>
    <col min="11526" max="11526" width="14.375" style="42" customWidth="1"/>
    <col min="11527" max="11527" width="11.625" style="42" customWidth="1"/>
    <col min="11528" max="11528" width="12.375" style="42" customWidth="1"/>
    <col min="11529" max="11529" width="14.375" style="42" bestFit="1" customWidth="1"/>
    <col min="11530" max="11530" width="13.5" style="42" customWidth="1"/>
    <col min="11531" max="11531" width="8.875" style="42" customWidth="1"/>
    <col min="11532" max="11532" width="14.375" style="42" bestFit="1" customWidth="1"/>
    <col min="11533" max="11776" width="9" style="42"/>
    <col min="11777" max="11777" width="4.25" style="42" customWidth="1"/>
    <col min="11778" max="11778" width="9.375" style="42" customWidth="1"/>
    <col min="11779" max="11779" width="19.375" style="42" customWidth="1"/>
    <col min="11780" max="11780" width="21.375" style="42" customWidth="1"/>
    <col min="11781" max="11781" width="0" style="42" hidden="1" customWidth="1"/>
    <col min="11782" max="11782" width="14.375" style="42" customWidth="1"/>
    <col min="11783" max="11783" width="11.625" style="42" customWidth="1"/>
    <col min="11784" max="11784" width="12.375" style="42" customWidth="1"/>
    <col min="11785" max="11785" width="14.375" style="42" bestFit="1" customWidth="1"/>
    <col min="11786" max="11786" width="13.5" style="42" customWidth="1"/>
    <col min="11787" max="11787" width="8.875" style="42" customWidth="1"/>
    <col min="11788" max="11788" width="14.375" style="42" bestFit="1" customWidth="1"/>
    <col min="11789" max="12032" width="9" style="42"/>
    <col min="12033" max="12033" width="4.25" style="42" customWidth="1"/>
    <col min="12034" max="12034" width="9.375" style="42" customWidth="1"/>
    <col min="12035" max="12035" width="19.375" style="42" customWidth="1"/>
    <col min="12036" max="12036" width="21.375" style="42" customWidth="1"/>
    <col min="12037" max="12037" width="0" style="42" hidden="1" customWidth="1"/>
    <col min="12038" max="12038" width="14.375" style="42" customWidth="1"/>
    <col min="12039" max="12039" width="11.625" style="42" customWidth="1"/>
    <col min="12040" max="12040" width="12.375" style="42" customWidth="1"/>
    <col min="12041" max="12041" width="14.375" style="42" bestFit="1" customWidth="1"/>
    <col min="12042" max="12042" width="13.5" style="42" customWidth="1"/>
    <col min="12043" max="12043" width="8.875" style="42" customWidth="1"/>
    <col min="12044" max="12044" width="14.375" style="42" bestFit="1" customWidth="1"/>
    <col min="12045" max="12288" width="9" style="42"/>
    <col min="12289" max="12289" width="4.25" style="42" customWidth="1"/>
    <col min="12290" max="12290" width="9.375" style="42" customWidth="1"/>
    <col min="12291" max="12291" width="19.375" style="42" customWidth="1"/>
    <col min="12292" max="12292" width="21.375" style="42" customWidth="1"/>
    <col min="12293" max="12293" width="0" style="42" hidden="1" customWidth="1"/>
    <col min="12294" max="12294" width="14.375" style="42" customWidth="1"/>
    <col min="12295" max="12295" width="11.625" style="42" customWidth="1"/>
    <col min="12296" max="12296" width="12.375" style="42" customWidth="1"/>
    <col min="12297" max="12297" width="14.375" style="42" bestFit="1" customWidth="1"/>
    <col min="12298" max="12298" width="13.5" style="42" customWidth="1"/>
    <col min="12299" max="12299" width="8.875" style="42" customWidth="1"/>
    <col min="12300" max="12300" width="14.375" style="42" bestFit="1" customWidth="1"/>
    <col min="12301" max="12544" width="9" style="42"/>
    <col min="12545" max="12545" width="4.25" style="42" customWidth="1"/>
    <col min="12546" max="12546" width="9.375" style="42" customWidth="1"/>
    <col min="12547" max="12547" width="19.375" style="42" customWidth="1"/>
    <col min="12548" max="12548" width="21.375" style="42" customWidth="1"/>
    <col min="12549" max="12549" width="0" style="42" hidden="1" customWidth="1"/>
    <col min="12550" max="12550" width="14.375" style="42" customWidth="1"/>
    <col min="12551" max="12551" width="11.625" style="42" customWidth="1"/>
    <col min="12552" max="12552" width="12.375" style="42" customWidth="1"/>
    <col min="12553" max="12553" width="14.375" style="42" bestFit="1" customWidth="1"/>
    <col min="12554" max="12554" width="13.5" style="42" customWidth="1"/>
    <col min="12555" max="12555" width="8.875" style="42" customWidth="1"/>
    <col min="12556" max="12556" width="14.375" style="42" bestFit="1" customWidth="1"/>
    <col min="12557" max="12800" width="9" style="42"/>
    <col min="12801" max="12801" width="4.25" style="42" customWidth="1"/>
    <col min="12802" max="12802" width="9.375" style="42" customWidth="1"/>
    <col min="12803" max="12803" width="19.375" style="42" customWidth="1"/>
    <col min="12804" max="12804" width="21.375" style="42" customWidth="1"/>
    <col min="12805" max="12805" width="0" style="42" hidden="1" customWidth="1"/>
    <col min="12806" max="12806" width="14.375" style="42" customWidth="1"/>
    <col min="12807" max="12807" width="11.625" style="42" customWidth="1"/>
    <col min="12808" max="12808" width="12.375" style="42" customWidth="1"/>
    <col min="12809" max="12809" width="14.375" style="42" bestFit="1" customWidth="1"/>
    <col min="12810" max="12810" width="13.5" style="42" customWidth="1"/>
    <col min="12811" max="12811" width="8.875" style="42" customWidth="1"/>
    <col min="12812" max="12812" width="14.375" style="42" bestFit="1" customWidth="1"/>
    <col min="12813" max="13056" width="9" style="42"/>
    <col min="13057" max="13057" width="4.25" style="42" customWidth="1"/>
    <col min="13058" max="13058" width="9.375" style="42" customWidth="1"/>
    <col min="13059" max="13059" width="19.375" style="42" customWidth="1"/>
    <col min="13060" max="13060" width="21.375" style="42" customWidth="1"/>
    <col min="13061" max="13061" width="0" style="42" hidden="1" customWidth="1"/>
    <col min="13062" max="13062" width="14.375" style="42" customWidth="1"/>
    <col min="13063" max="13063" width="11.625" style="42" customWidth="1"/>
    <col min="13064" max="13064" width="12.375" style="42" customWidth="1"/>
    <col min="13065" max="13065" width="14.375" style="42" bestFit="1" customWidth="1"/>
    <col min="13066" max="13066" width="13.5" style="42" customWidth="1"/>
    <col min="13067" max="13067" width="8.875" style="42" customWidth="1"/>
    <col min="13068" max="13068" width="14.375" style="42" bestFit="1" customWidth="1"/>
    <col min="13069" max="13312" width="9" style="42"/>
    <col min="13313" max="13313" width="4.25" style="42" customWidth="1"/>
    <col min="13314" max="13314" width="9.375" style="42" customWidth="1"/>
    <col min="13315" max="13315" width="19.375" style="42" customWidth="1"/>
    <col min="13316" max="13316" width="21.375" style="42" customWidth="1"/>
    <col min="13317" max="13317" width="0" style="42" hidden="1" customWidth="1"/>
    <col min="13318" max="13318" width="14.375" style="42" customWidth="1"/>
    <col min="13319" max="13319" width="11.625" style="42" customWidth="1"/>
    <col min="13320" max="13320" width="12.375" style="42" customWidth="1"/>
    <col min="13321" max="13321" width="14.375" style="42" bestFit="1" customWidth="1"/>
    <col min="13322" max="13322" width="13.5" style="42" customWidth="1"/>
    <col min="13323" max="13323" width="8.875" style="42" customWidth="1"/>
    <col min="13324" max="13324" width="14.375" style="42" bestFit="1" customWidth="1"/>
    <col min="13325" max="13568" width="9" style="42"/>
    <col min="13569" max="13569" width="4.25" style="42" customWidth="1"/>
    <col min="13570" max="13570" width="9.375" style="42" customWidth="1"/>
    <col min="13571" max="13571" width="19.375" style="42" customWidth="1"/>
    <col min="13572" max="13572" width="21.375" style="42" customWidth="1"/>
    <col min="13573" max="13573" width="0" style="42" hidden="1" customWidth="1"/>
    <col min="13574" max="13574" width="14.375" style="42" customWidth="1"/>
    <col min="13575" max="13575" width="11.625" style="42" customWidth="1"/>
    <col min="13576" max="13576" width="12.375" style="42" customWidth="1"/>
    <col min="13577" max="13577" width="14.375" style="42" bestFit="1" customWidth="1"/>
    <col min="13578" max="13578" width="13.5" style="42" customWidth="1"/>
    <col min="13579" max="13579" width="8.875" style="42" customWidth="1"/>
    <col min="13580" max="13580" width="14.375" style="42" bestFit="1" customWidth="1"/>
    <col min="13581" max="13824" width="9" style="42"/>
    <col min="13825" max="13825" width="4.25" style="42" customWidth="1"/>
    <col min="13826" max="13826" width="9.375" style="42" customWidth="1"/>
    <col min="13827" max="13827" width="19.375" style="42" customWidth="1"/>
    <col min="13828" max="13828" width="21.375" style="42" customWidth="1"/>
    <col min="13829" max="13829" width="0" style="42" hidden="1" customWidth="1"/>
    <col min="13830" max="13830" width="14.375" style="42" customWidth="1"/>
    <col min="13831" max="13831" width="11.625" style="42" customWidth="1"/>
    <col min="13832" max="13832" width="12.375" style="42" customWidth="1"/>
    <col min="13833" max="13833" width="14.375" style="42" bestFit="1" customWidth="1"/>
    <col min="13834" max="13834" width="13.5" style="42" customWidth="1"/>
    <col min="13835" max="13835" width="8.875" style="42" customWidth="1"/>
    <col min="13836" max="13836" width="14.375" style="42" bestFit="1" customWidth="1"/>
    <col min="13837" max="14080" width="9" style="42"/>
    <col min="14081" max="14081" width="4.25" style="42" customWidth="1"/>
    <col min="14082" max="14082" width="9.375" style="42" customWidth="1"/>
    <col min="14083" max="14083" width="19.375" style="42" customWidth="1"/>
    <col min="14084" max="14084" width="21.375" style="42" customWidth="1"/>
    <col min="14085" max="14085" width="0" style="42" hidden="1" customWidth="1"/>
    <col min="14086" max="14086" width="14.375" style="42" customWidth="1"/>
    <col min="14087" max="14087" width="11.625" style="42" customWidth="1"/>
    <col min="14088" max="14088" width="12.375" style="42" customWidth="1"/>
    <col min="14089" max="14089" width="14.375" style="42" bestFit="1" customWidth="1"/>
    <col min="14090" max="14090" width="13.5" style="42" customWidth="1"/>
    <col min="14091" max="14091" width="8.875" style="42" customWidth="1"/>
    <col min="14092" max="14092" width="14.375" style="42" bestFit="1" customWidth="1"/>
    <col min="14093" max="14336" width="9" style="42"/>
    <col min="14337" max="14337" width="4.25" style="42" customWidth="1"/>
    <col min="14338" max="14338" width="9.375" style="42" customWidth="1"/>
    <col min="14339" max="14339" width="19.375" style="42" customWidth="1"/>
    <col min="14340" max="14340" width="21.375" style="42" customWidth="1"/>
    <col min="14341" max="14341" width="0" style="42" hidden="1" customWidth="1"/>
    <col min="14342" max="14342" width="14.375" style="42" customWidth="1"/>
    <col min="14343" max="14343" width="11.625" style="42" customWidth="1"/>
    <col min="14344" max="14344" width="12.375" style="42" customWidth="1"/>
    <col min="14345" max="14345" width="14.375" style="42" bestFit="1" customWidth="1"/>
    <col min="14346" max="14346" width="13.5" style="42" customWidth="1"/>
    <col min="14347" max="14347" width="8.875" style="42" customWidth="1"/>
    <col min="14348" max="14348" width="14.375" style="42" bestFit="1" customWidth="1"/>
    <col min="14349" max="14592" width="9" style="42"/>
    <col min="14593" max="14593" width="4.25" style="42" customWidth="1"/>
    <col min="14594" max="14594" width="9.375" style="42" customWidth="1"/>
    <col min="14595" max="14595" width="19.375" style="42" customWidth="1"/>
    <col min="14596" max="14596" width="21.375" style="42" customWidth="1"/>
    <col min="14597" max="14597" width="0" style="42" hidden="1" customWidth="1"/>
    <col min="14598" max="14598" width="14.375" style="42" customWidth="1"/>
    <col min="14599" max="14599" width="11.625" style="42" customWidth="1"/>
    <col min="14600" max="14600" width="12.375" style="42" customWidth="1"/>
    <col min="14601" max="14601" width="14.375" style="42" bestFit="1" customWidth="1"/>
    <col min="14602" max="14602" width="13.5" style="42" customWidth="1"/>
    <col min="14603" max="14603" width="8.875" style="42" customWidth="1"/>
    <col min="14604" max="14604" width="14.375" style="42" bestFit="1" customWidth="1"/>
    <col min="14605" max="14848" width="9" style="42"/>
    <col min="14849" max="14849" width="4.25" style="42" customWidth="1"/>
    <col min="14850" max="14850" width="9.375" style="42" customWidth="1"/>
    <col min="14851" max="14851" width="19.375" style="42" customWidth="1"/>
    <col min="14852" max="14852" width="21.375" style="42" customWidth="1"/>
    <col min="14853" max="14853" width="0" style="42" hidden="1" customWidth="1"/>
    <col min="14854" max="14854" width="14.375" style="42" customWidth="1"/>
    <col min="14855" max="14855" width="11.625" style="42" customWidth="1"/>
    <col min="14856" max="14856" width="12.375" style="42" customWidth="1"/>
    <col min="14857" max="14857" width="14.375" style="42" bestFit="1" customWidth="1"/>
    <col min="14858" max="14858" width="13.5" style="42" customWidth="1"/>
    <col min="14859" max="14859" width="8.875" style="42" customWidth="1"/>
    <col min="14860" max="14860" width="14.375" style="42" bestFit="1" customWidth="1"/>
    <col min="14861" max="15104" width="9" style="42"/>
    <col min="15105" max="15105" width="4.25" style="42" customWidth="1"/>
    <col min="15106" max="15106" width="9.375" style="42" customWidth="1"/>
    <col min="15107" max="15107" width="19.375" style="42" customWidth="1"/>
    <col min="15108" max="15108" width="21.375" style="42" customWidth="1"/>
    <col min="15109" max="15109" width="0" style="42" hidden="1" customWidth="1"/>
    <col min="15110" max="15110" width="14.375" style="42" customWidth="1"/>
    <col min="15111" max="15111" width="11.625" style="42" customWidth="1"/>
    <col min="15112" max="15112" width="12.375" style="42" customWidth="1"/>
    <col min="15113" max="15113" width="14.375" style="42" bestFit="1" customWidth="1"/>
    <col min="15114" max="15114" width="13.5" style="42" customWidth="1"/>
    <col min="15115" max="15115" width="8.875" style="42" customWidth="1"/>
    <col min="15116" max="15116" width="14.375" style="42" bestFit="1" customWidth="1"/>
    <col min="15117" max="15360" width="9" style="42"/>
    <col min="15361" max="15361" width="4.25" style="42" customWidth="1"/>
    <col min="15362" max="15362" width="9.375" style="42" customWidth="1"/>
    <col min="15363" max="15363" width="19.375" style="42" customWidth="1"/>
    <col min="15364" max="15364" width="21.375" style="42" customWidth="1"/>
    <col min="15365" max="15365" width="0" style="42" hidden="1" customWidth="1"/>
    <col min="15366" max="15366" width="14.375" style="42" customWidth="1"/>
    <col min="15367" max="15367" width="11.625" style="42" customWidth="1"/>
    <col min="15368" max="15368" width="12.375" style="42" customWidth="1"/>
    <col min="15369" max="15369" width="14.375" style="42" bestFit="1" customWidth="1"/>
    <col min="15370" max="15370" width="13.5" style="42" customWidth="1"/>
    <col min="15371" max="15371" width="8.875" style="42" customWidth="1"/>
    <col min="15372" max="15372" width="14.375" style="42" bestFit="1" customWidth="1"/>
    <col min="15373" max="15616" width="9" style="42"/>
    <col min="15617" max="15617" width="4.25" style="42" customWidth="1"/>
    <col min="15618" max="15618" width="9.375" style="42" customWidth="1"/>
    <col min="15619" max="15619" width="19.375" style="42" customWidth="1"/>
    <col min="15620" max="15620" width="21.375" style="42" customWidth="1"/>
    <col min="15621" max="15621" width="0" style="42" hidden="1" customWidth="1"/>
    <col min="15622" max="15622" width="14.375" style="42" customWidth="1"/>
    <col min="15623" max="15623" width="11.625" style="42" customWidth="1"/>
    <col min="15624" max="15624" width="12.375" style="42" customWidth="1"/>
    <col min="15625" max="15625" width="14.375" style="42" bestFit="1" customWidth="1"/>
    <col min="15626" max="15626" width="13.5" style="42" customWidth="1"/>
    <col min="15627" max="15627" width="8.875" style="42" customWidth="1"/>
    <col min="15628" max="15628" width="14.375" style="42" bestFit="1" customWidth="1"/>
    <col min="15629" max="15872" width="9" style="42"/>
    <col min="15873" max="15873" width="4.25" style="42" customWidth="1"/>
    <col min="15874" max="15874" width="9.375" style="42" customWidth="1"/>
    <col min="15875" max="15875" width="19.375" style="42" customWidth="1"/>
    <col min="15876" max="15876" width="21.375" style="42" customWidth="1"/>
    <col min="15877" max="15877" width="0" style="42" hidden="1" customWidth="1"/>
    <col min="15878" max="15878" width="14.375" style="42" customWidth="1"/>
    <col min="15879" max="15879" width="11.625" style="42" customWidth="1"/>
    <col min="15880" max="15880" width="12.375" style="42" customWidth="1"/>
    <col min="15881" max="15881" width="14.375" style="42" bestFit="1" customWidth="1"/>
    <col min="15882" max="15882" width="13.5" style="42" customWidth="1"/>
    <col min="15883" max="15883" width="8.875" style="42" customWidth="1"/>
    <col min="15884" max="15884" width="14.375" style="42" bestFit="1" customWidth="1"/>
    <col min="15885" max="16128" width="9" style="42"/>
    <col min="16129" max="16129" width="4.25" style="42" customWidth="1"/>
    <col min="16130" max="16130" width="9.375" style="42" customWidth="1"/>
    <col min="16131" max="16131" width="19.375" style="42" customWidth="1"/>
    <col min="16132" max="16132" width="21.375" style="42" customWidth="1"/>
    <col min="16133" max="16133" width="0" style="42" hidden="1" customWidth="1"/>
    <col min="16134" max="16134" width="14.375" style="42" customWidth="1"/>
    <col min="16135" max="16135" width="11.625" style="42" customWidth="1"/>
    <col min="16136" max="16136" width="12.375" style="42" customWidth="1"/>
    <col min="16137" max="16137" width="14.375" style="42" bestFit="1" customWidth="1"/>
    <col min="16138" max="16138" width="13.5" style="42" customWidth="1"/>
    <col min="16139" max="16139" width="8.875" style="42" customWidth="1"/>
    <col min="16140" max="16140" width="14.375" style="42" bestFit="1" customWidth="1"/>
    <col min="16141" max="16384" width="9" style="42"/>
  </cols>
  <sheetData>
    <row r="1" spans="1:12" ht="18.75" customHeight="1">
      <c r="A1" s="104" t="s">
        <v>39</v>
      </c>
      <c r="B1" s="104"/>
      <c r="C1" s="104"/>
      <c r="D1" s="37"/>
      <c r="E1" s="37"/>
      <c r="F1" s="38"/>
      <c r="G1" s="37"/>
      <c r="H1" s="39"/>
      <c r="I1" s="40"/>
      <c r="J1" s="41" t="s">
        <v>40</v>
      </c>
      <c r="K1" s="37" t="s">
        <v>41</v>
      </c>
    </row>
    <row r="2" spans="1:12" ht="7.5" customHeight="1">
      <c r="A2" s="43"/>
      <c r="B2" s="44"/>
      <c r="C2" s="43"/>
      <c r="D2" s="37"/>
      <c r="E2" s="37"/>
      <c r="F2" s="38"/>
      <c r="G2" s="37"/>
      <c r="H2" s="39"/>
      <c r="I2" s="40"/>
      <c r="J2" s="41"/>
      <c r="K2" s="37"/>
    </row>
    <row r="3" spans="1:12" ht="24.75" customHeight="1">
      <c r="A3" s="105" t="s">
        <v>42</v>
      </c>
      <c r="B3" s="105"/>
      <c r="C3" s="105"/>
      <c r="D3" s="105"/>
      <c r="E3" s="105"/>
      <c r="F3" s="105"/>
      <c r="G3" s="105"/>
      <c r="H3" s="105"/>
      <c r="I3" s="105"/>
      <c r="J3" s="105"/>
      <c r="K3" s="105"/>
    </row>
    <row r="4" spans="1:12" ht="8.25" customHeight="1">
      <c r="A4" s="45"/>
      <c r="B4" s="46"/>
      <c r="C4" s="45"/>
      <c r="D4" s="47"/>
      <c r="E4" s="47"/>
      <c r="F4" s="45"/>
      <c r="G4" s="47"/>
      <c r="H4" s="48"/>
      <c r="I4" s="49"/>
      <c r="J4" s="50"/>
      <c r="K4" s="51"/>
    </row>
    <row r="5" spans="1:12" ht="22.5" customHeight="1">
      <c r="A5" s="106" t="s">
        <v>43</v>
      </c>
      <c r="B5" s="108" t="s">
        <v>44</v>
      </c>
      <c r="C5" s="110" t="s">
        <v>8</v>
      </c>
      <c r="D5" s="111"/>
      <c r="E5" s="111"/>
      <c r="F5" s="112" t="s">
        <v>14</v>
      </c>
      <c r="G5" s="114" t="s">
        <v>45</v>
      </c>
      <c r="H5" s="116" t="s">
        <v>16</v>
      </c>
      <c r="I5" s="118" t="s">
        <v>46</v>
      </c>
      <c r="J5" s="120" t="s">
        <v>47</v>
      </c>
      <c r="K5" s="122" t="s">
        <v>10</v>
      </c>
    </row>
    <row r="6" spans="1:12" ht="21" customHeight="1">
      <c r="A6" s="107"/>
      <c r="B6" s="109"/>
      <c r="C6" s="52" t="s">
        <v>48</v>
      </c>
      <c r="D6" s="53" t="s">
        <v>12</v>
      </c>
      <c r="E6" s="54" t="s">
        <v>49</v>
      </c>
      <c r="F6" s="113"/>
      <c r="G6" s="115"/>
      <c r="H6" s="117"/>
      <c r="I6" s="119"/>
      <c r="J6" s="121"/>
      <c r="K6" s="123"/>
    </row>
    <row r="7" spans="1:12" s="60" customFormat="1" ht="21" customHeight="1">
      <c r="A7" s="55">
        <f t="shared" ref="A7:A19" si="0">ROW()-6</f>
        <v>1</v>
      </c>
      <c r="B7" s="56">
        <v>42510</v>
      </c>
      <c r="C7" s="7" t="s">
        <v>50</v>
      </c>
      <c r="D7" s="7" t="str">
        <f>VLOOKUP(C7,[25]Vine!$A$5:$E$168,3,0)</f>
        <v>Đức Linh - Bình Thuận</v>
      </c>
      <c r="E7" s="55">
        <f>VLOOKUP(C7,[26]Times!$B$5:$C$70,2,0)</f>
        <v>250746332</v>
      </c>
      <c r="F7" s="57" t="s">
        <v>51</v>
      </c>
      <c r="G7" s="58">
        <v>6750</v>
      </c>
      <c r="H7" s="57">
        <v>29500</v>
      </c>
      <c r="I7" s="59">
        <f t="shared" ref="I7:I19" si="1">H7*G7</f>
        <v>199125000</v>
      </c>
      <c r="J7" s="55" t="str">
        <f>VLOOKUP(C7,[25]Vine!$A$5:$E$168,4,0)</f>
        <v>Bình Thuận</v>
      </c>
      <c r="K7" s="55"/>
    </row>
    <row r="8" spans="1:12" s="60" customFormat="1" ht="21" customHeight="1">
      <c r="A8" s="55">
        <f t="shared" si="0"/>
        <v>2</v>
      </c>
      <c r="B8" s="56">
        <v>42510</v>
      </c>
      <c r="C8" s="7" t="s">
        <v>52</v>
      </c>
      <c r="D8" s="7" t="str">
        <f>VLOOKUP(C8,[25]Vine!$A$5:$E$168,3,0)</f>
        <v>Đức Linh - Bình Thuận</v>
      </c>
      <c r="E8" s="55">
        <f>VLOOKUP(C8,[26]Times!$B$5:$C$70,2,0)</f>
        <v>260682094</v>
      </c>
      <c r="F8" s="57" t="s">
        <v>51</v>
      </c>
      <c r="G8" s="58">
        <f>13163-G7</f>
        <v>6413</v>
      </c>
      <c r="H8" s="57">
        <v>29500</v>
      </c>
      <c r="I8" s="59">
        <f t="shared" si="1"/>
        <v>189183500</v>
      </c>
      <c r="J8" s="55" t="str">
        <f>VLOOKUP(C8,[25]Vine!$A$5:$E$168,4,0)</f>
        <v>Bình Thuận</v>
      </c>
      <c r="K8" s="55"/>
    </row>
    <row r="9" spans="1:12" s="60" customFormat="1" ht="21" customHeight="1">
      <c r="A9" s="55">
        <f t="shared" si="0"/>
        <v>3</v>
      </c>
      <c r="B9" s="56">
        <v>42510</v>
      </c>
      <c r="C9" s="7" t="s">
        <v>53</v>
      </c>
      <c r="D9" s="7" t="str">
        <f>VLOOKUP(C9,[25]Vine!$A$5:$E$168,3,0)</f>
        <v>Mỹ Tho - Tiền Giang</v>
      </c>
      <c r="E9" s="55">
        <f>VLOOKUP(C9,[26]Times!$B$5:$C$70,2,0)</f>
        <v>310033074</v>
      </c>
      <c r="F9" s="57" t="s">
        <v>54</v>
      </c>
      <c r="G9" s="61">
        <v>6970</v>
      </c>
      <c r="H9" s="57">
        <v>31000</v>
      </c>
      <c r="I9" s="59">
        <f t="shared" si="1"/>
        <v>216070000</v>
      </c>
      <c r="J9" s="55" t="str">
        <f>VLOOKUP(C9,[25]Vine!$A$5:$E$168,4,0)</f>
        <v>Tiền Giang</v>
      </c>
      <c r="K9" s="55"/>
    </row>
    <row r="10" spans="1:12" s="60" customFormat="1" ht="21" customHeight="1">
      <c r="A10" s="55">
        <f t="shared" si="0"/>
        <v>4</v>
      </c>
      <c r="B10" s="56">
        <v>42510</v>
      </c>
      <c r="C10" s="7" t="s">
        <v>55</v>
      </c>
      <c r="D10" s="7" t="str">
        <f>VLOOKUP(C10,[25]Vine!$A$5:$E$168,3,0)</f>
        <v>Mỹ Tho - Tiền Giang</v>
      </c>
      <c r="E10" s="55">
        <f>VLOOKUP(C10,[26]Times!$B$5:$C$70,2,0)</f>
        <v>310526150</v>
      </c>
      <c r="F10" s="57" t="s">
        <v>54</v>
      </c>
      <c r="G10" s="58">
        <v>6589</v>
      </c>
      <c r="H10" s="57">
        <v>31000</v>
      </c>
      <c r="I10" s="59">
        <f t="shared" si="1"/>
        <v>204259000</v>
      </c>
      <c r="J10" s="55" t="str">
        <f>VLOOKUP(C10,[25]Vine!$A$5:$E$168,4,0)</f>
        <v>Tiền Giang</v>
      </c>
      <c r="K10" s="55"/>
    </row>
    <row r="11" spans="1:12" s="60" customFormat="1" ht="21" customHeight="1">
      <c r="A11" s="55">
        <f t="shared" si="0"/>
        <v>5</v>
      </c>
      <c r="B11" s="56">
        <v>42518</v>
      </c>
      <c r="C11" s="7" t="s">
        <v>56</v>
      </c>
      <c r="D11" s="7" t="str">
        <f>VLOOKUP(C11,[25]Vine!$A$5:$E$168,3,0)</f>
        <v>Mỹ Tho - Tiền Giang</v>
      </c>
      <c r="E11" s="55">
        <f>VLOOKUP(C11,[26]Times!$B$5:$C$70,2,0)</f>
        <v>310703274</v>
      </c>
      <c r="F11" s="57" t="s">
        <v>54</v>
      </c>
      <c r="G11" s="58">
        <v>6789</v>
      </c>
      <c r="H11" s="57">
        <v>31000</v>
      </c>
      <c r="I11" s="59">
        <f t="shared" si="1"/>
        <v>210459000</v>
      </c>
      <c r="J11" s="55" t="str">
        <f>VLOOKUP(C11,[25]Vine!$A$5:$E$168,4,0)</f>
        <v>Tiền Giang</v>
      </c>
      <c r="K11" s="55"/>
      <c r="L11" s="62"/>
    </row>
    <row r="12" spans="1:12" s="60" customFormat="1" ht="21" customHeight="1">
      <c r="A12" s="55">
        <f t="shared" si="0"/>
        <v>6</v>
      </c>
      <c r="B12" s="56">
        <v>42518</v>
      </c>
      <c r="C12" s="7" t="s">
        <v>57</v>
      </c>
      <c r="D12" s="7" t="str">
        <f>VLOOKUP(C12,[25]Vine!$A$5:$E$168,3,0)</f>
        <v>Rạch Giá - Kiên Giang</v>
      </c>
      <c r="E12" s="55">
        <f>VLOOKUP(C12,[26]Times!$B$5:$C$70,2,0)</f>
        <v>370511387</v>
      </c>
      <c r="F12" s="57" t="s">
        <v>54</v>
      </c>
      <c r="G12" s="58">
        <v>6230</v>
      </c>
      <c r="H12" s="57">
        <v>31000</v>
      </c>
      <c r="I12" s="59">
        <f t="shared" si="1"/>
        <v>193130000</v>
      </c>
      <c r="J12" s="55" t="str">
        <f>VLOOKUP(C12,[25]Vine!$A$5:$E$168,4,0)</f>
        <v>Kiên Giang</v>
      </c>
      <c r="K12" s="55"/>
    </row>
    <row r="13" spans="1:12" s="60" customFormat="1" ht="21" customHeight="1">
      <c r="A13" s="55">
        <f t="shared" si="0"/>
        <v>7</v>
      </c>
      <c r="B13" s="56">
        <v>42518</v>
      </c>
      <c r="C13" s="7" t="s">
        <v>58</v>
      </c>
      <c r="D13" s="7" t="str">
        <f>VLOOKUP(C13,[25]Vine!$A$5:$E$168,3,0)</f>
        <v>Rạch Giá - Kiên Giang</v>
      </c>
      <c r="E13" s="55">
        <f>VLOOKUP(C13,[26]Times!$B$5:$C$70,2,0)</f>
        <v>370782417</v>
      </c>
      <c r="F13" s="57" t="s">
        <v>54</v>
      </c>
      <c r="G13" s="58">
        <v>6670</v>
      </c>
      <c r="H13" s="57">
        <v>31000</v>
      </c>
      <c r="I13" s="59">
        <f t="shared" si="1"/>
        <v>206770000</v>
      </c>
      <c r="J13" s="55" t="str">
        <f>VLOOKUP(C13,[25]Vine!$A$5:$E$168,4,0)</f>
        <v>Kiên Giang</v>
      </c>
      <c r="K13" s="55"/>
    </row>
    <row r="14" spans="1:12" s="60" customFormat="1" ht="21" customHeight="1">
      <c r="A14" s="55">
        <f t="shared" si="0"/>
        <v>8</v>
      </c>
      <c r="B14" s="56">
        <v>42518</v>
      </c>
      <c r="C14" s="7" t="s">
        <v>59</v>
      </c>
      <c r="D14" s="7" t="str">
        <f>VLOOKUP(C14,[25]Vine!$A$5:$E$168,3,0)</f>
        <v>Rạch Giá - Kiên Giang</v>
      </c>
      <c r="E14" s="55">
        <f>VLOOKUP(C14,[26]Times!$B$5:$C$70,2,0)</f>
        <v>370948627</v>
      </c>
      <c r="F14" s="57" t="s">
        <v>54</v>
      </c>
      <c r="G14" s="58">
        <v>7190</v>
      </c>
      <c r="H14" s="57">
        <v>31000</v>
      </c>
      <c r="I14" s="59">
        <f t="shared" si="1"/>
        <v>222890000</v>
      </c>
      <c r="J14" s="55" t="str">
        <f>VLOOKUP(C14,[25]Vine!$A$5:$E$168,4,0)</f>
        <v>Kiên Giang</v>
      </c>
      <c r="K14" s="55"/>
    </row>
    <row r="15" spans="1:12" s="60" customFormat="1" ht="21" customHeight="1">
      <c r="A15" s="55">
        <f t="shared" si="0"/>
        <v>9</v>
      </c>
      <c r="B15" s="56">
        <v>42520</v>
      </c>
      <c r="C15" s="7" t="s">
        <v>53</v>
      </c>
      <c r="D15" s="7" t="str">
        <f>VLOOKUP(C15,[25]Vine!$A$5:$E$168,3,0)</f>
        <v>Mỹ Tho - Tiền Giang</v>
      </c>
      <c r="E15" s="55">
        <f>VLOOKUP(C15,[26]Times!$B$5:$C$70,2,0)</f>
        <v>310033074</v>
      </c>
      <c r="F15" s="57" t="s">
        <v>54</v>
      </c>
      <c r="G15" s="61">
        <v>6510</v>
      </c>
      <c r="H15" s="57">
        <v>31000</v>
      </c>
      <c r="I15" s="59">
        <f t="shared" si="1"/>
        <v>201810000</v>
      </c>
      <c r="J15" s="55" t="str">
        <f>VLOOKUP(C15,[25]Vine!$A$5:$E$168,4,0)</f>
        <v>Tiền Giang</v>
      </c>
      <c r="K15" s="55"/>
    </row>
    <row r="16" spans="1:12" s="60" customFormat="1" ht="21" customHeight="1">
      <c r="A16" s="55">
        <f t="shared" si="0"/>
        <v>10</v>
      </c>
      <c r="B16" s="56">
        <v>42520</v>
      </c>
      <c r="C16" s="7" t="s">
        <v>55</v>
      </c>
      <c r="D16" s="7" t="str">
        <f>VLOOKUP(C16,[25]Vine!$A$5:$E$168,3,0)</f>
        <v>Mỹ Tho - Tiền Giang</v>
      </c>
      <c r="E16" s="55">
        <f>VLOOKUP(C16,[26]Times!$B$5:$C$70,2,0)</f>
        <v>310526150</v>
      </c>
      <c r="F16" s="57" t="s">
        <v>54</v>
      </c>
      <c r="G16" s="58">
        <v>6980</v>
      </c>
      <c r="H16" s="57">
        <v>31000</v>
      </c>
      <c r="I16" s="59">
        <f t="shared" si="1"/>
        <v>216380000</v>
      </c>
      <c r="J16" s="55" t="str">
        <f>VLOOKUP(C16,[25]Vine!$A$5:$E$168,4,0)</f>
        <v>Tiền Giang</v>
      </c>
      <c r="K16" s="55"/>
    </row>
    <row r="17" spans="1:11" s="60" customFormat="1" ht="21" customHeight="1">
      <c r="A17" s="55">
        <f t="shared" si="0"/>
        <v>11</v>
      </c>
      <c r="B17" s="56">
        <v>42520</v>
      </c>
      <c r="C17" s="7" t="s">
        <v>56</v>
      </c>
      <c r="D17" s="7" t="str">
        <f>VLOOKUP(C17,[25]Vine!$A$5:$E$168,3,0)</f>
        <v>Mỹ Tho - Tiền Giang</v>
      </c>
      <c r="E17" s="55">
        <f>VLOOKUP(C17,[26]Times!$B$5:$C$70,2,0)</f>
        <v>310703274</v>
      </c>
      <c r="F17" s="57" t="s">
        <v>54</v>
      </c>
      <c r="G17" s="58">
        <v>6980</v>
      </c>
      <c r="H17" s="57">
        <v>31000</v>
      </c>
      <c r="I17" s="59">
        <f t="shared" si="1"/>
        <v>216380000</v>
      </c>
      <c r="J17" s="55" t="str">
        <f>VLOOKUP(C17,[25]Vine!$A$5:$E$168,4,0)</f>
        <v>Tiền Giang</v>
      </c>
      <c r="K17" s="55"/>
    </row>
    <row r="18" spans="1:11" s="60" customFormat="1" ht="21" customHeight="1">
      <c r="A18" s="55">
        <f t="shared" si="0"/>
        <v>12</v>
      </c>
      <c r="B18" s="56">
        <v>42521</v>
      </c>
      <c r="C18" s="63" t="s">
        <v>60</v>
      </c>
      <c r="D18" s="7" t="str">
        <f>VLOOKUP(C18,[25]Vine!$A$5:$E$168,3,0)</f>
        <v>Rạch Giá - Kiên Giang</v>
      </c>
      <c r="E18" s="55">
        <f>VLOOKUP(C18,[26]Times!$B$5:$C$70,2,0)</f>
        <v>370324838</v>
      </c>
      <c r="F18" s="57" t="s">
        <v>54</v>
      </c>
      <c r="G18" s="58">
        <v>6879</v>
      </c>
      <c r="H18" s="57">
        <v>31000</v>
      </c>
      <c r="I18" s="59">
        <f t="shared" si="1"/>
        <v>213249000</v>
      </c>
      <c r="J18" s="55" t="str">
        <f>VLOOKUP(C18,[25]Vine!$A$5:$E$168,4,0)</f>
        <v>Kiên Giang</v>
      </c>
      <c r="K18" s="55"/>
    </row>
    <row r="19" spans="1:11" s="60" customFormat="1" ht="21" customHeight="1">
      <c r="A19" s="55">
        <f t="shared" si="0"/>
        <v>13</v>
      </c>
      <c r="B19" s="56">
        <v>42521</v>
      </c>
      <c r="C19" s="63" t="s">
        <v>57</v>
      </c>
      <c r="D19" s="7" t="str">
        <f>VLOOKUP(C19,[25]Vine!$A$5:$E$168,3,0)</f>
        <v>Rạch Giá - Kiên Giang</v>
      </c>
      <c r="E19" s="55">
        <f>VLOOKUP(C19,[26]Times!$B$5:$C$70,2,0)</f>
        <v>370511387</v>
      </c>
      <c r="F19" s="57" t="s">
        <v>54</v>
      </c>
      <c r="G19" s="58">
        <f>74250-SUM(G9:G18)</f>
        <v>6463</v>
      </c>
      <c r="H19" s="57">
        <v>31000</v>
      </c>
      <c r="I19" s="59">
        <f t="shared" si="1"/>
        <v>200353000</v>
      </c>
      <c r="J19" s="55" t="str">
        <f>VLOOKUP(C19,[25]Vine!$A$5:$E$168,4,0)</f>
        <v>Kiên Giang</v>
      </c>
      <c r="K19" s="55"/>
    </row>
    <row r="20" spans="1:11" s="60" customFormat="1" ht="10.5" customHeight="1">
      <c r="A20" s="55"/>
      <c r="B20" s="56"/>
      <c r="C20" s="7"/>
      <c r="D20" s="7"/>
      <c r="E20" s="55"/>
      <c r="F20" s="57"/>
      <c r="G20" s="58"/>
      <c r="H20" s="57"/>
      <c r="I20" s="59"/>
      <c r="J20" s="55"/>
      <c r="K20" s="55"/>
    </row>
    <row r="21" spans="1:11" s="69" customFormat="1" ht="21" customHeight="1">
      <c r="A21" s="124" t="s">
        <v>61</v>
      </c>
      <c r="B21" s="125"/>
      <c r="C21" s="125"/>
      <c r="D21" s="125"/>
      <c r="E21" s="125"/>
      <c r="F21" s="126"/>
      <c r="G21" s="64">
        <f>SUM(G7:G20)</f>
        <v>87413</v>
      </c>
      <c r="H21" s="65"/>
      <c r="I21" s="66">
        <f>SUM(I7:I20)</f>
        <v>2690058500</v>
      </c>
      <c r="J21" s="67"/>
      <c r="K21" s="68"/>
    </row>
    <row r="22" spans="1:11" ht="7.5" customHeight="1">
      <c r="G22" s="72"/>
    </row>
    <row r="23" spans="1:11">
      <c r="A23" s="76"/>
      <c r="C23" s="77"/>
      <c r="F23" s="78"/>
      <c r="G23" s="79"/>
      <c r="H23" s="127" t="s">
        <v>62</v>
      </c>
      <c r="I23" s="127"/>
      <c r="J23" s="127"/>
      <c r="K23" s="127"/>
    </row>
    <row r="24" spans="1:11">
      <c r="B24" s="128" t="s">
        <v>63</v>
      </c>
      <c r="C24" s="128"/>
      <c r="D24" s="42"/>
      <c r="F24" s="74"/>
      <c r="G24" s="72"/>
      <c r="H24" s="127" t="s">
        <v>64</v>
      </c>
      <c r="I24" s="127"/>
      <c r="J24" s="127"/>
      <c r="K24" s="127"/>
    </row>
    <row r="25" spans="1:11">
      <c r="G25" s="72"/>
    </row>
    <row r="26" spans="1:11">
      <c r="G26" s="80"/>
    </row>
    <row r="30" spans="1:11">
      <c r="B30" s="103" t="s">
        <v>26</v>
      </c>
      <c r="C30" s="103"/>
    </row>
    <row r="31" spans="1:11">
      <c r="B31" s="129"/>
      <c r="C31" s="129"/>
    </row>
    <row r="32" spans="1:11">
      <c r="B32" s="129"/>
      <c r="C32" s="129"/>
    </row>
    <row r="33" spans="2:3">
      <c r="B33" s="129"/>
      <c r="C33" s="129"/>
    </row>
    <row r="34" spans="2:3">
      <c r="B34" s="129"/>
      <c r="C34" s="129"/>
    </row>
    <row r="35" spans="2:3">
      <c r="B35" s="129"/>
      <c r="C35" s="129"/>
    </row>
    <row r="36" spans="2:3">
      <c r="B36" s="129"/>
      <c r="C36" s="129"/>
    </row>
    <row r="37" spans="2:3">
      <c r="B37" s="129"/>
      <c r="C37" s="129"/>
    </row>
    <row r="38" spans="2:3">
      <c r="B38" s="129"/>
      <c r="C38" s="129"/>
    </row>
  </sheetData>
  <autoFilter ref="A6:L19"/>
  <mergeCells count="24">
    <mergeCell ref="B37:C37"/>
    <mergeCell ref="B38:C38"/>
    <mergeCell ref="B31:C31"/>
    <mergeCell ref="B32:C32"/>
    <mergeCell ref="B33:C33"/>
    <mergeCell ref="B34:C34"/>
    <mergeCell ref="B35:C35"/>
    <mergeCell ref="B36:C36"/>
    <mergeCell ref="B30:C30"/>
    <mergeCell ref="A1:C1"/>
    <mergeCell ref="A3:K3"/>
    <mergeCell ref="A5:A6"/>
    <mergeCell ref="B5:B6"/>
    <mergeCell ref="C5:E5"/>
    <mergeCell ref="F5:F6"/>
    <mergeCell ref="G5:G6"/>
    <mergeCell ref="H5:H6"/>
    <mergeCell ref="I5:I6"/>
    <mergeCell ref="J5:J6"/>
    <mergeCell ref="K5:K6"/>
    <mergeCell ref="A21:F21"/>
    <mergeCell ref="H23:K23"/>
    <mergeCell ref="B24:C24"/>
    <mergeCell ref="H24:K24"/>
  </mergeCells>
  <conditionalFormatting sqref="C5:D6 E6">
    <cfRule type="cellIs" dxfId="1" priority="1" stopIfTrue="1" operator="equal">
      <formula>"Döõ lieäu sai"</formula>
    </cfRule>
  </conditionalFormatting>
  <pageMargins left="0.45" right="0.19" top="0.32" bottom="0.2" header="0.25" footer="0.16"/>
  <pageSetup paperSize="9"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3"/>
  <sheetViews>
    <sheetView tabSelected="1" topLeftCell="A6" workbookViewId="0">
      <selection activeCell="G7" sqref="G7:H23"/>
    </sheetView>
  </sheetViews>
  <sheetFormatPr defaultRowHeight="15.75"/>
  <cols>
    <col min="1" max="1" width="4.25" style="42" customWidth="1"/>
    <col min="2" max="2" width="9.375" style="70" customWidth="1"/>
    <col min="3" max="3" width="19.375" style="42" customWidth="1"/>
    <col min="4" max="4" width="21.375" style="81" customWidth="1"/>
    <col min="5" max="5" width="13.625" style="81" hidden="1" customWidth="1"/>
    <col min="6" max="6" width="14.375" style="42" customWidth="1"/>
    <col min="7" max="7" width="11.625" style="81" customWidth="1"/>
    <col min="8" max="8" width="12.375" style="73" customWidth="1"/>
    <col min="9" max="9" width="14.375" style="74" bestFit="1" customWidth="1"/>
    <col min="10" max="10" width="13.5" style="75" customWidth="1"/>
    <col min="11" max="11" width="8.875" style="81" customWidth="1"/>
    <col min="12" max="12" width="14.375" style="42" bestFit="1" customWidth="1"/>
    <col min="13" max="256" width="9" style="42"/>
    <col min="257" max="257" width="4.25" style="42" customWidth="1"/>
    <col min="258" max="258" width="9.375" style="42" customWidth="1"/>
    <col min="259" max="259" width="19.375" style="42" customWidth="1"/>
    <col min="260" max="260" width="21.375" style="42" customWidth="1"/>
    <col min="261" max="261" width="0" style="42" hidden="1" customWidth="1"/>
    <col min="262" max="262" width="14.375" style="42" customWidth="1"/>
    <col min="263" max="263" width="11.625" style="42" customWidth="1"/>
    <col min="264" max="264" width="12.375" style="42" customWidth="1"/>
    <col min="265" max="265" width="14.375" style="42" bestFit="1" customWidth="1"/>
    <col min="266" max="266" width="13.5" style="42" customWidth="1"/>
    <col min="267" max="267" width="8.875" style="42" customWidth="1"/>
    <col min="268" max="268" width="14.375" style="42" bestFit="1" customWidth="1"/>
    <col min="269" max="512" width="9" style="42"/>
    <col min="513" max="513" width="4.25" style="42" customWidth="1"/>
    <col min="514" max="514" width="9.375" style="42" customWidth="1"/>
    <col min="515" max="515" width="19.375" style="42" customWidth="1"/>
    <col min="516" max="516" width="21.375" style="42" customWidth="1"/>
    <col min="517" max="517" width="0" style="42" hidden="1" customWidth="1"/>
    <col min="518" max="518" width="14.375" style="42" customWidth="1"/>
    <col min="519" max="519" width="11.625" style="42" customWidth="1"/>
    <col min="520" max="520" width="12.375" style="42" customWidth="1"/>
    <col min="521" max="521" width="14.375" style="42" bestFit="1" customWidth="1"/>
    <col min="522" max="522" width="13.5" style="42" customWidth="1"/>
    <col min="523" max="523" width="8.875" style="42" customWidth="1"/>
    <col min="524" max="524" width="14.375" style="42" bestFit="1" customWidth="1"/>
    <col min="525" max="768" width="9" style="42"/>
    <col min="769" max="769" width="4.25" style="42" customWidth="1"/>
    <col min="770" max="770" width="9.375" style="42" customWidth="1"/>
    <col min="771" max="771" width="19.375" style="42" customWidth="1"/>
    <col min="772" max="772" width="21.375" style="42" customWidth="1"/>
    <col min="773" max="773" width="0" style="42" hidden="1" customWidth="1"/>
    <col min="774" max="774" width="14.375" style="42" customWidth="1"/>
    <col min="775" max="775" width="11.625" style="42" customWidth="1"/>
    <col min="776" max="776" width="12.375" style="42" customWidth="1"/>
    <col min="777" max="777" width="14.375" style="42" bestFit="1" customWidth="1"/>
    <col min="778" max="778" width="13.5" style="42" customWidth="1"/>
    <col min="779" max="779" width="8.875" style="42" customWidth="1"/>
    <col min="780" max="780" width="14.375" style="42" bestFit="1" customWidth="1"/>
    <col min="781" max="1024" width="9" style="42"/>
    <col min="1025" max="1025" width="4.25" style="42" customWidth="1"/>
    <col min="1026" max="1026" width="9.375" style="42" customWidth="1"/>
    <col min="1027" max="1027" width="19.375" style="42" customWidth="1"/>
    <col min="1028" max="1028" width="21.375" style="42" customWidth="1"/>
    <col min="1029" max="1029" width="0" style="42" hidden="1" customWidth="1"/>
    <col min="1030" max="1030" width="14.375" style="42" customWidth="1"/>
    <col min="1031" max="1031" width="11.625" style="42" customWidth="1"/>
    <col min="1032" max="1032" width="12.375" style="42" customWidth="1"/>
    <col min="1033" max="1033" width="14.375" style="42" bestFit="1" customWidth="1"/>
    <col min="1034" max="1034" width="13.5" style="42" customWidth="1"/>
    <col min="1035" max="1035" width="8.875" style="42" customWidth="1"/>
    <col min="1036" max="1036" width="14.375" style="42" bestFit="1" customWidth="1"/>
    <col min="1037" max="1280" width="9" style="42"/>
    <col min="1281" max="1281" width="4.25" style="42" customWidth="1"/>
    <col min="1282" max="1282" width="9.375" style="42" customWidth="1"/>
    <col min="1283" max="1283" width="19.375" style="42" customWidth="1"/>
    <col min="1284" max="1284" width="21.375" style="42" customWidth="1"/>
    <col min="1285" max="1285" width="0" style="42" hidden="1" customWidth="1"/>
    <col min="1286" max="1286" width="14.375" style="42" customWidth="1"/>
    <col min="1287" max="1287" width="11.625" style="42" customWidth="1"/>
    <col min="1288" max="1288" width="12.375" style="42" customWidth="1"/>
    <col min="1289" max="1289" width="14.375" style="42" bestFit="1" customWidth="1"/>
    <col min="1290" max="1290" width="13.5" style="42" customWidth="1"/>
    <col min="1291" max="1291" width="8.875" style="42" customWidth="1"/>
    <col min="1292" max="1292" width="14.375" style="42" bestFit="1" customWidth="1"/>
    <col min="1293" max="1536" width="9" style="42"/>
    <col min="1537" max="1537" width="4.25" style="42" customWidth="1"/>
    <col min="1538" max="1538" width="9.375" style="42" customWidth="1"/>
    <col min="1539" max="1539" width="19.375" style="42" customWidth="1"/>
    <col min="1540" max="1540" width="21.375" style="42" customWidth="1"/>
    <col min="1541" max="1541" width="0" style="42" hidden="1" customWidth="1"/>
    <col min="1542" max="1542" width="14.375" style="42" customWidth="1"/>
    <col min="1543" max="1543" width="11.625" style="42" customWidth="1"/>
    <col min="1544" max="1544" width="12.375" style="42" customWidth="1"/>
    <col min="1545" max="1545" width="14.375" style="42" bestFit="1" customWidth="1"/>
    <col min="1546" max="1546" width="13.5" style="42" customWidth="1"/>
    <col min="1547" max="1547" width="8.875" style="42" customWidth="1"/>
    <col min="1548" max="1548" width="14.375" style="42" bestFit="1" customWidth="1"/>
    <col min="1549" max="1792" width="9" style="42"/>
    <col min="1793" max="1793" width="4.25" style="42" customWidth="1"/>
    <col min="1794" max="1794" width="9.375" style="42" customWidth="1"/>
    <col min="1795" max="1795" width="19.375" style="42" customWidth="1"/>
    <col min="1796" max="1796" width="21.375" style="42" customWidth="1"/>
    <col min="1797" max="1797" width="0" style="42" hidden="1" customWidth="1"/>
    <col min="1798" max="1798" width="14.375" style="42" customWidth="1"/>
    <col min="1799" max="1799" width="11.625" style="42" customWidth="1"/>
    <col min="1800" max="1800" width="12.375" style="42" customWidth="1"/>
    <col min="1801" max="1801" width="14.375" style="42" bestFit="1" customWidth="1"/>
    <col min="1802" max="1802" width="13.5" style="42" customWidth="1"/>
    <col min="1803" max="1803" width="8.875" style="42" customWidth="1"/>
    <col min="1804" max="1804" width="14.375" style="42" bestFit="1" customWidth="1"/>
    <col min="1805" max="2048" width="9" style="42"/>
    <col min="2049" max="2049" width="4.25" style="42" customWidth="1"/>
    <col min="2050" max="2050" width="9.375" style="42" customWidth="1"/>
    <col min="2051" max="2051" width="19.375" style="42" customWidth="1"/>
    <col min="2052" max="2052" width="21.375" style="42" customWidth="1"/>
    <col min="2053" max="2053" width="0" style="42" hidden="1" customWidth="1"/>
    <col min="2054" max="2054" width="14.375" style="42" customWidth="1"/>
    <col min="2055" max="2055" width="11.625" style="42" customWidth="1"/>
    <col min="2056" max="2056" width="12.375" style="42" customWidth="1"/>
    <col min="2057" max="2057" width="14.375" style="42" bestFit="1" customWidth="1"/>
    <col min="2058" max="2058" width="13.5" style="42" customWidth="1"/>
    <col min="2059" max="2059" width="8.875" style="42" customWidth="1"/>
    <col min="2060" max="2060" width="14.375" style="42" bestFit="1" customWidth="1"/>
    <col min="2061" max="2304" width="9" style="42"/>
    <col min="2305" max="2305" width="4.25" style="42" customWidth="1"/>
    <col min="2306" max="2306" width="9.375" style="42" customWidth="1"/>
    <col min="2307" max="2307" width="19.375" style="42" customWidth="1"/>
    <col min="2308" max="2308" width="21.375" style="42" customWidth="1"/>
    <col min="2309" max="2309" width="0" style="42" hidden="1" customWidth="1"/>
    <col min="2310" max="2310" width="14.375" style="42" customWidth="1"/>
    <col min="2311" max="2311" width="11.625" style="42" customWidth="1"/>
    <col min="2312" max="2312" width="12.375" style="42" customWidth="1"/>
    <col min="2313" max="2313" width="14.375" style="42" bestFit="1" customWidth="1"/>
    <col min="2314" max="2314" width="13.5" style="42" customWidth="1"/>
    <col min="2315" max="2315" width="8.875" style="42" customWidth="1"/>
    <col min="2316" max="2316" width="14.375" style="42" bestFit="1" customWidth="1"/>
    <col min="2317" max="2560" width="9" style="42"/>
    <col min="2561" max="2561" width="4.25" style="42" customWidth="1"/>
    <col min="2562" max="2562" width="9.375" style="42" customWidth="1"/>
    <col min="2563" max="2563" width="19.375" style="42" customWidth="1"/>
    <col min="2564" max="2564" width="21.375" style="42" customWidth="1"/>
    <col min="2565" max="2565" width="0" style="42" hidden="1" customWidth="1"/>
    <col min="2566" max="2566" width="14.375" style="42" customWidth="1"/>
    <col min="2567" max="2567" width="11.625" style="42" customWidth="1"/>
    <col min="2568" max="2568" width="12.375" style="42" customWidth="1"/>
    <col min="2569" max="2569" width="14.375" style="42" bestFit="1" customWidth="1"/>
    <col min="2570" max="2570" width="13.5" style="42" customWidth="1"/>
    <col min="2571" max="2571" width="8.875" style="42" customWidth="1"/>
    <col min="2572" max="2572" width="14.375" style="42" bestFit="1" customWidth="1"/>
    <col min="2573" max="2816" width="9" style="42"/>
    <col min="2817" max="2817" width="4.25" style="42" customWidth="1"/>
    <col min="2818" max="2818" width="9.375" style="42" customWidth="1"/>
    <col min="2819" max="2819" width="19.375" style="42" customWidth="1"/>
    <col min="2820" max="2820" width="21.375" style="42" customWidth="1"/>
    <col min="2821" max="2821" width="0" style="42" hidden="1" customWidth="1"/>
    <col min="2822" max="2822" width="14.375" style="42" customWidth="1"/>
    <col min="2823" max="2823" width="11.625" style="42" customWidth="1"/>
    <col min="2824" max="2824" width="12.375" style="42" customWidth="1"/>
    <col min="2825" max="2825" width="14.375" style="42" bestFit="1" customWidth="1"/>
    <col min="2826" max="2826" width="13.5" style="42" customWidth="1"/>
    <col min="2827" max="2827" width="8.875" style="42" customWidth="1"/>
    <col min="2828" max="2828" width="14.375" style="42" bestFit="1" customWidth="1"/>
    <col min="2829" max="3072" width="9" style="42"/>
    <col min="3073" max="3073" width="4.25" style="42" customWidth="1"/>
    <col min="3074" max="3074" width="9.375" style="42" customWidth="1"/>
    <col min="3075" max="3075" width="19.375" style="42" customWidth="1"/>
    <col min="3076" max="3076" width="21.375" style="42" customWidth="1"/>
    <col min="3077" max="3077" width="0" style="42" hidden="1" customWidth="1"/>
    <col min="3078" max="3078" width="14.375" style="42" customWidth="1"/>
    <col min="3079" max="3079" width="11.625" style="42" customWidth="1"/>
    <col min="3080" max="3080" width="12.375" style="42" customWidth="1"/>
    <col min="3081" max="3081" width="14.375" style="42" bestFit="1" customWidth="1"/>
    <col min="3082" max="3082" width="13.5" style="42" customWidth="1"/>
    <col min="3083" max="3083" width="8.875" style="42" customWidth="1"/>
    <col min="3084" max="3084" width="14.375" style="42" bestFit="1" customWidth="1"/>
    <col min="3085" max="3328" width="9" style="42"/>
    <col min="3329" max="3329" width="4.25" style="42" customWidth="1"/>
    <col min="3330" max="3330" width="9.375" style="42" customWidth="1"/>
    <col min="3331" max="3331" width="19.375" style="42" customWidth="1"/>
    <col min="3332" max="3332" width="21.375" style="42" customWidth="1"/>
    <col min="3333" max="3333" width="0" style="42" hidden="1" customWidth="1"/>
    <col min="3334" max="3334" width="14.375" style="42" customWidth="1"/>
    <col min="3335" max="3335" width="11.625" style="42" customWidth="1"/>
    <col min="3336" max="3336" width="12.375" style="42" customWidth="1"/>
    <col min="3337" max="3337" width="14.375" style="42" bestFit="1" customWidth="1"/>
    <col min="3338" max="3338" width="13.5" style="42" customWidth="1"/>
    <col min="3339" max="3339" width="8.875" style="42" customWidth="1"/>
    <col min="3340" max="3340" width="14.375" style="42" bestFit="1" customWidth="1"/>
    <col min="3341" max="3584" width="9" style="42"/>
    <col min="3585" max="3585" width="4.25" style="42" customWidth="1"/>
    <col min="3586" max="3586" width="9.375" style="42" customWidth="1"/>
    <col min="3587" max="3587" width="19.375" style="42" customWidth="1"/>
    <col min="3588" max="3588" width="21.375" style="42" customWidth="1"/>
    <col min="3589" max="3589" width="0" style="42" hidden="1" customWidth="1"/>
    <col min="3590" max="3590" width="14.375" style="42" customWidth="1"/>
    <col min="3591" max="3591" width="11.625" style="42" customWidth="1"/>
    <col min="3592" max="3592" width="12.375" style="42" customWidth="1"/>
    <col min="3593" max="3593" width="14.375" style="42" bestFit="1" customWidth="1"/>
    <col min="3594" max="3594" width="13.5" style="42" customWidth="1"/>
    <col min="3595" max="3595" width="8.875" style="42" customWidth="1"/>
    <col min="3596" max="3596" width="14.375" style="42" bestFit="1" customWidth="1"/>
    <col min="3597" max="3840" width="9" style="42"/>
    <col min="3841" max="3841" width="4.25" style="42" customWidth="1"/>
    <col min="3842" max="3842" width="9.375" style="42" customWidth="1"/>
    <col min="3843" max="3843" width="19.375" style="42" customWidth="1"/>
    <col min="3844" max="3844" width="21.375" style="42" customWidth="1"/>
    <col min="3845" max="3845" width="0" style="42" hidden="1" customWidth="1"/>
    <col min="3846" max="3846" width="14.375" style="42" customWidth="1"/>
    <col min="3847" max="3847" width="11.625" style="42" customWidth="1"/>
    <col min="3848" max="3848" width="12.375" style="42" customWidth="1"/>
    <col min="3849" max="3849" width="14.375" style="42" bestFit="1" customWidth="1"/>
    <col min="3850" max="3850" width="13.5" style="42" customWidth="1"/>
    <col min="3851" max="3851" width="8.875" style="42" customWidth="1"/>
    <col min="3852" max="3852" width="14.375" style="42" bestFit="1" customWidth="1"/>
    <col min="3853" max="4096" width="9" style="42"/>
    <col min="4097" max="4097" width="4.25" style="42" customWidth="1"/>
    <col min="4098" max="4098" width="9.375" style="42" customWidth="1"/>
    <col min="4099" max="4099" width="19.375" style="42" customWidth="1"/>
    <col min="4100" max="4100" width="21.375" style="42" customWidth="1"/>
    <col min="4101" max="4101" width="0" style="42" hidden="1" customWidth="1"/>
    <col min="4102" max="4102" width="14.375" style="42" customWidth="1"/>
    <col min="4103" max="4103" width="11.625" style="42" customWidth="1"/>
    <col min="4104" max="4104" width="12.375" style="42" customWidth="1"/>
    <col min="4105" max="4105" width="14.375" style="42" bestFit="1" customWidth="1"/>
    <col min="4106" max="4106" width="13.5" style="42" customWidth="1"/>
    <col min="4107" max="4107" width="8.875" style="42" customWidth="1"/>
    <col min="4108" max="4108" width="14.375" style="42" bestFit="1" customWidth="1"/>
    <col min="4109" max="4352" width="9" style="42"/>
    <col min="4353" max="4353" width="4.25" style="42" customWidth="1"/>
    <col min="4354" max="4354" width="9.375" style="42" customWidth="1"/>
    <col min="4355" max="4355" width="19.375" style="42" customWidth="1"/>
    <col min="4356" max="4356" width="21.375" style="42" customWidth="1"/>
    <col min="4357" max="4357" width="0" style="42" hidden="1" customWidth="1"/>
    <col min="4358" max="4358" width="14.375" style="42" customWidth="1"/>
    <col min="4359" max="4359" width="11.625" style="42" customWidth="1"/>
    <col min="4360" max="4360" width="12.375" style="42" customWidth="1"/>
    <col min="4361" max="4361" width="14.375" style="42" bestFit="1" customWidth="1"/>
    <col min="4362" max="4362" width="13.5" style="42" customWidth="1"/>
    <col min="4363" max="4363" width="8.875" style="42" customWidth="1"/>
    <col min="4364" max="4364" width="14.375" style="42" bestFit="1" customWidth="1"/>
    <col min="4365" max="4608" width="9" style="42"/>
    <col min="4609" max="4609" width="4.25" style="42" customWidth="1"/>
    <col min="4610" max="4610" width="9.375" style="42" customWidth="1"/>
    <col min="4611" max="4611" width="19.375" style="42" customWidth="1"/>
    <col min="4612" max="4612" width="21.375" style="42" customWidth="1"/>
    <col min="4613" max="4613" width="0" style="42" hidden="1" customWidth="1"/>
    <col min="4614" max="4614" width="14.375" style="42" customWidth="1"/>
    <col min="4615" max="4615" width="11.625" style="42" customWidth="1"/>
    <col min="4616" max="4616" width="12.375" style="42" customWidth="1"/>
    <col min="4617" max="4617" width="14.375" style="42" bestFit="1" customWidth="1"/>
    <col min="4618" max="4618" width="13.5" style="42" customWidth="1"/>
    <col min="4619" max="4619" width="8.875" style="42" customWidth="1"/>
    <col min="4620" max="4620" width="14.375" style="42" bestFit="1" customWidth="1"/>
    <col min="4621" max="4864" width="9" style="42"/>
    <col min="4865" max="4865" width="4.25" style="42" customWidth="1"/>
    <col min="4866" max="4866" width="9.375" style="42" customWidth="1"/>
    <col min="4867" max="4867" width="19.375" style="42" customWidth="1"/>
    <col min="4868" max="4868" width="21.375" style="42" customWidth="1"/>
    <col min="4869" max="4869" width="0" style="42" hidden="1" customWidth="1"/>
    <col min="4870" max="4870" width="14.375" style="42" customWidth="1"/>
    <col min="4871" max="4871" width="11.625" style="42" customWidth="1"/>
    <col min="4872" max="4872" width="12.375" style="42" customWidth="1"/>
    <col min="4873" max="4873" width="14.375" style="42" bestFit="1" customWidth="1"/>
    <col min="4874" max="4874" width="13.5" style="42" customWidth="1"/>
    <col min="4875" max="4875" width="8.875" style="42" customWidth="1"/>
    <col min="4876" max="4876" width="14.375" style="42" bestFit="1" customWidth="1"/>
    <col min="4877" max="5120" width="9" style="42"/>
    <col min="5121" max="5121" width="4.25" style="42" customWidth="1"/>
    <col min="5122" max="5122" width="9.375" style="42" customWidth="1"/>
    <col min="5123" max="5123" width="19.375" style="42" customWidth="1"/>
    <col min="5124" max="5124" width="21.375" style="42" customWidth="1"/>
    <col min="5125" max="5125" width="0" style="42" hidden="1" customWidth="1"/>
    <col min="5126" max="5126" width="14.375" style="42" customWidth="1"/>
    <col min="5127" max="5127" width="11.625" style="42" customWidth="1"/>
    <col min="5128" max="5128" width="12.375" style="42" customWidth="1"/>
    <col min="5129" max="5129" width="14.375" style="42" bestFit="1" customWidth="1"/>
    <col min="5130" max="5130" width="13.5" style="42" customWidth="1"/>
    <col min="5131" max="5131" width="8.875" style="42" customWidth="1"/>
    <col min="5132" max="5132" width="14.375" style="42" bestFit="1" customWidth="1"/>
    <col min="5133" max="5376" width="9" style="42"/>
    <col min="5377" max="5377" width="4.25" style="42" customWidth="1"/>
    <col min="5378" max="5378" width="9.375" style="42" customWidth="1"/>
    <col min="5379" max="5379" width="19.375" style="42" customWidth="1"/>
    <col min="5380" max="5380" width="21.375" style="42" customWidth="1"/>
    <col min="5381" max="5381" width="0" style="42" hidden="1" customWidth="1"/>
    <col min="5382" max="5382" width="14.375" style="42" customWidth="1"/>
    <col min="5383" max="5383" width="11.625" style="42" customWidth="1"/>
    <col min="5384" max="5384" width="12.375" style="42" customWidth="1"/>
    <col min="5385" max="5385" width="14.375" style="42" bestFit="1" customWidth="1"/>
    <col min="5386" max="5386" width="13.5" style="42" customWidth="1"/>
    <col min="5387" max="5387" width="8.875" style="42" customWidth="1"/>
    <col min="5388" max="5388" width="14.375" style="42" bestFit="1" customWidth="1"/>
    <col min="5389" max="5632" width="9" style="42"/>
    <col min="5633" max="5633" width="4.25" style="42" customWidth="1"/>
    <col min="5634" max="5634" width="9.375" style="42" customWidth="1"/>
    <col min="5635" max="5635" width="19.375" style="42" customWidth="1"/>
    <col min="5636" max="5636" width="21.375" style="42" customWidth="1"/>
    <col min="5637" max="5637" width="0" style="42" hidden="1" customWidth="1"/>
    <col min="5638" max="5638" width="14.375" style="42" customWidth="1"/>
    <col min="5639" max="5639" width="11.625" style="42" customWidth="1"/>
    <col min="5640" max="5640" width="12.375" style="42" customWidth="1"/>
    <col min="5641" max="5641" width="14.375" style="42" bestFit="1" customWidth="1"/>
    <col min="5642" max="5642" width="13.5" style="42" customWidth="1"/>
    <col min="5643" max="5643" width="8.875" style="42" customWidth="1"/>
    <col min="5644" max="5644" width="14.375" style="42" bestFit="1" customWidth="1"/>
    <col min="5645" max="5888" width="9" style="42"/>
    <col min="5889" max="5889" width="4.25" style="42" customWidth="1"/>
    <col min="5890" max="5890" width="9.375" style="42" customWidth="1"/>
    <col min="5891" max="5891" width="19.375" style="42" customWidth="1"/>
    <col min="5892" max="5892" width="21.375" style="42" customWidth="1"/>
    <col min="5893" max="5893" width="0" style="42" hidden="1" customWidth="1"/>
    <col min="5894" max="5894" width="14.375" style="42" customWidth="1"/>
    <col min="5895" max="5895" width="11.625" style="42" customWidth="1"/>
    <col min="5896" max="5896" width="12.375" style="42" customWidth="1"/>
    <col min="5897" max="5897" width="14.375" style="42" bestFit="1" customWidth="1"/>
    <col min="5898" max="5898" width="13.5" style="42" customWidth="1"/>
    <col min="5899" max="5899" width="8.875" style="42" customWidth="1"/>
    <col min="5900" max="5900" width="14.375" style="42" bestFit="1" customWidth="1"/>
    <col min="5901" max="6144" width="9" style="42"/>
    <col min="6145" max="6145" width="4.25" style="42" customWidth="1"/>
    <col min="6146" max="6146" width="9.375" style="42" customWidth="1"/>
    <col min="6147" max="6147" width="19.375" style="42" customWidth="1"/>
    <col min="6148" max="6148" width="21.375" style="42" customWidth="1"/>
    <col min="6149" max="6149" width="0" style="42" hidden="1" customWidth="1"/>
    <col min="6150" max="6150" width="14.375" style="42" customWidth="1"/>
    <col min="6151" max="6151" width="11.625" style="42" customWidth="1"/>
    <col min="6152" max="6152" width="12.375" style="42" customWidth="1"/>
    <col min="6153" max="6153" width="14.375" style="42" bestFit="1" customWidth="1"/>
    <col min="6154" max="6154" width="13.5" style="42" customWidth="1"/>
    <col min="6155" max="6155" width="8.875" style="42" customWidth="1"/>
    <col min="6156" max="6156" width="14.375" style="42" bestFit="1" customWidth="1"/>
    <col min="6157" max="6400" width="9" style="42"/>
    <col min="6401" max="6401" width="4.25" style="42" customWidth="1"/>
    <col min="6402" max="6402" width="9.375" style="42" customWidth="1"/>
    <col min="6403" max="6403" width="19.375" style="42" customWidth="1"/>
    <col min="6404" max="6404" width="21.375" style="42" customWidth="1"/>
    <col min="6405" max="6405" width="0" style="42" hidden="1" customWidth="1"/>
    <col min="6406" max="6406" width="14.375" style="42" customWidth="1"/>
    <col min="6407" max="6407" width="11.625" style="42" customWidth="1"/>
    <col min="6408" max="6408" width="12.375" style="42" customWidth="1"/>
    <col min="6409" max="6409" width="14.375" style="42" bestFit="1" customWidth="1"/>
    <col min="6410" max="6410" width="13.5" style="42" customWidth="1"/>
    <col min="6411" max="6411" width="8.875" style="42" customWidth="1"/>
    <col min="6412" max="6412" width="14.375" style="42" bestFit="1" customWidth="1"/>
    <col min="6413" max="6656" width="9" style="42"/>
    <col min="6657" max="6657" width="4.25" style="42" customWidth="1"/>
    <col min="6658" max="6658" width="9.375" style="42" customWidth="1"/>
    <col min="6659" max="6659" width="19.375" style="42" customWidth="1"/>
    <col min="6660" max="6660" width="21.375" style="42" customWidth="1"/>
    <col min="6661" max="6661" width="0" style="42" hidden="1" customWidth="1"/>
    <col min="6662" max="6662" width="14.375" style="42" customWidth="1"/>
    <col min="6663" max="6663" width="11.625" style="42" customWidth="1"/>
    <col min="6664" max="6664" width="12.375" style="42" customWidth="1"/>
    <col min="6665" max="6665" width="14.375" style="42" bestFit="1" customWidth="1"/>
    <col min="6666" max="6666" width="13.5" style="42" customWidth="1"/>
    <col min="6667" max="6667" width="8.875" style="42" customWidth="1"/>
    <col min="6668" max="6668" width="14.375" style="42" bestFit="1" customWidth="1"/>
    <col min="6669" max="6912" width="9" style="42"/>
    <col min="6913" max="6913" width="4.25" style="42" customWidth="1"/>
    <col min="6914" max="6914" width="9.375" style="42" customWidth="1"/>
    <col min="6915" max="6915" width="19.375" style="42" customWidth="1"/>
    <col min="6916" max="6916" width="21.375" style="42" customWidth="1"/>
    <col min="6917" max="6917" width="0" style="42" hidden="1" customWidth="1"/>
    <col min="6918" max="6918" width="14.375" style="42" customWidth="1"/>
    <col min="6919" max="6919" width="11.625" style="42" customWidth="1"/>
    <col min="6920" max="6920" width="12.375" style="42" customWidth="1"/>
    <col min="6921" max="6921" width="14.375" style="42" bestFit="1" customWidth="1"/>
    <col min="6922" max="6922" width="13.5" style="42" customWidth="1"/>
    <col min="6923" max="6923" width="8.875" style="42" customWidth="1"/>
    <col min="6924" max="6924" width="14.375" style="42" bestFit="1" customWidth="1"/>
    <col min="6925" max="7168" width="9" style="42"/>
    <col min="7169" max="7169" width="4.25" style="42" customWidth="1"/>
    <col min="7170" max="7170" width="9.375" style="42" customWidth="1"/>
    <col min="7171" max="7171" width="19.375" style="42" customWidth="1"/>
    <col min="7172" max="7172" width="21.375" style="42" customWidth="1"/>
    <col min="7173" max="7173" width="0" style="42" hidden="1" customWidth="1"/>
    <col min="7174" max="7174" width="14.375" style="42" customWidth="1"/>
    <col min="7175" max="7175" width="11.625" style="42" customWidth="1"/>
    <col min="7176" max="7176" width="12.375" style="42" customWidth="1"/>
    <col min="7177" max="7177" width="14.375" style="42" bestFit="1" customWidth="1"/>
    <col min="7178" max="7178" width="13.5" style="42" customWidth="1"/>
    <col min="7179" max="7179" width="8.875" style="42" customWidth="1"/>
    <col min="7180" max="7180" width="14.375" style="42" bestFit="1" customWidth="1"/>
    <col min="7181" max="7424" width="9" style="42"/>
    <col min="7425" max="7425" width="4.25" style="42" customWidth="1"/>
    <col min="7426" max="7426" width="9.375" style="42" customWidth="1"/>
    <col min="7427" max="7427" width="19.375" style="42" customWidth="1"/>
    <col min="7428" max="7428" width="21.375" style="42" customWidth="1"/>
    <col min="7429" max="7429" width="0" style="42" hidden="1" customWidth="1"/>
    <col min="7430" max="7430" width="14.375" style="42" customWidth="1"/>
    <col min="7431" max="7431" width="11.625" style="42" customWidth="1"/>
    <col min="7432" max="7432" width="12.375" style="42" customWidth="1"/>
    <col min="7433" max="7433" width="14.375" style="42" bestFit="1" customWidth="1"/>
    <col min="7434" max="7434" width="13.5" style="42" customWidth="1"/>
    <col min="7435" max="7435" width="8.875" style="42" customWidth="1"/>
    <col min="7436" max="7436" width="14.375" style="42" bestFit="1" customWidth="1"/>
    <col min="7437" max="7680" width="9" style="42"/>
    <col min="7681" max="7681" width="4.25" style="42" customWidth="1"/>
    <col min="7682" max="7682" width="9.375" style="42" customWidth="1"/>
    <col min="7683" max="7683" width="19.375" style="42" customWidth="1"/>
    <col min="7684" max="7684" width="21.375" style="42" customWidth="1"/>
    <col min="7685" max="7685" width="0" style="42" hidden="1" customWidth="1"/>
    <col min="7686" max="7686" width="14.375" style="42" customWidth="1"/>
    <col min="7687" max="7687" width="11.625" style="42" customWidth="1"/>
    <col min="7688" max="7688" width="12.375" style="42" customWidth="1"/>
    <col min="7689" max="7689" width="14.375" style="42" bestFit="1" customWidth="1"/>
    <col min="7690" max="7690" width="13.5" style="42" customWidth="1"/>
    <col min="7691" max="7691" width="8.875" style="42" customWidth="1"/>
    <col min="7692" max="7692" width="14.375" style="42" bestFit="1" customWidth="1"/>
    <col min="7693" max="7936" width="9" style="42"/>
    <col min="7937" max="7937" width="4.25" style="42" customWidth="1"/>
    <col min="7938" max="7938" width="9.375" style="42" customWidth="1"/>
    <col min="7939" max="7939" width="19.375" style="42" customWidth="1"/>
    <col min="7940" max="7940" width="21.375" style="42" customWidth="1"/>
    <col min="7941" max="7941" width="0" style="42" hidden="1" customWidth="1"/>
    <col min="7942" max="7942" width="14.375" style="42" customWidth="1"/>
    <col min="7943" max="7943" width="11.625" style="42" customWidth="1"/>
    <col min="7944" max="7944" width="12.375" style="42" customWidth="1"/>
    <col min="7945" max="7945" width="14.375" style="42" bestFit="1" customWidth="1"/>
    <col min="7946" max="7946" width="13.5" style="42" customWidth="1"/>
    <col min="7947" max="7947" width="8.875" style="42" customWidth="1"/>
    <col min="7948" max="7948" width="14.375" style="42" bestFit="1" customWidth="1"/>
    <col min="7949" max="8192" width="9" style="42"/>
    <col min="8193" max="8193" width="4.25" style="42" customWidth="1"/>
    <col min="8194" max="8194" width="9.375" style="42" customWidth="1"/>
    <col min="8195" max="8195" width="19.375" style="42" customWidth="1"/>
    <col min="8196" max="8196" width="21.375" style="42" customWidth="1"/>
    <col min="8197" max="8197" width="0" style="42" hidden="1" customWidth="1"/>
    <col min="8198" max="8198" width="14.375" style="42" customWidth="1"/>
    <col min="8199" max="8199" width="11.625" style="42" customWidth="1"/>
    <col min="8200" max="8200" width="12.375" style="42" customWidth="1"/>
    <col min="8201" max="8201" width="14.375" style="42" bestFit="1" customWidth="1"/>
    <col min="8202" max="8202" width="13.5" style="42" customWidth="1"/>
    <col min="8203" max="8203" width="8.875" style="42" customWidth="1"/>
    <col min="8204" max="8204" width="14.375" style="42" bestFit="1" customWidth="1"/>
    <col min="8205" max="8448" width="9" style="42"/>
    <col min="8449" max="8449" width="4.25" style="42" customWidth="1"/>
    <col min="8450" max="8450" width="9.375" style="42" customWidth="1"/>
    <col min="8451" max="8451" width="19.375" style="42" customWidth="1"/>
    <col min="8452" max="8452" width="21.375" style="42" customWidth="1"/>
    <col min="8453" max="8453" width="0" style="42" hidden="1" customWidth="1"/>
    <col min="8454" max="8454" width="14.375" style="42" customWidth="1"/>
    <col min="8455" max="8455" width="11.625" style="42" customWidth="1"/>
    <col min="8456" max="8456" width="12.375" style="42" customWidth="1"/>
    <col min="8457" max="8457" width="14.375" style="42" bestFit="1" customWidth="1"/>
    <col min="8458" max="8458" width="13.5" style="42" customWidth="1"/>
    <col min="8459" max="8459" width="8.875" style="42" customWidth="1"/>
    <col min="8460" max="8460" width="14.375" style="42" bestFit="1" customWidth="1"/>
    <col min="8461" max="8704" width="9" style="42"/>
    <col min="8705" max="8705" width="4.25" style="42" customWidth="1"/>
    <col min="8706" max="8706" width="9.375" style="42" customWidth="1"/>
    <col min="8707" max="8707" width="19.375" style="42" customWidth="1"/>
    <col min="8708" max="8708" width="21.375" style="42" customWidth="1"/>
    <col min="8709" max="8709" width="0" style="42" hidden="1" customWidth="1"/>
    <col min="8710" max="8710" width="14.375" style="42" customWidth="1"/>
    <col min="8711" max="8711" width="11.625" style="42" customWidth="1"/>
    <col min="8712" max="8712" width="12.375" style="42" customWidth="1"/>
    <col min="8713" max="8713" width="14.375" style="42" bestFit="1" customWidth="1"/>
    <col min="8714" max="8714" width="13.5" style="42" customWidth="1"/>
    <col min="8715" max="8715" width="8.875" style="42" customWidth="1"/>
    <col min="8716" max="8716" width="14.375" style="42" bestFit="1" customWidth="1"/>
    <col min="8717" max="8960" width="9" style="42"/>
    <col min="8961" max="8961" width="4.25" style="42" customWidth="1"/>
    <col min="8962" max="8962" width="9.375" style="42" customWidth="1"/>
    <col min="8963" max="8963" width="19.375" style="42" customWidth="1"/>
    <col min="8964" max="8964" width="21.375" style="42" customWidth="1"/>
    <col min="8965" max="8965" width="0" style="42" hidden="1" customWidth="1"/>
    <col min="8966" max="8966" width="14.375" style="42" customWidth="1"/>
    <col min="8967" max="8967" width="11.625" style="42" customWidth="1"/>
    <col min="8968" max="8968" width="12.375" style="42" customWidth="1"/>
    <col min="8969" max="8969" width="14.375" style="42" bestFit="1" customWidth="1"/>
    <col min="8970" max="8970" width="13.5" style="42" customWidth="1"/>
    <col min="8971" max="8971" width="8.875" style="42" customWidth="1"/>
    <col min="8972" max="8972" width="14.375" style="42" bestFit="1" customWidth="1"/>
    <col min="8973" max="9216" width="9" style="42"/>
    <col min="9217" max="9217" width="4.25" style="42" customWidth="1"/>
    <col min="9218" max="9218" width="9.375" style="42" customWidth="1"/>
    <col min="9219" max="9219" width="19.375" style="42" customWidth="1"/>
    <col min="9220" max="9220" width="21.375" style="42" customWidth="1"/>
    <col min="9221" max="9221" width="0" style="42" hidden="1" customWidth="1"/>
    <col min="9222" max="9222" width="14.375" style="42" customWidth="1"/>
    <col min="9223" max="9223" width="11.625" style="42" customWidth="1"/>
    <col min="9224" max="9224" width="12.375" style="42" customWidth="1"/>
    <col min="9225" max="9225" width="14.375" style="42" bestFit="1" customWidth="1"/>
    <col min="9226" max="9226" width="13.5" style="42" customWidth="1"/>
    <col min="9227" max="9227" width="8.875" style="42" customWidth="1"/>
    <col min="9228" max="9228" width="14.375" style="42" bestFit="1" customWidth="1"/>
    <col min="9229" max="9472" width="9" style="42"/>
    <col min="9473" max="9473" width="4.25" style="42" customWidth="1"/>
    <col min="9474" max="9474" width="9.375" style="42" customWidth="1"/>
    <col min="9475" max="9475" width="19.375" style="42" customWidth="1"/>
    <col min="9476" max="9476" width="21.375" style="42" customWidth="1"/>
    <col min="9477" max="9477" width="0" style="42" hidden="1" customWidth="1"/>
    <col min="9478" max="9478" width="14.375" style="42" customWidth="1"/>
    <col min="9479" max="9479" width="11.625" style="42" customWidth="1"/>
    <col min="9480" max="9480" width="12.375" style="42" customWidth="1"/>
    <col min="9481" max="9481" width="14.375" style="42" bestFit="1" customWidth="1"/>
    <col min="9482" max="9482" width="13.5" style="42" customWidth="1"/>
    <col min="9483" max="9483" width="8.875" style="42" customWidth="1"/>
    <col min="9484" max="9484" width="14.375" style="42" bestFit="1" customWidth="1"/>
    <col min="9485" max="9728" width="9" style="42"/>
    <col min="9729" max="9729" width="4.25" style="42" customWidth="1"/>
    <col min="9730" max="9730" width="9.375" style="42" customWidth="1"/>
    <col min="9731" max="9731" width="19.375" style="42" customWidth="1"/>
    <col min="9732" max="9732" width="21.375" style="42" customWidth="1"/>
    <col min="9733" max="9733" width="0" style="42" hidden="1" customWidth="1"/>
    <col min="9734" max="9734" width="14.375" style="42" customWidth="1"/>
    <col min="9735" max="9735" width="11.625" style="42" customWidth="1"/>
    <col min="9736" max="9736" width="12.375" style="42" customWidth="1"/>
    <col min="9737" max="9737" width="14.375" style="42" bestFit="1" customWidth="1"/>
    <col min="9738" max="9738" width="13.5" style="42" customWidth="1"/>
    <col min="9739" max="9739" width="8.875" style="42" customWidth="1"/>
    <col min="9740" max="9740" width="14.375" style="42" bestFit="1" customWidth="1"/>
    <col min="9741" max="9984" width="9" style="42"/>
    <col min="9985" max="9985" width="4.25" style="42" customWidth="1"/>
    <col min="9986" max="9986" width="9.375" style="42" customWidth="1"/>
    <col min="9987" max="9987" width="19.375" style="42" customWidth="1"/>
    <col min="9988" max="9988" width="21.375" style="42" customWidth="1"/>
    <col min="9989" max="9989" width="0" style="42" hidden="1" customWidth="1"/>
    <col min="9990" max="9990" width="14.375" style="42" customWidth="1"/>
    <col min="9991" max="9991" width="11.625" style="42" customWidth="1"/>
    <col min="9992" max="9992" width="12.375" style="42" customWidth="1"/>
    <col min="9993" max="9993" width="14.375" style="42" bestFit="1" customWidth="1"/>
    <col min="9994" max="9994" width="13.5" style="42" customWidth="1"/>
    <col min="9995" max="9995" width="8.875" style="42" customWidth="1"/>
    <col min="9996" max="9996" width="14.375" style="42" bestFit="1" customWidth="1"/>
    <col min="9997" max="10240" width="9" style="42"/>
    <col min="10241" max="10241" width="4.25" style="42" customWidth="1"/>
    <col min="10242" max="10242" width="9.375" style="42" customWidth="1"/>
    <col min="10243" max="10243" width="19.375" style="42" customWidth="1"/>
    <col min="10244" max="10244" width="21.375" style="42" customWidth="1"/>
    <col min="10245" max="10245" width="0" style="42" hidden="1" customWidth="1"/>
    <col min="10246" max="10246" width="14.375" style="42" customWidth="1"/>
    <col min="10247" max="10247" width="11.625" style="42" customWidth="1"/>
    <col min="10248" max="10248" width="12.375" style="42" customWidth="1"/>
    <col min="10249" max="10249" width="14.375" style="42" bestFit="1" customWidth="1"/>
    <col min="10250" max="10250" width="13.5" style="42" customWidth="1"/>
    <col min="10251" max="10251" width="8.875" style="42" customWidth="1"/>
    <col min="10252" max="10252" width="14.375" style="42" bestFit="1" customWidth="1"/>
    <col min="10253" max="10496" width="9" style="42"/>
    <col min="10497" max="10497" width="4.25" style="42" customWidth="1"/>
    <col min="10498" max="10498" width="9.375" style="42" customWidth="1"/>
    <col min="10499" max="10499" width="19.375" style="42" customWidth="1"/>
    <col min="10500" max="10500" width="21.375" style="42" customWidth="1"/>
    <col min="10501" max="10501" width="0" style="42" hidden="1" customWidth="1"/>
    <col min="10502" max="10502" width="14.375" style="42" customWidth="1"/>
    <col min="10503" max="10503" width="11.625" style="42" customWidth="1"/>
    <col min="10504" max="10504" width="12.375" style="42" customWidth="1"/>
    <col min="10505" max="10505" width="14.375" style="42" bestFit="1" customWidth="1"/>
    <col min="10506" max="10506" width="13.5" style="42" customWidth="1"/>
    <col min="10507" max="10507" width="8.875" style="42" customWidth="1"/>
    <col min="10508" max="10508" width="14.375" style="42" bestFit="1" customWidth="1"/>
    <col min="10509" max="10752" width="9" style="42"/>
    <col min="10753" max="10753" width="4.25" style="42" customWidth="1"/>
    <col min="10754" max="10754" width="9.375" style="42" customWidth="1"/>
    <col min="10755" max="10755" width="19.375" style="42" customWidth="1"/>
    <col min="10756" max="10756" width="21.375" style="42" customWidth="1"/>
    <col min="10757" max="10757" width="0" style="42" hidden="1" customWidth="1"/>
    <col min="10758" max="10758" width="14.375" style="42" customWidth="1"/>
    <col min="10759" max="10759" width="11.625" style="42" customWidth="1"/>
    <col min="10760" max="10760" width="12.375" style="42" customWidth="1"/>
    <col min="10761" max="10761" width="14.375" style="42" bestFit="1" customWidth="1"/>
    <col min="10762" max="10762" width="13.5" style="42" customWidth="1"/>
    <col min="10763" max="10763" width="8.875" style="42" customWidth="1"/>
    <col min="10764" max="10764" width="14.375" style="42" bestFit="1" customWidth="1"/>
    <col min="10765" max="11008" width="9" style="42"/>
    <col min="11009" max="11009" width="4.25" style="42" customWidth="1"/>
    <col min="11010" max="11010" width="9.375" style="42" customWidth="1"/>
    <col min="11011" max="11011" width="19.375" style="42" customWidth="1"/>
    <col min="11012" max="11012" width="21.375" style="42" customWidth="1"/>
    <col min="11013" max="11013" width="0" style="42" hidden="1" customWidth="1"/>
    <col min="11014" max="11014" width="14.375" style="42" customWidth="1"/>
    <col min="11015" max="11015" width="11.625" style="42" customWidth="1"/>
    <col min="11016" max="11016" width="12.375" style="42" customWidth="1"/>
    <col min="11017" max="11017" width="14.375" style="42" bestFit="1" customWidth="1"/>
    <col min="11018" max="11018" width="13.5" style="42" customWidth="1"/>
    <col min="11019" max="11019" width="8.875" style="42" customWidth="1"/>
    <col min="11020" max="11020" width="14.375" style="42" bestFit="1" customWidth="1"/>
    <col min="11021" max="11264" width="9" style="42"/>
    <col min="11265" max="11265" width="4.25" style="42" customWidth="1"/>
    <col min="11266" max="11266" width="9.375" style="42" customWidth="1"/>
    <col min="11267" max="11267" width="19.375" style="42" customWidth="1"/>
    <col min="11268" max="11268" width="21.375" style="42" customWidth="1"/>
    <col min="11269" max="11269" width="0" style="42" hidden="1" customWidth="1"/>
    <col min="11270" max="11270" width="14.375" style="42" customWidth="1"/>
    <col min="11271" max="11271" width="11.625" style="42" customWidth="1"/>
    <col min="11272" max="11272" width="12.375" style="42" customWidth="1"/>
    <col min="11273" max="11273" width="14.375" style="42" bestFit="1" customWidth="1"/>
    <col min="11274" max="11274" width="13.5" style="42" customWidth="1"/>
    <col min="11275" max="11275" width="8.875" style="42" customWidth="1"/>
    <col min="11276" max="11276" width="14.375" style="42" bestFit="1" customWidth="1"/>
    <col min="11277" max="11520" width="9" style="42"/>
    <col min="11521" max="11521" width="4.25" style="42" customWidth="1"/>
    <col min="11522" max="11522" width="9.375" style="42" customWidth="1"/>
    <col min="11523" max="11523" width="19.375" style="42" customWidth="1"/>
    <col min="11524" max="11524" width="21.375" style="42" customWidth="1"/>
    <col min="11525" max="11525" width="0" style="42" hidden="1" customWidth="1"/>
    <col min="11526" max="11526" width="14.375" style="42" customWidth="1"/>
    <col min="11527" max="11527" width="11.625" style="42" customWidth="1"/>
    <col min="11528" max="11528" width="12.375" style="42" customWidth="1"/>
    <col min="11529" max="11529" width="14.375" style="42" bestFit="1" customWidth="1"/>
    <col min="11530" max="11530" width="13.5" style="42" customWidth="1"/>
    <col min="11531" max="11531" width="8.875" style="42" customWidth="1"/>
    <col min="11532" max="11532" width="14.375" style="42" bestFit="1" customWidth="1"/>
    <col min="11533" max="11776" width="9" style="42"/>
    <col min="11777" max="11777" width="4.25" style="42" customWidth="1"/>
    <col min="11778" max="11778" width="9.375" style="42" customWidth="1"/>
    <col min="11779" max="11779" width="19.375" style="42" customWidth="1"/>
    <col min="11780" max="11780" width="21.375" style="42" customWidth="1"/>
    <col min="11781" max="11781" width="0" style="42" hidden="1" customWidth="1"/>
    <col min="11782" max="11782" width="14.375" style="42" customWidth="1"/>
    <col min="11783" max="11783" width="11.625" style="42" customWidth="1"/>
    <col min="11784" max="11784" width="12.375" style="42" customWidth="1"/>
    <col min="11785" max="11785" width="14.375" style="42" bestFit="1" customWidth="1"/>
    <col min="11786" max="11786" width="13.5" style="42" customWidth="1"/>
    <col min="11787" max="11787" width="8.875" style="42" customWidth="1"/>
    <col min="11788" max="11788" width="14.375" style="42" bestFit="1" customWidth="1"/>
    <col min="11789" max="12032" width="9" style="42"/>
    <col min="12033" max="12033" width="4.25" style="42" customWidth="1"/>
    <col min="12034" max="12034" width="9.375" style="42" customWidth="1"/>
    <col min="12035" max="12035" width="19.375" style="42" customWidth="1"/>
    <col min="12036" max="12036" width="21.375" style="42" customWidth="1"/>
    <col min="12037" max="12037" width="0" style="42" hidden="1" customWidth="1"/>
    <col min="12038" max="12038" width="14.375" style="42" customWidth="1"/>
    <col min="12039" max="12039" width="11.625" style="42" customWidth="1"/>
    <col min="12040" max="12040" width="12.375" style="42" customWidth="1"/>
    <col min="12041" max="12041" width="14.375" style="42" bestFit="1" customWidth="1"/>
    <col min="12042" max="12042" width="13.5" style="42" customWidth="1"/>
    <col min="12043" max="12043" width="8.875" style="42" customWidth="1"/>
    <col min="12044" max="12044" width="14.375" style="42" bestFit="1" customWidth="1"/>
    <col min="12045" max="12288" width="9" style="42"/>
    <col min="12289" max="12289" width="4.25" style="42" customWidth="1"/>
    <col min="12290" max="12290" width="9.375" style="42" customWidth="1"/>
    <col min="12291" max="12291" width="19.375" style="42" customWidth="1"/>
    <col min="12292" max="12292" width="21.375" style="42" customWidth="1"/>
    <col min="12293" max="12293" width="0" style="42" hidden="1" customWidth="1"/>
    <col min="12294" max="12294" width="14.375" style="42" customWidth="1"/>
    <col min="12295" max="12295" width="11.625" style="42" customWidth="1"/>
    <col min="12296" max="12296" width="12.375" style="42" customWidth="1"/>
    <col min="12297" max="12297" width="14.375" style="42" bestFit="1" customWidth="1"/>
    <col min="12298" max="12298" width="13.5" style="42" customWidth="1"/>
    <col min="12299" max="12299" width="8.875" style="42" customWidth="1"/>
    <col min="12300" max="12300" width="14.375" style="42" bestFit="1" customWidth="1"/>
    <col min="12301" max="12544" width="9" style="42"/>
    <col min="12545" max="12545" width="4.25" style="42" customWidth="1"/>
    <col min="12546" max="12546" width="9.375" style="42" customWidth="1"/>
    <col min="12547" max="12547" width="19.375" style="42" customWidth="1"/>
    <col min="12548" max="12548" width="21.375" style="42" customWidth="1"/>
    <col min="12549" max="12549" width="0" style="42" hidden="1" customWidth="1"/>
    <col min="12550" max="12550" width="14.375" style="42" customWidth="1"/>
    <col min="12551" max="12551" width="11.625" style="42" customWidth="1"/>
    <col min="12552" max="12552" width="12.375" style="42" customWidth="1"/>
    <col min="12553" max="12553" width="14.375" style="42" bestFit="1" customWidth="1"/>
    <col min="12554" max="12554" width="13.5" style="42" customWidth="1"/>
    <col min="12555" max="12555" width="8.875" style="42" customWidth="1"/>
    <col min="12556" max="12556" width="14.375" style="42" bestFit="1" customWidth="1"/>
    <col min="12557" max="12800" width="9" style="42"/>
    <col min="12801" max="12801" width="4.25" style="42" customWidth="1"/>
    <col min="12802" max="12802" width="9.375" style="42" customWidth="1"/>
    <col min="12803" max="12803" width="19.375" style="42" customWidth="1"/>
    <col min="12804" max="12804" width="21.375" style="42" customWidth="1"/>
    <col min="12805" max="12805" width="0" style="42" hidden="1" customWidth="1"/>
    <col min="12806" max="12806" width="14.375" style="42" customWidth="1"/>
    <col min="12807" max="12807" width="11.625" style="42" customWidth="1"/>
    <col min="12808" max="12808" width="12.375" style="42" customWidth="1"/>
    <col min="12809" max="12809" width="14.375" style="42" bestFit="1" customWidth="1"/>
    <col min="12810" max="12810" width="13.5" style="42" customWidth="1"/>
    <col min="12811" max="12811" width="8.875" style="42" customWidth="1"/>
    <col min="12812" max="12812" width="14.375" style="42" bestFit="1" customWidth="1"/>
    <col min="12813" max="13056" width="9" style="42"/>
    <col min="13057" max="13057" width="4.25" style="42" customWidth="1"/>
    <col min="13058" max="13058" width="9.375" style="42" customWidth="1"/>
    <col min="13059" max="13059" width="19.375" style="42" customWidth="1"/>
    <col min="13060" max="13060" width="21.375" style="42" customWidth="1"/>
    <col min="13061" max="13061" width="0" style="42" hidden="1" customWidth="1"/>
    <col min="13062" max="13062" width="14.375" style="42" customWidth="1"/>
    <col min="13063" max="13063" width="11.625" style="42" customWidth="1"/>
    <col min="13064" max="13064" width="12.375" style="42" customWidth="1"/>
    <col min="13065" max="13065" width="14.375" style="42" bestFit="1" customWidth="1"/>
    <col min="13066" max="13066" width="13.5" style="42" customWidth="1"/>
    <col min="13067" max="13067" width="8.875" style="42" customWidth="1"/>
    <col min="13068" max="13068" width="14.375" style="42" bestFit="1" customWidth="1"/>
    <col min="13069" max="13312" width="9" style="42"/>
    <col min="13313" max="13313" width="4.25" style="42" customWidth="1"/>
    <col min="13314" max="13314" width="9.375" style="42" customWidth="1"/>
    <col min="13315" max="13315" width="19.375" style="42" customWidth="1"/>
    <col min="13316" max="13316" width="21.375" style="42" customWidth="1"/>
    <col min="13317" max="13317" width="0" style="42" hidden="1" customWidth="1"/>
    <col min="13318" max="13318" width="14.375" style="42" customWidth="1"/>
    <col min="13319" max="13319" width="11.625" style="42" customWidth="1"/>
    <col min="13320" max="13320" width="12.375" style="42" customWidth="1"/>
    <col min="13321" max="13321" width="14.375" style="42" bestFit="1" customWidth="1"/>
    <col min="13322" max="13322" width="13.5" style="42" customWidth="1"/>
    <col min="13323" max="13323" width="8.875" style="42" customWidth="1"/>
    <col min="13324" max="13324" width="14.375" style="42" bestFit="1" customWidth="1"/>
    <col min="13325" max="13568" width="9" style="42"/>
    <col min="13569" max="13569" width="4.25" style="42" customWidth="1"/>
    <col min="13570" max="13570" width="9.375" style="42" customWidth="1"/>
    <col min="13571" max="13571" width="19.375" style="42" customWidth="1"/>
    <col min="13572" max="13572" width="21.375" style="42" customWidth="1"/>
    <col min="13573" max="13573" width="0" style="42" hidden="1" customWidth="1"/>
    <col min="13574" max="13574" width="14.375" style="42" customWidth="1"/>
    <col min="13575" max="13575" width="11.625" style="42" customWidth="1"/>
    <col min="13576" max="13576" width="12.375" style="42" customWidth="1"/>
    <col min="13577" max="13577" width="14.375" style="42" bestFit="1" customWidth="1"/>
    <col min="13578" max="13578" width="13.5" style="42" customWidth="1"/>
    <col min="13579" max="13579" width="8.875" style="42" customWidth="1"/>
    <col min="13580" max="13580" width="14.375" style="42" bestFit="1" customWidth="1"/>
    <col min="13581" max="13824" width="9" style="42"/>
    <col min="13825" max="13825" width="4.25" style="42" customWidth="1"/>
    <col min="13826" max="13826" width="9.375" style="42" customWidth="1"/>
    <col min="13827" max="13827" width="19.375" style="42" customWidth="1"/>
    <col min="13828" max="13828" width="21.375" style="42" customWidth="1"/>
    <col min="13829" max="13829" width="0" style="42" hidden="1" customWidth="1"/>
    <col min="13830" max="13830" width="14.375" style="42" customWidth="1"/>
    <col min="13831" max="13831" width="11.625" style="42" customWidth="1"/>
    <col min="13832" max="13832" width="12.375" style="42" customWidth="1"/>
    <col min="13833" max="13833" width="14.375" style="42" bestFit="1" customWidth="1"/>
    <col min="13834" max="13834" width="13.5" style="42" customWidth="1"/>
    <col min="13835" max="13835" width="8.875" style="42" customWidth="1"/>
    <col min="13836" max="13836" width="14.375" style="42" bestFit="1" customWidth="1"/>
    <col min="13837" max="14080" width="9" style="42"/>
    <col min="14081" max="14081" width="4.25" style="42" customWidth="1"/>
    <col min="14082" max="14082" width="9.375" style="42" customWidth="1"/>
    <col min="14083" max="14083" width="19.375" style="42" customWidth="1"/>
    <col min="14084" max="14084" width="21.375" style="42" customWidth="1"/>
    <col min="14085" max="14085" width="0" style="42" hidden="1" customWidth="1"/>
    <col min="14086" max="14086" width="14.375" style="42" customWidth="1"/>
    <col min="14087" max="14087" width="11.625" style="42" customWidth="1"/>
    <col min="14088" max="14088" width="12.375" style="42" customWidth="1"/>
    <col min="14089" max="14089" width="14.375" style="42" bestFit="1" customWidth="1"/>
    <col min="14090" max="14090" width="13.5" style="42" customWidth="1"/>
    <col min="14091" max="14091" width="8.875" style="42" customWidth="1"/>
    <col min="14092" max="14092" width="14.375" style="42" bestFit="1" customWidth="1"/>
    <col min="14093" max="14336" width="9" style="42"/>
    <col min="14337" max="14337" width="4.25" style="42" customWidth="1"/>
    <col min="14338" max="14338" width="9.375" style="42" customWidth="1"/>
    <col min="14339" max="14339" width="19.375" style="42" customWidth="1"/>
    <col min="14340" max="14340" width="21.375" style="42" customWidth="1"/>
    <col min="14341" max="14341" width="0" style="42" hidden="1" customWidth="1"/>
    <col min="14342" max="14342" width="14.375" style="42" customWidth="1"/>
    <col min="14343" max="14343" width="11.625" style="42" customWidth="1"/>
    <col min="14344" max="14344" width="12.375" style="42" customWidth="1"/>
    <col min="14345" max="14345" width="14.375" style="42" bestFit="1" customWidth="1"/>
    <col min="14346" max="14346" width="13.5" style="42" customWidth="1"/>
    <col min="14347" max="14347" width="8.875" style="42" customWidth="1"/>
    <col min="14348" max="14348" width="14.375" style="42" bestFit="1" customWidth="1"/>
    <col min="14349" max="14592" width="9" style="42"/>
    <col min="14593" max="14593" width="4.25" style="42" customWidth="1"/>
    <col min="14594" max="14594" width="9.375" style="42" customWidth="1"/>
    <col min="14595" max="14595" width="19.375" style="42" customWidth="1"/>
    <col min="14596" max="14596" width="21.375" style="42" customWidth="1"/>
    <col min="14597" max="14597" width="0" style="42" hidden="1" customWidth="1"/>
    <col min="14598" max="14598" width="14.375" style="42" customWidth="1"/>
    <col min="14599" max="14599" width="11.625" style="42" customWidth="1"/>
    <col min="14600" max="14600" width="12.375" style="42" customWidth="1"/>
    <col min="14601" max="14601" width="14.375" style="42" bestFit="1" customWidth="1"/>
    <col min="14602" max="14602" width="13.5" style="42" customWidth="1"/>
    <col min="14603" max="14603" width="8.875" style="42" customWidth="1"/>
    <col min="14604" max="14604" width="14.375" style="42" bestFit="1" customWidth="1"/>
    <col min="14605" max="14848" width="9" style="42"/>
    <col min="14849" max="14849" width="4.25" style="42" customWidth="1"/>
    <col min="14850" max="14850" width="9.375" style="42" customWidth="1"/>
    <col min="14851" max="14851" width="19.375" style="42" customWidth="1"/>
    <col min="14852" max="14852" width="21.375" style="42" customWidth="1"/>
    <col min="14853" max="14853" width="0" style="42" hidden="1" customWidth="1"/>
    <col min="14854" max="14854" width="14.375" style="42" customWidth="1"/>
    <col min="14855" max="14855" width="11.625" style="42" customWidth="1"/>
    <col min="14856" max="14856" width="12.375" style="42" customWidth="1"/>
    <col min="14857" max="14857" width="14.375" style="42" bestFit="1" customWidth="1"/>
    <col min="14858" max="14858" width="13.5" style="42" customWidth="1"/>
    <col min="14859" max="14859" width="8.875" style="42" customWidth="1"/>
    <col min="14860" max="14860" width="14.375" style="42" bestFit="1" customWidth="1"/>
    <col min="14861" max="15104" width="9" style="42"/>
    <col min="15105" max="15105" width="4.25" style="42" customWidth="1"/>
    <col min="15106" max="15106" width="9.375" style="42" customWidth="1"/>
    <col min="15107" max="15107" width="19.375" style="42" customWidth="1"/>
    <col min="15108" max="15108" width="21.375" style="42" customWidth="1"/>
    <col min="15109" max="15109" width="0" style="42" hidden="1" customWidth="1"/>
    <col min="15110" max="15110" width="14.375" style="42" customWidth="1"/>
    <col min="15111" max="15111" width="11.625" style="42" customWidth="1"/>
    <col min="15112" max="15112" width="12.375" style="42" customWidth="1"/>
    <col min="15113" max="15113" width="14.375" style="42" bestFit="1" customWidth="1"/>
    <col min="15114" max="15114" width="13.5" style="42" customWidth="1"/>
    <col min="15115" max="15115" width="8.875" style="42" customWidth="1"/>
    <col min="15116" max="15116" width="14.375" style="42" bestFit="1" customWidth="1"/>
    <col min="15117" max="15360" width="9" style="42"/>
    <col min="15361" max="15361" width="4.25" style="42" customWidth="1"/>
    <col min="15362" max="15362" width="9.375" style="42" customWidth="1"/>
    <col min="15363" max="15363" width="19.375" style="42" customWidth="1"/>
    <col min="15364" max="15364" width="21.375" style="42" customWidth="1"/>
    <col min="15365" max="15365" width="0" style="42" hidden="1" customWidth="1"/>
    <col min="15366" max="15366" width="14.375" style="42" customWidth="1"/>
    <col min="15367" max="15367" width="11.625" style="42" customWidth="1"/>
    <col min="15368" max="15368" width="12.375" style="42" customWidth="1"/>
    <col min="15369" max="15369" width="14.375" style="42" bestFit="1" customWidth="1"/>
    <col min="15370" max="15370" width="13.5" style="42" customWidth="1"/>
    <col min="15371" max="15371" width="8.875" style="42" customWidth="1"/>
    <col min="15372" max="15372" width="14.375" style="42" bestFit="1" customWidth="1"/>
    <col min="15373" max="15616" width="9" style="42"/>
    <col min="15617" max="15617" width="4.25" style="42" customWidth="1"/>
    <col min="15618" max="15618" width="9.375" style="42" customWidth="1"/>
    <col min="15619" max="15619" width="19.375" style="42" customWidth="1"/>
    <col min="15620" max="15620" width="21.375" style="42" customWidth="1"/>
    <col min="15621" max="15621" width="0" style="42" hidden="1" customWidth="1"/>
    <col min="15622" max="15622" width="14.375" style="42" customWidth="1"/>
    <col min="15623" max="15623" width="11.625" style="42" customWidth="1"/>
    <col min="15624" max="15624" width="12.375" style="42" customWidth="1"/>
    <col min="15625" max="15625" width="14.375" style="42" bestFit="1" customWidth="1"/>
    <col min="15626" max="15626" width="13.5" style="42" customWidth="1"/>
    <col min="15627" max="15627" width="8.875" style="42" customWidth="1"/>
    <col min="15628" max="15628" width="14.375" style="42" bestFit="1" customWidth="1"/>
    <col min="15629" max="15872" width="9" style="42"/>
    <col min="15873" max="15873" width="4.25" style="42" customWidth="1"/>
    <col min="15874" max="15874" width="9.375" style="42" customWidth="1"/>
    <col min="15875" max="15875" width="19.375" style="42" customWidth="1"/>
    <col min="15876" max="15876" width="21.375" style="42" customWidth="1"/>
    <col min="15877" max="15877" width="0" style="42" hidden="1" customWidth="1"/>
    <col min="15878" max="15878" width="14.375" style="42" customWidth="1"/>
    <col min="15879" max="15879" width="11.625" style="42" customWidth="1"/>
    <col min="15880" max="15880" width="12.375" style="42" customWidth="1"/>
    <col min="15881" max="15881" width="14.375" style="42" bestFit="1" customWidth="1"/>
    <col min="15882" max="15882" width="13.5" style="42" customWidth="1"/>
    <col min="15883" max="15883" width="8.875" style="42" customWidth="1"/>
    <col min="15884" max="15884" width="14.375" style="42" bestFit="1" customWidth="1"/>
    <col min="15885" max="16128" width="9" style="42"/>
    <col min="16129" max="16129" width="4.25" style="42" customWidth="1"/>
    <col min="16130" max="16130" width="9.375" style="42" customWidth="1"/>
    <col min="16131" max="16131" width="19.375" style="42" customWidth="1"/>
    <col min="16132" max="16132" width="21.375" style="42" customWidth="1"/>
    <col min="16133" max="16133" width="0" style="42" hidden="1" customWidth="1"/>
    <col min="16134" max="16134" width="14.375" style="42" customWidth="1"/>
    <col min="16135" max="16135" width="11.625" style="42" customWidth="1"/>
    <col min="16136" max="16136" width="12.375" style="42" customWidth="1"/>
    <col min="16137" max="16137" width="14.375" style="42" bestFit="1" customWidth="1"/>
    <col min="16138" max="16138" width="13.5" style="42" customWidth="1"/>
    <col min="16139" max="16139" width="8.875" style="42" customWidth="1"/>
    <col min="16140" max="16140" width="14.375" style="42" bestFit="1" customWidth="1"/>
    <col min="16141" max="16384" width="9" style="42"/>
  </cols>
  <sheetData>
    <row r="1" spans="1:11" ht="18.75" customHeight="1">
      <c r="A1" s="104" t="s">
        <v>39</v>
      </c>
      <c r="B1" s="104"/>
      <c r="C1" s="104"/>
      <c r="D1" s="37"/>
      <c r="E1" s="37"/>
      <c r="F1" s="38"/>
      <c r="G1" s="37"/>
      <c r="H1" s="39"/>
      <c r="I1" s="40"/>
      <c r="J1" s="41" t="s">
        <v>40</v>
      </c>
      <c r="K1" s="37" t="s">
        <v>41</v>
      </c>
    </row>
    <row r="2" spans="1:11" ht="21" customHeight="1">
      <c r="A2" s="82"/>
      <c r="B2" s="44"/>
      <c r="C2" s="82"/>
      <c r="D2" s="37"/>
      <c r="E2" s="37"/>
      <c r="F2" s="38"/>
      <c r="G2" s="37"/>
      <c r="H2" s="39"/>
      <c r="I2" s="40"/>
      <c r="J2" s="41"/>
      <c r="K2" s="37"/>
    </row>
    <row r="3" spans="1:11" ht="24.75" customHeight="1">
      <c r="A3" s="105" t="s">
        <v>42</v>
      </c>
      <c r="B3" s="105"/>
      <c r="C3" s="105"/>
      <c r="D3" s="105"/>
      <c r="E3" s="105"/>
      <c r="F3" s="105"/>
      <c r="G3" s="105"/>
      <c r="H3" s="105"/>
      <c r="I3" s="105"/>
      <c r="J3" s="105"/>
      <c r="K3" s="105"/>
    </row>
    <row r="4" spans="1:11" ht="20.25" customHeight="1">
      <c r="A4" s="45"/>
      <c r="B4" s="46"/>
      <c r="C4" s="45"/>
      <c r="D4" s="47"/>
      <c r="E4" s="47"/>
      <c r="F4" s="45"/>
      <c r="G4" s="47"/>
      <c r="H4" s="48"/>
      <c r="I4" s="49"/>
      <c r="J4" s="50"/>
      <c r="K4" s="51"/>
    </row>
    <row r="5" spans="1:11" ht="22.5" customHeight="1">
      <c r="A5" s="106" t="s">
        <v>43</v>
      </c>
      <c r="B5" s="108" t="s">
        <v>44</v>
      </c>
      <c r="C5" s="110" t="s">
        <v>8</v>
      </c>
      <c r="D5" s="111"/>
      <c r="E5" s="111"/>
      <c r="F5" s="112" t="s">
        <v>14</v>
      </c>
      <c r="G5" s="114" t="s">
        <v>45</v>
      </c>
      <c r="H5" s="116" t="s">
        <v>16</v>
      </c>
      <c r="I5" s="118" t="s">
        <v>46</v>
      </c>
      <c r="J5" s="120" t="s">
        <v>47</v>
      </c>
      <c r="K5" s="122" t="s">
        <v>10</v>
      </c>
    </row>
    <row r="6" spans="1:11" ht="22.5" customHeight="1">
      <c r="A6" s="107"/>
      <c r="B6" s="109"/>
      <c r="C6" s="52" t="s">
        <v>48</v>
      </c>
      <c r="D6" s="83" t="s">
        <v>12</v>
      </c>
      <c r="E6" s="54" t="s">
        <v>49</v>
      </c>
      <c r="F6" s="113"/>
      <c r="G6" s="115"/>
      <c r="H6" s="117"/>
      <c r="I6" s="119"/>
      <c r="J6" s="121"/>
      <c r="K6" s="123"/>
    </row>
    <row r="7" spans="1:11" s="60" customFormat="1" ht="25.5" customHeight="1">
      <c r="A7" s="55">
        <f t="shared" ref="A7:A23" si="0">ROW()-6</f>
        <v>1</v>
      </c>
      <c r="B7" s="56">
        <v>42507</v>
      </c>
      <c r="C7" s="7" t="s">
        <v>65</v>
      </c>
      <c r="D7" s="7" t="str">
        <f>VLOOKUP(C7,[25]Vine!$A$5:$E$168,3,0)</f>
        <v>Rạch Giá - Kiên Giang</v>
      </c>
      <c r="E7" s="55">
        <f>VLOOKUP(C7,[26]Times!$B$5:$C$70,2,0)</f>
        <v>370054438</v>
      </c>
      <c r="F7" s="57" t="s">
        <v>54</v>
      </c>
      <c r="G7" s="58">
        <v>5040</v>
      </c>
      <c r="H7" s="57">
        <v>28500</v>
      </c>
      <c r="I7" s="59">
        <f t="shared" ref="I7:I23" si="1">H7*G7</f>
        <v>143640000</v>
      </c>
      <c r="J7" s="55" t="str">
        <f>VLOOKUP(C7,[25]Vine!$A$5:$E$168,4,0)</f>
        <v>Kiên Giang</v>
      </c>
      <c r="K7" s="55"/>
    </row>
    <row r="8" spans="1:11" s="60" customFormat="1" ht="25.5" customHeight="1">
      <c r="A8" s="55">
        <f t="shared" si="0"/>
        <v>2</v>
      </c>
      <c r="B8" s="56">
        <v>42507</v>
      </c>
      <c r="C8" s="7" t="s">
        <v>66</v>
      </c>
      <c r="D8" s="7" t="str">
        <f>VLOOKUP(C8,[25]Vine!$A$5:$E$168,3,0)</f>
        <v>Rạch Giá - Kiên Giang</v>
      </c>
      <c r="E8" s="55">
        <f>VLOOKUP(C8,[26]Times!$B$5:$C$70,2,0)</f>
        <v>370209938</v>
      </c>
      <c r="F8" s="57" t="s">
        <v>54</v>
      </c>
      <c r="G8" s="58">
        <v>5013</v>
      </c>
      <c r="H8" s="57">
        <v>28500</v>
      </c>
      <c r="I8" s="59">
        <f t="shared" si="1"/>
        <v>142870500</v>
      </c>
      <c r="J8" s="55" t="str">
        <f>VLOOKUP(C8,[25]Vine!$A$5:$E$168,4,0)</f>
        <v>Kiên Giang</v>
      </c>
      <c r="K8" s="55"/>
    </row>
    <row r="9" spans="1:11" s="60" customFormat="1" ht="25.5" customHeight="1">
      <c r="A9" s="55">
        <f t="shared" si="0"/>
        <v>3</v>
      </c>
      <c r="B9" s="56">
        <v>42507</v>
      </c>
      <c r="C9" s="7" t="s">
        <v>60</v>
      </c>
      <c r="D9" s="7" t="str">
        <f>VLOOKUP(C9,[25]Vine!$A$5:$E$168,3,0)</f>
        <v>Rạch Giá - Kiên Giang</v>
      </c>
      <c r="E9" s="55">
        <f>VLOOKUP(C9,[26]Times!$B$5:$C$70,2,0)</f>
        <v>370324838</v>
      </c>
      <c r="F9" s="57" t="s">
        <v>54</v>
      </c>
      <c r="G9" s="61">
        <v>5079</v>
      </c>
      <c r="H9" s="57">
        <v>28500</v>
      </c>
      <c r="I9" s="59">
        <f t="shared" si="1"/>
        <v>144751500</v>
      </c>
      <c r="J9" s="55" t="str">
        <f>VLOOKUP(C9,[25]Vine!$A$5:$E$168,4,0)</f>
        <v>Kiên Giang</v>
      </c>
      <c r="K9" s="55"/>
    </row>
    <row r="10" spans="1:11" s="60" customFormat="1" ht="25.5" customHeight="1">
      <c r="A10" s="55">
        <f t="shared" si="0"/>
        <v>4</v>
      </c>
      <c r="B10" s="56">
        <v>42509</v>
      </c>
      <c r="C10" s="7" t="s">
        <v>57</v>
      </c>
      <c r="D10" s="7" t="str">
        <f>VLOOKUP(C10,[25]Vine!$A$5:$E$168,3,0)</f>
        <v>Rạch Giá - Kiên Giang</v>
      </c>
      <c r="E10" s="55">
        <f>VLOOKUP(C10,[26]Times!$B$5:$C$70,2,0)</f>
        <v>370511387</v>
      </c>
      <c r="F10" s="57" t="s">
        <v>54</v>
      </c>
      <c r="G10" s="58">
        <v>5073</v>
      </c>
      <c r="H10" s="57">
        <v>28500</v>
      </c>
      <c r="I10" s="59">
        <f t="shared" si="1"/>
        <v>144580500</v>
      </c>
      <c r="J10" s="55" t="str">
        <f>VLOOKUP(C10,[25]Vine!$A$5:$E$168,4,0)</f>
        <v>Kiên Giang</v>
      </c>
      <c r="K10" s="55"/>
    </row>
    <row r="11" spans="1:11" s="60" customFormat="1" ht="25.5" customHeight="1">
      <c r="A11" s="55">
        <f t="shared" si="0"/>
        <v>5</v>
      </c>
      <c r="B11" s="56">
        <v>42509</v>
      </c>
      <c r="C11" s="7" t="s">
        <v>58</v>
      </c>
      <c r="D11" s="7" t="str">
        <f>VLOOKUP(C11,[25]Vine!$A$5:$E$168,3,0)</f>
        <v>Rạch Giá - Kiên Giang</v>
      </c>
      <c r="E11" s="55">
        <f>VLOOKUP(C11,[26]Times!$B$5:$C$70,2,0)</f>
        <v>370782417</v>
      </c>
      <c r="F11" s="57" t="s">
        <v>54</v>
      </c>
      <c r="G11" s="58">
        <v>5079</v>
      </c>
      <c r="H11" s="57">
        <v>28500</v>
      </c>
      <c r="I11" s="59">
        <f t="shared" si="1"/>
        <v>144751500</v>
      </c>
      <c r="J11" s="55" t="str">
        <f>VLOOKUP(C11,[25]Vine!$A$5:$E$168,4,0)</f>
        <v>Kiên Giang</v>
      </c>
      <c r="K11" s="55"/>
    </row>
    <row r="12" spans="1:11" s="60" customFormat="1" ht="25.5" customHeight="1">
      <c r="A12" s="55">
        <f t="shared" si="0"/>
        <v>6</v>
      </c>
      <c r="B12" s="56">
        <v>42509</v>
      </c>
      <c r="C12" s="7" t="s">
        <v>67</v>
      </c>
      <c r="D12" s="7" t="str">
        <f>VLOOKUP(C12,[25]Vine!$A$5:$E$168,3,0)</f>
        <v>Gò Công Đông - Tiền Giang</v>
      </c>
      <c r="E12" s="55">
        <f>VLOOKUP(C12,[26]Times!$B$5:$C$70,2,0)</f>
        <v>311318331</v>
      </c>
      <c r="F12" s="57" t="s">
        <v>54</v>
      </c>
      <c r="G12" s="58">
        <v>4716</v>
      </c>
      <c r="H12" s="57">
        <v>28500</v>
      </c>
      <c r="I12" s="59">
        <f t="shared" si="1"/>
        <v>134406000</v>
      </c>
      <c r="J12" s="55" t="str">
        <f>VLOOKUP(C12,[25]Vine!$A$5:$E$168,4,0)</f>
        <v>Tiền Giang</v>
      </c>
      <c r="K12" s="55"/>
    </row>
    <row r="13" spans="1:11" s="60" customFormat="1" ht="25.5" customHeight="1">
      <c r="A13" s="55">
        <f t="shared" si="0"/>
        <v>7</v>
      </c>
      <c r="B13" s="56">
        <v>42511</v>
      </c>
      <c r="C13" s="7" t="s">
        <v>68</v>
      </c>
      <c r="D13" s="7" t="str">
        <f>VLOOKUP(C13,[25]Vine!$A$5:$E$168,3,0)</f>
        <v>Phan Thiết - Bình Thuận</v>
      </c>
      <c r="E13" s="55">
        <f>VLOOKUP(C13,[26]Times!$B$5:$C$70,2,0)</f>
        <v>260178873</v>
      </c>
      <c r="F13" s="57" t="s">
        <v>51</v>
      </c>
      <c r="G13" s="58">
        <v>5980</v>
      </c>
      <c r="H13" s="57">
        <v>26000</v>
      </c>
      <c r="I13" s="59">
        <f t="shared" si="1"/>
        <v>155480000</v>
      </c>
      <c r="J13" s="55" t="str">
        <f>VLOOKUP(C13,[25]Vine!$A$5:$E$168,4,0)</f>
        <v>Bình Thuận</v>
      </c>
      <c r="K13" s="55"/>
    </row>
    <row r="14" spans="1:11" s="60" customFormat="1" ht="25.5" customHeight="1">
      <c r="A14" s="55">
        <f t="shared" si="0"/>
        <v>8</v>
      </c>
      <c r="B14" s="56">
        <v>42511</v>
      </c>
      <c r="C14" s="7" t="s">
        <v>69</v>
      </c>
      <c r="D14" s="7" t="str">
        <f>VLOOKUP(C14,[25]Vine!$A$5:$E$168,3,0)</f>
        <v>Phan Thiết - Bình Thuận</v>
      </c>
      <c r="E14" s="55">
        <f>VLOOKUP(C14,[26]Times!$B$5:$C$70,2,0)</f>
        <v>260850613</v>
      </c>
      <c r="F14" s="57" t="s">
        <v>51</v>
      </c>
      <c r="G14" s="58">
        <v>6820</v>
      </c>
      <c r="H14" s="57">
        <v>26000</v>
      </c>
      <c r="I14" s="59">
        <f t="shared" si="1"/>
        <v>177320000</v>
      </c>
      <c r="J14" s="55" t="str">
        <f>VLOOKUP(C14,[25]Vine!$A$5:$E$168,4,0)</f>
        <v>Bình Thuận</v>
      </c>
      <c r="K14" s="55"/>
    </row>
    <row r="15" spans="1:11" s="60" customFormat="1" ht="25.5" customHeight="1">
      <c r="A15" s="55">
        <f t="shared" si="0"/>
        <v>9</v>
      </c>
      <c r="B15" s="56">
        <v>42511</v>
      </c>
      <c r="C15" s="7" t="s">
        <v>70</v>
      </c>
      <c r="D15" s="7" t="str">
        <f>VLOOKUP(C15,[25]Vine!$A$5:$E$168,3,0)</f>
        <v>Phan Thiết - Bình Thuận</v>
      </c>
      <c r="E15" s="55">
        <f>VLOOKUP(C15,[26]Times!$B$5:$C$70,2,0)</f>
        <v>280853616</v>
      </c>
      <c r="F15" s="57" t="s">
        <v>51</v>
      </c>
      <c r="G15" s="58">
        <v>6743</v>
      </c>
      <c r="H15" s="57">
        <v>26000</v>
      </c>
      <c r="I15" s="59">
        <f t="shared" si="1"/>
        <v>175318000</v>
      </c>
      <c r="J15" s="55" t="str">
        <f>VLOOKUP(C15,[25]Vine!$A$5:$E$168,4,0)</f>
        <v>Bình Thuận</v>
      </c>
      <c r="K15" s="55"/>
    </row>
    <row r="16" spans="1:11" s="60" customFormat="1" ht="25.5" customHeight="1">
      <c r="A16" s="55">
        <f t="shared" si="0"/>
        <v>10</v>
      </c>
      <c r="B16" s="56">
        <v>42511</v>
      </c>
      <c r="C16" s="130" t="s">
        <v>68</v>
      </c>
      <c r="D16" s="7" t="str">
        <f>VLOOKUP(C16,[25]Vine!$A$5:$E$168,3,0)</f>
        <v>Phan Thiết - Bình Thuận</v>
      </c>
      <c r="E16" s="55">
        <f>VLOOKUP(C16,[26]Times!$B$5:$C$70,2,0)</f>
        <v>260178873</v>
      </c>
      <c r="F16" s="57" t="s">
        <v>51</v>
      </c>
      <c r="G16" s="61">
        <v>8020</v>
      </c>
      <c r="H16" s="57">
        <v>26000</v>
      </c>
      <c r="I16" s="59">
        <f t="shared" si="1"/>
        <v>208520000</v>
      </c>
      <c r="J16" s="55" t="str">
        <f>VLOOKUP(C16,[25]Vine!$A$5:$E$168,4,0)</f>
        <v>Bình Thuận</v>
      </c>
      <c r="K16" s="55"/>
    </row>
    <row r="17" spans="1:11" s="60" customFormat="1" ht="25.5" customHeight="1">
      <c r="A17" s="55">
        <f t="shared" si="0"/>
        <v>11</v>
      </c>
      <c r="B17" s="56">
        <v>42511</v>
      </c>
      <c r="C17" s="130" t="s">
        <v>69</v>
      </c>
      <c r="D17" s="7" t="str">
        <f>VLOOKUP(C17,[25]Vine!$A$5:$E$168,3,0)</f>
        <v>Phan Thiết - Bình Thuận</v>
      </c>
      <c r="E17" s="55">
        <f>VLOOKUP(C17,[26]Times!$B$5:$C$70,2,0)</f>
        <v>260850613</v>
      </c>
      <c r="F17" s="57" t="s">
        <v>51</v>
      </c>
      <c r="G17" s="58">
        <v>6187</v>
      </c>
      <c r="H17" s="57">
        <v>26000</v>
      </c>
      <c r="I17" s="59">
        <f t="shared" si="1"/>
        <v>160862000</v>
      </c>
      <c r="J17" s="55" t="str">
        <f>VLOOKUP(C17,[25]Vine!$A$5:$E$168,4,0)</f>
        <v>Bình Thuận</v>
      </c>
      <c r="K17" s="55"/>
    </row>
    <row r="18" spans="1:11" s="60" customFormat="1" ht="25.5" customHeight="1">
      <c r="A18" s="55">
        <f t="shared" si="0"/>
        <v>12</v>
      </c>
      <c r="B18" s="56">
        <v>42517</v>
      </c>
      <c r="C18" s="7" t="s">
        <v>67</v>
      </c>
      <c r="D18" s="7" t="str">
        <f>VLOOKUP(C18,[25]Vine!$A$5:$E$168,3,0)</f>
        <v>Gò Công Đông - Tiền Giang</v>
      </c>
      <c r="E18" s="55">
        <f>VLOOKUP(C18,[26]Times!$B$5:$C$70,2,0)</f>
        <v>311318331</v>
      </c>
      <c r="F18" s="57" t="s">
        <v>71</v>
      </c>
      <c r="G18" s="58">
        <v>5560</v>
      </c>
      <c r="H18" s="57">
        <v>28000</v>
      </c>
      <c r="I18" s="59">
        <f t="shared" si="1"/>
        <v>155680000</v>
      </c>
      <c r="J18" s="55" t="str">
        <f>VLOOKUP(C18,[25]Vine!$A$5:$E$168,4,0)</f>
        <v>Tiền Giang</v>
      </c>
      <c r="K18" s="55"/>
    </row>
    <row r="19" spans="1:11" s="60" customFormat="1" ht="25.5" customHeight="1">
      <c r="A19" s="55">
        <f t="shared" si="0"/>
        <v>13</v>
      </c>
      <c r="B19" s="56">
        <v>42517</v>
      </c>
      <c r="C19" s="7" t="s">
        <v>72</v>
      </c>
      <c r="D19" s="7" t="str">
        <f>VLOOKUP(C19,[25]Vine!$A$5:$E$168,3,0)</f>
        <v>Gò Công Tây - Tiền Giang</v>
      </c>
      <c r="E19" s="55">
        <f>VLOOKUP(C19,[26]Times!$B$5:$C$70,2,0)</f>
        <v>310882191</v>
      </c>
      <c r="F19" s="57" t="s">
        <v>71</v>
      </c>
      <c r="G19" s="58">
        <v>6940</v>
      </c>
      <c r="H19" s="57">
        <v>28000</v>
      </c>
      <c r="I19" s="59">
        <f t="shared" si="1"/>
        <v>194320000</v>
      </c>
      <c r="J19" s="55" t="str">
        <f>VLOOKUP(C19,[25]Vine!$A$5:$E$168,4,0)</f>
        <v>Tiền Giang</v>
      </c>
      <c r="K19" s="55"/>
    </row>
    <row r="20" spans="1:11" s="60" customFormat="1" ht="25.5" customHeight="1">
      <c r="A20" s="55">
        <f t="shared" si="0"/>
        <v>14</v>
      </c>
      <c r="B20" s="56">
        <v>42517</v>
      </c>
      <c r="C20" s="7" t="s">
        <v>73</v>
      </c>
      <c r="D20" s="7" t="str">
        <f>VLOOKUP(C20,[25]Vine!$A$5:$E$168,3,0)</f>
        <v xml:space="preserve">Gò Công Tây - Tiền Giang </v>
      </c>
      <c r="E20" s="55">
        <f>VLOOKUP(C20,[26]Times!$B$5:$C$70,2,0)</f>
        <v>310882158</v>
      </c>
      <c r="F20" s="57" t="s">
        <v>71</v>
      </c>
      <c r="G20" s="58">
        <v>6730</v>
      </c>
      <c r="H20" s="57">
        <v>28000</v>
      </c>
      <c r="I20" s="59">
        <f t="shared" si="1"/>
        <v>188440000</v>
      </c>
      <c r="J20" s="55" t="str">
        <f>VLOOKUP(C20,[25]Vine!$A$5:$E$168,4,0)</f>
        <v>Tiền Giang</v>
      </c>
      <c r="K20" s="55"/>
    </row>
    <row r="21" spans="1:11" s="60" customFormat="1" ht="25.5" customHeight="1">
      <c r="A21" s="55">
        <f t="shared" si="0"/>
        <v>15</v>
      </c>
      <c r="B21" s="56">
        <v>42524</v>
      </c>
      <c r="C21" s="63" t="s">
        <v>72</v>
      </c>
      <c r="D21" s="7" t="str">
        <f>VLOOKUP(C21,[25]Vine!$A$5:$E$168,3,0)</f>
        <v>Gò Công Tây - Tiền Giang</v>
      </c>
      <c r="E21" s="55">
        <f>VLOOKUP(C21,[26]Times!$B$5:$C$70,2,0)</f>
        <v>310882191</v>
      </c>
      <c r="F21" s="57" t="s">
        <v>71</v>
      </c>
      <c r="G21" s="58">
        <v>5073</v>
      </c>
      <c r="H21" s="57">
        <v>28000</v>
      </c>
      <c r="I21" s="59">
        <f t="shared" si="1"/>
        <v>142044000</v>
      </c>
      <c r="J21" s="55" t="str">
        <f>VLOOKUP(C21,[25]Vine!$A$5:$E$168,4,0)</f>
        <v>Tiền Giang</v>
      </c>
      <c r="K21" s="55"/>
    </row>
    <row r="22" spans="1:11" s="60" customFormat="1" ht="25.5" customHeight="1">
      <c r="A22" s="55">
        <f t="shared" si="0"/>
        <v>16</v>
      </c>
      <c r="B22" s="56">
        <v>42524</v>
      </c>
      <c r="C22" s="63" t="s">
        <v>73</v>
      </c>
      <c r="D22" s="7" t="str">
        <f>VLOOKUP(C22,[25]Vine!$A$5:$E$168,3,0)</f>
        <v xml:space="preserve">Gò Công Tây - Tiền Giang </v>
      </c>
      <c r="E22" s="55">
        <f>VLOOKUP(C22,[26]Times!$B$5:$C$70,2,0)</f>
        <v>310882158</v>
      </c>
      <c r="F22" s="57" t="s">
        <v>71</v>
      </c>
      <c r="G22" s="58">
        <v>6910</v>
      </c>
      <c r="H22" s="57">
        <v>28000</v>
      </c>
      <c r="I22" s="59">
        <f t="shared" si="1"/>
        <v>193480000</v>
      </c>
      <c r="J22" s="55" t="str">
        <f>VLOOKUP(C22,[25]Vine!$A$5:$E$168,4,0)</f>
        <v>Tiền Giang</v>
      </c>
      <c r="K22" s="55"/>
    </row>
    <row r="23" spans="1:11" s="60" customFormat="1" ht="25.5" customHeight="1">
      <c r="A23" s="55">
        <f t="shared" si="0"/>
        <v>17</v>
      </c>
      <c r="B23" s="56">
        <v>42524</v>
      </c>
      <c r="C23" s="7" t="s">
        <v>53</v>
      </c>
      <c r="D23" s="7" t="str">
        <f>VLOOKUP(C23,[25]Vine!$A$5:$E$168,3,0)</f>
        <v>Mỹ Tho - Tiền Giang</v>
      </c>
      <c r="E23" s="55">
        <f>VLOOKUP(C23,[26]Times!$B$5:$C$70,2,0)</f>
        <v>310033074</v>
      </c>
      <c r="F23" s="57" t="s">
        <v>71</v>
      </c>
      <c r="G23" s="58">
        <v>6287</v>
      </c>
      <c r="H23" s="57">
        <v>28000</v>
      </c>
      <c r="I23" s="59">
        <f t="shared" si="1"/>
        <v>176036000</v>
      </c>
      <c r="J23" s="55" t="str">
        <f>VLOOKUP(C23,[25]Vine!$A$5:$E$168,4,0)</f>
        <v>Tiền Giang</v>
      </c>
      <c r="K23" s="55"/>
    </row>
    <row r="24" spans="1:11" s="60" customFormat="1" ht="25.5" customHeight="1">
      <c r="A24" s="55"/>
      <c r="B24" s="56"/>
      <c r="C24" s="7"/>
      <c r="D24" s="7"/>
      <c r="E24" s="55"/>
      <c r="F24" s="57"/>
      <c r="G24" s="58"/>
      <c r="H24" s="57"/>
      <c r="I24" s="59"/>
      <c r="J24" s="55"/>
      <c r="K24" s="55"/>
    </row>
    <row r="25" spans="1:11" s="69" customFormat="1" ht="25.5" customHeight="1">
      <c r="A25" s="124" t="s">
        <v>61</v>
      </c>
      <c r="B25" s="125"/>
      <c r="C25" s="125"/>
      <c r="D25" s="125"/>
      <c r="E25" s="125"/>
      <c r="F25" s="126"/>
      <c r="G25" s="64">
        <f>SUM(G7:G24)</f>
        <v>101250</v>
      </c>
      <c r="H25" s="65"/>
      <c r="I25" s="66">
        <f>SUM(I7:I24)</f>
        <v>2782500000</v>
      </c>
      <c r="J25" s="67"/>
      <c r="K25" s="68"/>
    </row>
    <row r="26" spans="1:11" ht="7.5" customHeight="1">
      <c r="G26" s="72"/>
    </row>
    <row r="27" spans="1:11" ht="18" customHeight="1">
      <c r="G27" s="72"/>
    </row>
    <row r="28" spans="1:11">
      <c r="A28" s="76"/>
      <c r="C28" s="77"/>
      <c r="F28" s="78"/>
      <c r="G28" s="79"/>
      <c r="H28" s="127" t="s">
        <v>74</v>
      </c>
      <c r="I28" s="127"/>
      <c r="J28" s="127"/>
      <c r="K28" s="127"/>
    </row>
    <row r="29" spans="1:11">
      <c r="B29" s="128" t="s">
        <v>63</v>
      </c>
      <c r="C29" s="128"/>
      <c r="D29" s="42"/>
      <c r="F29" s="74"/>
      <c r="G29" s="72"/>
      <c r="H29" s="127" t="s">
        <v>64</v>
      </c>
      <c r="I29" s="127"/>
      <c r="J29" s="127"/>
      <c r="K29" s="127"/>
    </row>
    <row r="30" spans="1:11">
      <c r="G30" s="72"/>
    </row>
    <row r="31" spans="1:11">
      <c r="G31" s="80"/>
    </row>
    <row r="35" spans="2:3">
      <c r="B35" s="103" t="s">
        <v>26</v>
      </c>
      <c r="C35" s="103"/>
    </row>
    <row r="36" spans="2:3">
      <c r="B36" s="129"/>
      <c r="C36" s="129"/>
    </row>
    <row r="37" spans="2:3">
      <c r="B37" s="129"/>
      <c r="C37" s="129"/>
    </row>
    <row r="38" spans="2:3">
      <c r="B38" s="129"/>
      <c r="C38" s="129"/>
    </row>
    <row r="39" spans="2:3">
      <c r="B39" s="129"/>
      <c r="C39" s="129"/>
    </row>
    <row r="40" spans="2:3">
      <c r="B40" s="129"/>
      <c r="C40" s="129"/>
    </row>
    <row r="41" spans="2:3">
      <c r="B41" s="129"/>
      <c r="C41" s="129"/>
    </row>
    <row r="42" spans="2:3">
      <c r="B42" s="129"/>
      <c r="C42" s="129"/>
    </row>
    <row r="43" spans="2:3">
      <c r="B43" s="129"/>
      <c r="C43" s="129"/>
    </row>
  </sheetData>
  <autoFilter ref="A6:L23"/>
  <mergeCells count="24">
    <mergeCell ref="B42:C42"/>
    <mergeCell ref="B43:C43"/>
    <mergeCell ref="B36:C36"/>
    <mergeCell ref="B37:C37"/>
    <mergeCell ref="B38:C38"/>
    <mergeCell ref="B39:C39"/>
    <mergeCell ref="B40:C40"/>
    <mergeCell ref="B41:C41"/>
    <mergeCell ref="K5:K6"/>
    <mergeCell ref="A25:F25"/>
    <mergeCell ref="H28:K28"/>
    <mergeCell ref="B29:C29"/>
    <mergeCell ref="H29:K29"/>
    <mergeCell ref="B35:C35"/>
    <mergeCell ref="A1:C1"/>
    <mergeCell ref="A3:K3"/>
    <mergeCell ref="A5:A6"/>
    <mergeCell ref="B5:B6"/>
    <mergeCell ref="C5:E5"/>
    <mergeCell ref="F5:F6"/>
    <mergeCell ref="G5:G6"/>
    <mergeCell ref="H5:H6"/>
    <mergeCell ref="I5:I6"/>
    <mergeCell ref="J5:J6"/>
  </mergeCells>
  <conditionalFormatting sqref="C5:D6 E6">
    <cfRule type="cellIs" dxfId="0" priority="1" stopIfTrue="1" operator="equal">
      <formula>"Döõ lieäu sai"</formula>
    </cfRule>
  </conditionalFormatting>
  <pageMargins left="0.45" right="0.19" top="0.41" bottom="0.3" header="0.25" footer="0.16"/>
  <pageSetup paperSize="9"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Hea Won 01</vt:lpstr>
      <vt:lpstr>NHQ4 70.900</vt:lpstr>
      <vt:lpstr>NHQ4 95.000</vt:lpstr>
      <vt:lpstr>'NHQ4 95.000'!Print_Titles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 1</dc:creator>
  <cp:lastModifiedBy>User 1</cp:lastModifiedBy>
  <cp:lastPrinted>2016-06-07T05:42:10Z</cp:lastPrinted>
  <dcterms:created xsi:type="dcterms:W3CDTF">2016-04-14T01:55:31Z</dcterms:created>
  <dcterms:modified xsi:type="dcterms:W3CDTF">2016-06-07T05:53:30Z</dcterms:modified>
</cp:coreProperties>
</file>