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Sheet1!$A$1:$F$39</definedName>
  </definedNames>
  <calcPr calcId="124519" iterate="1"/>
</workbook>
</file>

<file path=xl/calcChain.xml><?xml version="1.0" encoding="utf-8"?>
<calcChain xmlns="http://schemas.openxmlformats.org/spreadsheetml/2006/main">
  <c r="F35" i="1"/>
  <c r="F34"/>
  <c r="F33"/>
  <c r="F31"/>
  <c r="F32"/>
  <c r="D33"/>
  <c r="F30"/>
  <c r="F29"/>
  <c r="F28"/>
  <c r="F27"/>
  <c r="F26"/>
  <c r="F25"/>
  <c r="F24"/>
  <c r="F23"/>
  <c r="F22"/>
  <c r="F21"/>
</calcChain>
</file>

<file path=xl/sharedStrings.xml><?xml version="1.0" encoding="utf-8"?>
<sst xmlns="http://schemas.openxmlformats.org/spreadsheetml/2006/main" count="59" uniqueCount="47">
  <si>
    <t>BẢNG KÊ SỐ 001</t>
  </si>
  <si>
    <t xml:space="preserve">Đơn vị bán hàng: Công Ty TNHH Hải Sản An Lạc </t>
  </si>
  <si>
    <t>Địa chỉ: Lô A14, đường 4A, KCN Hải Sơn, Huyện Đức Hoà, Tỉnh Long An</t>
  </si>
  <si>
    <t>Mã Số Thuế: 1100878093</t>
  </si>
  <si>
    <t>Đơn vị tính: USD</t>
  </si>
  <si>
    <t>STT</t>
  </si>
  <si>
    <t>Tên hàng hoá, dịch vụ</t>
  </si>
  <si>
    <t>Đơn vị tính</t>
  </si>
  <si>
    <t>Số lượng</t>
  </si>
  <si>
    <t>Đơn giá</t>
  </si>
  <si>
    <t>Thành tiền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</si>
  <si>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</si>
  <si>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</si>
  <si>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</si>
  <si>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</si>
  <si>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</si>
  <si>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</si>
  <si>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</si>
  <si>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</si>
  <si>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</si>
  <si>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</si>
  <si>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Kg</t>
  </si>
  <si>
    <t>Tổng cộng</t>
  </si>
  <si>
    <t>Người mua hàng</t>
  </si>
  <si>
    <t>(Ký, đóng dấu, ghi rõ họ tên)</t>
  </si>
  <si>
    <t>Người bán hàng</t>
  </si>
  <si>
    <t>Ngày 10 Tháng 06 Năm 2017</t>
  </si>
  <si>
    <t>Kèm theo Hoá Đơn số 0000207 ngày 10/06/2017</t>
  </si>
  <si>
    <t xml:space="preserve">Đơn vị mua hàng: Công Ty TNHH Thuỷ Sản Việt Kim </t>
  </si>
  <si>
    <t>Địa chỉ: Ấp Láng Cát, xã Tân Hải, huyện Tân Thành, Tỉnh Bà Rịa - Vũng Tàu</t>
  </si>
  <si>
    <t>Mã Số Thuế: 3502215685</t>
  </si>
  <si>
    <t>Khô cá chỉ mặn</t>
  </si>
  <si>
    <t>Khô cá chỉ ngọt</t>
  </si>
  <si>
    <t>Khô cá chạch</t>
  </si>
  <si>
    <t>Khô cá đục tẩm</t>
  </si>
  <si>
    <t>Cá đù một nắng</t>
  </si>
  <si>
    <t>Tôm khô</t>
  </si>
  <si>
    <t>Mực khô</t>
  </si>
  <si>
    <t>Khô cá cơm</t>
  </si>
  <si>
    <t>Mực Daruma</t>
  </si>
  <si>
    <t>Tôm mẫu</t>
  </si>
  <si>
    <t>11</t>
  </si>
  <si>
    <t>12</t>
  </si>
  <si>
    <t>Khô cá sặc</t>
  </si>
  <si>
    <t>Khô cá lóc</t>
  </si>
  <si>
    <t>VAT (10%)</t>
  </si>
  <si>
    <t>Tổng cộng tiền thanh toán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</si>
</sst>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quotePrefix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43" fontId="1" fillId="0" borderId="5" xfId="1" applyFont="1" applyBorder="1" applyAlignment="1">
      <alignment horizontal="center"/>
    </xf>
    <xf numFmtId="43" fontId="1" fillId="0" borderId="6" xfId="1" applyFont="1" applyBorder="1" applyAlignment="1">
      <alignment horizontal="center"/>
    </xf>
    <xf numFmtId="43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3" fontId="3" fillId="0" borderId="3" xfId="0" applyNumberFormat="1" applyFont="1" applyBorder="1"/>
    <xf numFmtId="43" fontId="3" fillId="0" borderId="4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F8" sqref="F8"/>
    </sheetView>
  </sheetViews>
  <sheetFormatPr defaultRowHeight="15"/>
  <cols>
    <col min="1" max="1" width="9.140625" style="1"/>
    <col min="2" max="2" width="33" style="1" customWidth="1"/>
    <col min="3" max="3" width="11.5703125" style="1" customWidth="1"/>
    <col min="4" max="4" width="14.42578125" style="1" customWidth="1"/>
    <col min="5" max="5" width="13" style="1" customWidth="1"/>
    <col min="6" max="6" width="18.42578125" style="1" customWidth="1"/>
    <col min="7" max="16384" width="9.140625" style="1"/>
  </cols>
  <sheetData>
    <row r="1" spans="1:6" ht="15.75">
      <c r="A1" s="15" t="s">
        <v>0</v>
      </c>
      <c r="B1" s="15"/>
      <c r="C1" s="15"/>
      <c r="D1" s="15"/>
      <c r="E1" s="15"/>
      <c r="F1" s="15"/>
    </row>
    <row r="2" spans="1:6" ht="15.75">
      <c r="A2" s="15" t="s">
        <v>26</v>
      </c>
      <c r="B2" s="15"/>
      <c r="C2" s="15"/>
      <c r="D2" s="15"/>
      <c r="E2" s="15"/>
      <c r="F2" s="15"/>
    </row>
    <row r="3" spans="1:6" ht="15.75">
      <c r="A3" s="15" t="s">
        <v>27</v>
      </c>
      <c r="B3" s="15"/>
      <c r="C3" s="15"/>
      <c r="D3" s="15"/>
      <c r="E3" s="15"/>
      <c r="F3" s="15"/>
    </row>
    <row r="7" spans="1:6">
      <c r="A7" s="1" t="s">
        <v>1</v>
      </c>
    </row>
    <row r="8" spans="1:6">
      <c r="A8" s="1" t="s">
        <v>2</v>
      </c>
    </row>
    <row r="9" spans="1:6">
      <c r="A9" s="1" t="s">
        <v>3</v>
      </c>
    </row>
    <row r="13" spans="1:6">
      <c r="A13" s="1" t="s">
        <v>28</v>
      </c>
    </row>
    <row r="14" spans="1:6">
      <c r="A14" s="1" t="s">
        <v>29</v>
      </c>
    </row>
    <row r="15" spans="1:6">
      <c r="A15" s="1" t="s">
        <v>30</v>
      </c>
    </row>
    <row r="19" spans="1:6">
      <c r="A19" s="1" t="s">
        <v>4</v>
      </c>
    </row>
    <row r="20" spans="1:6" s="13" customFormat="1" ht="24" customHeight="1">
      <c r="A20" s="14" t="s">
        <v>5</v>
      </c>
      <c r="B20" s="14" t="s">
        <v>6</v>
      </c>
      <c r="C20" s="14" t="s">
        <v>7</v>
      </c>
      <c r="D20" s="14" t="s">
        <v>8</v>
      </c>
      <c r="E20" s="14" t="s">
        <v>9</v>
      </c>
      <c r="F20" s="14" t="s">
        <v>10</v>
      </c>
    </row>
    <row r="21" spans="1:6" ht="18.75" customHeight="1">
      <c r="A21" s="4" t="s">
        <v>11</v>
      </c>
      <c r="B21" s="5" t="s">
        <v>31</v>
      </c>
      <c r="C21" s="6" t="s">
        <v>21</v>
      </c>
      <c r="D21" s="10">
        <v>50</v>
      </c>
      <c r="E21" s="10">
        <v>150000</v>
      </c>
      <c r="F21" s="10">
        <f t="shared" ref="F21:F30" si="0">D21*E21</f>
        <v>7500000</v>
      </c>
    </row>
    <row r="22" spans="1:6" ht="18.75" customHeight="1">
      <c r="A22" s="7" t="s">
        <v>12</v>
      </c>
      <c r="B22" s="5" t="s">
        <v>32</v>
      </c>
      <c r="C22" s="9" t="s">
        <v>21</v>
      </c>
      <c r="D22" s="11">
        <v>60</v>
      </c>
      <c r="E22" s="11">
        <v>156000</v>
      </c>
      <c r="F22" s="11">
        <f t="shared" si="0"/>
        <v>9360000</v>
      </c>
    </row>
    <row r="23" spans="1:6" ht="18.75" customHeight="1">
      <c r="A23" s="7" t="s">
        <v>13</v>
      </c>
      <c r="B23" s="8" t="s">
        <v>33</v>
      </c>
      <c r="C23" s="9" t="s">
        <v>21</v>
      </c>
      <c r="D23" s="11">
        <v>50</v>
      </c>
      <c r="E23" s="11">
        <v>320000</v>
      </c>
      <c r="F23" s="11">
        <f t="shared" si="0"/>
        <v>16000000</v>
      </c>
    </row>
    <row r="24" spans="1:6" ht="18.75" customHeight="1">
      <c r="A24" s="7" t="s">
        <v>14</v>
      </c>
      <c r="B24" s="8" t="s">
        <v>34</v>
      </c>
      <c r="C24" s="9" t="s">
        <v>21</v>
      </c>
      <c r="D24" s="11">
        <v>30</v>
      </c>
      <c r="E24" s="11">
        <v>210000</v>
      </c>
      <c r="F24" s="11">
        <f t="shared" si="0"/>
        <v>6300000</v>
      </c>
    </row>
    <row r="25" spans="1:6" ht="18.75" customHeight="1">
      <c r="A25" s="7" t="s">
        <v>15</v>
      </c>
      <c r="B25" s="8" t="s">
        <v>35</v>
      </c>
      <c r="C25" s="9" t="s">
        <v>21</v>
      </c>
      <c r="D25" s="11">
        <v>40</v>
      </c>
      <c r="E25" s="11">
        <v>150000</v>
      </c>
      <c r="F25" s="11">
        <f t="shared" si="0"/>
        <v>6000000</v>
      </c>
    </row>
    <row r="26" spans="1:6" ht="18.75" customHeight="1">
      <c r="A26" s="7" t="s">
        <v>16</v>
      </c>
      <c r="B26" s="8" t="s">
        <v>36</v>
      </c>
      <c r="C26" s="9" t="s">
        <v>21</v>
      </c>
      <c r="D26" s="11">
        <v>20</v>
      </c>
      <c r="E26" s="11">
        <v>700000</v>
      </c>
      <c r="F26" s="11">
        <f t="shared" si="0"/>
        <v>14000000</v>
      </c>
    </row>
    <row r="27" spans="1:6" ht="18.75" customHeight="1">
      <c r="A27" s="7" t="s">
        <v>17</v>
      </c>
      <c r="B27" s="8" t="s">
        <v>37</v>
      </c>
      <c r="C27" s="9" t="s">
        <v>21</v>
      </c>
      <c r="D27" s="11">
        <v>30</v>
      </c>
      <c r="E27" s="11">
        <v>690000</v>
      </c>
      <c r="F27" s="11">
        <f t="shared" si="0"/>
        <v>20700000</v>
      </c>
    </row>
    <row r="28" spans="1:6" ht="18.75" customHeight="1">
      <c r="A28" s="7" t="s">
        <v>18</v>
      </c>
      <c r="B28" s="8" t="s">
        <v>38</v>
      </c>
      <c r="C28" s="9" t="s">
        <v>21</v>
      </c>
      <c r="D28" s="11">
        <v>20</v>
      </c>
      <c r="E28" s="11">
        <v>100000</v>
      </c>
      <c r="F28" s="11">
        <f t="shared" si="0"/>
        <v>2000000</v>
      </c>
    </row>
    <row r="29" spans="1:6" ht="18.75" customHeight="1">
      <c r="A29" s="7" t="s">
        <v>19</v>
      </c>
      <c r="B29" s="8" t="s">
        <v>39</v>
      </c>
      <c r="C29" s="9" t="s">
        <v>21</v>
      </c>
      <c r="D29" s="11">
        <v>10</v>
      </c>
      <c r="E29" s="11">
        <v>570000</v>
      </c>
      <c r="F29" s="11">
        <f t="shared" si="0"/>
        <v>5700000</v>
      </c>
    </row>
    <row r="30" spans="1:6" ht="18.75" customHeight="1">
      <c r="A30" s="7" t="s">
        <v>20</v>
      </c>
      <c r="B30" s="8" t="s">
        <v>40</v>
      </c>
      <c r="C30" s="9" t="s">
        <v>21</v>
      </c>
      <c r="D30" s="11">
        <v>2</v>
      </c>
      <c r="E30" s="11">
        <v>420000</v>
      </c>
      <c r="F30" s="11">
        <f t="shared" si="0"/>
        <v>840000</v>
      </c>
    </row>
    <row r="31" spans="1:6" ht="18.75" customHeight="1">
      <c r="A31" s="7" t="s">
        <v>41</v>
      </c>
      <c r="B31" s="8" t="s">
        <v>43</v>
      </c>
      <c r="C31" s="9" t="s">
        <v>21</v>
      </c>
      <c r="D31" s="11">
        <v>50</v>
      </c>
      <c r="E31" s="11">
        <v>170000</v>
      </c>
      <c r="F31" s="11">
        <f t="shared" ref="F31:F32" si="1">D31*E31</f>
        <v>8500000</v>
      </c>
    </row>
    <row r="32" spans="1:6" ht="18.75" customHeight="1">
      <c r="A32" s="7" t="s">
        <v>42</v>
      </c>
      <c r="B32" s="8" t="s">
        <v>44</v>
      </c>
      <c r="C32" s="9" t="s">
        <v>21</v>
      </c>
      <c r="D32" s="11">
        <v>40</v>
      </c>
      <c r="E32" s="11">
        <v>220000</v>
      </c>
      <c r="F32" s="11">
        <f t="shared" si="1"/>
        <v>8800000</v>
      </c>
    </row>
    <row r="33" spans="1:6" ht="19.5" customHeight="1">
      <c r="A33" s="16" t="s">
        <v>22</v>
      </c>
      <c r="B33" s="17"/>
      <c r="C33" s="18"/>
      <c r="D33" s="12">
        <f>SUM(D21:D30)</f>
        <v>312</v>
      </c>
      <c r="E33" s="12"/>
      <c r="F33" s="12">
        <f>SUM(F21:F32)</f>
        <v>105700000</v>
      </c>
    </row>
    <row r="34" spans="1:6" ht="19.5" customHeight="1">
      <c r="A34" s="16" t="s">
        <v>45</v>
      </c>
      <c r="B34" s="17"/>
      <c r="C34" s="17"/>
      <c r="D34" s="20"/>
      <c r="E34" s="21"/>
      <c r="F34" s="12">
        <f>F33*10%</f>
        <v>10570000</v>
      </c>
    </row>
    <row r="35" spans="1:6" ht="19.5" customHeight="1">
      <c r="A35" s="16" t="s">
        <v>46</v>
      </c>
      <c r="B35" s="17"/>
      <c r="C35" s="17"/>
      <c r="D35" s="20"/>
      <c r="E35" s="21"/>
      <c r="F35" s="12">
        <f>F33+F34</f>
        <v>116270000</v>
      </c>
    </row>
    <row r="36" spans="1:6">
      <c r="A36" s="2"/>
      <c r="B36" s="2"/>
      <c r="C36" s="2"/>
      <c r="D36" s="3"/>
      <c r="E36" s="3"/>
      <c r="F36" s="3"/>
    </row>
    <row r="37" spans="1:6">
      <c r="A37" s="19" t="s">
        <v>23</v>
      </c>
      <c r="B37" s="19"/>
      <c r="E37" s="19" t="s">
        <v>25</v>
      </c>
      <c r="F37" s="19"/>
    </row>
    <row r="38" spans="1:6">
      <c r="A38" s="19" t="s">
        <v>24</v>
      </c>
      <c r="B38" s="19"/>
      <c r="E38" s="19" t="s">
        <v>24</v>
      </c>
      <c r="F38" s="19"/>
    </row>
  </sheetData>
  <mergeCells count="10">
    <mergeCell ref="A38:B38"/>
    <mergeCell ref="E38:F38"/>
    <mergeCell ref="A34:C34"/>
    <mergeCell ref="A35:C35"/>
    <mergeCell ref="A1:F1"/>
    <mergeCell ref="A2:F2"/>
    <mergeCell ref="A3:F3"/>
    <mergeCell ref="A33:C33"/>
    <mergeCell ref="A37:B37"/>
    <mergeCell ref="E37:F37"/>
  </mergeCells>
  <pageMargins left="0.7" right="0.7" top="0.75" bottom="0.75" header="0.3" footer="0.3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2017-06-20T05:54:48Z</dcterms:modified>
</cp:coreProperties>
</file>