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0730" windowHeight="9975"/>
  </bookViews>
  <sheets>
    <sheet name="24 04 18" sheetId="1" r:id="rId1"/>
    <sheet name="24 04 18 (2)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localSheetId="1" hidden="1">#REF!</definedName>
    <definedName name="_Fill" hidden="1">#REF!</definedName>
    <definedName name="_xlnm._FilterDatabase" localSheetId="0" hidden="1">'24 04 18'!$A$12:$WUT$16</definedName>
    <definedName name="_xlnm._FilterDatabase" localSheetId="1" hidden="1">'24 04 18 (2)'!$A$12:$WUT$16</definedName>
    <definedName name="_Nd1" localSheetId="1">#REF!</definedName>
    <definedName name="_Nd1">#REF!</definedName>
    <definedName name="_NEW2" localSheetId="1">[1]!OK_thke_thuchi_toan_bo_2_cap</definedName>
    <definedName name="_NEW2">[1]!OK_thke_thuchi_toan_bo_2_cap</definedName>
    <definedName name="a" localSheetId="1">[2]!OK_thke_CHI_toan_bo_2_cap</definedName>
    <definedName name="a">[2]!OK_thke_CHI_toan_bo_2_cap</definedName>
    <definedName name="Bke" localSheetId="1">[3]ds!#REF!</definedName>
    <definedName name="Bke">[3]ds!#REF!</definedName>
    <definedName name="BKHDDV2SSCT" localSheetId="1">#REF!</definedName>
    <definedName name="BKHDDV2SSCT">#REF!</definedName>
    <definedName name="Bt_add1_Chso" localSheetId="1">[4]!Bt_add1_Chso</definedName>
    <definedName name="Bt_add1_Chso">[4]!Bt_add1_Chso</definedName>
    <definedName name="Btkc" localSheetId="1">#REF!</definedName>
    <definedName name="Btkc">#REF!</definedName>
    <definedName name="Bust" localSheetId="1">#REF!</definedName>
    <definedName name="Bust">#REF!</definedName>
    <definedName name="Button_Doi_nhom_chtu" localSheetId="1">[5]!Button_Doi_nhom_chtu</definedName>
    <definedName name="Button_Doi_nhom_chtu">[5]!Button_Doi_nhom_chtu</definedName>
    <definedName name="CgNo" localSheetId="1">#REF!</definedName>
    <definedName name="CgNo">#REF!</definedName>
    <definedName name="Change_ten_thuong_dung" localSheetId="1">[6]!Change_ten_thuong_dung</definedName>
    <definedName name="Change_ten_thuong_dung">[6]!Change_ten_thuong_dung</definedName>
    <definedName name="chi" localSheetId="1">[7]Sqt02!#REF!</definedName>
    <definedName name="chi">[7]Sqt02!#REF!</definedName>
    <definedName name="Chk_tieu_de_thke" localSheetId="1">[8]!Chk_tieu_de_thke</definedName>
    <definedName name="Chk_tieu_de_thke">[8]!Chk_tieu_de_thke</definedName>
    <definedName name="Chk_Tieude_thke" localSheetId="1">[5]!Chk_Tieude_thke</definedName>
    <definedName name="Chk_Tieude_thke">[5]!Chk_Tieude_thke</definedName>
    <definedName name="Chso" localSheetId="1">#REF!</definedName>
    <definedName name="Chso">#REF!</definedName>
    <definedName name="Chtu" localSheetId="1">#REF!</definedName>
    <definedName name="Chtu">#REF!</definedName>
    <definedName name="Continue" localSheetId="1">#REF!</definedName>
    <definedName name="Continue">#REF!</definedName>
    <definedName name="D_THU">[9]BANRA!$I$9:$I$25</definedName>
    <definedName name="DC">'[10]Danh muc'!$A$3</definedName>
    <definedName name="Dieãn_giaûi" localSheetId="1">[7]Sqt02!#REF!</definedName>
    <definedName name="Dieãn_giaûi">[7]Sqt02!#REF!</definedName>
    <definedName name="DOANH_SO" localSheetId="1">#REF!</definedName>
    <definedName name="DOANH_SO">#REF!</definedName>
    <definedName name="DOANHSO_BAN" localSheetId="1">#REF!</definedName>
    <definedName name="DOANHSO_BAN">#REF!</definedName>
    <definedName name="DOANHSO_MUA" localSheetId="1">#REF!</definedName>
    <definedName name="DOANHSO_MUA">#REF!</definedName>
    <definedName name="Document_array">{"cuc2.xls","Sheet1"}</definedName>
    <definedName name="Documents_array" localSheetId="1">#REF!</definedName>
    <definedName name="Documents_array">#REF!</definedName>
    <definedName name="Donvi" localSheetId="1">#REF!</definedName>
    <definedName name="Donvi">#REF!</definedName>
    <definedName name="Dr_Co_TK" localSheetId="1">[11]!Dr_Co_TK</definedName>
    <definedName name="Dr_Co_TK">[11]!Dr_Co_TK</definedName>
    <definedName name="Dr_Cot_lon" localSheetId="1">[5]!Dr_Cot_lon</definedName>
    <definedName name="Dr_Cot_lon">[5]!Dr_Cot_lon</definedName>
    <definedName name="Dr_Cot_nho" localSheetId="1">[5]!Dr_Cot_nho</definedName>
    <definedName name="Dr_Cot_nho">[5]!Dr_Cot_nho</definedName>
    <definedName name="Dr_Field_R1" localSheetId="1">[5]!Dr_Field_R1</definedName>
    <definedName name="Dr_Field_R1">[5]!Dr_Field_R1</definedName>
    <definedName name="Dr_Field_R2" localSheetId="1">[5]!Dr_Field_R2</definedName>
    <definedName name="Dr_Field_R2">[5]!Dr_Field_R2</definedName>
    <definedName name="Dr_mau_thke" localSheetId="1">[8]!Dr_mau_thke</definedName>
    <definedName name="Dr_mau_thke">[8]!Dr_mau_thke</definedName>
    <definedName name="Dr_Mau_trich" localSheetId="1">[5]!Dr_Mau_trich</definedName>
    <definedName name="Dr_Mau_trich">[5]!Dr_Mau_trich</definedName>
    <definedName name="Dr_Mauthke" localSheetId="1">[5]!Dr_Mauthke</definedName>
    <definedName name="Dr_Mauthke">[5]!Dr_Mauthke</definedName>
    <definedName name="Dr_Nd1_Chtu" localSheetId="1">[12]!Dr_Nd1_Chtu</definedName>
    <definedName name="Dr_Nd1_Chtu">[12]!Dr_Nd1_Chtu</definedName>
    <definedName name="Dr_nhom_chtu" localSheetId="1">[5]!Dr_nhom_chtu</definedName>
    <definedName name="Dr_nhom_chtu">[5]!Dr_nhom_chtu</definedName>
    <definedName name="Dr_Nhom_chung_tu" localSheetId="1">[13]!Dr_Nhom_chung_tu</definedName>
    <definedName name="Dr_Nhom_chung_tu">[13]!Dr_Nhom_chung_tu</definedName>
    <definedName name="Dr_No_TK" localSheetId="1">[11]!Dr_No_TK</definedName>
    <definedName name="Dr_No_TK">[11]!Dr_No_TK</definedName>
    <definedName name="Dr_Taikh_Co" localSheetId="1">[13]!Dr_Taikh_Co</definedName>
    <definedName name="Dr_Taikh_Co">[13]!Dr_Taikh_Co</definedName>
    <definedName name="Dr_Taikh_No" localSheetId="1">[13]!Dr_Taikh_No</definedName>
    <definedName name="Dr_Taikh_No">[13]!Dr_Taikh_No</definedName>
    <definedName name="Dr_trang" localSheetId="1">[5]!Dr_trang</definedName>
    <definedName name="Dr_trang">[5]!Dr_trang</definedName>
    <definedName name="Dr_trang_Chon" localSheetId="1">[5]!Dr_trang_Chon</definedName>
    <definedName name="Dr_trang_Chon">[5]!Dr_trang_Chon</definedName>
    <definedName name="duc" localSheetId="1">#REF!</definedName>
    <definedName name="duc">#REF!</definedName>
    <definedName name="DUCKY_CO_CD" localSheetId="1">#REF!</definedName>
    <definedName name="DUCKY_CO_CD">#REF!</definedName>
    <definedName name="DUCKY_NO_CD" localSheetId="1">#REF!</definedName>
    <definedName name="DUCKY_NO_CD">#REF!</definedName>
    <definedName name="DUDKY_CO_CD" localSheetId="1">#REF!</definedName>
    <definedName name="DUDKY_CO_CD">#REF!</definedName>
    <definedName name="DUDKY_NO_CD" localSheetId="1">#REF!</definedName>
    <definedName name="DUDKY_NO_CD">#REF!</definedName>
    <definedName name="Field" localSheetId="1">#REF!</definedName>
    <definedName name="Field">#REF!</definedName>
    <definedName name="Field_C2_Change" localSheetId="1">[14]!Field_C2_Change</definedName>
    <definedName name="Field_C2_Change">[14]!Field_C2_Change</definedName>
    <definedName name="Field_Chon_Change" localSheetId="1">[14]!Field_Chon_Change</definedName>
    <definedName name="Field_Chon_Change">[14]!Field_Chon_Change</definedName>
    <definedName name="Field_Cotlon_change" localSheetId="1">[14]!Field_Cotlon_change</definedName>
    <definedName name="Field_Cotlon_change">[14]!Field_Cotlon_change</definedName>
    <definedName name="GTGT_BAN" localSheetId="1">#REF!</definedName>
    <definedName name="GTGT_BAN">#REF!</definedName>
    <definedName name="GTGT_MUA" localSheetId="1">#REF!</definedName>
    <definedName name="GTGT_MUA">#REF!</definedName>
    <definedName name="Hello" localSheetId="1">#REF!</definedName>
    <definedName name="Hello">#REF!</definedName>
    <definedName name="Hoten" localSheetId="1">#REF!</definedName>
    <definedName name="Hoten">#REF!</definedName>
    <definedName name="Leâ_Coâng_Minh" localSheetId="1">#REF!</definedName>
    <definedName name="Leâ_Coâng_Minh">#REF!</definedName>
    <definedName name="List_nguon" localSheetId="1">[15]!List_nguon</definedName>
    <definedName name="List_nguon">[15]!List_nguon</definedName>
    <definedName name="List_trich_lay" localSheetId="1">[5]!List_trich_lay</definedName>
    <definedName name="List_trich_lay">[5]!List_trich_lay</definedName>
    <definedName name="List_trich_xoa" localSheetId="1">[5]!List_trich_xoa</definedName>
    <definedName name="List_trich_xoa">[5]!List_trich_xoa</definedName>
    <definedName name="Lke" localSheetId="1">[16]ds!#REF!</definedName>
    <definedName name="Lke">[16]ds!#REF!</definedName>
    <definedName name="LOAI_BM" localSheetId="1">#REF!</definedName>
    <definedName name="LOAI_BM">#REF!</definedName>
    <definedName name="Loai_Chtu_change" localSheetId="1">[14]!Loai_Chtu_change</definedName>
    <definedName name="Loai_Chtu_change">[14]!Loai_Chtu_change</definedName>
    <definedName name="LOAI_MB" localSheetId="1">#REF!</definedName>
    <definedName name="LOAI_MB">#REF!</definedName>
    <definedName name="Loai_ngte_change" localSheetId="1">[17]!Loai_ngte_change</definedName>
    <definedName name="Loai_ngte_change">[17]!Loai_ngte_change</definedName>
    <definedName name="LoaiPh" localSheetId="1">#REF!</definedName>
    <definedName name="LoaiPh">#REF!</definedName>
    <definedName name="Loc" localSheetId="1">#REF!</definedName>
    <definedName name="Loc">#REF!</definedName>
    <definedName name="Luu_thke" localSheetId="1">[8]!Luu_thke</definedName>
    <definedName name="Luu_thke">[8]!Luu_thke</definedName>
    <definedName name="MATK_CD" localSheetId="1">#REF!</definedName>
    <definedName name="MATK_CD">#REF!</definedName>
    <definedName name="MATK_M">[18]MATK!$A$6:$C$292</definedName>
    <definedName name="ModM.Field_C2_Change" localSheetId="1">[17]!ModM.Field_C2_Change</definedName>
    <definedName name="ModM.Field_C2_Change">[17]!ModM.Field_C2_Change</definedName>
    <definedName name="ModM.Field_Chon_Change" localSheetId="1">[17]!ModM.Field_Chon_Change</definedName>
    <definedName name="ModM.Field_Chon_Change">[17]!ModM.Field_Chon_Change</definedName>
    <definedName name="ModM.Field_Cotlon_change" localSheetId="1">[17]!ModM.Field_Cotlon_change</definedName>
    <definedName name="ModM.Field_Cotlon_change">[17]!ModM.Field_Cotlon_change</definedName>
    <definedName name="ModM.Muc_change" localSheetId="1">[17]!ModM.Muc_change</definedName>
    <definedName name="ModM.Muc_change">[17]!ModM.Muc_change</definedName>
    <definedName name="ModM.OK_Khung_chon_thke" localSheetId="1">[17]!ModM.OK_Khung_chon_thke</definedName>
    <definedName name="ModM.OK_Khung_chon_thke">[17]!ModM.OK_Khung_chon_thke</definedName>
    <definedName name="ModM.OK_Thong_bao_chtu_cuoi" localSheetId="1">[17]!ModM.OK_Thong_bao_chtu_cuoi</definedName>
    <definedName name="ModM.OK_Thong_bao_chtu_cuoi">[17]!ModM.OK_Thong_bao_chtu_cuoi</definedName>
    <definedName name="ModP.Loai_Chtu_change" localSheetId="1">[17]!ModP.Loai_Chtu_change</definedName>
    <definedName name="ModP.Loai_Chtu_change">[17]!ModP.Loai_Chtu_change</definedName>
    <definedName name="ModP.OK_Loc_Ctgs" localSheetId="1">[17]!ModP.OK_Loc_Ctgs</definedName>
    <definedName name="ModP.OK_Loc_Ctgs">[17]!ModP.OK_Loc_Ctgs</definedName>
    <definedName name="ModP.OK_nhap_chtu_goc" localSheetId="1">[17]!ModP.OK_nhap_chtu_goc</definedName>
    <definedName name="ModP.OK_nhap_chtu_goc">[17]!ModP.OK_nhap_chtu_goc</definedName>
    <definedName name="ModP.OK_Trich_1tk_1dv" localSheetId="1">[17]!ModP.OK_Trich_1tk_1dv</definedName>
    <definedName name="ModP.OK_Trich_1tk_1dv">[17]!ModP.OK_Trich_1tk_1dv</definedName>
    <definedName name="ModP.OK_Trich_chtu_1_Don_vi" localSheetId="1">[17]!ModP.OK_Trich_chtu_1_Don_vi</definedName>
    <definedName name="ModP.OK_Trich_chtu_1_Don_vi">[17]!ModP.OK_Trich_chtu_1_Don_vi</definedName>
    <definedName name="ModP.Taikh_Co_change" localSheetId="1">[17]!ModP.Taikh_Co_change</definedName>
    <definedName name="ModP.Taikh_Co_change">[17]!ModP.Taikh_Co_change</definedName>
    <definedName name="ModP.Taikh_No_change" localSheetId="1">[17]!ModP.Taikh_No_change</definedName>
    <definedName name="ModP.Taikh_No_change">[17]!ModP.Taikh_No_change</definedName>
    <definedName name="ModP.Xoa_dg_cuoi_chtu_ghi_so" localSheetId="1">[17]!ModP.Xoa_dg_cuoi_chtu_ghi_so</definedName>
    <definedName name="ModP.Xoa_dg_cuoi_chtu_ghi_so">[17]!ModP.Xoa_dg_cuoi_chtu_ghi_so</definedName>
    <definedName name="Muc_change" localSheetId="1">[14]!Muc_change</definedName>
    <definedName name="Muc_change">[14]!Muc_change</definedName>
    <definedName name="NEW" localSheetId="1">[1]!OK_thke_thuchi_toan_bo_2_cap</definedName>
    <definedName name="NEW">[1]!OK_thke_thuchi_toan_bo_2_cap</definedName>
    <definedName name="NGAYCTU_B" localSheetId="1">#REF!</definedName>
    <definedName name="NGAYCTU_B">#REF!</definedName>
    <definedName name="NoiDung_1_change" localSheetId="1">[14]!NoiDung_1_change</definedName>
    <definedName name="NoiDung_1_change">[14]!NoiDung_1_change</definedName>
    <definedName name="OK_Chitiet_VNÑ_1_tieukh_co_Ngte_chua_DCTG" localSheetId="1">[17]!OK_Chitiet_VNÑ_1_tieukh_co_Ngte_chua_DCTG</definedName>
    <definedName name="OK_Chitiet_VNÑ_1_tieukh_co_Ngte_chua_DCTG">[17]!OK_Chitiet_VNÑ_1_tieukh_co_Ngte_chua_DCTG</definedName>
    <definedName name="OK_Chtu_goc" localSheetId="1">[13]!OK_Chtu_goc</definedName>
    <definedName name="OK_Chtu_goc">[13]!OK_Chtu_goc</definedName>
    <definedName name="OK_Dialog3Dr" localSheetId="1">[19]!OK_Dialog3Dr</definedName>
    <definedName name="OK_Dialog3Dr">[19]!OK_Dialog3Dr</definedName>
    <definedName name="OK_Dlg3Dr" localSheetId="1">[20]!OK_Dlg3Dr</definedName>
    <definedName name="OK_Dlg3Dr">[20]!OK_Dlg3Dr</definedName>
    <definedName name="OK_Khung_chon_thke" localSheetId="1">[14]!OK_Khung_chon_thke</definedName>
    <definedName name="OK_Khung_chon_thke">[14]!OK_Khung_chon_thke</definedName>
    <definedName name="OK_Loc_1Tk_1Dv" localSheetId="1">[21]!OK_Loc_1Tk_1Dv</definedName>
    <definedName name="OK_Loc_1Tk_1Dv">[21]!OK_Loc_1Tk_1Dv</definedName>
    <definedName name="OK_loc_chon" localSheetId="1">[5]!OK_loc_chon</definedName>
    <definedName name="OK_loc_chon">[5]!OK_loc_chon</definedName>
    <definedName name="OK_Loc_Ctgs" localSheetId="1">[14]!OK_Loc_Ctgs</definedName>
    <definedName name="OK_Loc_Ctgs">[14]!OK_Loc_Ctgs</definedName>
    <definedName name="OK_Mo_chtu_th_dung" localSheetId="1">[6]!OK_Mo_chtu_th_dung</definedName>
    <definedName name="OK_Mo_chtu_th_dung">[6]!OK_Mo_chtu_th_dung</definedName>
    <definedName name="OK_nhap_chtu" localSheetId="1">[5]!OK_nhap_chtu</definedName>
    <definedName name="OK_nhap_chtu">[5]!OK_nhap_chtu</definedName>
    <definedName name="OK_nhap_chtu_goc" localSheetId="1">[14]!OK_nhap_chtu_goc</definedName>
    <definedName name="OK_nhap_chtu_goc">[14]!OK_nhap_chtu_goc</definedName>
    <definedName name="OK_thke_CHI_toan_bo_2_cap" localSheetId="1">[22]!OK_thke_CHI_toan_bo_2_cap</definedName>
    <definedName name="OK_thke_CHI_toan_bo_2_cap">[22]!OK_thke_CHI_toan_bo_2_cap</definedName>
    <definedName name="OK_Thke_chon_lua" localSheetId="1">[5]!OK_Thke_chon_lua</definedName>
    <definedName name="OK_Thke_chon_lua">[5]!OK_Thke_chon_lua</definedName>
    <definedName name="OK_thke_THU_toan_bo_2_cap" localSheetId="1">[22]!OK_thke_THU_toan_bo_2_cap</definedName>
    <definedName name="OK_thke_THU_toan_bo_2_cap">[22]!OK_thke_THU_toan_bo_2_cap</definedName>
    <definedName name="OK_thke_thuchi_toan_bo_2_cap" localSheetId="1">[22]!OK_thke_thuchi_toan_bo_2_cap</definedName>
    <definedName name="OK_thke_thuchi_toan_bo_2_cap">[22]!OK_thke_thuchi_toan_bo_2_cap</definedName>
    <definedName name="OK_Thong_bao_chtu_cuoi" localSheetId="1">[14]!OK_Thong_bao_chtu_cuoi</definedName>
    <definedName name="OK_Thong_bao_chtu_cuoi">[14]!OK_Thong_bao_chtu_cuoi</definedName>
    <definedName name="OK_Trich_1_Don_vi" localSheetId="1">[21]!OK_Trich_1_Don_vi</definedName>
    <definedName name="OK_Trich_1_Don_vi">[21]!OK_Trich_1_Don_vi</definedName>
    <definedName name="OK_Trich_1tk_1dv" localSheetId="1">[23]!OK_Trich_1tk_1dv</definedName>
    <definedName name="OK_Trich_1tk_1dv">[23]!OK_Trich_1tk_1dv</definedName>
    <definedName name="OK_Trich_chtu_1_Don_vi" localSheetId="1">[14]!OK_Trich_chtu_1_Don_vi</definedName>
    <definedName name="OK_Trich_chtu_1_Don_vi">[14]!OK_Trich_chtu_1_Don_vi</definedName>
    <definedName name="P_TC">[10]Data!$B$5:$C$92</definedName>
    <definedName name="_xlnm.Print_Titles" localSheetId="0">'24 04 18'!$10:$12</definedName>
    <definedName name="_xlnm.Print_Titles" localSheetId="1">'24 04 18 (2)'!$10:$12</definedName>
    <definedName name="_xlnm.Print_Titles">#N/A</definedName>
    <definedName name="PS">[10]Data!$B$5:$AI$92</definedName>
    <definedName name="PSCO_CD" localSheetId="1">#REF!</definedName>
    <definedName name="PSCO_CD">#REF!</definedName>
    <definedName name="PSNO_CD" localSheetId="1">#REF!</definedName>
    <definedName name="PSNO_CD">#REF!</definedName>
    <definedName name="SCCR" localSheetId="1">#REF!</definedName>
    <definedName name="SCCR">#REF!</definedName>
    <definedName name="SCDT" localSheetId="1">#REF!</definedName>
    <definedName name="SCDT">#REF!</definedName>
    <definedName name="SCT" localSheetId="1">[7]Sqt02!#REF!</definedName>
    <definedName name="SCT">[7]Sqt02!#REF!</definedName>
    <definedName name="SoCai" localSheetId="1">#REF!</definedName>
    <definedName name="SoCai">#REF!</definedName>
    <definedName name="SOCTU_B" localSheetId="1">#REF!</definedName>
    <definedName name="SOCTU_B">#REF!</definedName>
    <definedName name="SOCTU_NK" localSheetId="1">#REF!</definedName>
    <definedName name="SOCTU_NK">#REF!</definedName>
    <definedName name="SOCTU_NK_BH" localSheetId="1">#REF!</definedName>
    <definedName name="SOCTU_NK_BH">#REF!</definedName>
    <definedName name="Sodu" localSheetId="1">#REF!</definedName>
    <definedName name="Sodu">#REF!</definedName>
    <definedName name="SOTIEN_B" localSheetId="1">#REF!</definedName>
    <definedName name="SOTIEN_B">#REF!</definedName>
    <definedName name="SOTIEN_CO_NK">[18]NHATKY!$H$7:$H$125</definedName>
    <definedName name="SOTIEN_NO_NK">[18]NHATKY!$G$7:$G$125</definedName>
    <definedName name="STT_CT" localSheetId="1">#REF!</definedName>
    <definedName name="STT_CT">#REF!</definedName>
    <definedName name="STT_NC" localSheetId="1">#REF!</definedName>
    <definedName name="STT_NC">#REF!</definedName>
    <definedName name="STT_NCT" localSheetId="1">#REF!</definedName>
    <definedName name="STT_NCT">#REF!</definedName>
    <definedName name="STT_PH" localSheetId="1">#REF!</definedName>
    <definedName name="STT_PH">#REF!</definedName>
    <definedName name="T">[9]CTGS!$P$6:$P$598</definedName>
    <definedName name="Taikh" localSheetId="1">#REF!</definedName>
    <definedName name="Taikh">#REF!</definedName>
    <definedName name="Taikh_Co_change" localSheetId="1">[14]!Taikh_Co_change</definedName>
    <definedName name="Taikh_Co_change">[14]!Taikh_Co_change</definedName>
    <definedName name="Taikh_Co_Drop" localSheetId="1">[5]!Taikh_Co_Drop</definedName>
    <definedName name="Taikh_Co_Drop">[5]!Taikh_Co_Drop</definedName>
    <definedName name="Taikh_No_change" localSheetId="1">[14]!Taikh_No_change</definedName>
    <definedName name="Taikh_No_change">[14]!Taikh_No_change</definedName>
    <definedName name="Taikh_No_Drop" localSheetId="1">[5]!Taikh_No_Drop</definedName>
    <definedName name="Taikh_No_Drop">[5]!Taikh_No_Drop</definedName>
    <definedName name="TEN">'[10]Danh muc'!$A$1</definedName>
    <definedName name="Thke" localSheetId="1">#REF!</definedName>
    <definedName name="Thke">#REF!</definedName>
    <definedName name="thu" localSheetId="1">[7]Sqt02!#REF!</definedName>
    <definedName name="thu">[7]Sqt02!#REF!</definedName>
    <definedName name="THUE_BRA">[9]BANRA!$J$9:$J$25</definedName>
    <definedName name="THUE_GTGT" localSheetId="1">#REF!</definedName>
    <definedName name="THUE_GTGT">#REF!</definedName>
    <definedName name="TK">[10]CDPS!$C$10:$C$150</definedName>
    <definedName name="TKCO_NK">[18]NHATKY!$F$7:$F$125</definedName>
    <definedName name="TKdu" localSheetId="1">[7]Sqt02!#REF!</definedName>
    <definedName name="TKdu">[7]Sqt02!#REF!</definedName>
    <definedName name="TKNO_NK">[18]NHATKY!$E$7:$E$125</definedName>
    <definedName name="Toàn" localSheetId="1">[7]Sqt02!#REF!</definedName>
    <definedName name="Toàn">[7]Sqt02!#REF!</definedName>
    <definedName name="TrTkDv" localSheetId="1">#REF!</definedName>
    <definedName name="TrTkDv">#REF!</definedName>
    <definedName name="TSUAT_BAN">[9]BANRA!$L$9:$L$25</definedName>
    <definedName name="ttt">[9]CTGS!$Q$6:$Q$598</definedName>
    <definedName name="Txt_Hdon" localSheetId="1">[12]!Txt_Hdon</definedName>
    <definedName name="Txt_Hdon">[12]!Txt_Hdon</definedName>
    <definedName name="Txt_tieu_de_thke" localSheetId="1">[8]!Txt_tieu_de_thke</definedName>
    <definedName name="Txt_tieu_de_thke">[8]!Txt_tieu_de_thke</definedName>
    <definedName name="Txt_Tieude_thke" localSheetId="1">[5]!Txt_Tieude_thke</definedName>
    <definedName name="Txt_Tieude_thke">[5]!Txt_Tieude_thke</definedName>
    <definedName name="Tygia" localSheetId="1">#REF!</definedName>
    <definedName name="Tygia">#REF!</definedName>
    <definedName name="Xoa_dg_cuoi" localSheetId="1">[5]!Xoa_dg_cuoi</definedName>
    <definedName name="Xoa_dg_cuoi">[5]!Xoa_dg_cuoi</definedName>
    <definedName name="Xoa_dg_cuoi_chtu_ghi_so" localSheetId="1">[14]!Xoa_dg_cuoi_chtu_ghi_so</definedName>
    <definedName name="Xoa_dg_cuoi_chtu_ghi_so">[14]!Xoa_dg_cuoi_chtu_ghi_so</definedName>
    <definedName name="Xoa_dong_cuoi" localSheetId="1">[13]!Xoa_dong_cuoi</definedName>
    <definedName name="Xoa_dong_cuoi">[13]!Xoa_dong_cuoi</definedName>
    <definedName name="Xoa_mau_thke" localSheetId="1">[5]!Xoa_mau_thke</definedName>
    <definedName name="Xoa_mau_thke">[5]!Xoa_mau_thke</definedName>
  </definedNames>
  <calcPr calcId="144525"/>
</workbook>
</file>

<file path=xl/calcChain.xml><?xml version="1.0" encoding="utf-8"?>
<calcChain xmlns="http://schemas.openxmlformats.org/spreadsheetml/2006/main">
  <c r="H18" i="2" l="1"/>
  <c r="H17" i="2"/>
  <c r="H16" i="2"/>
  <c r="H15" i="2"/>
  <c r="H14" i="2"/>
  <c r="H13" i="2"/>
  <c r="H19" i="2" l="1"/>
  <c r="C20" i="2" s="1"/>
  <c r="H18" i="1"/>
  <c r="H17" i="1"/>
  <c r="H15" i="1" l="1"/>
  <c r="H16" i="1" l="1"/>
  <c r="H13" i="1"/>
  <c r="H14" i="1"/>
  <c r="H19" i="1" l="1"/>
  <c r="C20" i="1" s="1"/>
</calcChain>
</file>

<file path=xl/sharedStrings.xml><?xml version="1.0" encoding="utf-8"?>
<sst xmlns="http://schemas.openxmlformats.org/spreadsheetml/2006/main" count="92" uniqueCount="32">
  <si>
    <t>BẢNG KÊ THU MUA HÀNG HÓA, DỊCH VỤ 
MUA VÀO KHÔNG CÓ HÓA ĐƠN</t>
  </si>
  <si>
    <r>
      <t xml:space="preserve">Mẫu số: 01/TNDN
</t>
    </r>
    <r>
      <rPr>
        <i/>
        <sz val="8"/>
        <rFont val="Times New Roman"/>
        <family val="1"/>
      </rPr>
      <t>(Ban hành kèm theo Thông tư
số 130/2008/TT-BTC ngày 26/12/2008 của Bộ tài chính)</t>
    </r>
  </si>
  <si>
    <t>Tên doanh nghiệp:Công Ty TNHH Hải Sản An lạc</t>
  </si>
  <si>
    <t>Mã số thuế: 1100878093</t>
  </si>
  <si>
    <t>Địa chỉ: Lô A14 đường 4A, KCN Hải Sơn, Đức Hòa, Long An</t>
  </si>
  <si>
    <t>Địa chỉ nơi tổ chức thu mua:…………………………………………………………………………………</t>
  </si>
  <si>
    <t>Người phụ trách thu mua:……………………………………………………………………………………</t>
  </si>
  <si>
    <t>Ngày tháng 
năm mua hàng</t>
  </si>
  <si>
    <t>Người bán</t>
  </si>
  <si>
    <t>Hàng hóa mua vào</t>
  </si>
  <si>
    <t>Ghi chú</t>
  </si>
  <si>
    <t>Tên người bán</t>
  </si>
  <si>
    <t>Địa chỉ</t>
  </si>
  <si>
    <t>Số CMND</t>
  </si>
  <si>
    <t>Tên mặt hàng</t>
  </si>
  <si>
    <t>Số lượng</t>
  </si>
  <si>
    <t>Đơn giá</t>
  </si>
  <si>
    <t>Tổng giá
 thanh toán</t>
  </si>
  <si>
    <t>1</t>
  </si>
  <si>
    <t>6</t>
  </si>
  <si>
    <t>7</t>
  </si>
  <si>
    <t>Cá cơm NL</t>
  </si>
  <si>
    <t>Tổng giá trị hàng mua vào:</t>
  </si>
  <si>
    <t>Giám đốc doanh nghiệp</t>
  </si>
  <si>
    <t>(Ký tên, đóng dấu)</t>
  </si>
  <si>
    <t>Phan Thiết - Bình Thuận</t>
  </si>
  <si>
    <t>Chúng tôi cam kết các người thụ hưởng nêu trên không có tài khoản thanh toán tại bất kỳ tổ chức tín dụng nào./.</t>
  </si>
  <si>
    <t>VND</t>
  </si>
  <si>
    <t>Nguyễn Thanh Bình</t>
  </si>
  <si>
    <t>Nguyễn Văn Hạnh</t>
  </si>
  <si>
    <t>Ngày 24 tháng  04 năm   2018</t>
  </si>
  <si>
    <t>(Ngày 24 tháng 04 năm 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</si>
</sst>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(* #,##0.00_);_(* \(#,##0.00\);_(* &quot;-&quot;??_);_(@_)"/>
    <numFmt numFmtId="164" formatCode="_(* #,##0_);_(* \(#,##0\);_(* &quot;-&quot;??_);_(@_)"/>
    <numFmt numFmtId="165" formatCode="[$-10484]dd/mm/yyyy;@"/>
    <numFmt numFmtId="166" formatCode="_(* #,##0.0_);_(* \(#,##0.0\);_(* &quot;-&quot;??_);_(@_)"/>
    <numFmt numFmtId="167" formatCode="[$-1010000]d/m/yyyy;@"/>
    <numFmt numFmtId="168" formatCode="\$#,##0\ ;\(\$#,##0\)"/>
    <numFmt numFmtId="169" formatCode="#,###"/>
    <numFmt numFmtId="170" formatCode="&quot;\&quot;#,##0;[Red]&quot;\&quot;&quot;\&quot;\-#,##0"/>
    <numFmt numFmtId="171" formatCode="&quot;\&quot;#,##0.00;[Red]&quot;\&quot;&quot;\&quot;&quot;\&quot;&quot;\&quot;&quot;\&quot;&quot;\&quot;\-#,##0.00"/>
    <numFmt numFmtId="172" formatCode="&quot;\&quot;#,##0.00;[Red]&quot;\&quot;\-#,##0.00"/>
    <numFmt numFmtId="173" formatCode="&quot;\&quot;#,##0;[Red]&quot;\&quot;\-#,##0"/>
  </numFmts>
  <fonts count="26">
    <font>
      <sz val="12"/>
      <name val="VNI-Times"/>
    </font>
    <font>
      <sz val="12"/>
      <name val="VNI-Times"/>
    </font>
    <font>
      <b/>
      <sz val="14"/>
      <name val="Times New Roman"/>
      <family val="1"/>
    </font>
    <font>
      <sz val="8"/>
      <name val="Times New Roman"/>
      <family val="1"/>
    </font>
    <font>
      <i/>
      <sz val="8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sz val="16"/>
      <name val="Times New Roman"/>
      <family val="1"/>
    </font>
    <font>
      <b/>
      <sz val="11"/>
      <name val="Times New Roman"/>
      <family val="1"/>
    </font>
    <font>
      <b/>
      <sz val="9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i/>
      <sz val="11"/>
      <name val="Times New Roman"/>
      <family val="1"/>
    </font>
    <font>
      <i/>
      <sz val="12"/>
      <name val="Times New Roman"/>
      <family val="1"/>
    </font>
    <font>
      <b/>
      <sz val="9"/>
      <name val="VNI-Times"/>
    </font>
    <font>
      <sz val="10"/>
      <name val="Arial"/>
      <family val="2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11"/>
      <name val="Times New Roman"/>
      <family val="1"/>
      <charset val="163"/>
    </font>
    <font>
      <b/>
      <sz val="12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28">
    <xf numFmtId="0" fontId="0" fillId="0" borderId="0"/>
    <xf numFmtId="43" fontId="1" fillId="0" borderId="0" applyFont="0" applyFill="0" applyBorder="0" applyAlignment="0" applyProtection="0"/>
    <xf numFmtId="3" fontId="14" fillId="2" borderId="7"/>
    <xf numFmtId="3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4" fillId="2" borderId="7">
      <alignment horizontal="centerContinuous" vertical="center" wrapText="1"/>
    </xf>
    <xf numFmtId="3" fontId="14" fillId="2" borderId="7">
      <alignment horizontal="center" vertical="center" wrapText="1"/>
    </xf>
    <xf numFmtId="2" fontId="15" fillId="0" borderId="0" applyFont="0" applyFill="0" applyBorder="0" applyAlignment="0" applyProtection="0"/>
    <xf numFmtId="0" fontId="16" fillId="0" borderId="14" applyNumberFormat="0" applyAlignment="0" applyProtection="0">
      <alignment horizontal="left" vertical="center"/>
    </xf>
    <xf numFmtId="0" fontId="16" fillId="0" borderId="9">
      <alignment horizontal="left" vertical="center"/>
    </xf>
    <xf numFmtId="3" fontId="14" fillId="0" borderId="15"/>
    <xf numFmtId="3" fontId="17" fillId="0" borderId="16"/>
    <xf numFmtId="3" fontId="14" fillId="0" borderId="7">
      <alignment horizontal="center" vertical="center" wrapText="1"/>
    </xf>
    <xf numFmtId="3" fontId="14" fillId="0" borderId="7">
      <alignment horizontal="centerContinuous" vertical="center"/>
    </xf>
    <xf numFmtId="169" fontId="18" fillId="0" borderId="12"/>
    <xf numFmtId="0" fontId="19" fillId="0" borderId="0">
      <alignment horizontal="centerContinuous"/>
    </xf>
    <xf numFmtId="40" fontId="20" fillId="0" borderId="0" applyFont="0" applyFill="0" applyBorder="0" applyAlignment="0" applyProtection="0"/>
    <xf numFmtId="38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0" fontId="15" fillId="0" borderId="0" applyFont="0" applyFill="0" applyBorder="0" applyAlignment="0" applyProtection="0"/>
    <xf numFmtId="0" fontId="21" fillId="0" borderId="0"/>
    <xf numFmtId="170" fontId="15" fillId="0" borderId="0" applyFont="0" applyFill="0" applyBorder="0" applyAlignment="0" applyProtection="0"/>
    <xf numFmtId="171" fontId="15" fillId="0" borderId="0" applyFont="0" applyFill="0" applyBorder="0" applyAlignment="0" applyProtection="0"/>
    <xf numFmtId="172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0" fontId="23" fillId="0" borderId="0"/>
  </cellStyleXfs>
  <cellXfs count="56">
    <xf numFmtId="0" fontId="0" fillId="0" borderId="0" xfId="0"/>
    <xf numFmtId="14" fontId="6" fillId="0" borderId="0" xfId="0" applyNumberFormat="1" applyFont="1"/>
    <xf numFmtId="0" fontId="6" fillId="0" borderId="0" xfId="0" applyFont="1"/>
    <xf numFmtId="0" fontId="7" fillId="0" borderId="0" xfId="0" applyFont="1"/>
    <xf numFmtId="164" fontId="6" fillId="0" borderId="0" xfId="1" applyNumberFormat="1" applyFont="1"/>
    <xf numFmtId="0" fontId="8" fillId="0" borderId="7" xfId="0" applyFont="1" applyBorder="1" applyAlignment="1">
      <alignment horizontal="center" vertical="center"/>
    </xf>
    <xf numFmtId="164" fontId="8" fillId="0" borderId="7" xfId="1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14" fontId="9" fillId="0" borderId="7" xfId="0" quotePrefix="1" applyNumberFormat="1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164" fontId="9" fillId="0" borderId="7" xfId="1" quotePrefix="1" applyNumberFormat="1" applyFont="1" applyBorder="1" applyAlignment="1">
      <alignment horizontal="center"/>
    </xf>
    <xf numFmtId="165" fontId="10" fillId="0" borderId="11" xfId="0" applyNumberFormat="1" applyFont="1" applyBorder="1" applyAlignment="1">
      <alignment horizontal="center" vertical="center"/>
    </xf>
    <xf numFmtId="0" fontId="10" fillId="0" borderId="11" xfId="0" applyFont="1" applyBorder="1"/>
    <xf numFmtId="0" fontId="10" fillId="0" borderId="11" xfId="0" applyFont="1" applyBorder="1" applyAlignment="1">
      <alignment horizontal="center" vertical="center"/>
    </xf>
    <xf numFmtId="166" fontId="10" fillId="0" borderId="11" xfId="1" applyNumberFormat="1" applyFont="1" applyBorder="1" applyAlignment="1">
      <alignment horizontal="center" vertical="center"/>
    </xf>
    <xf numFmtId="166" fontId="10" fillId="0" borderId="11" xfId="1" applyNumberFormat="1" applyFont="1" applyBorder="1" applyAlignment="1">
      <alignment vertical="center"/>
    </xf>
    <xf numFmtId="164" fontId="10" fillId="0" borderId="11" xfId="1" applyNumberFormat="1" applyFont="1" applyBorder="1" applyAlignment="1">
      <alignment vertical="center"/>
    </xf>
    <xf numFmtId="164" fontId="10" fillId="0" borderId="13" xfId="1" applyNumberFormat="1" applyFont="1" applyBorder="1" applyAlignment="1">
      <alignment vertical="center"/>
    </xf>
    <xf numFmtId="167" fontId="10" fillId="0" borderId="11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vertical="center"/>
    </xf>
    <xf numFmtId="164" fontId="11" fillId="0" borderId="0" xfId="1" applyNumberFormat="1" applyFont="1"/>
    <xf numFmtId="164" fontId="6" fillId="0" borderId="0" xfId="0" applyNumberFormat="1" applyFont="1"/>
    <xf numFmtId="164" fontId="12" fillId="0" borderId="0" xfId="1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64" fontId="11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43" fontId="6" fillId="0" borderId="0" xfId="1" applyFont="1"/>
    <xf numFmtId="164" fontId="13" fillId="0" borderId="0" xfId="1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11" fillId="0" borderId="0" xfId="0" applyNumberFormat="1" applyFont="1"/>
    <xf numFmtId="164" fontId="24" fillId="0" borderId="11" xfId="1" applyNumberFormat="1" applyFont="1" applyBorder="1" applyAlignment="1">
      <alignment vertical="center"/>
    </xf>
    <xf numFmtId="14" fontId="25" fillId="0" borderId="0" xfId="0" applyNumberFormat="1" applyFont="1"/>
    <xf numFmtId="0" fontId="6" fillId="0" borderId="0" xfId="0" applyFont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14" fontId="8" fillId="0" borderId="7" xfId="0" applyNumberFormat="1" applyFont="1" applyBorder="1" applyAlignment="1">
      <alignment horizontal="center" vertical="center" wrapText="1"/>
    </xf>
    <xf numFmtId="14" fontId="8" fillId="0" borderId="7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4" fontId="25" fillId="0" borderId="0" xfId="0" applyNumberFormat="1" applyFont="1" applyAlignment="1">
      <alignment horizontal="left"/>
    </xf>
  </cellXfs>
  <cellStyles count="28">
    <cellStyle name="cg" xfId="2"/>
    <cellStyle name="Comma" xfId="1" builtinId="3"/>
    <cellStyle name="Comma0" xfId="3"/>
    <cellStyle name="Currency0" xfId="4"/>
    <cellStyle name="Date" xfId="5"/>
    <cellStyle name="f1" xfId="6"/>
    <cellStyle name="f2" xfId="7"/>
    <cellStyle name="Fixed" xfId="8"/>
    <cellStyle name="Header1" xfId="9"/>
    <cellStyle name="Header2" xfId="10"/>
    <cellStyle name="k0" xfId="11"/>
    <cellStyle name="k1" xfId="12"/>
    <cellStyle name="k2" xfId="13"/>
    <cellStyle name="k3" xfId="14"/>
    <cellStyle name="moi" xfId="15"/>
    <cellStyle name="Normal" xfId="0" builtinId="0"/>
    <cellStyle name="TD1" xfId="16"/>
    <cellStyle name="똿뗦먛귟 [0.00]_PRODUCT DETAIL Q1" xfId="17"/>
    <cellStyle name="똿뗦먛귟_PRODUCT DETAIL Q1" xfId="18"/>
    <cellStyle name="믅됞 [0.00]_PRODUCT DETAIL Q1" xfId="19"/>
    <cellStyle name="믅됞_PRODUCT DETAIL Q1" xfId="20"/>
    <cellStyle name="백분율_HOBONG" xfId="21"/>
    <cellStyle name="뷭?_BOOKSHIP" xfId="22"/>
    <cellStyle name="콤마 [0]_1202" xfId="23"/>
    <cellStyle name="콤마_1202" xfId="24"/>
    <cellStyle name="통화 [0]_1202" xfId="25"/>
    <cellStyle name="통화_1202" xfId="26"/>
    <cellStyle name="표준_(정보부문)월별인원계획" xfId="27"/>
  </cellStyles>
  <dxfs count="2">
    <dxf>
      <font>
        <b val="0"/>
        <i/>
        <condense val="0"/>
        <extend val="0"/>
        <color indexed="10"/>
      </font>
    </dxf>
    <dxf>
      <font>
        <b val="0"/>
        <i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Nam97\Th4\Tienmat6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07\data%20(d)\Download\Mau-so-sach-ke-toan-QD48\KE%20TOAN%20-%20QD%204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Last\C1502\K5050\Nam50\Th9\Ctgs9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95\Chung\C2002\K3336\Nam36\Th1\Ctkt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95\C2102\K4040\NAM40\Th4\Ctgs4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3Noidung\Ngte\Nam97\Th3\Ctgs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v21\Ad\Nam20\Th5\Ctgs5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_thang\data%20(d)\Hong%20Thi\Nam07\CHTR97\Thte\THCUONG\NAM98\Th6\Ctgs6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\Xk1\Tygia\Nam97\Th7\Ctgs7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NHATKYC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1\d\Chtr95\C2002\K0338\Nam38\Ctkt3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3Noidung\Taivu\Nam97\Th1\Tienmat6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1\d\Chia\PHONG\NAM40\CTKT4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\3Nd\Vnd\Nam97\Th1\Ctgs7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\2NdQuy\Nam97\Quy2\Tienmat6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3Noidung\Tygia\Nam97\Th4\CTGS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_thang\data%20(d)\Hong%20Thi\Nam07\CHTR97\Thte\THCUONG\NAM98\TH1\Ctgs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95\C2002\K3336\Nam36\Th2\Ctgs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3\2NdT\Nam14\Th4\Ctgs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3\2NdT\Nam31\Th11\Ctgs1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T0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Last\2Ndt\Vnd\Nam93\Ctgs9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anh\C-Maianh\CTGS%202002\CTGS03-2002.THBIN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mat6"/>
    </sheetNames>
    <definedNames>
      <definedName name="OK_thke_thuchi_toan_bo_2_cap"/>
    </defined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 muc"/>
      <sheetName val="Tàikhoản"/>
      <sheetName val="03.TNDN"/>
      <sheetName val="CDKT"/>
      <sheetName val="LCGT"/>
      <sheetName val="CDPS"/>
      <sheetName val="KQKD"/>
      <sheetName val="LCTT"/>
      <sheetName val="TMBCTC"/>
      <sheetName val="In-Chi"/>
      <sheetName val="In-Thu"/>
      <sheetName val="Data"/>
      <sheetName val="NKC"/>
      <sheetName val="Sổ NK thu tiền"/>
      <sheetName val="Sổ NK chi tiền"/>
      <sheetName val="Sổ cái"/>
      <sheetName val="Sổ quỹ"/>
      <sheetName val="Sổ kế toán TM"/>
      <sheetName val="TGNH-VND"/>
      <sheetName val="Tổng hợp công nợ"/>
      <sheetName val="Chi tiết công nợ"/>
      <sheetName val="Sổ CPKD"/>
      <sheetName val="Sổ chi tiết TK"/>
      <sheetName val="Tổng hợp Z"/>
      <sheetName val="Chi tiết Z"/>
      <sheetName val="Sổ chi tiết bán hàng"/>
      <sheetName val="NXT"/>
      <sheetName val="Sổ chi tiết VL, SP, HH"/>
      <sheetName val="Bảng tổng hợp VL, SP, HH"/>
      <sheetName val="Phiếu nhập_xuất"/>
      <sheetName val="Nhập liệu"/>
      <sheetName val="Thẻ kho"/>
      <sheetName val="Sổ TSCD"/>
      <sheetName val="Sổ tiền vay"/>
      <sheetName val="mau 01-1"/>
      <sheetName val="mau 01-2"/>
      <sheetName val="DS-NV"/>
      <sheetName val="Tonghop"/>
      <sheetName val="Inphieulinhluong"/>
      <sheetName val="phucap"/>
      <sheetName val="Cong_om_phep"/>
      <sheetName val="Khautru"/>
      <sheetName val="P.Bo"/>
      <sheetName val="00000000"/>
    </sheetNames>
    <sheetDataSet>
      <sheetData sheetId="0">
        <row r="1">
          <cell r="A1" t="str">
            <v>Cty TNHH ABC</v>
          </cell>
        </row>
        <row r="3">
          <cell r="A3" t="str">
            <v>123 Bình Quới, P. 27, Q. BT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10">
          <cell r="C10">
            <v>111</v>
          </cell>
        </row>
        <row r="11">
          <cell r="C11">
            <v>1111</v>
          </cell>
        </row>
        <row r="12">
          <cell r="C12">
            <v>1112</v>
          </cell>
        </row>
        <row r="13">
          <cell r="C13">
            <v>1113</v>
          </cell>
        </row>
        <row r="14">
          <cell r="C14">
            <v>112</v>
          </cell>
        </row>
        <row r="15">
          <cell r="C15">
            <v>1121</v>
          </cell>
        </row>
        <row r="16">
          <cell r="C16">
            <v>1122</v>
          </cell>
        </row>
        <row r="17">
          <cell r="C17">
            <v>1123</v>
          </cell>
        </row>
        <row r="18">
          <cell r="C18">
            <v>121</v>
          </cell>
        </row>
        <row r="19">
          <cell r="C19">
            <v>1211</v>
          </cell>
        </row>
        <row r="20">
          <cell r="C20">
            <v>1212</v>
          </cell>
        </row>
        <row r="21">
          <cell r="C21">
            <v>131</v>
          </cell>
        </row>
        <row r="22">
          <cell r="C22">
            <v>133</v>
          </cell>
        </row>
        <row r="23">
          <cell r="C23">
            <v>1331</v>
          </cell>
        </row>
        <row r="24">
          <cell r="C24">
            <v>1332</v>
          </cell>
        </row>
        <row r="25">
          <cell r="C25">
            <v>138</v>
          </cell>
        </row>
        <row r="26">
          <cell r="C26">
            <v>1381</v>
          </cell>
        </row>
        <row r="27">
          <cell r="C27">
            <v>1388</v>
          </cell>
        </row>
        <row r="28">
          <cell r="C28">
            <v>141</v>
          </cell>
        </row>
        <row r="29">
          <cell r="C29">
            <v>142</v>
          </cell>
        </row>
        <row r="30">
          <cell r="C30">
            <v>144</v>
          </cell>
        </row>
        <row r="31">
          <cell r="C31">
            <v>152</v>
          </cell>
        </row>
        <row r="32">
          <cell r="C32">
            <v>153</v>
          </cell>
        </row>
        <row r="33">
          <cell r="C33">
            <v>154</v>
          </cell>
        </row>
        <row r="34">
          <cell r="C34">
            <v>155</v>
          </cell>
        </row>
        <row r="35">
          <cell r="C35">
            <v>156</v>
          </cell>
        </row>
        <row r="36">
          <cell r="C36">
            <v>157</v>
          </cell>
        </row>
        <row r="37">
          <cell r="C37">
            <v>159</v>
          </cell>
        </row>
        <row r="38">
          <cell r="C38">
            <v>1591</v>
          </cell>
        </row>
        <row r="39">
          <cell r="C39">
            <v>1592</v>
          </cell>
        </row>
        <row r="40">
          <cell r="C40">
            <v>15921</v>
          </cell>
        </row>
        <row r="41">
          <cell r="C41">
            <v>15922</v>
          </cell>
        </row>
        <row r="42">
          <cell r="C42">
            <v>1593</v>
          </cell>
        </row>
        <row r="43">
          <cell r="C43">
            <v>211</v>
          </cell>
        </row>
        <row r="44">
          <cell r="C44">
            <v>2111</v>
          </cell>
        </row>
        <row r="45">
          <cell r="C45">
            <v>2112</v>
          </cell>
        </row>
        <row r="46">
          <cell r="C46">
            <v>2113</v>
          </cell>
        </row>
        <row r="47">
          <cell r="C47">
            <v>214</v>
          </cell>
        </row>
        <row r="48">
          <cell r="C48">
            <v>2141</v>
          </cell>
        </row>
        <row r="49">
          <cell r="C49">
            <v>2142</v>
          </cell>
        </row>
        <row r="50">
          <cell r="C50">
            <v>2143</v>
          </cell>
        </row>
        <row r="51">
          <cell r="C51">
            <v>2147</v>
          </cell>
        </row>
        <row r="52">
          <cell r="C52">
            <v>217</v>
          </cell>
        </row>
        <row r="53">
          <cell r="C53">
            <v>221</v>
          </cell>
        </row>
        <row r="54">
          <cell r="C54">
            <v>2212</v>
          </cell>
        </row>
        <row r="55">
          <cell r="C55">
            <v>2213</v>
          </cell>
        </row>
        <row r="56">
          <cell r="C56">
            <v>2218</v>
          </cell>
        </row>
        <row r="57">
          <cell r="C57">
            <v>229</v>
          </cell>
        </row>
        <row r="58">
          <cell r="C58">
            <v>241</v>
          </cell>
        </row>
        <row r="59">
          <cell r="C59">
            <v>2411</v>
          </cell>
        </row>
        <row r="60">
          <cell r="C60">
            <v>2412</v>
          </cell>
        </row>
        <row r="61">
          <cell r="C61">
            <v>2413</v>
          </cell>
        </row>
        <row r="62">
          <cell r="C62">
            <v>242</v>
          </cell>
        </row>
        <row r="63">
          <cell r="C63">
            <v>244</v>
          </cell>
        </row>
        <row r="64">
          <cell r="C64">
            <v>311</v>
          </cell>
        </row>
        <row r="65">
          <cell r="C65">
            <v>315</v>
          </cell>
        </row>
        <row r="66">
          <cell r="C66">
            <v>331</v>
          </cell>
        </row>
        <row r="67">
          <cell r="C67">
            <v>333</v>
          </cell>
        </row>
        <row r="68">
          <cell r="C68">
            <v>3331</v>
          </cell>
        </row>
        <row r="69">
          <cell r="C69">
            <v>33311</v>
          </cell>
        </row>
        <row r="70">
          <cell r="C70">
            <v>33312</v>
          </cell>
        </row>
        <row r="71">
          <cell r="C71">
            <v>3332</v>
          </cell>
        </row>
        <row r="72">
          <cell r="C72">
            <v>3333</v>
          </cell>
        </row>
        <row r="73">
          <cell r="C73">
            <v>3334</v>
          </cell>
        </row>
        <row r="74">
          <cell r="C74">
            <v>3335</v>
          </cell>
        </row>
        <row r="75">
          <cell r="C75">
            <v>3336</v>
          </cell>
        </row>
        <row r="76">
          <cell r="C76">
            <v>3337</v>
          </cell>
        </row>
        <row r="77">
          <cell r="C77">
            <v>3338</v>
          </cell>
        </row>
        <row r="78">
          <cell r="C78">
            <v>3339</v>
          </cell>
        </row>
        <row r="79">
          <cell r="C79">
            <v>334</v>
          </cell>
        </row>
        <row r="80">
          <cell r="C80">
            <v>335</v>
          </cell>
        </row>
        <row r="81">
          <cell r="C81">
            <v>338</v>
          </cell>
        </row>
        <row r="82">
          <cell r="C82">
            <v>3381</v>
          </cell>
        </row>
        <row r="83">
          <cell r="C83">
            <v>3382</v>
          </cell>
        </row>
        <row r="84">
          <cell r="C84">
            <v>3383</v>
          </cell>
        </row>
        <row r="85">
          <cell r="C85">
            <v>3384</v>
          </cell>
        </row>
        <row r="86">
          <cell r="C86">
            <v>3386</v>
          </cell>
        </row>
        <row r="87">
          <cell r="C87">
            <v>3387</v>
          </cell>
        </row>
        <row r="88">
          <cell r="C88">
            <v>3388</v>
          </cell>
        </row>
        <row r="89">
          <cell r="C89">
            <v>341</v>
          </cell>
        </row>
        <row r="90">
          <cell r="C90">
            <v>3411</v>
          </cell>
        </row>
        <row r="91">
          <cell r="C91">
            <v>3412</v>
          </cell>
        </row>
        <row r="92">
          <cell r="C92">
            <v>3413</v>
          </cell>
        </row>
        <row r="93">
          <cell r="C93">
            <v>34131</v>
          </cell>
        </row>
        <row r="94">
          <cell r="C94">
            <v>34132</v>
          </cell>
        </row>
        <row r="95">
          <cell r="C95">
            <v>34133</v>
          </cell>
        </row>
        <row r="96">
          <cell r="C96">
            <v>351</v>
          </cell>
        </row>
        <row r="97">
          <cell r="C97">
            <v>352</v>
          </cell>
        </row>
        <row r="98">
          <cell r="C98">
            <v>3521</v>
          </cell>
        </row>
        <row r="99">
          <cell r="C99">
            <v>3522</v>
          </cell>
        </row>
        <row r="100">
          <cell r="C100">
            <v>411</v>
          </cell>
        </row>
        <row r="101">
          <cell r="C101">
            <v>4111</v>
          </cell>
        </row>
        <row r="102">
          <cell r="C102">
            <v>4112</v>
          </cell>
        </row>
        <row r="103">
          <cell r="C103">
            <v>4118</v>
          </cell>
        </row>
        <row r="104">
          <cell r="C104">
            <v>413</v>
          </cell>
        </row>
        <row r="105">
          <cell r="C105">
            <v>418</v>
          </cell>
        </row>
        <row r="106">
          <cell r="C106">
            <v>419</v>
          </cell>
        </row>
        <row r="107">
          <cell r="C107">
            <v>421</v>
          </cell>
        </row>
        <row r="108">
          <cell r="C108">
            <v>4211</v>
          </cell>
        </row>
        <row r="109">
          <cell r="C109">
            <v>4212</v>
          </cell>
        </row>
        <row r="110">
          <cell r="C110">
            <v>431</v>
          </cell>
        </row>
        <row r="111">
          <cell r="C111">
            <v>4311</v>
          </cell>
        </row>
        <row r="112">
          <cell r="C112">
            <v>4312</v>
          </cell>
        </row>
        <row r="113">
          <cell r="C113">
            <v>511</v>
          </cell>
        </row>
        <row r="114">
          <cell r="C114">
            <v>5111</v>
          </cell>
        </row>
        <row r="115">
          <cell r="C115">
            <v>5112</v>
          </cell>
        </row>
        <row r="116">
          <cell r="C116">
            <v>5113</v>
          </cell>
        </row>
        <row r="117">
          <cell r="C117">
            <v>5118</v>
          </cell>
        </row>
        <row r="118">
          <cell r="C118">
            <v>515</v>
          </cell>
        </row>
        <row r="119">
          <cell r="C119">
            <v>521</v>
          </cell>
        </row>
        <row r="120">
          <cell r="C120">
            <v>5311</v>
          </cell>
        </row>
        <row r="121">
          <cell r="C121">
            <v>5312</v>
          </cell>
        </row>
        <row r="122">
          <cell r="C122">
            <v>5313</v>
          </cell>
        </row>
        <row r="123">
          <cell r="C123">
            <v>611</v>
          </cell>
        </row>
        <row r="124">
          <cell r="C124">
            <v>631</v>
          </cell>
        </row>
        <row r="125">
          <cell r="C125">
            <v>632</v>
          </cell>
        </row>
        <row r="126">
          <cell r="C126">
            <v>635</v>
          </cell>
        </row>
        <row r="127">
          <cell r="C127">
            <v>6351</v>
          </cell>
        </row>
        <row r="128">
          <cell r="C128">
            <v>6352</v>
          </cell>
        </row>
        <row r="129">
          <cell r="C129">
            <v>642</v>
          </cell>
        </row>
        <row r="130">
          <cell r="C130">
            <v>6421</v>
          </cell>
        </row>
        <row r="131">
          <cell r="C131">
            <v>64211</v>
          </cell>
        </row>
        <row r="132">
          <cell r="C132">
            <v>64212</v>
          </cell>
        </row>
        <row r="133">
          <cell r="C133">
            <v>64213</v>
          </cell>
        </row>
        <row r="134">
          <cell r="C134">
            <v>64214</v>
          </cell>
        </row>
        <row r="135">
          <cell r="C135">
            <v>64215</v>
          </cell>
        </row>
        <row r="136">
          <cell r="C136">
            <v>64217</v>
          </cell>
        </row>
        <row r="137">
          <cell r="C137">
            <v>64218</v>
          </cell>
        </row>
        <row r="138">
          <cell r="C138">
            <v>6422</v>
          </cell>
        </row>
        <row r="139">
          <cell r="C139">
            <v>64221</v>
          </cell>
        </row>
        <row r="140">
          <cell r="C140">
            <v>64222</v>
          </cell>
        </row>
        <row r="141">
          <cell r="C141">
            <v>64223</v>
          </cell>
        </row>
        <row r="142">
          <cell r="C142">
            <v>64224</v>
          </cell>
        </row>
        <row r="143">
          <cell r="C143">
            <v>64225</v>
          </cell>
        </row>
        <row r="144">
          <cell r="C144">
            <v>64226</v>
          </cell>
        </row>
        <row r="145">
          <cell r="C145">
            <v>64227</v>
          </cell>
        </row>
        <row r="146">
          <cell r="C146">
            <v>64228</v>
          </cell>
        </row>
        <row r="147">
          <cell r="C147">
            <v>711</v>
          </cell>
        </row>
        <row r="148">
          <cell r="C148">
            <v>811</v>
          </cell>
        </row>
        <row r="149">
          <cell r="C149">
            <v>821</v>
          </cell>
        </row>
        <row r="150">
          <cell r="C150">
            <v>911</v>
          </cell>
        </row>
      </sheetData>
      <sheetData sheetId="6" refreshError="1"/>
      <sheetData sheetId="7" refreshError="1"/>
      <sheetData sheetId="8" refreshError="1"/>
      <sheetData sheetId="9" refreshError="1"/>
      <sheetData sheetId="10"/>
      <sheetData sheetId="11">
        <row r="5">
          <cell r="B5" t="str">
            <v>C01</v>
          </cell>
          <cell r="C5">
            <v>39083</v>
          </cell>
          <cell r="D5" t="str">
            <v>Thanh toán tiền tiếp khách, đi công tác cho GĐTC</v>
          </cell>
          <cell r="E5" t="str">
            <v>Tiền Việt Nam</v>
          </cell>
          <cell r="F5">
            <v>64228</v>
          </cell>
          <cell r="G5">
            <v>1111</v>
          </cell>
          <cell r="L5">
            <v>10000000</v>
          </cell>
          <cell r="N5" t="str">
            <v>Nguyễn Na</v>
          </cell>
          <cell r="O5" t="str">
            <v>Cty TNHH BC</v>
          </cell>
          <cell r="P5" t="str">
            <v>Nhân viên công ty</v>
          </cell>
          <cell r="Q5">
            <v>5</v>
          </cell>
          <cell r="R5" t="str">
            <v>HĐ 123, 356</v>
          </cell>
          <cell r="S5" t="str">
            <v>AB/2006N</v>
          </cell>
          <cell r="T5" t="str">
            <v>21364</v>
          </cell>
          <cell r="U5">
            <v>39083</v>
          </cell>
          <cell r="V5" t="str">
            <v>0303147947</v>
          </cell>
          <cell r="W5" t="str">
            <v>Cáp điện</v>
          </cell>
          <cell r="X5">
            <v>10000000</v>
          </cell>
          <cell r="Y5">
            <v>1000000</v>
          </cell>
          <cell r="Z5">
            <v>0.1</v>
          </cell>
          <cell r="AA5" t="str">
            <v>V</v>
          </cell>
          <cell r="AB5">
            <v>1000000</v>
          </cell>
          <cell r="AC5">
            <v>0</v>
          </cell>
          <cell r="AD5">
            <v>1000000</v>
          </cell>
          <cell r="AE5">
            <v>1000000</v>
          </cell>
          <cell r="AF5">
            <v>0</v>
          </cell>
          <cell r="AG5">
            <v>1</v>
          </cell>
          <cell r="AH5">
            <v>1</v>
          </cell>
          <cell r="AI5">
            <v>0</v>
          </cell>
        </row>
        <row r="6">
          <cell r="B6" t="str">
            <v>C01</v>
          </cell>
          <cell r="C6">
            <v>39083</v>
          </cell>
          <cell r="D6" t="str">
            <v>Thuế GTGT tiền tiếp khách, đi công tác</v>
          </cell>
          <cell r="E6" t="str">
            <v>Tiền Việt Nam</v>
          </cell>
          <cell r="F6">
            <v>1331</v>
          </cell>
          <cell r="G6">
            <v>1111</v>
          </cell>
          <cell r="L6">
            <v>1000000</v>
          </cell>
          <cell r="AB6">
            <v>0</v>
          </cell>
          <cell r="AC6">
            <v>1000000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</row>
        <row r="7">
          <cell r="B7" t="str">
            <v>C02</v>
          </cell>
          <cell r="C7">
            <v>39115</v>
          </cell>
          <cell r="D7" t="str">
            <v>Thanh toán tiền tiếp thuê xe tiếp đoàn khách Nhật Bản</v>
          </cell>
          <cell r="E7" t="str">
            <v>Tiền Việt Nam</v>
          </cell>
          <cell r="F7">
            <v>64228</v>
          </cell>
          <cell r="G7">
            <v>1111</v>
          </cell>
          <cell r="L7">
            <v>13000000</v>
          </cell>
          <cell r="N7" t="str">
            <v>Nguyễn Trọng Hoan</v>
          </cell>
          <cell r="O7" t="str">
            <v>HTX Vận Tải &amp; Du Lịch Số 3</v>
          </cell>
          <cell r="P7" t="str">
            <v>HTX Vận Tải &amp; Du Lịch Số 3</v>
          </cell>
          <cell r="Q7">
            <v>2</v>
          </cell>
          <cell r="R7" t="str">
            <v>HĐ 230, ĐNTT</v>
          </cell>
          <cell r="S7" t="str">
            <v>BN/2007N</v>
          </cell>
          <cell r="T7" t="str">
            <v>21364</v>
          </cell>
          <cell r="U7">
            <v>39115</v>
          </cell>
          <cell r="V7" t="str">
            <v>0303147947</v>
          </cell>
          <cell r="W7" t="str">
            <v>Tiền thuê xe</v>
          </cell>
          <cell r="X7">
            <v>13000000</v>
          </cell>
          <cell r="Y7">
            <v>650000</v>
          </cell>
          <cell r="Z7">
            <v>0.05</v>
          </cell>
          <cell r="AA7" t="str">
            <v>V</v>
          </cell>
          <cell r="AB7">
            <v>650000</v>
          </cell>
          <cell r="AC7">
            <v>0</v>
          </cell>
          <cell r="AD7">
            <v>650000</v>
          </cell>
          <cell r="AE7">
            <v>650000</v>
          </cell>
          <cell r="AF7">
            <v>0</v>
          </cell>
          <cell r="AG7">
            <v>1</v>
          </cell>
          <cell r="AH7">
            <v>1</v>
          </cell>
          <cell r="AI7">
            <v>0</v>
          </cell>
        </row>
        <row r="8">
          <cell r="B8" t="str">
            <v>C02</v>
          </cell>
          <cell r="C8">
            <v>39115</v>
          </cell>
          <cell r="D8" t="str">
            <v>Thuế GTGT tiền tiếp đoàn khách Nhật Bản</v>
          </cell>
          <cell r="E8" t="str">
            <v>Tiền Việt Nam</v>
          </cell>
          <cell r="F8">
            <v>1331</v>
          </cell>
          <cell r="G8">
            <v>1111</v>
          </cell>
          <cell r="L8">
            <v>650000</v>
          </cell>
          <cell r="AB8">
            <v>0</v>
          </cell>
          <cell r="AC8">
            <v>650000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</row>
        <row r="9">
          <cell r="B9" t="str">
            <v>T01</v>
          </cell>
          <cell r="C9">
            <v>39143</v>
          </cell>
          <cell r="D9" t="str">
            <v>Thu tiền góp vốn của Giám đốc Tài chính</v>
          </cell>
          <cell r="E9" t="str">
            <v>Tiền Việt Nam</v>
          </cell>
          <cell r="F9">
            <v>1111</v>
          </cell>
          <cell r="G9">
            <v>1111</v>
          </cell>
          <cell r="L9">
            <v>45000000</v>
          </cell>
          <cell r="N9" t="str">
            <v>Lê Văn B</v>
          </cell>
          <cell r="P9" t="str">
            <v>Giám đốc Tài chính</v>
          </cell>
          <cell r="Q9">
            <v>1</v>
          </cell>
          <cell r="R9" t="str">
            <v>Giấy nộp tiền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</row>
        <row r="10">
          <cell r="B10" t="str">
            <v>GS01</v>
          </cell>
          <cell r="C10">
            <v>39176</v>
          </cell>
          <cell r="D10" t="str">
            <v>Ghi nợ tiền công trình - Cty C</v>
          </cell>
          <cell r="E10" t="str">
            <v>Doanh thu bán hàng hóa</v>
          </cell>
          <cell r="F10">
            <v>131</v>
          </cell>
          <cell r="G10">
            <v>5111</v>
          </cell>
          <cell r="H10" t="str">
            <v>CTC</v>
          </cell>
          <cell r="L10">
            <v>1000000</v>
          </cell>
          <cell r="M10">
            <v>20</v>
          </cell>
          <cell r="O10" t="str">
            <v>Cty TNHH C</v>
          </cell>
          <cell r="P10" t="str">
            <v>Nhân viên công ty</v>
          </cell>
          <cell r="Q10">
            <v>1</v>
          </cell>
          <cell r="R10" t="str">
            <v>HĐ 036</v>
          </cell>
          <cell r="S10" t="str">
            <v>AB/2006N</v>
          </cell>
          <cell r="T10" t="str">
            <v>21364</v>
          </cell>
          <cell r="U10">
            <v>39176</v>
          </cell>
          <cell r="V10" t="str">
            <v>0303147947</v>
          </cell>
          <cell r="W10" t="str">
            <v>Tiền công trình</v>
          </cell>
          <cell r="X10">
            <v>1000000</v>
          </cell>
          <cell r="Y10">
            <v>100000</v>
          </cell>
          <cell r="Z10">
            <v>0.1</v>
          </cell>
          <cell r="AA10" t="str">
            <v>R</v>
          </cell>
          <cell r="AB10">
            <v>100000</v>
          </cell>
          <cell r="AC10">
            <v>0</v>
          </cell>
          <cell r="AD10">
            <v>100000</v>
          </cell>
          <cell r="AE10">
            <v>0</v>
          </cell>
          <cell r="AF10">
            <v>100000</v>
          </cell>
          <cell r="AG10">
            <v>1</v>
          </cell>
          <cell r="AH10">
            <v>0</v>
          </cell>
          <cell r="AI10">
            <v>1</v>
          </cell>
        </row>
        <row r="11">
          <cell r="B11" t="str">
            <v>GS01</v>
          </cell>
          <cell r="C11">
            <v>39176</v>
          </cell>
          <cell r="D11" t="str">
            <v xml:space="preserve">Thuế GTGT </v>
          </cell>
          <cell r="E11" t="str">
            <v>Thuế GTGT đầu ra</v>
          </cell>
          <cell r="F11">
            <v>131</v>
          </cell>
          <cell r="G11">
            <v>33311</v>
          </cell>
          <cell r="H11" t="str">
            <v>CTC</v>
          </cell>
          <cell r="L11">
            <v>100000</v>
          </cell>
          <cell r="AB11">
            <v>0</v>
          </cell>
          <cell r="AC11">
            <v>100000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</row>
        <row r="12">
          <cell r="B12" t="str">
            <v>C03</v>
          </cell>
          <cell r="C12">
            <v>39207</v>
          </cell>
          <cell r="D12" t="str">
            <v>Chi mua hóa đơn GTGT</v>
          </cell>
          <cell r="E12" t="str">
            <v>Tiền Việt Nam</v>
          </cell>
          <cell r="F12">
            <v>64228</v>
          </cell>
          <cell r="G12">
            <v>1111</v>
          </cell>
          <cell r="L12">
            <v>15200</v>
          </cell>
          <cell r="N12" t="str">
            <v>Nguyễn Văn A</v>
          </cell>
          <cell r="P12" t="str">
            <v>Nhân viên công ty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</row>
        <row r="13">
          <cell r="B13" t="str">
            <v>T02</v>
          </cell>
          <cell r="C13">
            <v>39239</v>
          </cell>
          <cell r="D13" t="str">
            <v>Rút tiền gửi ngân hàng nhập quỹ tiền mặt</v>
          </cell>
          <cell r="E13" t="str">
            <v>Tiền Việt Nam</v>
          </cell>
          <cell r="F13">
            <v>1111</v>
          </cell>
          <cell r="G13">
            <v>1121</v>
          </cell>
          <cell r="L13">
            <v>10000000</v>
          </cell>
          <cell r="M13">
            <v>50</v>
          </cell>
          <cell r="N13" t="str">
            <v>Nguyễn Văn A</v>
          </cell>
          <cell r="P13" t="str">
            <v>Nhân viên công ty</v>
          </cell>
          <cell r="R13" t="str">
            <v>Biên nhận tiền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</row>
        <row r="14">
          <cell r="B14" t="str">
            <v>C04</v>
          </cell>
          <cell r="C14">
            <v>39270</v>
          </cell>
          <cell r="D14" t="str">
            <v>Mua nguyên liệu nhập kho</v>
          </cell>
          <cell r="E14" t="str">
            <v>Tiền Việt Nam</v>
          </cell>
          <cell r="F14">
            <v>152</v>
          </cell>
          <cell r="G14">
            <v>1111</v>
          </cell>
          <cell r="L14">
            <v>10000000</v>
          </cell>
          <cell r="N14" t="str">
            <v>Phạm A</v>
          </cell>
          <cell r="O14" t="str">
            <v>Cty TNHH Hoàng Cầu</v>
          </cell>
          <cell r="P14" t="str">
            <v>Nhân viên công ty</v>
          </cell>
          <cell r="Q14">
            <v>2</v>
          </cell>
          <cell r="S14" t="str">
            <v>CB/2007N</v>
          </cell>
          <cell r="T14" t="str">
            <v>21110</v>
          </cell>
          <cell r="U14">
            <v>39270</v>
          </cell>
          <cell r="V14" t="str">
            <v>0301000108</v>
          </cell>
          <cell r="W14" t="str">
            <v>Cát</v>
          </cell>
          <cell r="X14">
            <v>1000000</v>
          </cell>
          <cell r="Y14">
            <v>50000</v>
          </cell>
          <cell r="Z14">
            <v>0.05</v>
          </cell>
          <cell r="AA14" t="str">
            <v>V</v>
          </cell>
          <cell r="AB14">
            <v>500000</v>
          </cell>
          <cell r="AC14">
            <v>0</v>
          </cell>
          <cell r="AD14">
            <v>50000</v>
          </cell>
          <cell r="AE14">
            <v>50000</v>
          </cell>
          <cell r="AF14">
            <v>0</v>
          </cell>
          <cell r="AG14">
            <v>1</v>
          </cell>
          <cell r="AH14">
            <v>1</v>
          </cell>
          <cell r="AI14">
            <v>0</v>
          </cell>
        </row>
        <row r="15">
          <cell r="B15" t="str">
            <v>C04</v>
          </cell>
          <cell r="C15">
            <v>39270</v>
          </cell>
          <cell r="D15" t="str">
            <v>Thuế GTGT tiền mua nguyên liệu</v>
          </cell>
          <cell r="E15" t="str">
            <v>Tiền Việt Nam</v>
          </cell>
          <cell r="F15">
            <v>1331</v>
          </cell>
          <cell r="G15">
            <v>1111</v>
          </cell>
          <cell r="L15">
            <v>500000</v>
          </cell>
          <cell r="AB15">
            <v>0</v>
          </cell>
          <cell r="AC15">
            <v>500000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</row>
        <row r="16">
          <cell r="B16" t="str">
            <v>C05</v>
          </cell>
          <cell r="C16">
            <v>39302</v>
          </cell>
          <cell r="D16" t="str">
            <v>Mua hàng hóa nhập kho</v>
          </cell>
          <cell r="E16" t="str">
            <v>Tiền Việt Nam</v>
          </cell>
          <cell r="F16">
            <v>156</v>
          </cell>
          <cell r="G16">
            <v>1111</v>
          </cell>
          <cell r="L16">
            <v>2000000</v>
          </cell>
          <cell r="N16" t="str">
            <v>Lê Mão</v>
          </cell>
          <cell r="O16" t="str">
            <v>Cty TNHH BCD</v>
          </cell>
          <cell r="P16" t="str">
            <v>Nhân viên công ty</v>
          </cell>
          <cell r="Q16">
            <v>2</v>
          </cell>
          <cell r="S16" t="str">
            <v>CB/2007N</v>
          </cell>
          <cell r="T16" t="str">
            <v>20034</v>
          </cell>
          <cell r="U16">
            <v>39302</v>
          </cell>
          <cell r="V16" t="str">
            <v>0301347537</v>
          </cell>
          <cell r="W16" t="str">
            <v>Hàng hóa</v>
          </cell>
          <cell r="X16">
            <v>2000000</v>
          </cell>
          <cell r="Y16">
            <v>200000</v>
          </cell>
          <cell r="Z16">
            <v>0.1</v>
          </cell>
          <cell r="AA16" t="str">
            <v>V</v>
          </cell>
          <cell r="AB16">
            <v>200000</v>
          </cell>
          <cell r="AC16">
            <v>0</v>
          </cell>
          <cell r="AD16">
            <v>200000</v>
          </cell>
          <cell r="AE16">
            <v>200000</v>
          </cell>
          <cell r="AF16">
            <v>0</v>
          </cell>
          <cell r="AG16">
            <v>1</v>
          </cell>
          <cell r="AH16">
            <v>1</v>
          </cell>
          <cell r="AI16">
            <v>0</v>
          </cell>
        </row>
        <row r="17">
          <cell r="B17" t="str">
            <v>C05</v>
          </cell>
          <cell r="C17">
            <v>39302</v>
          </cell>
          <cell r="D17" t="str">
            <v>Thuế GTGT</v>
          </cell>
          <cell r="E17" t="str">
            <v>Tiền Việt Nam</v>
          </cell>
          <cell r="F17">
            <v>1331</v>
          </cell>
          <cell r="G17">
            <v>1111</v>
          </cell>
          <cell r="L17">
            <v>200000</v>
          </cell>
          <cell r="AB17">
            <v>0</v>
          </cell>
          <cell r="AC17">
            <v>200000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</row>
        <row r="18">
          <cell r="B18" t="str">
            <v>T03</v>
          </cell>
          <cell r="C18">
            <v>39334</v>
          </cell>
          <cell r="D18" t="str">
            <v>Thu tiền bán hàng</v>
          </cell>
          <cell r="E18" t="str">
            <v>Doanh thu bán hàng hóa</v>
          </cell>
          <cell r="F18">
            <v>1111</v>
          </cell>
          <cell r="G18">
            <v>5111</v>
          </cell>
          <cell r="L18">
            <v>5000000</v>
          </cell>
          <cell r="N18" t="str">
            <v>Ngô A</v>
          </cell>
          <cell r="O18" t="str">
            <v>Cty CP BC</v>
          </cell>
          <cell r="P18" t="str">
            <v>Nhân viên</v>
          </cell>
          <cell r="Q18">
            <v>2</v>
          </cell>
          <cell r="S18" t="str">
            <v>BC/2007N</v>
          </cell>
          <cell r="T18" t="str">
            <v>2004</v>
          </cell>
          <cell r="U18">
            <v>39334</v>
          </cell>
          <cell r="V18" t="str">
            <v>0301000800</v>
          </cell>
          <cell r="W18" t="str">
            <v>Hàng hóa</v>
          </cell>
          <cell r="X18">
            <v>5000000</v>
          </cell>
          <cell r="Y18">
            <v>500000</v>
          </cell>
          <cell r="Z18">
            <v>0.1</v>
          </cell>
          <cell r="AA18" t="str">
            <v>R</v>
          </cell>
          <cell r="AB18">
            <v>500000</v>
          </cell>
          <cell r="AC18">
            <v>0</v>
          </cell>
          <cell r="AD18">
            <v>500000</v>
          </cell>
          <cell r="AE18">
            <v>0</v>
          </cell>
          <cell r="AF18">
            <v>500000</v>
          </cell>
          <cell r="AG18">
            <v>1</v>
          </cell>
          <cell r="AH18">
            <v>0</v>
          </cell>
          <cell r="AI18">
            <v>1</v>
          </cell>
        </row>
        <row r="19">
          <cell r="B19" t="str">
            <v>T03</v>
          </cell>
          <cell r="C19">
            <v>39334</v>
          </cell>
          <cell r="D19" t="str">
            <v>Thuế GTGT</v>
          </cell>
          <cell r="E19" t="str">
            <v>Thuế GTGT đầu ra</v>
          </cell>
          <cell r="F19">
            <v>1111</v>
          </cell>
          <cell r="G19">
            <v>33311</v>
          </cell>
          <cell r="L19">
            <v>500000</v>
          </cell>
          <cell r="AB19">
            <v>0</v>
          </cell>
          <cell r="AC19">
            <v>500000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</row>
        <row r="20">
          <cell r="B20" t="str">
            <v>T04</v>
          </cell>
          <cell r="C20">
            <v>39356</v>
          </cell>
          <cell r="D20" t="str">
            <v>Thu tiền thanh lý TSCĐ</v>
          </cell>
          <cell r="E20" t="str">
            <v>Thu nhập khác</v>
          </cell>
          <cell r="F20">
            <v>1111</v>
          </cell>
          <cell r="G20">
            <v>711</v>
          </cell>
          <cell r="L20">
            <v>10000000</v>
          </cell>
          <cell r="N20" t="str">
            <v>Lê B</v>
          </cell>
          <cell r="O20" t="str">
            <v>Cty TNHH ABC</v>
          </cell>
          <cell r="P20" t="str">
            <v>Nhân viên</v>
          </cell>
          <cell r="Q20">
            <v>2</v>
          </cell>
          <cell r="S20" t="str">
            <v>AG/2007N</v>
          </cell>
          <cell r="T20" t="str">
            <v>0006</v>
          </cell>
          <cell r="U20">
            <v>39356</v>
          </cell>
          <cell r="V20" t="str">
            <v>0101000070</v>
          </cell>
          <cell r="W20" t="str">
            <v>Máy vi tính</v>
          </cell>
          <cell r="X20">
            <v>10000000</v>
          </cell>
          <cell r="Y20">
            <v>1000000</v>
          </cell>
          <cell r="Z20">
            <v>0.1</v>
          </cell>
          <cell r="AA20" t="str">
            <v>R</v>
          </cell>
          <cell r="AB20">
            <v>1000000</v>
          </cell>
          <cell r="AC20">
            <v>0</v>
          </cell>
          <cell r="AD20">
            <v>1000000</v>
          </cell>
          <cell r="AE20">
            <v>0</v>
          </cell>
          <cell r="AF20">
            <v>1000000</v>
          </cell>
          <cell r="AG20">
            <v>1</v>
          </cell>
          <cell r="AH20">
            <v>0</v>
          </cell>
          <cell r="AI20">
            <v>1</v>
          </cell>
        </row>
        <row r="21">
          <cell r="B21" t="str">
            <v>T04</v>
          </cell>
          <cell r="C21">
            <v>39356</v>
          </cell>
          <cell r="D21" t="str">
            <v xml:space="preserve">Thuế GTGT </v>
          </cell>
          <cell r="E21" t="str">
            <v>Thuế GTGT đầu ra</v>
          </cell>
          <cell r="F21">
            <v>1111</v>
          </cell>
          <cell r="G21">
            <v>33311</v>
          </cell>
          <cell r="L21">
            <v>1000000</v>
          </cell>
          <cell r="AB21">
            <v>0</v>
          </cell>
          <cell r="AC21">
            <v>1000000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</row>
        <row r="22">
          <cell r="B22" t="str">
            <v>C06</v>
          </cell>
          <cell r="C22">
            <v>39397</v>
          </cell>
          <cell r="D22" t="str">
            <v>Mua TSCĐ</v>
          </cell>
          <cell r="E22" t="str">
            <v>Tiền Việt Nam</v>
          </cell>
          <cell r="F22">
            <v>2111</v>
          </cell>
          <cell r="G22">
            <v>1111</v>
          </cell>
          <cell r="L22">
            <v>20000000</v>
          </cell>
          <cell r="N22" t="str">
            <v>Lâm B</v>
          </cell>
          <cell r="O22" t="str">
            <v>Cty CP An Đông</v>
          </cell>
          <cell r="P22" t="str">
            <v>Nhân viên</v>
          </cell>
          <cell r="Q22">
            <v>2</v>
          </cell>
          <cell r="S22" t="str">
            <v>BH/2007N</v>
          </cell>
          <cell r="T22" t="str">
            <v>2007</v>
          </cell>
          <cell r="U22">
            <v>39397</v>
          </cell>
          <cell r="V22" t="str">
            <v>0100100030</v>
          </cell>
          <cell r="W22" t="str">
            <v>Ti vi</v>
          </cell>
          <cell r="X22">
            <v>20000000</v>
          </cell>
          <cell r="Y22">
            <v>2000000</v>
          </cell>
          <cell r="Z22">
            <v>0.1</v>
          </cell>
          <cell r="AA22" t="str">
            <v>V</v>
          </cell>
          <cell r="AB22">
            <v>2000000</v>
          </cell>
          <cell r="AC22">
            <v>0</v>
          </cell>
          <cell r="AD22">
            <v>2000000</v>
          </cell>
          <cell r="AE22">
            <v>2000000</v>
          </cell>
          <cell r="AF22">
            <v>0</v>
          </cell>
          <cell r="AG22">
            <v>1</v>
          </cell>
          <cell r="AH22">
            <v>1</v>
          </cell>
          <cell r="AI22">
            <v>0</v>
          </cell>
        </row>
        <row r="23">
          <cell r="B23" t="str">
            <v>C06</v>
          </cell>
          <cell r="C23">
            <v>39397</v>
          </cell>
          <cell r="D23" t="str">
            <v>Thuế GTGT</v>
          </cell>
          <cell r="E23" t="str">
            <v>Tiền Việt Nam</v>
          </cell>
          <cell r="F23">
            <v>1332</v>
          </cell>
          <cell r="G23">
            <v>1111</v>
          </cell>
          <cell r="L23">
            <v>2000000</v>
          </cell>
          <cell r="AB23">
            <v>0</v>
          </cell>
          <cell r="AC23">
            <v>2000000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</row>
        <row r="24">
          <cell r="B24" t="str">
            <v>C07</v>
          </cell>
          <cell r="C24">
            <v>39428</v>
          </cell>
          <cell r="D24" t="str">
            <v>Thanh toán tiền lương</v>
          </cell>
          <cell r="E24" t="str">
            <v>Tiền Việt Nam</v>
          </cell>
          <cell r="F24">
            <v>334</v>
          </cell>
          <cell r="G24">
            <v>1111</v>
          </cell>
          <cell r="L24">
            <v>1500000</v>
          </cell>
          <cell r="N24" t="str">
            <v>Vương Lan</v>
          </cell>
          <cell r="P24" t="str">
            <v>Nhân viên</v>
          </cell>
          <cell r="Q24">
            <v>1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</row>
        <row r="25">
          <cell r="B25" t="str">
            <v>C08</v>
          </cell>
          <cell r="C25">
            <v>39428</v>
          </cell>
          <cell r="D25" t="str">
            <v>Chi nộp thuế TNDN quý 4/2006</v>
          </cell>
          <cell r="E25" t="str">
            <v>Tiền Việt Nam</v>
          </cell>
          <cell r="F25">
            <v>3334</v>
          </cell>
          <cell r="G25">
            <v>1111</v>
          </cell>
          <cell r="L25">
            <v>1000000</v>
          </cell>
          <cell r="N25" t="str">
            <v>Vương Lan</v>
          </cell>
          <cell r="P25" t="str">
            <v>Nhân viên</v>
          </cell>
          <cell r="Q25">
            <v>1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</row>
        <row r="26">
          <cell r="B26" t="str">
            <v>HD 123</v>
          </cell>
          <cell r="C26">
            <v>39428</v>
          </cell>
          <cell r="D26" t="str">
            <v>Ghi nợ tiền mua đồ nhậu</v>
          </cell>
          <cell r="E26" t="str">
            <v>Phải trả cho người bán</v>
          </cell>
          <cell r="F26">
            <v>156</v>
          </cell>
          <cell r="G26">
            <v>331</v>
          </cell>
          <cell r="I26" t="str">
            <v>CTE</v>
          </cell>
          <cell r="L26">
            <v>1500000</v>
          </cell>
          <cell r="S26" t="str">
            <v>BA/2007N</v>
          </cell>
          <cell r="T26" t="str">
            <v>2001</v>
          </cell>
          <cell r="U26">
            <v>39428</v>
          </cell>
          <cell r="V26" t="str">
            <v>0301000100</v>
          </cell>
          <cell r="W26" t="str">
            <v>Đồ nhậu</v>
          </cell>
          <cell r="X26">
            <v>1500000</v>
          </cell>
          <cell r="Y26">
            <v>150000</v>
          </cell>
          <cell r="Z26">
            <v>0.1</v>
          </cell>
          <cell r="AA26" t="str">
            <v>V</v>
          </cell>
          <cell r="AB26">
            <v>150000</v>
          </cell>
          <cell r="AC26">
            <v>0</v>
          </cell>
          <cell r="AD26">
            <v>150000</v>
          </cell>
          <cell r="AE26">
            <v>150000</v>
          </cell>
          <cell r="AF26">
            <v>0</v>
          </cell>
          <cell r="AG26">
            <v>1</v>
          </cell>
          <cell r="AH26">
            <v>1</v>
          </cell>
          <cell r="AI26">
            <v>0</v>
          </cell>
        </row>
        <row r="27">
          <cell r="B27" t="str">
            <v>HD 123</v>
          </cell>
          <cell r="C27">
            <v>39428</v>
          </cell>
          <cell r="D27" t="str">
            <v>Ghi nợ tiền thuế GTGT mua đồ nhậu</v>
          </cell>
          <cell r="E27" t="str">
            <v>Phải trả cho người bán</v>
          </cell>
          <cell r="F27">
            <v>1331</v>
          </cell>
          <cell r="G27">
            <v>331</v>
          </cell>
          <cell r="I27" t="str">
            <v>CTE</v>
          </cell>
          <cell r="L27">
            <v>150000</v>
          </cell>
          <cell r="AB27">
            <v>0</v>
          </cell>
          <cell r="AC27">
            <v>150000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</row>
        <row r="28">
          <cell r="B28" t="str">
            <v>C09</v>
          </cell>
          <cell r="C28">
            <v>39431</v>
          </cell>
          <cell r="D28" t="str">
            <v>Tạm ứng tiền mua vật cho Anh Tèo</v>
          </cell>
          <cell r="E28" t="str">
            <v>Tiền Việt Nam</v>
          </cell>
          <cell r="F28">
            <v>141</v>
          </cell>
          <cell r="G28">
            <v>1111</v>
          </cell>
          <cell r="H28" t="str">
            <v>CT1</v>
          </cell>
          <cell r="L28">
            <v>5000000</v>
          </cell>
          <cell r="N28" t="str">
            <v>Nguyễn Văn Tèo</v>
          </cell>
          <cell r="P28" t="str">
            <v>Nhân viên công ty</v>
          </cell>
          <cell r="Q28">
            <v>1</v>
          </cell>
          <cell r="R28" t="str">
            <v>Giấy ĐNTU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</row>
        <row r="29">
          <cell r="B29" t="str">
            <v>GS</v>
          </cell>
          <cell r="C29">
            <v>39428</v>
          </cell>
          <cell r="D29" t="str">
            <v>Kết chuyển thuế TNDN quý 4/2006</v>
          </cell>
          <cell r="E29" t="str">
            <v>Thuế thu nhập doanh nghiệp</v>
          </cell>
          <cell r="F29">
            <v>821</v>
          </cell>
          <cell r="G29">
            <v>3334</v>
          </cell>
          <cell r="L29">
            <v>1000000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</row>
        <row r="30">
          <cell r="B30" t="str">
            <v>KC</v>
          </cell>
          <cell r="C30">
            <v>39447</v>
          </cell>
          <cell r="D30" t="str">
            <v>Kết chuyển doanh thu bán hàng</v>
          </cell>
          <cell r="E30" t="str">
            <v>Xác định kết quả kinh doanh</v>
          </cell>
          <cell r="F30">
            <v>5111</v>
          </cell>
          <cell r="G30">
            <v>911</v>
          </cell>
          <cell r="L30">
            <v>6000000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</row>
        <row r="31">
          <cell r="B31" t="str">
            <v>KC</v>
          </cell>
          <cell r="C31">
            <v>39447</v>
          </cell>
          <cell r="D31" t="str">
            <v>Kết chuyển thu nhập khác</v>
          </cell>
          <cell r="E31" t="str">
            <v>Xác định kết quả kinh doanh</v>
          </cell>
          <cell r="F31">
            <v>711</v>
          </cell>
          <cell r="G31">
            <v>911</v>
          </cell>
          <cell r="L31">
            <v>10000000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</row>
        <row r="32">
          <cell r="B32" t="str">
            <v>KC</v>
          </cell>
          <cell r="C32">
            <v>39447</v>
          </cell>
          <cell r="D32" t="str">
            <v>Kết chuyển chi phí thuế TNDN</v>
          </cell>
          <cell r="E32" t="str">
            <v>Chi phí thuế thu nhập doanh nghiệp</v>
          </cell>
          <cell r="F32">
            <v>911</v>
          </cell>
          <cell r="G32">
            <v>821</v>
          </cell>
          <cell r="L32">
            <v>1000000</v>
          </cell>
        </row>
        <row r="33">
          <cell r="B33" t="str">
            <v>KC</v>
          </cell>
          <cell r="C33">
            <v>39447</v>
          </cell>
          <cell r="D33" t="str">
            <v>Kết chuyển chi phí quản lý DN</v>
          </cell>
          <cell r="E33" t="str">
            <v>Chi phí bằng tiền khác</v>
          </cell>
          <cell r="F33">
            <v>911</v>
          </cell>
          <cell r="G33">
            <v>64228</v>
          </cell>
          <cell r="L33">
            <v>23015200</v>
          </cell>
        </row>
        <row r="34">
          <cell r="B34" t="str">
            <v>KC</v>
          </cell>
          <cell r="C34">
            <v>39447</v>
          </cell>
          <cell r="D34" t="str">
            <v>Kết chuyển lỗ</v>
          </cell>
          <cell r="E34" t="str">
            <v>Xác định kết quả kinh doanh</v>
          </cell>
          <cell r="F34">
            <v>4212</v>
          </cell>
          <cell r="G34">
            <v>911</v>
          </cell>
          <cell r="L34">
            <v>8015200</v>
          </cell>
        </row>
        <row r="35">
          <cell r="E35" t="str">
            <v/>
          </cell>
        </row>
        <row r="36">
          <cell r="E36" t="str">
            <v/>
          </cell>
        </row>
        <row r="37">
          <cell r="E37" t="str">
            <v/>
          </cell>
        </row>
        <row r="38">
          <cell r="E38" t="str">
            <v/>
          </cell>
        </row>
        <row r="39">
          <cell r="E39" t="str">
            <v/>
          </cell>
        </row>
        <row r="40">
          <cell r="E40" t="str">
            <v/>
          </cell>
        </row>
        <row r="41">
          <cell r="E41" t="str">
            <v/>
          </cell>
        </row>
        <row r="42">
          <cell r="E42" t="str">
            <v/>
          </cell>
        </row>
        <row r="43">
          <cell r="E43" t="str">
            <v/>
          </cell>
        </row>
        <row r="44">
          <cell r="E44" t="str">
            <v/>
          </cell>
        </row>
        <row r="45">
          <cell r="E45" t="str">
            <v/>
          </cell>
        </row>
        <row r="46">
          <cell r="E46" t="str">
            <v/>
          </cell>
        </row>
        <row r="47">
          <cell r="E47" t="str">
            <v/>
          </cell>
        </row>
        <row r="48">
          <cell r="E48" t="str">
            <v/>
          </cell>
        </row>
        <row r="49">
          <cell r="E49" t="str">
            <v/>
          </cell>
        </row>
        <row r="50">
          <cell r="E50" t="str">
            <v/>
          </cell>
        </row>
        <row r="51">
          <cell r="E51" t="str">
            <v/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</row>
        <row r="52">
          <cell r="E52" t="str">
            <v/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</row>
        <row r="53">
          <cell r="E53" t="str">
            <v/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</row>
        <row r="54">
          <cell r="E54" t="str">
            <v/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</row>
        <row r="55">
          <cell r="E55" t="str">
            <v/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</row>
        <row r="56">
          <cell r="E56" t="str">
            <v/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</row>
        <row r="57">
          <cell r="E57" t="str">
            <v/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</row>
        <row r="58">
          <cell r="E58" t="str">
            <v/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</row>
        <row r="59">
          <cell r="E59" t="str">
            <v/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</row>
        <row r="60">
          <cell r="E60" t="str">
            <v/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</row>
        <row r="61">
          <cell r="E61" t="str">
            <v/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</row>
        <row r="62">
          <cell r="E62" t="str">
            <v/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</row>
        <row r="63">
          <cell r="E63" t="str">
            <v/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</row>
        <row r="64">
          <cell r="E64" t="str">
            <v/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</row>
        <row r="65">
          <cell r="E65" t="str">
            <v/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</row>
        <row r="66">
          <cell r="E66" t="str">
            <v/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</row>
        <row r="67">
          <cell r="E67" t="str">
            <v/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</row>
        <row r="68">
          <cell r="E68" t="str">
            <v/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</row>
        <row r="69">
          <cell r="E69" t="str">
            <v/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</row>
        <row r="70">
          <cell r="E70" t="str">
            <v/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</row>
        <row r="71">
          <cell r="E71" t="str">
            <v/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</row>
        <row r="72">
          <cell r="E72" t="str">
            <v/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</row>
        <row r="73">
          <cell r="E73" t="str">
            <v/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</row>
        <row r="74">
          <cell r="E74" t="str">
            <v/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</row>
        <row r="75">
          <cell r="E75" t="str">
            <v/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</row>
        <row r="76">
          <cell r="E76" t="str">
            <v/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</row>
        <row r="77">
          <cell r="E77" t="str">
            <v/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</row>
        <row r="78">
          <cell r="E78" t="str">
            <v/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</row>
        <row r="79">
          <cell r="E79" t="str">
            <v/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</row>
        <row r="80">
          <cell r="E80" t="str">
            <v/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</row>
        <row r="81">
          <cell r="E81" t="str">
            <v/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</row>
        <row r="82">
          <cell r="E82" t="str">
            <v/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</row>
        <row r="83">
          <cell r="E83" t="str">
            <v/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</row>
        <row r="84">
          <cell r="E84" t="str">
            <v/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</row>
        <row r="85">
          <cell r="E85" t="str">
            <v/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</row>
        <row r="86">
          <cell r="E86" t="str">
            <v/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</row>
        <row r="87">
          <cell r="E87" t="str">
            <v/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</row>
        <row r="88">
          <cell r="E88" t="str">
            <v/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</row>
        <row r="89">
          <cell r="E89" t="str">
            <v/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</row>
        <row r="90">
          <cell r="E90" t="str">
            <v/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</row>
        <row r="91">
          <cell r="E91" t="str">
            <v/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</row>
        <row r="92">
          <cell r="E92" t="str">
            <v/>
          </cell>
          <cell r="AB92">
            <v>6100000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gs9"/>
    </sheetNames>
    <definedNames>
      <definedName name="Dr_Co_TK"/>
      <definedName name="Dr_No_TK"/>
    </defined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kt1"/>
    </sheetNames>
    <definedNames>
      <definedName name="Dr_Nd1_Chtu"/>
      <definedName name="Txt_Hdon"/>
    </defined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gs4"/>
    </sheetNames>
    <definedNames>
      <definedName name="Dr_Nhom_chung_tu"/>
      <definedName name="Dr_Taikh_Co"/>
      <definedName name="Dr_Taikh_No"/>
      <definedName name="OK_Chtu_goc"/>
      <definedName name="Xoa_dong_cuoi"/>
    </defined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gs3"/>
    </sheetNames>
    <definedNames>
      <definedName name="Field_C2_Change"/>
      <definedName name="Field_Chon_Change"/>
      <definedName name="Field_Cotlon_change"/>
      <definedName name="Loai_Chtu_change"/>
      <definedName name="Muc_change"/>
      <definedName name="NoiDung_1_change"/>
      <definedName name="OK_Khung_chon_thke"/>
      <definedName name="OK_Loc_Ctgs"/>
      <definedName name="OK_nhap_chtu_goc"/>
      <definedName name="OK_Thong_bao_chtu_cuoi"/>
      <definedName name="OK_Trich_chtu_1_Don_vi"/>
      <definedName name="Taikh_Co_change"/>
      <definedName name="Taikh_No_change"/>
      <definedName name="Xoa_dg_cuoi_chtu_ghi_so"/>
    </defined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gs5"/>
    </sheetNames>
    <definedNames>
      <definedName name="List_nguon"/>
    </defined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"/>
    </sheetNames>
    <sheetDataSet>
      <sheetData sheetId="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gs7"/>
    </sheetNames>
    <definedNames>
      <definedName name="Loai_ngte_change"/>
      <definedName name="ModM.Field_C2_Change"/>
      <definedName name="ModM.Field_Chon_Change"/>
      <definedName name="ModM.Field_Cotlon_change"/>
      <definedName name="ModM.Muc_change"/>
      <definedName name="ModM.OK_Khung_chon_thke"/>
      <definedName name="ModM.OK_Thong_bao_chtu_cuoi"/>
      <definedName name="ModP.Loai_Chtu_change"/>
      <definedName name="ModP.OK_Loc_Ctgs"/>
      <definedName name="ModP.OK_nhap_chtu_goc"/>
      <definedName name="ModP.OK_Trich_1tk_1dv"/>
      <definedName name="ModP.OK_Trich_chtu_1_Don_vi"/>
      <definedName name="ModP.Taikh_Co_change"/>
      <definedName name="ModP.Taikh_No_change"/>
      <definedName name="ModP.Xoa_dg_cuoi_chtu_ghi_so"/>
      <definedName name="OK_Chitiet_VNÑ_1_tieukh_co_Ngte_chua_DCTG"/>
    </defined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ATKY"/>
      <sheetName val="TONQUY"/>
      <sheetName val="SOCAI"/>
      <sheetName val="MATK"/>
      <sheetName val="CANDOI"/>
      <sheetName val="CDKT"/>
      <sheetName val="KQKD"/>
      <sheetName val="TKHAI"/>
    </sheetNames>
    <sheetDataSet>
      <sheetData sheetId="0">
        <row r="7">
          <cell r="E7">
            <v>6423</v>
          </cell>
          <cell r="F7">
            <v>1111</v>
          </cell>
          <cell r="G7">
            <v>417000</v>
          </cell>
          <cell r="H7">
            <v>417000</v>
          </cell>
        </row>
        <row r="8">
          <cell r="E8">
            <v>64299</v>
          </cell>
          <cell r="F8">
            <v>1111</v>
          </cell>
          <cell r="G8">
            <v>120000</v>
          </cell>
          <cell r="H8">
            <v>120000</v>
          </cell>
        </row>
        <row r="9">
          <cell r="E9">
            <v>331</v>
          </cell>
          <cell r="F9">
            <v>1111</v>
          </cell>
          <cell r="G9">
            <v>198000000</v>
          </cell>
          <cell r="H9">
            <v>198000000</v>
          </cell>
        </row>
        <row r="10">
          <cell r="E10">
            <v>6423</v>
          </cell>
          <cell r="F10">
            <v>1111</v>
          </cell>
          <cell r="G10">
            <v>76000</v>
          </cell>
          <cell r="H10">
            <v>76000</v>
          </cell>
        </row>
        <row r="11">
          <cell r="E11">
            <v>64294</v>
          </cell>
          <cell r="F11">
            <v>1111</v>
          </cell>
          <cell r="G11">
            <v>35000</v>
          </cell>
          <cell r="H11">
            <v>35000</v>
          </cell>
        </row>
        <row r="12">
          <cell r="E12">
            <v>331</v>
          </cell>
          <cell r="F12">
            <v>1111</v>
          </cell>
          <cell r="G12">
            <v>127000000</v>
          </cell>
          <cell r="H12">
            <v>127000000</v>
          </cell>
        </row>
        <row r="13">
          <cell r="E13">
            <v>64293</v>
          </cell>
          <cell r="F13">
            <v>1111</v>
          </cell>
          <cell r="G13">
            <v>50000</v>
          </cell>
          <cell r="H13">
            <v>50000</v>
          </cell>
        </row>
        <row r="14">
          <cell r="E14">
            <v>64290</v>
          </cell>
          <cell r="F14">
            <v>1111</v>
          </cell>
          <cell r="G14">
            <v>3000000</v>
          </cell>
          <cell r="H14">
            <v>3000000</v>
          </cell>
        </row>
        <row r="15">
          <cell r="E15">
            <v>131</v>
          </cell>
          <cell r="F15">
            <v>33311</v>
          </cell>
          <cell r="G15">
            <v>173790</v>
          </cell>
          <cell r="H15">
            <v>173790</v>
          </cell>
        </row>
        <row r="16">
          <cell r="E16">
            <v>64299</v>
          </cell>
          <cell r="F16">
            <v>1111</v>
          </cell>
          <cell r="G16">
            <v>129500</v>
          </cell>
          <cell r="H16">
            <v>129500</v>
          </cell>
        </row>
        <row r="17">
          <cell r="E17">
            <v>1562</v>
          </cell>
          <cell r="F17">
            <v>1111</v>
          </cell>
          <cell r="G17">
            <v>855000</v>
          </cell>
          <cell r="H17">
            <v>855000</v>
          </cell>
        </row>
        <row r="18">
          <cell r="E18">
            <v>1333</v>
          </cell>
          <cell r="F18">
            <v>1111</v>
          </cell>
          <cell r="G18">
            <v>33000</v>
          </cell>
          <cell r="H18">
            <v>33000</v>
          </cell>
        </row>
        <row r="19">
          <cell r="E19">
            <v>6423</v>
          </cell>
          <cell r="F19">
            <v>1111</v>
          </cell>
          <cell r="G19">
            <v>768000</v>
          </cell>
          <cell r="H19">
            <v>768000</v>
          </cell>
        </row>
        <row r="20">
          <cell r="E20">
            <v>1562</v>
          </cell>
          <cell r="F20">
            <v>1111</v>
          </cell>
          <cell r="G20">
            <v>1432804</v>
          </cell>
          <cell r="H20">
            <v>1432804</v>
          </cell>
        </row>
        <row r="21">
          <cell r="E21">
            <v>1333</v>
          </cell>
          <cell r="F21">
            <v>1111</v>
          </cell>
          <cell r="G21">
            <v>49387</v>
          </cell>
          <cell r="H21">
            <v>49387</v>
          </cell>
        </row>
        <row r="22">
          <cell r="E22">
            <v>1333</v>
          </cell>
          <cell r="F22">
            <v>1111</v>
          </cell>
          <cell r="G22">
            <v>13894</v>
          </cell>
          <cell r="H22">
            <v>13894</v>
          </cell>
        </row>
        <row r="23">
          <cell r="E23">
            <v>1111</v>
          </cell>
          <cell r="F23">
            <v>131</v>
          </cell>
          <cell r="G23">
            <v>1911690</v>
          </cell>
          <cell r="H23">
            <v>1911690</v>
          </cell>
        </row>
        <row r="24">
          <cell r="E24">
            <v>3333</v>
          </cell>
          <cell r="F24">
            <v>1111</v>
          </cell>
          <cell r="G24">
            <v>1030933</v>
          </cell>
          <cell r="H24">
            <v>1030933</v>
          </cell>
        </row>
        <row r="25">
          <cell r="E25">
            <v>331</v>
          </cell>
          <cell r="F25">
            <v>1111</v>
          </cell>
          <cell r="G25">
            <v>58000000</v>
          </cell>
          <cell r="H25">
            <v>58000000</v>
          </cell>
        </row>
        <row r="26">
          <cell r="E26">
            <v>6418</v>
          </cell>
          <cell r="F26">
            <v>1111</v>
          </cell>
          <cell r="G26">
            <v>31000</v>
          </cell>
          <cell r="H26">
            <v>31000</v>
          </cell>
        </row>
        <row r="27">
          <cell r="E27">
            <v>1331</v>
          </cell>
          <cell r="F27">
            <v>1111</v>
          </cell>
          <cell r="G27">
            <v>3100</v>
          </cell>
          <cell r="H27">
            <v>3100</v>
          </cell>
        </row>
        <row r="28">
          <cell r="E28">
            <v>131</v>
          </cell>
          <cell r="F28">
            <v>5111</v>
          </cell>
          <cell r="G28">
            <v>1737900</v>
          </cell>
          <cell r="H28">
            <v>1737900</v>
          </cell>
        </row>
        <row r="29">
          <cell r="E29">
            <v>6423</v>
          </cell>
          <cell r="F29">
            <v>1111</v>
          </cell>
          <cell r="G29">
            <v>11000</v>
          </cell>
          <cell r="H29">
            <v>11000</v>
          </cell>
        </row>
        <row r="30">
          <cell r="E30">
            <v>6415</v>
          </cell>
          <cell r="F30">
            <v>1111</v>
          </cell>
          <cell r="G30">
            <v>6363636</v>
          </cell>
          <cell r="H30">
            <v>6363636</v>
          </cell>
        </row>
        <row r="31">
          <cell r="E31">
            <v>1331</v>
          </cell>
          <cell r="F31">
            <v>1111</v>
          </cell>
          <cell r="G31">
            <v>636364</v>
          </cell>
          <cell r="H31">
            <v>636364</v>
          </cell>
        </row>
        <row r="32">
          <cell r="E32">
            <v>3333</v>
          </cell>
          <cell r="F32">
            <v>1111</v>
          </cell>
          <cell r="G32">
            <v>100334533</v>
          </cell>
          <cell r="H32">
            <v>100334533</v>
          </cell>
        </row>
        <row r="33">
          <cell r="E33">
            <v>1111</v>
          </cell>
          <cell r="F33">
            <v>1121</v>
          </cell>
          <cell r="G33">
            <v>35000000</v>
          </cell>
          <cell r="H33">
            <v>35000000</v>
          </cell>
        </row>
        <row r="34">
          <cell r="E34">
            <v>131</v>
          </cell>
          <cell r="F34">
            <v>5111</v>
          </cell>
          <cell r="G34">
            <v>6793596</v>
          </cell>
          <cell r="H34">
            <v>6793596</v>
          </cell>
        </row>
        <row r="35">
          <cell r="E35">
            <v>131</v>
          </cell>
          <cell r="F35">
            <v>33311</v>
          </cell>
          <cell r="G35">
            <v>679360</v>
          </cell>
          <cell r="H35">
            <v>679360</v>
          </cell>
        </row>
        <row r="36">
          <cell r="E36">
            <v>131</v>
          </cell>
          <cell r="F36">
            <v>5111</v>
          </cell>
          <cell r="G36">
            <v>5302240</v>
          </cell>
          <cell r="H36">
            <v>5302240</v>
          </cell>
        </row>
        <row r="37">
          <cell r="E37">
            <v>131</v>
          </cell>
          <cell r="F37">
            <v>33311</v>
          </cell>
          <cell r="G37">
            <v>530224</v>
          </cell>
          <cell r="H37">
            <v>530224</v>
          </cell>
        </row>
        <row r="38">
          <cell r="E38">
            <v>131</v>
          </cell>
          <cell r="F38">
            <v>5111</v>
          </cell>
          <cell r="G38">
            <v>10200832</v>
          </cell>
          <cell r="H38">
            <v>10200832</v>
          </cell>
        </row>
        <row r="39">
          <cell r="E39">
            <v>131</v>
          </cell>
          <cell r="F39">
            <v>33311</v>
          </cell>
          <cell r="G39">
            <v>1020083</v>
          </cell>
          <cell r="H39">
            <v>1020083</v>
          </cell>
        </row>
        <row r="40">
          <cell r="E40">
            <v>131</v>
          </cell>
          <cell r="F40">
            <v>5111</v>
          </cell>
          <cell r="G40">
            <v>8952427</v>
          </cell>
          <cell r="H40">
            <v>8952427</v>
          </cell>
        </row>
        <row r="41">
          <cell r="E41">
            <v>131</v>
          </cell>
          <cell r="F41">
            <v>33311</v>
          </cell>
          <cell r="G41">
            <v>895242</v>
          </cell>
          <cell r="H41">
            <v>895242</v>
          </cell>
        </row>
        <row r="42">
          <cell r="E42">
            <v>6418</v>
          </cell>
          <cell r="F42">
            <v>1111</v>
          </cell>
          <cell r="G42">
            <v>20000</v>
          </cell>
          <cell r="H42">
            <v>20000</v>
          </cell>
        </row>
        <row r="43">
          <cell r="E43">
            <v>1331</v>
          </cell>
          <cell r="F43">
            <v>1111</v>
          </cell>
          <cell r="G43">
            <v>2000</v>
          </cell>
          <cell r="H43">
            <v>2000</v>
          </cell>
        </row>
        <row r="44">
          <cell r="E44">
            <v>64295</v>
          </cell>
          <cell r="F44">
            <v>1111</v>
          </cell>
          <cell r="G44">
            <v>999987</v>
          </cell>
          <cell r="H44">
            <v>999987</v>
          </cell>
        </row>
        <row r="45">
          <cell r="E45">
            <v>6418</v>
          </cell>
          <cell r="F45">
            <v>1111</v>
          </cell>
          <cell r="G45">
            <v>5000</v>
          </cell>
          <cell r="H45">
            <v>5000</v>
          </cell>
        </row>
        <row r="46">
          <cell r="E46">
            <v>1331</v>
          </cell>
          <cell r="F46">
            <v>1111</v>
          </cell>
          <cell r="G46">
            <v>500</v>
          </cell>
          <cell r="H46">
            <v>500</v>
          </cell>
        </row>
        <row r="47">
          <cell r="E47">
            <v>1331</v>
          </cell>
          <cell r="F47">
            <v>1111</v>
          </cell>
          <cell r="G47">
            <v>29300</v>
          </cell>
          <cell r="H47">
            <v>29300</v>
          </cell>
        </row>
        <row r="48">
          <cell r="E48">
            <v>6417</v>
          </cell>
          <cell r="F48">
            <v>1111</v>
          </cell>
          <cell r="G48">
            <v>255476</v>
          </cell>
          <cell r="H48">
            <v>255476</v>
          </cell>
        </row>
        <row r="49">
          <cell r="E49">
            <v>1331</v>
          </cell>
          <cell r="F49">
            <v>1111</v>
          </cell>
          <cell r="G49">
            <v>9524</v>
          </cell>
          <cell r="H49">
            <v>9524</v>
          </cell>
        </row>
        <row r="50">
          <cell r="E50">
            <v>1111</v>
          </cell>
          <cell r="F50">
            <v>5111</v>
          </cell>
          <cell r="G50">
            <v>16000000</v>
          </cell>
          <cell r="H50">
            <v>16000000</v>
          </cell>
        </row>
        <row r="51">
          <cell r="E51">
            <v>1111</v>
          </cell>
          <cell r="F51">
            <v>33311</v>
          </cell>
          <cell r="G51">
            <v>1600000</v>
          </cell>
          <cell r="H51">
            <v>1600000</v>
          </cell>
        </row>
        <row r="52">
          <cell r="E52">
            <v>1111</v>
          </cell>
          <cell r="F52">
            <v>5111</v>
          </cell>
          <cell r="G52">
            <v>16000000</v>
          </cell>
          <cell r="H52">
            <v>16000000</v>
          </cell>
        </row>
        <row r="53">
          <cell r="E53">
            <v>1111</v>
          </cell>
          <cell r="F53">
            <v>33311</v>
          </cell>
          <cell r="G53">
            <v>1600000</v>
          </cell>
          <cell r="H53">
            <v>1600000</v>
          </cell>
        </row>
        <row r="54">
          <cell r="E54">
            <v>131</v>
          </cell>
          <cell r="F54">
            <v>5111</v>
          </cell>
          <cell r="G54">
            <v>33260000</v>
          </cell>
          <cell r="H54">
            <v>33260000</v>
          </cell>
        </row>
        <row r="55">
          <cell r="E55">
            <v>131</v>
          </cell>
          <cell r="F55">
            <v>33311</v>
          </cell>
          <cell r="G55">
            <v>3326000</v>
          </cell>
          <cell r="H55">
            <v>3326000</v>
          </cell>
        </row>
        <row r="56">
          <cell r="E56">
            <v>131</v>
          </cell>
          <cell r="F56">
            <v>5111</v>
          </cell>
          <cell r="G56">
            <v>9477890</v>
          </cell>
          <cell r="H56">
            <v>9477890</v>
          </cell>
        </row>
        <row r="57">
          <cell r="E57">
            <v>131</v>
          </cell>
          <cell r="F57">
            <v>33311</v>
          </cell>
          <cell r="G57">
            <v>947789</v>
          </cell>
          <cell r="H57">
            <v>947789</v>
          </cell>
        </row>
        <row r="58">
          <cell r="E58">
            <v>6418</v>
          </cell>
          <cell r="F58">
            <v>1111</v>
          </cell>
          <cell r="G58">
            <v>26000</v>
          </cell>
          <cell r="H58">
            <v>26000</v>
          </cell>
        </row>
        <row r="59">
          <cell r="E59">
            <v>6418</v>
          </cell>
          <cell r="F59">
            <v>1111</v>
          </cell>
          <cell r="G59">
            <v>35000</v>
          </cell>
          <cell r="H59">
            <v>35000</v>
          </cell>
        </row>
        <row r="60">
          <cell r="E60">
            <v>6418</v>
          </cell>
          <cell r="F60">
            <v>1111</v>
          </cell>
          <cell r="G60">
            <v>40000</v>
          </cell>
          <cell r="H60">
            <v>40000</v>
          </cell>
        </row>
        <row r="61">
          <cell r="E61">
            <v>64299</v>
          </cell>
          <cell r="F61">
            <v>1111</v>
          </cell>
          <cell r="G61">
            <v>2400000</v>
          </cell>
          <cell r="H61">
            <v>2400000</v>
          </cell>
        </row>
        <row r="62">
          <cell r="E62">
            <v>331</v>
          </cell>
          <cell r="F62">
            <v>1111</v>
          </cell>
          <cell r="G62">
            <v>26200000</v>
          </cell>
          <cell r="H62">
            <v>26200000</v>
          </cell>
        </row>
        <row r="63">
          <cell r="E63">
            <v>3334</v>
          </cell>
          <cell r="F63">
            <v>1111</v>
          </cell>
          <cell r="G63">
            <v>11491000</v>
          </cell>
          <cell r="H63">
            <v>11491000</v>
          </cell>
        </row>
        <row r="64">
          <cell r="E64">
            <v>33311</v>
          </cell>
          <cell r="F64">
            <v>1111</v>
          </cell>
          <cell r="G64">
            <v>16253000</v>
          </cell>
          <cell r="H64">
            <v>16253000</v>
          </cell>
        </row>
        <row r="65">
          <cell r="E65">
            <v>6418</v>
          </cell>
          <cell r="F65">
            <v>1111</v>
          </cell>
          <cell r="G65">
            <v>26750</v>
          </cell>
          <cell r="H65">
            <v>26750</v>
          </cell>
        </row>
        <row r="66">
          <cell r="E66">
            <v>1331</v>
          </cell>
          <cell r="F66">
            <v>1111</v>
          </cell>
          <cell r="G66">
            <v>750</v>
          </cell>
          <cell r="H66">
            <v>750</v>
          </cell>
        </row>
        <row r="67">
          <cell r="E67">
            <v>6428</v>
          </cell>
          <cell r="F67">
            <v>1111</v>
          </cell>
          <cell r="G67">
            <v>480000</v>
          </cell>
          <cell r="H67">
            <v>480000</v>
          </cell>
        </row>
        <row r="68">
          <cell r="E68">
            <v>64298</v>
          </cell>
          <cell r="F68">
            <v>1111</v>
          </cell>
          <cell r="G68">
            <v>293000</v>
          </cell>
          <cell r="H68">
            <v>293000</v>
          </cell>
        </row>
        <row r="69">
          <cell r="E69">
            <v>331</v>
          </cell>
          <cell r="F69">
            <v>1111</v>
          </cell>
          <cell r="G69">
            <v>135092</v>
          </cell>
          <cell r="H69">
            <v>135092</v>
          </cell>
        </row>
        <row r="70">
          <cell r="E70">
            <v>1111</v>
          </cell>
          <cell r="F70">
            <v>1121</v>
          </cell>
          <cell r="G70">
            <v>110000000</v>
          </cell>
          <cell r="H70">
            <v>110000000</v>
          </cell>
        </row>
        <row r="71">
          <cell r="E71">
            <v>64291</v>
          </cell>
          <cell r="F71">
            <v>1111</v>
          </cell>
          <cell r="G71">
            <v>844252</v>
          </cell>
          <cell r="H71">
            <v>844252</v>
          </cell>
        </row>
        <row r="72">
          <cell r="E72">
            <v>1331</v>
          </cell>
          <cell r="F72">
            <v>1111</v>
          </cell>
          <cell r="G72">
            <v>84425</v>
          </cell>
          <cell r="H72">
            <v>84425</v>
          </cell>
        </row>
        <row r="73">
          <cell r="E73">
            <v>1111</v>
          </cell>
          <cell r="F73">
            <v>5111</v>
          </cell>
          <cell r="G73">
            <v>22486000</v>
          </cell>
          <cell r="H73">
            <v>22486000</v>
          </cell>
        </row>
        <row r="74">
          <cell r="E74">
            <v>1111</v>
          </cell>
          <cell r="F74">
            <v>33311</v>
          </cell>
          <cell r="G74">
            <v>2248600</v>
          </cell>
          <cell r="H74">
            <v>2248600</v>
          </cell>
        </row>
        <row r="75">
          <cell r="E75">
            <v>6418</v>
          </cell>
          <cell r="F75">
            <v>1111</v>
          </cell>
          <cell r="G75">
            <v>877000</v>
          </cell>
          <cell r="H75">
            <v>877000</v>
          </cell>
        </row>
        <row r="76">
          <cell r="E76">
            <v>6418</v>
          </cell>
          <cell r="F76">
            <v>1111</v>
          </cell>
          <cell r="G76">
            <v>280000</v>
          </cell>
          <cell r="H76">
            <v>280000</v>
          </cell>
        </row>
        <row r="77">
          <cell r="E77">
            <v>1111</v>
          </cell>
          <cell r="F77">
            <v>33311</v>
          </cell>
          <cell r="G77">
            <v>1711200</v>
          </cell>
          <cell r="H77">
            <v>1711200</v>
          </cell>
        </row>
        <row r="78">
          <cell r="E78">
            <v>3111</v>
          </cell>
          <cell r="F78">
            <v>1111</v>
          </cell>
          <cell r="G78">
            <v>130000000</v>
          </cell>
          <cell r="H78">
            <v>130000000</v>
          </cell>
        </row>
        <row r="79">
          <cell r="E79">
            <v>64295</v>
          </cell>
          <cell r="F79">
            <v>1111</v>
          </cell>
          <cell r="G79">
            <v>86500</v>
          </cell>
          <cell r="H79">
            <v>86500</v>
          </cell>
        </row>
        <row r="80">
          <cell r="E80">
            <v>3333</v>
          </cell>
          <cell r="F80">
            <v>1111</v>
          </cell>
          <cell r="G80">
            <v>1724774</v>
          </cell>
          <cell r="H80">
            <v>1724774</v>
          </cell>
        </row>
        <row r="81">
          <cell r="E81">
            <v>6417</v>
          </cell>
          <cell r="F81">
            <v>1111</v>
          </cell>
          <cell r="G81">
            <v>3965965</v>
          </cell>
          <cell r="H81">
            <v>3965965</v>
          </cell>
        </row>
        <row r="82">
          <cell r="E82">
            <v>64292</v>
          </cell>
          <cell r="F82">
            <v>1111</v>
          </cell>
          <cell r="G82">
            <v>2458340</v>
          </cell>
          <cell r="H82">
            <v>2458340</v>
          </cell>
        </row>
        <row r="83">
          <cell r="E83">
            <v>1111</v>
          </cell>
          <cell r="F83">
            <v>5111</v>
          </cell>
          <cell r="G83">
            <v>17112000</v>
          </cell>
          <cell r="H83">
            <v>17112000</v>
          </cell>
        </row>
        <row r="84">
          <cell r="E84">
            <v>6411</v>
          </cell>
          <cell r="F84">
            <v>334</v>
          </cell>
          <cell r="G84">
            <v>15500000</v>
          </cell>
          <cell r="H84">
            <v>15500000</v>
          </cell>
        </row>
        <row r="85">
          <cell r="E85">
            <v>6421</v>
          </cell>
          <cell r="F85">
            <v>334</v>
          </cell>
          <cell r="G85">
            <v>14550000</v>
          </cell>
          <cell r="H85">
            <v>14550000</v>
          </cell>
        </row>
        <row r="86">
          <cell r="E86">
            <v>6424</v>
          </cell>
          <cell r="F86">
            <v>21411</v>
          </cell>
          <cell r="G86">
            <v>623979</v>
          </cell>
          <cell r="H86">
            <v>623979</v>
          </cell>
        </row>
        <row r="87">
          <cell r="E87">
            <v>6424</v>
          </cell>
          <cell r="F87">
            <v>21412</v>
          </cell>
          <cell r="G87">
            <v>484373</v>
          </cell>
          <cell r="H87">
            <v>484373</v>
          </cell>
        </row>
        <row r="88">
          <cell r="E88">
            <v>6424</v>
          </cell>
          <cell r="F88">
            <v>21413</v>
          </cell>
          <cell r="G88">
            <v>882449</v>
          </cell>
          <cell r="H88">
            <v>882449</v>
          </cell>
        </row>
        <row r="89">
          <cell r="E89">
            <v>33311</v>
          </cell>
          <cell r="F89" t="str">
            <v>133DKT</v>
          </cell>
          <cell r="G89">
            <v>14732288</v>
          </cell>
          <cell r="H89">
            <v>14732288</v>
          </cell>
        </row>
        <row r="90">
          <cell r="E90">
            <v>1121</v>
          </cell>
          <cell r="F90">
            <v>131</v>
          </cell>
          <cell r="G90">
            <v>112812641</v>
          </cell>
          <cell r="H90">
            <v>112812641</v>
          </cell>
        </row>
        <row r="91">
          <cell r="E91">
            <v>331</v>
          </cell>
          <cell r="F91">
            <v>1121</v>
          </cell>
          <cell r="G91">
            <v>14765353</v>
          </cell>
          <cell r="H91">
            <v>14765353</v>
          </cell>
        </row>
        <row r="92">
          <cell r="E92">
            <v>331</v>
          </cell>
          <cell r="F92">
            <v>1121</v>
          </cell>
          <cell r="G92">
            <v>97202</v>
          </cell>
          <cell r="H92">
            <v>97202</v>
          </cell>
        </row>
        <row r="93">
          <cell r="E93">
            <v>331</v>
          </cell>
          <cell r="F93">
            <v>1121</v>
          </cell>
          <cell r="G93">
            <v>215654</v>
          </cell>
          <cell r="H93">
            <v>215654</v>
          </cell>
        </row>
        <row r="94">
          <cell r="E94">
            <v>1561</v>
          </cell>
          <cell r="F94">
            <v>331</v>
          </cell>
          <cell r="G94">
            <v>106188720</v>
          </cell>
          <cell r="H94">
            <v>106188720</v>
          </cell>
        </row>
        <row r="95">
          <cell r="E95">
            <v>1561</v>
          </cell>
          <cell r="F95">
            <v>331</v>
          </cell>
          <cell r="G95">
            <v>155295080</v>
          </cell>
          <cell r="H95">
            <v>155295080</v>
          </cell>
        </row>
        <row r="96">
          <cell r="E96">
            <v>1561</v>
          </cell>
          <cell r="F96">
            <v>331</v>
          </cell>
          <cell r="G96">
            <v>7554528</v>
          </cell>
          <cell r="H96">
            <v>7554528</v>
          </cell>
        </row>
        <row r="97">
          <cell r="E97">
            <v>1561</v>
          </cell>
          <cell r="F97">
            <v>331</v>
          </cell>
          <cell r="G97">
            <v>9382062</v>
          </cell>
          <cell r="H97">
            <v>9382062</v>
          </cell>
        </row>
        <row r="98">
          <cell r="E98">
            <v>1561</v>
          </cell>
          <cell r="F98">
            <v>331</v>
          </cell>
          <cell r="G98">
            <v>16695679</v>
          </cell>
          <cell r="H98">
            <v>16695679</v>
          </cell>
        </row>
        <row r="99">
          <cell r="E99">
            <v>1561</v>
          </cell>
          <cell r="F99">
            <v>331</v>
          </cell>
          <cell r="G99">
            <v>2249370</v>
          </cell>
          <cell r="H99">
            <v>2249370</v>
          </cell>
        </row>
        <row r="100">
          <cell r="E100">
            <v>1561</v>
          </cell>
          <cell r="F100">
            <v>331</v>
          </cell>
          <cell r="G100">
            <v>13218520</v>
          </cell>
          <cell r="H100">
            <v>13218520</v>
          </cell>
        </row>
        <row r="101">
          <cell r="E101">
            <v>1561</v>
          </cell>
          <cell r="F101">
            <v>331</v>
          </cell>
          <cell r="G101">
            <v>14429292</v>
          </cell>
          <cell r="H101">
            <v>14429292</v>
          </cell>
        </row>
        <row r="102">
          <cell r="E102">
            <v>5111</v>
          </cell>
          <cell r="F102">
            <v>911</v>
          </cell>
          <cell r="G102">
            <v>147322885</v>
          </cell>
          <cell r="H102">
            <v>147322885</v>
          </cell>
        </row>
        <row r="103">
          <cell r="E103">
            <v>1331</v>
          </cell>
          <cell r="F103">
            <v>331</v>
          </cell>
          <cell r="G103">
            <v>6352945</v>
          </cell>
          <cell r="H103">
            <v>6352945</v>
          </cell>
        </row>
        <row r="104">
          <cell r="E104">
            <v>3338</v>
          </cell>
          <cell r="F104">
            <v>4211</v>
          </cell>
          <cell r="G104">
            <v>959</v>
          </cell>
          <cell r="H104">
            <v>959</v>
          </cell>
        </row>
        <row r="105">
          <cell r="E105">
            <v>4211</v>
          </cell>
          <cell r="F105">
            <v>3333</v>
          </cell>
          <cell r="G105">
            <v>78</v>
          </cell>
          <cell r="H105">
            <v>78</v>
          </cell>
        </row>
        <row r="106">
          <cell r="E106">
            <v>1333</v>
          </cell>
          <cell r="F106">
            <v>33312</v>
          </cell>
          <cell r="G106">
            <v>10618872</v>
          </cell>
          <cell r="H106">
            <v>10618872</v>
          </cell>
        </row>
        <row r="107">
          <cell r="E107">
            <v>1333</v>
          </cell>
          <cell r="F107">
            <v>33312</v>
          </cell>
          <cell r="G107">
            <v>15529508</v>
          </cell>
          <cell r="H107">
            <v>15529508</v>
          </cell>
        </row>
        <row r="108">
          <cell r="E108">
            <v>1562</v>
          </cell>
          <cell r="F108">
            <v>331</v>
          </cell>
          <cell r="G108">
            <v>555800</v>
          </cell>
          <cell r="H108">
            <v>555800</v>
          </cell>
        </row>
        <row r="109">
          <cell r="E109">
            <v>1562</v>
          </cell>
          <cell r="F109">
            <v>331</v>
          </cell>
          <cell r="G109">
            <v>555800</v>
          </cell>
          <cell r="H109">
            <v>555800</v>
          </cell>
        </row>
        <row r="110">
          <cell r="E110">
            <v>1562</v>
          </cell>
          <cell r="F110">
            <v>331</v>
          </cell>
          <cell r="G110">
            <v>215654</v>
          </cell>
          <cell r="H110">
            <v>215654</v>
          </cell>
        </row>
        <row r="111">
          <cell r="E111">
            <v>14221</v>
          </cell>
          <cell r="F111">
            <v>6411</v>
          </cell>
          <cell r="G111">
            <v>15500000</v>
          </cell>
          <cell r="H111">
            <v>15500000</v>
          </cell>
        </row>
        <row r="112">
          <cell r="E112">
            <v>14222</v>
          </cell>
          <cell r="F112">
            <v>64290</v>
          </cell>
          <cell r="G112">
            <v>5000000</v>
          </cell>
          <cell r="H112">
            <v>5000000</v>
          </cell>
        </row>
        <row r="113">
          <cell r="E113">
            <v>14222</v>
          </cell>
          <cell r="F113">
            <v>64299</v>
          </cell>
          <cell r="G113">
            <v>2400000</v>
          </cell>
          <cell r="H113">
            <v>2400000</v>
          </cell>
        </row>
        <row r="114">
          <cell r="E114">
            <v>14222</v>
          </cell>
          <cell r="F114">
            <v>6421</v>
          </cell>
          <cell r="G114">
            <v>14550000</v>
          </cell>
          <cell r="H114">
            <v>14550000</v>
          </cell>
        </row>
        <row r="115">
          <cell r="E115">
            <v>14221</v>
          </cell>
          <cell r="F115">
            <v>6417</v>
          </cell>
          <cell r="G115">
            <v>1500000</v>
          </cell>
          <cell r="H115">
            <v>1500000</v>
          </cell>
        </row>
        <row r="116">
          <cell r="E116">
            <v>6418</v>
          </cell>
          <cell r="F116">
            <v>1111</v>
          </cell>
          <cell r="G116">
            <v>20000</v>
          </cell>
          <cell r="H116">
            <v>20000</v>
          </cell>
        </row>
        <row r="117">
          <cell r="E117">
            <v>6417</v>
          </cell>
          <cell r="F117">
            <v>1111</v>
          </cell>
          <cell r="G117">
            <v>1500000</v>
          </cell>
          <cell r="H117">
            <v>1500000</v>
          </cell>
        </row>
        <row r="118">
          <cell r="E118">
            <v>3341</v>
          </cell>
          <cell r="F118">
            <v>1111</v>
          </cell>
          <cell r="G118">
            <v>30050000</v>
          </cell>
          <cell r="H118">
            <v>30050000</v>
          </cell>
        </row>
        <row r="119">
          <cell r="E119">
            <v>1111</v>
          </cell>
          <cell r="F119">
            <v>131</v>
          </cell>
          <cell r="G119">
            <v>36586000</v>
          </cell>
          <cell r="H119">
            <v>36586000</v>
          </cell>
        </row>
        <row r="120">
          <cell r="E120">
            <v>33311</v>
          </cell>
          <cell r="F120">
            <v>4211</v>
          </cell>
          <cell r="G120">
            <v>4000</v>
          </cell>
          <cell r="H120">
            <v>4000</v>
          </cell>
        </row>
        <row r="121">
          <cell r="E121">
            <v>911</v>
          </cell>
          <cell r="F121">
            <v>641</v>
          </cell>
          <cell r="G121">
            <v>11945827</v>
          </cell>
          <cell r="H121">
            <v>11945827</v>
          </cell>
        </row>
        <row r="122">
          <cell r="E122">
            <v>911</v>
          </cell>
          <cell r="F122">
            <v>642</v>
          </cell>
          <cell r="G122">
            <v>6759380</v>
          </cell>
          <cell r="H122">
            <v>6759380</v>
          </cell>
        </row>
        <row r="123">
          <cell r="E123">
            <v>632</v>
          </cell>
          <cell r="F123">
            <v>156</v>
          </cell>
          <cell r="G123">
            <v>129131036</v>
          </cell>
          <cell r="H123">
            <v>129131036</v>
          </cell>
        </row>
        <row r="124">
          <cell r="E124">
            <v>911</v>
          </cell>
          <cell r="F124">
            <v>632</v>
          </cell>
          <cell r="G124">
            <v>129131036</v>
          </cell>
          <cell r="H124">
            <v>129131036</v>
          </cell>
        </row>
        <row r="125">
          <cell r="E125">
            <v>421</v>
          </cell>
          <cell r="F125">
            <v>911</v>
          </cell>
          <cell r="G125">
            <v>513358</v>
          </cell>
          <cell r="H125">
            <v>513358</v>
          </cell>
        </row>
      </sheetData>
      <sheetData sheetId="1" refreshError="1"/>
      <sheetData sheetId="2" refreshError="1"/>
      <sheetData sheetId="3">
        <row r="6">
          <cell r="A6">
            <v>1</v>
          </cell>
          <cell r="B6" t="str">
            <v>1. TSL§ vµ §T ng¾n h¹n</v>
          </cell>
        </row>
        <row r="7">
          <cell r="A7">
            <v>11</v>
          </cell>
          <cell r="B7" t="str">
            <v>1.1. TiÒn</v>
          </cell>
        </row>
        <row r="8">
          <cell r="A8">
            <v>111</v>
          </cell>
          <cell r="B8" t="str">
            <v>TiÒn mÆt</v>
          </cell>
        </row>
        <row r="9">
          <cell r="A9">
            <v>1111</v>
          </cell>
          <cell r="B9" t="str">
            <v>TiÒn ViÖt Nam</v>
          </cell>
        </row>
        <row r="10">
          <cell r="A10">
            <v>1112</v>
          </cell>
          <cell r="B10" t="str">
            <v>Ngo¹i tÖ</v>
          </cell>
        </row>
        <row r="11">
          <cell r="A11">
            <v>112</v>
          </cell>
          <cell r="B11" t="str">
            <v>TiÒn gëi ng©n hµng</v>
          </cell>
        </row>
        <row r="12">
          <cell r="A12">
            <v>1121</v>
          </cell>
          <cell r="B12" t="str">
            <v>TiÒn gëi ViÖt nam</v>
          </cell>
        </row>
        <row r="13">
          <cell r="A13">
            <v>1122</v>
          </cell>
          <cell r="B13" t="str">
            <v>TiÒn gëi Ngo¹i tÖ</v>
          </cell>
        </row>
        <row r="14">
          <cell r="A14">
            <v>113</v>
          </cell>
          <cell r="B14" t="str">
            <v>TiÒn ®ang chuyÓn</v>
          </cell>
        </row>
        <row r="15">
          <cell r="A15">
            <v>1131</v>
          </cell>
          <cell r="B15" t="str">
            <v>TiÒn ViÖt nam ®ang chuyÓn</v>
          </cell>
        </row>
        <row r="16">
          <cell r="A16">
            <v>12</v>
          </cell>
          <cell r="B16" t="str">
            <v>1.2. C¸c kho¶n §TTC ng¾n h¹n</v>
          </cell>
        </row>
        <row r="17">
          <cell r="A17">
            <v>121</v>
          </cell>
          <cell r="B17" t="str">
            <v>§Çu t­ chøng kho¸n ng¾n h¹n</v>
          </cell>
        </row>
        <row r="18">
          <cell r="A18">
            <v>1211</v>
          </cell>
          <cell r="B18" t="str">
            <v>Cæ phiÕu</v>
          </cell>
        </row>
        <row r="19">
          <cell r="A19">
            <v>1212</v>
          </cell>
          <cell r="B19" t="str">
            <v>Tr¸i phiÕu</v>
          </cell>
        </row>
        <row r="20">
          <cell r="A20">
            <v>128</v>
          </cell>
          <cell r="B20" t="str">
            <v>§Çu t­ ng¾n h¹n kh¸c</v>
          </cell>
        </row>
        <row r="21">
          <cell r="A21">
            <v>129</v>
          </cell>
          <cell r="B21" t="str">
            <v>Dù phßng gi¶m ®Çu t­ ng¾n h¹n</v>
          </cell>
        </row>
        <row r="22">
          <cell r="A22">
            <v>13</v>
          </cell>
          <cell r="B22" t="str">
            <v>1.3. C¸c kho¶n ph¶i thu</v>
          </cell>
        </row>
        <row r="23">
          <cell r="A23">
            <v>131</v>
          </cell>
          <cell r="B23" t="str">
            <v>Ph¶i thu cña kh¸ch hµng</v>
          </cell>
          <cell r="C23" t="str">
            <v>Chi tiÕt theo qu¶n lý</v>
          </cell>
        </row>
        <row r="24">
          <cell r="A24">
            <v>133</v>
          </cell>
          <cell r="B24" t="str">
            <v>ThuÕ GTGT ®­îc khÊu trõ</v>
          </cell>
        </row>
        <row r="25">
          <cell r="A25">
            <v>1331</v>
          </cell>
          <cell r="B25" t="str">
            <v>ThuÕ GTGT khÊu trõ cña HH,DV</v>
          </cell>
        </row>
        <row r="26">
          <cell r="A26">
            <v>1332</v>
          </cell>
          <cell r="B26" t="str">
            <v>ThuÕ GTGT khÊu trõ cña TSC§</v>
          </cell>
        </row>
        <row r="27">
          <cell r="A27">
            <v>1333</v>
          </cell>
          <cell r="B27" t="str">
            <v>ThuÕ GTGT hµng nhËp khÈu</v>
          </cell>
        </row>
        <row r="28">
          <cell r="A28">
            <v>1334</v>
          </cell>
          <cell r="B28" t="str">
            <v>ThuÕ tiªu thô ®Æc biÖt</v>
          </cell>
        </row>
        <row r="29">
          <cell r="A29">
            <v>1335</v>
          </cell>
          <cell r="B29" t="str">
            <v>ThuÕ xuÊt nhËp khÈu</v>
          </cell>
        </row>
        <row r="30">
          <cell r="A30" t="str">
            <v>133DKT</v>
          </cell>
          <cell r="B30" t="str">
            <v>ThuÕ GTGT ®· khÊu trõ</v>
          </cell>
        </row>
        <row r="31">
          <cell r="A31" t="str">
            <v>133HT</v>
          </cell>
          <cell r="B31" t="str">
            <v>ThuÕ GTGT ®· ®­îc hoµn l¹i</v>
          </cell>
        </row>
        <row r="32">
          <cell r="A32" t="str">
            <v>133KKT</v>
          </cell>
          <cell r="B32" t="str">
            <v>ThuÕ GTGT kh«ng ®­îc khÊu trõ</v>
          </cell>
        </row>
        <row r="33">
          <cell r="A33">
            <v>136</v>
          </cell>
          <cell r="B33" t="str">
            <v>Ph¶i thu néi bé</v>
          </cell>
        </row>
        <row r="34">
          <cell r="A34">
            <v>1368</v>
          </cell>
          <cell r="B34" t="str">
            <v>Ph¶i thu néi bé kh¸c</v>
          </cell>
        </row>
        <row r="35">
          <cell r="A35">
            <v>138</v>
          </cell>
          <cell r="B35" t="str">
            <v>Ph¶i thu kh¸c</v>
          </cell>
        </row>
        <row r="36">
          <cell r="A36">
            <v>1381</v>
          </cell>
          <cell r="B36" t="str">
            <v>Tµi s¶n thiÕu thõa chê xö lý</v>
          </cell>
        </row>
        <row r="37">
          <cell r="A37">
            <v>1388</v>
          </cell>
          <cell r="B37" t="str">
            <v>C¸c kho¶n ph¶i thu kh¸c</v>
          </cell>
        </row>
        <row r="38">
          <cell r="A38">
            <v>139</v>
          </cell>
          <cell r="B38" t="str">
            <v>Dù phßng ph¶i thu khã ®ßi</v>
          </cell>
        </row>
        <row r="39">
          <cell r="A39">
            <v>14</v>
          </cell>
          <cell r="B39" t="str">
            <v>1.4. C¸c kho¶n ph¶i chi</v>
          </cell>
        </row>
        <row r="40">
          <cell r="A40">
            <v>141</v>
          </cell>
          <cell r="B40" t="str">
            <v>Tµi kho¶n t¹m øng néi bé</v>
          </cell>
          <cell r="C40" t="str">
            <v>Chi tiÕt theo qu¶n lý</v>
          </cell>
        </row>
        <row r="41">
          <cell r="A41">
            <v>142</v>
          </cell>
          <cell r="B41" t="str">
            <v>Chi tr¶ tr­íc</v>
          </cell>
        </row>
        <row r="42">
          <cell r="A42">
            <v>1421</v>
          </cell>
          <cell r="B42" t="str">
            <v>Chi phÝ tr¶ tr­íc</v>
          </cell>
        </row>
        <row r="43">
          <cell r="A43">
            <v>1422</v>
          </cell>
          <cell r="B43" t="str">
            <v>Chi phÝ chê kÕt chuyÓn</v>
          </cell>
        </row>
        <row r="44">
          <cell r="A44">
            <v>14221</v>
          </cell>
          <cell r="B44" t="str">
            <v>CphÝ B¸n hµng chê kÕt chuyÓn</v>
          </cell>
        </row>
        <row r="45">
          <cell r="A45">
            <v>14222</v>
          </cell>
          <cell r="B45" t="str">
            <v>CphÝ Qu¶n lý chê kÕt chuyÓn</v>
          </cell>
        </row>
        <row r="46">
          <cell r="A46">
            <v>14223</v>
          </cell>
          <cell r="B46" t="str">
            <v>CphÝ Thuª NX-VP chê kÕt chuyÓn</v>
          </cell>
        </row>
        <row r="47">
          <cell r="A47">
            <v>14224</v>
          </cell>
          <cell r="B47" t="str">
            <v>CphÝ Söa ch÷a lín chê KC</v>
          </cell>
        </row>
        <row r="48">
          <cell r="A48" t="str">
            <v>142CK</v>
          </cell>
          <cell r="B48" t="str">
            <v>KÕt chuyÓn Chi phÝ tr¶ tr­íc</v>
          </cell>
        </row>
        <row r="49">
          <cell r="A49">
            <v>144</v>
          </cell>
          <cell r="B49" t="str">
            <v>ThÕ chÊp,ký c­îc,ký quü Ng.h¹n</v>
          </cell>
        </row>
        <row r="50">
          <cell r="A50">
            <v>15</v>
          </cell>
          <cell r="B50" t="str">
            <v>1.5. Tµi s¶n hµng hãa</v>
          </cell>
        </row>
        <row r="51">
          <cell r="A51">
            <v>151</v>
          </cell>
          <cell r="B51" t="str">
            <v>Hµng mua ®ang trªn ®­êng</v>
          </cell>
        </row>
        <row r="52">
          <cell r="A52">
            <v>152</v>
          </cell>
          <cell r="B52" t="str">
            <v>Nguyªn liÖu, vËt liÖu</v>
          </cell>
          <cell r="C52" t="str">
            <v>Chi tiÕt theo qu¶n lý</v>
          </cell>
        </row>
        <row r="53">
          <cell r="A53">
            <v>1521</v>
          </cell>
          <cell r="B53" t="str">
            <v>Nguyªn vËt liÖu chÝnh</v>
          </cell>
        </row>
        <row r="54">
          <cell r="A54">
            <v>1522</v>
          </cell>
          <cell r="B54" t="str">
            <v>VËt liÖu phô</v>
          </cell>
        </row>
        <row r="55">
          <cell r="A55">
            <v>1523</v>
          </cell>
          <cell r="B55" t="str">
            <v>Nhiªn liÖu</v>
          </cell>
        </row>
        <row r="56">
          <cell r="A56">
            <v>1524</v>
          </cell>
          <cell r="B56" t="str">
            <v>Phô tïng</v>
          </cell>
        </row>
        <row r="57">
          <cell r="A57">
            <v>1525</v>
          </cell>
          <cell r="B57" t="str">
            <v>ThiÕt bÞ XDCB</v>
          </cell>
        </row>
        <row r="58">
          <cell r="A58">
            <v>1526</v>
          </cell>
          <cell r="B58" t="str">
            <v>VËt liÖu kh¸c</v>
          </cell>
        </row>
        <row r="59">
          <cell r="A59" t="str">
            <v>152K</v>
          </cell>
          <cell r="B59" t="str">
            <v>NVL cho c¸c kho kh¸c</v>
          </cell>
        </row>
        <row r="60">
          <cell r="A60">
            <v>153</v>
          </cell>
          <cell r="B60" t="str">
            <v>C«ng cô, dông cô</v>
          </cell>
        </row>
        <row r="61">
          <cell r="A61">
            <v>1531</v>
          </cell>
          <cell r="B61" t="str">
            <v>C«ng cô, dông cô</v>
          </cell>
        </row>
        <row r="62">
          <cell r="A62">
            <v>1532</v>
          </cell>
          <cell r="B62" t="str">
            <v>Bao b× lu©n chuyÓn</v>
          </cell>
        </row>
        <row r="63">
          <cell r="A63">
            <v>1533</v>
          </cell>
          <cell r="B63" t="str">
            <v>§å dïng cho thuª</v>
          </cell>
        </row>
        <row r="64">
          <cell r="A64">
            <v>154</v>
          </cell>
          <cell r="B64" t="str">
            <v>Chi phÝ SXKD dang dë</v>
          </cell>
        </row>
        <row r="65">
          <cell r="A65">
            <v>1540</v>
          </cell>
          <cell r="B65" t="str">
            <v>Chi phÝ nguyªn vËt liÖu</v>
          </cell>
        </row>
        <row r="66">
          <cell r="A66">
            <v>1541</v>
          </cell>
          <cell r="B66" t="str">
            <v>Chi phÝ nh©n c«ng trùc tiÕp</v>
          </cell>
        </row>
        <row r="67">
          <cell r="A67">
            <v>1542</v>
          </cell>
          <cell r="B67" t="str">
            <v>Chi phÝ SX chung</v>
          </cell>
        </row>
        <row r="68">
          <cell r="A68">
            <v>155</v>
          </cell>
          <cell r="B68" t="str">
            <v>Thµnh phÈm</v>
          </cell>
        </row>
        <row r="69">
          <cell r="A69">
            <v>156</v>
          </cell>
          <cell r="B69" t="str">
            <v>Hµng ho¸</v>
          </cell>
        </row>
        <row r="70">
          <cell r="A70">
            <v>1561</v>
          </cell>
          <cell r="B70" t="str">
            <v>Gi¸ mua hµng hãa ®Ó b¸n</v>
          </cell>
        </row>
        <row r="71">
          <cell r="A71">
            <v>1562</v>
          </cell>
          <cell r="B71" t="str">
            <v>Chi phÝ thu mua hµng ho¸</v>
          </cell>
        </row>
        <row r="72">
          <cell r="A72">
            <v>157</v>
          </cell>
          <cell r="B72" t="str">
            <v>Hµng gëi ®i b¸n</v>
          </cell>
        </row>
        <row r="73">
          <cell r="A73">
            <v>159</v>
          </cell>
          <cell r="B73" t="str">
            <v>Dù phßng gi¶m gi¸ hµng tån kho</v>
          </cell>
        </row>
        <row r="74">
          <cell r="A74">
            <v>16</v>
          </cell>
          <cell r="B74" t="str">
            <v>1.6. Chi sù nghiÖp</v>
          </cell>
        </row>
        <row r="75">
          <cell r="A75">
            <v>161</v>
          </cell>
          <cell r="B75" t="str">
            <v>Chi sù nghiÖp (nguån nhµ n­íc)</v>
          </cell>
        </row>
        <row r="76">
          <cell r="A76">
            <v>1611</v>
          </cell>
          <cell r="B76" t="str">
            <v>Chi sù nghiÖp n¨m tr­íc</v>
          </cell>
        </row>
        <row r="77">
          <cell r="A77">
            <v>1612</v>
          </cell>
          <cell r="B77" t="str">
            <v>Chi sù nghiÖp n¨m nay</v>
          </cell>
        </row>
        <row r="78">
          <cell r="A78">
            <v>2</v>
          </cell>
          <cell r="B78" t="str">
            <v>2. TSC§ vµ §T­ dµi h¹n</v>
          </cell>
        </row>
        <row r="79">
          <cell r="A79">
            <v>21</v>
          </cell>
          <cell r="B79" t="str">
            <v>2.1. Tµi s¶n cè ®Þnh</v>
          </cell>
        </row>
        <row r="80">
          <cell r="A80">
            <v>211</v>
          </cell>
          <cell r="B80" t="str">
            <v>Tµi s¶n cè ®Þnh h÷u h×nh</v>
          </cell>
        </row>
        <row r="81">
          <cell r="A81">
            <v>2111</v>
          </cell>
          <cell r="B81" t="str">
            <v>M¸y mãc thiÕt bÞ</v>
          </cell>
        </row>
        <row r="82">
          <cell r="A82">
            <v>2112</v>
          </cell>
          <cell r="B82" t="str">
            <v>Ph­¬ng tiÖn vËn t¶i truyÒn dÉn</v>
          </cell>
        </row>
        <row r="83">
          <cell r="A83">
            <v>2113</v>
          </cell>
          <cell r="B83" t="str">
            <v>ThiÕt bÞ dông cô qu¶n lý</v>
          </cell>
        </row>
        <row r="84">
          <cell r="A84">
            <v>2114</v>
          </cell>
          <cell r="B84" t="str">
            <v>Nhµ cöa vµ vËt kiÕn tróc</v>
          </cell>
        </row>
        <row r="85">
          <cell r="A85">
            <v>2115</v>
          </cell>
          <cell r="B85" t="str">
            <v>§Êt ®ai</v>
          </cell>
        </row>
        <row r="86">
          <cell r="A86">
            <v>212</v>
          </cell>
          <cell r="B86" t="str">
            <v>TSC§ thuª tµi chÝnh</v>
          </cell>
        </row>
        <row r="87">
          <cell r="A87">
            <v>213</v>
          </cell>
          <cell r="B87" t="str">
            <v>TSC§ v« h×nh</v>
          </cell>
        </row>
        <row r="88">
          <cell r="A88">
            <v>2131</v>
          </cell>
          <cell r="B88" t="str">
            <v>QuyÒn sö dông ®Êt</v>
          </cell>
        </row>
        <row r="89">
          <cell r="A89">
            <v>2132</v>
          </cell>
          <cell r="B89" t="str">
            <v>Chi phÝ thµnh lËp, chuÈn bÞ SX</v>
          </cell>
        </row>
        <row r="90">
          <cell r="A90">
            <v>2133</v>
          </cell>
          <cell r="B90" t="str">
            <v>B»ng ph¸t minh s¸ng chÕ</v>
          </cell>
        </row>
        <row r="91">
          <cell r="A91">
            <v>2134</v>
          </cell>
          <cell r="B91" t="str">
            <v>Chi phÝ nghiªn cøu ph¸t triÓn</v>
          </cell>
        </row>
        <row r="92">
          <cell r="A92">
            <v>2135</v>
          </cell>
          <cell r="B92" t="str">
            <v>Chi phÝ vÒ lîi thÕ th­¬ng m¹i</v>
          </cell>
        </row>
        <row r="93">
          <cell r="A93">
            <v>2136</v>
          </cell>
          <cell r="B93" t="str">
            <v>Chi phÝ héi th¶o</v>
          </cell>
        </row>
        <row r="94">
          <cell r="A94">
            <v>2138</v>
          </cell>
          <cell r="B94" t="str">
            <v>TSC§ v« h×nh kh¸c</v>
          </cell>
        </row>
        <row r="95">
          <cell r="A95">
            <v>214</v>
          </cell>
          <cell r="B95" t="str">
            <v>Hao mßn TSC§</v>
          </cell>
        </row>
        <row r="96">
          <cell r="A96">
            <v>2141</v>
          </cell>
          <cell r="B96" t="str">
            <v>Hao mßn TSC§ h÷u h×nh</v>
          </cell>
        </row>
        <row r="97">
          <cell r="A97">
            <v>21411</v>
          </cell>
          <cell r="B97" t="str">
            <v>Hao mßn m¸y mãc TB - TSC§HH</v>
          </cell>
        </row>
        <row r="98">
          <cell r="A98">
            <v>21412</v>
          </cell>
          <cell r="B98" t="str">
            <v>Hao mßn PT TruyÒn dÉn - TSC§HH</v>
          </cell>
        </row>
        <row r="99">
          <cell r="A99">
            <v>21413</v>
          </cell>
          <cell r="B99" t="str">
            <v>Hao mßn TBDC qu¶n lý - TSC§HH</v>
          </cell>
        </row>
        <row r="100">
          <cell r="A100">
            <v>21414</v>
          </cell>
          <cell r="B100" t="str">
            <v>Hao mßn nhµ vËt KT - TSC§HH</v>
          </cell>
        </row>
        <row r="101">
          <cell r="A101">
            <v>21415</v>
          </cell>
          <cell r="B101" t="str">
            <v>Hao mßn ®Êt ®ai - TSC§HH</v>
          </cell>
        </row>
        <row r="102">
          <cell r="A102">
            <v>2142</v>
          </cell>
          <cell r="B102" t="str">
            <v>Hao mßn TSC§ ®i thuª</v>
          </cell>
        </row>
        <row r="103">
          <cell r="A103">
            <v>2143</v>
          </cell>
          <cell r="B103" t="str">
            <v>Hao mßn TSC§ v« h×nh</v>
          </cell>
        </row>
        <row r="104">
          <cell r="A104">
            <v>22</v>
          </cell>
          <cell r="B104" t="str">
            <v>2.2. §T chøng kho¸n dµi h¹n</v>
          </cell>
        </row>
        <row r="105">
          <cell r="A105">
            <v>221</v>
          </cell>
          <cell r="B105" t="str">
            <v>§Çu t­ chøng kho¸n dµi h¹n</v>
          </cell>
        </row>
        <row r="106">
          <cell r="A106">
            <v>2211</v>
          </cell>
          <cell r="B106" t="str">
            <v>Cæ phiÕu</v>
          </cell>
        </row>
        <row r="107">
          <cell r="A107">
            <v>2212</v>
          </cell>
          <cell r="B107" t="str">
            <v>Tr¸i phiÕu</v>
          </cell>
        </row>
        <row r="108">
          <cell r="A108">
            <v>222</v>
          </cell>
          <cell r="B108" t="str">
            <v>Gãp vèn liªn doanh</v>
          </cell>
        </row>
        <row r="109">
          <cell r="A109">
            <v>228</v>
          </cell>
          <cell r="B109" t="str">
            <v>§Çu t­ dµi h¹n kh¸c</v>
          </cell>
        </row>
        <row r="110">
          <cell r="A110">
            <v>2281</v>
          </cell>
          <cell r="B110" t="str">
            <v>§Çu t­ kinh doanh bÊt ®éng s¶n</v>
          </cell>
        </row>
        <row r="111">
          <cell r="A111">
            <v>2282</v>
          </cell>
          <cell r="B111" t="str">
            <v>Cho vay vèn</v>
          </cell>
        </row>
        <row r="112">
          <cell r="A112">
            <v>2283</v>
          </cell>
          <cell r="B112" t="str">
            <v>Cho thuª TSC§</v>
          </cell>
        </row>
        <row r="113">
          <cell r="A113">
            <v>229</v>
          </cell>
          <cell r="B113" t="str">
            <v>Dù phßng gi¶m gi¸ §T dµi h¹n</v>
          </cell>
        </row>
        <row r="114">
          <cell r="A114">
            <v>24</v>
          </cell>
          <cell r="B114" t="str">
            <v>2.4. Chi phÝ XDCB dë dang</v>
          </cell>
        </row>
        <row r="115">
          <cell r="A115">
            <v>241</v>
          </cell>
          <cell r="B115" t="str">
            <v>X©y dùng c¬ b¶n dë dang</v>
          </cell>
        </row>
        <row r="116">
          <cell r="A116">
            <v>2411</v>
          </cell>
          <cell r="B116" t="str">
            <v>Mua s¾m TSC§</v>
          </cell>
        </row>
        <row r="117">
          <cell r="A117">
            <v>2412</v>
          </cell>
          <cell r="B117" t="str">
            <v>X©y dùng c¬ b¶n-theo h¹ng môc</v>
          </cell>
        </row>
        <row r="118">
          <cell r="A118">
            <v>2413</v>
          </cell>
          <cell r="B118" t="str">
            <v>Söa ch÷a lín TSC§</v>
          </cell>
        </row>
        <row r="119">
          <cell r="A119">
            <v>244</v>
          </cell>
          <cell r="B119" t="str">
            <v>Ký quü , ký c­îc dµi h¹n</v>
          </cell>
        </row>
        <row r="120">
          <cell r="A120">
            <v>244</v>
          </cell>
          <cell r="B120" t="str">
            <v>NhËn ký quü, ký c­îc dµi h¹n</v>
          </cell>
        </row>
        <row r="121">
          <cell r="A121">
            <v>2441</v>
          </cell>
          <cell r="B121" t="str">
            <v>Ký quü dµi h¹n</v>
          </cell>
        </row>
        <row r="122">
          <cell r="A122">
            <v>2442</v>
          </cell>
          <cell r="B122" t="str">
            <v>Ký c­îc dµi h¹n</v>
          </cell>
        </row>
        <row r="123">
          <cell r="A123">
            <v>3</v>
          </cell>
          <cell r="B123" t="str">
            <v>3. Nî ph¶i tr¶</v>
          </cell>
        </row>
        <row r="124">
          <cell r="A124">
            <v>31</v>
          </cell>
          <cell r="B124" t="str">
            <v>3.1. Vay, nî ng¾n h¹n</v>
          </cell>
        </row>
        <row r="125">
          <cell r="A125">
            <v>311</v>
          </cell>
          <cell r="B125" t="str">
            <v>Vay ng¾n h¹n</v>
          </cell>
        </row>
        <row r="126">
          <cell r="A126">
            <v>3110</v>
          </cell>
          <cell r="B126" t="str">
            <v>Vay c¸c ®èi t­îng kh¸c</v>
          </cell>
        </row>
        <row r="127">
          <cell r="A127">
            <v>3111</v>
          </cell>
          <cell r="B127" t="str">
            <v>Vay ng¾n h¹n NH (TiÒn mÆt)</v>
          </cell>
        </row>
        <row r="128">
          <cell r="A128">
            <v>3112</v>
          </cell>
          <cell r="B128" t="str">
            <v>Vay ng¾n h¹n NH (Ngo¹i tÖ)</v>
          </cell>
        </row>
        <row r="129">
          <cell r="A129">
            <v>315</v>
          </cell>
          <cell r="B129" t="str">
            <v>Nî dµi h¹n ®Õn h¹n tr¶</v>
          </cell>
        </row>
        <row r="130">
          <cell r="A130">
            <v>3151</v>
          </cell>
          <cell r="B130" t="str">
            <v>Nî vay dµi h¹n ®Õn h¹n tr¶</v>
          </cell>
        </row>
        <row r="131">
          <cell r="A131">
            <v>3152</v>
          </cell>
          <cell r="B131" t="str">
            <v>Nî ng©n hµng tiÒn VN ®Õn h¹n</v>
          </cell>
        </row>
        <row r="132">
          <cell r="A132">
            <v>3153</v>
          </cell>
          <cell r="B132" t="str">
            <v>Nî ng©n hµng tiÒn NT ®Õn h¹n</v>
          </cell>
        </row>
        <row r="133">
          <cell r="A133">
            <v>3154</v>
          </cell>
          <cell r="B133" t="str">
            <v>Tr¶ nî b»ng thanh to¸n c«ng nî</v>
          </cell>
        </row>
        <row r="134">
          <cell r="A134">
            <v>33</v>
          </cell>
          <cell r="B134" t="str">
            <v>3.3. Ph¶i tr¶, ph¶i nép</v>
          </cell>
        </row>
        <row r="135">
          <cell r="A135">
            <v>331</v>
          </cell>
          <cell r="B135" t="str">
            <v>Ph¶i tr¶ cho ng­êi b¸n</v>
          </cell>
          <cell r="C135" t="str">
            <v>Chi tiÕt theo qu¶n lý</v>
          </cell>
        </row>
        <row r="136">
          <cell r="A136">
            <v>333</v>
          </cell>
          <cell r="B136" t="str">
            <v>ThuÕ vµ c¸c kho¶n ph¶i nép NN</v>
          </cell>
        </row>
        <row r="137">
          <cell r="A137">
            <v>3331</v>
          </cell>
          <cell r="B137" t="str">
            <v>thuÕ GTGT ph¶i nép</v>
          </cell>
        </row>
        <row r="138">
          <cell r="A138">
            <v>33311</v>
          </cell>
          <cell r="B138" t="str">
            <v>thuÕ GTGT hµng néi ®Þa</v>
          </cell>
        </row>
        <row r="139">
          <cell r="A139">
            <v>33312</v>
          </cell>
          <cell r="B139" t="str">
            <v>thuÕ GTGT hµng nhËp khÈu</v>
          </cell>
        </row>
        <row r="140">
          <cell r="A140" t="str">
            <v>3331DGT</v>
          </cell>
          <cell r="B140" t="str">
            <v>thuÕ GTGT ®­îc gi¶m trõ</v>
          </cell>
        </row>
        <row r="141">
          <cell r="A141" t="str">
            <v>3331DKT</v>
          </cell>
          <cell r="B141" t="str">
            <v>thuÕ GTGT ®Çu vµo ®· khÊu trõ</v>
          </cell>
        </row>
        <row r="142">
          <cell r="A142" t="str">
            <v>3331DN</v>
          </cell>
          <cell r="B142" t="str">
            <v>thuÕ GTGT ®· nép</v>
          </cell>
        </row>
        <row r="143">
          <cell r="A143">
            <v>3333</v>
          </cell>
          <cell r="B143" t="str">
            <v>thuÕ xuÊt nhËp khÈu</v>
          </cell>
        </row>
        <row r="144">
          <cell r="A144">
            <v>3334</v>
          </cell>
          <cell r="B144" t="str">
            <v>ThuÕ thu nhËp doanh nghiÖp</v>
          </cell>
        </row>
        <row r="145">
          <cell r="A145">
            <v>3335</v>
          </cell>
          <cell r="B145" t="str">
            <v>Thu trªn vèn</v>
          </cell>
        </row>
        <row r="146">
          <cell r="A146">
            <v>3336</v>
          </cell>
          <cell r="B146" t="str">
            <v>ThuÕ tµi nguyªn</v>
          </cell>
        </row>
        <row r="147">
          <cell r="A147">
            <v>3337</v>
          </cell>
          <cell r="B147" t="str">
            <v>ThuÕ nhµ ®Êt, tiÒn thuª ®Êt</v>
          </cell>
        </row>
        <row r="148">
          <cell r="A148">
            <v>3338</v>
          </cell>
          <cell r="B148" t="str">
            <v>C¸c lo¹i thuÕ kh¸c</v>
          </cell>
        </row>
        <row r="149">
          <cell r="A149">
            <v>3339</v>
          </cell>
          <cell r="B149" t="str">
            <v>PhÝ,lÖ phÝ vµ c¸c kho¶n kh¸c</v>
          </cell>
        </row>
        <row r="150">
          <cell r="A150">
            <v>334</v>
          </cell>
          <cell r="B150" t="str">
            <v>Ph¶i tr¶ c«ng nh©n viªn</v>
          </cell>
        </row>
        <row r="151">
          <cell r="A151">
            <v>3341</v>
          </cell>
          <cell r="B151" t="str">
            <v>TiÒn l­¬ng, tiÒn c«ng</v>
          </cell>
        </row>
        <row r="152">
          <cell r="A152">
            <v>3342</v>
          </cell>
          <cell r="B152" t="str">
            <v>TiÒn th­ëng</v>
          </cell>
        </row>
        <row r="153">
          <cell r="A153">
            <v>3343</v>
          </cell>
          <cell r="B153" t="str">
            <v>TiÒn BHXH</v>
          </cell>
        </row>
        <row r="154">
          <cell r="A154">
            <v>3349</v>
          </cell>
          <cell r="B154" t="str">
            <v>Ph¶i tr¶ kh¸c cho CNV</v>
          </cell>
        </row>
        <row r="155">
          <cell r="A155">
            <v>335</v>
          </cell>
          <cell r="B155" t="str">
            <v>Chi phÝ ph¶i tr¶</v>
          </cell>
        </row>
        <row r="156">
          <cell r="A156">
            <v>336</v>
          </cell>
          <cell r="B156" t="str">
            <v>Ph¶i tr¶ néi bé</v>
          </cell>
        </row>
        <row r="157">
          <cell r="A157">
            <v>338</v>
          </cell>
          <cell r="B157" t="str">
            <v>Ph¶i tr¶, ph¶i nép kh¸c</v>
          </cell>
        </row>
        <row r="158">
          <cell r="A158">
            <v>3381</v>
          </cell>
          <cell r="B158" t="str">
            <v>Tµi s¶n thõa chê gi¶i quyÕt</v>
          </cell>
        </row>
        <row r="159">
          <cell r="A159">
            <v>3382</v>
          </cell>
          <cell r="B159" t="str">
            <v>Kinh phÝ c«ng ®oµn</v>
          </cell>
        </row>
        <row r="160">
          <cell r="A160">
            <v>3383</v>
          </cell>
          <cell r="B160" t="str">
            <v>B¶o hiÓm x· héi</v>
          </cell>
        </row>
        <row r="161">
          <cell r="A161">
            <v>3384</v>
          </cell>
          <cell r="B161" t="str">
            <v>B¶o hiÓm ytÕ</v>
          </cell>
        </row>
        <row r="162">
          <cell r="A162">
            <v>3388</v>
          </cell>
          <cell r="B162" t="str">
            <v>Ph¶i tr¶ ph¶i nép kh¸c</v>
          </cell>
        </row>
        <row r="163">
          <cell r="A163">
            <v>34</v>
          </cell>
          <cell r="B163" t="str">
            <v>3.4. C¸c kho¶n vay, nî</v>
          </cell>
        </row>
        <row r="164">
          <cell r="A164">
            <v>341</v>
          </cell>
          <cell r="B164" t="str">
            <v>Vay dµi h¹n</v>
          </cell>
        </row>
        <row r="165">
          <cell r="A165">
            <v>342</v>
          </cell>
          <cell r="B165" t="str">
            <v>Nî dµi h¹n</v>
          </cell>
        </row>
        <row r="166">
          <cell r="A166">
            <v>4</v>
          </cell>
          <cell r="B166" t="str">
            <v>4. Nguån vèn chñ së h÷u</v>
          </cell>
        </row>
        <row r="167">
          <cell r="A167">
            <v>41</v>
          </cell>
          <cell r="B167" t="str">
            <v>Nguån vèn chñ së h÷u</v>
          </cell>
        </row>
        <row r="168">
          <cell r="A168">
            <v>411</v>
          </cell>
          <cell r="B168" t="str">
            <v>Nguån vèn kinh doanh, vèn gãp</v>
          </cell>
        </row>
        <row r="169">
          <cell r="A169">
            <v>4111</v>
          </cell>
          <cell r="B169" t="str">
            <v>Nguån vèn ban ®Çu (thµnh lËp)</v>
          </cell>
        </row>
        <row r="170">
          <cell r="A170">
            <v>4112</v>
          </cell>
          <cell r="B170" t="str">
            <v>Nguån vèn bæ sung</v>
          </cell>
        </row>
        <row r="171">
          <cell r="A171">
            <v>412</v>
          </cell>
          <cell r="B171" t="str">
            <v>Chªnh lÖch ®¸nh gi¸ l¹i TSC§</v>
          </cell>
        </row>
        <row r="172">
          <cell r="A172">
            <v>413</v>
          </cell>
          <cell r="B172" t="str">
            <v>Chªnh lÖch tû gi¸</v>
          </cell>
        </row>
        <row r="173">
          <cell r="A173">
            <v>414</v>
          </cell>
          <cell r="B173" t="str">
            <v>Quü ph¸t triÓn Kinh doanh</v>
          </cell>
        </row>
        <row r="174">
          <cell r="A174">
            <v>415</v>
          </cell>
          <cell r="B174" t="str">
            <v>Quü dù tr÷</v>
          </cell>
        </row>
        <row r="175">
          <cell r="A175">
            <v>42</v>
          </cell>
          <cell r="B175" t="str">
            <v>4.2. L·i</v>
          </cell>
        </row>
        <row r="176">
          <cell r="A176">
            <v>421</v>
          </cell>
          <cell r="B176" t="str">
            <v>L·i ch­a ph©n phèi</v>
          </cell>
        </row>
        <row r="177">
          <cell r="A177">
            <v>4211</v>
          </cell>
          <cell r="B177" t="str">
            <v>L·i n¨m tr­íc</v>
          </cell>
        </row>
        <row r="178">
          <cell r="A178">
            <v>4212</v>
          </cell>
          <cell r="B178" t="str">
            <v>L·i n¨m nay</v>
          </cell>
        </row>
        <row r="179">
          <cell r="A179">
            <v>43</v>
          </cell>
          <cell r="B179" t="str">
            <v>4.3. Quü khen th­ëng,phóc lîi</v>
          </cell>
        </row>
        <row r="180">
          <cell r="A180">
            <v>431</v>
          </cell>
          <cell r="B180" t="str">
            <v>Quü khen th­ëng, phóc lîi</v>
          </cell>
        </row>
        <row r="181">
          <cell r="A181">
            <v>4311</v>
          </cell>
          <cell r="B181" t="str">
            <v>Quü khen th­ëng</v>
          </cell>
        </row>
        <row r="182">
          <cell r="A182">
            <v>4312</v>
          </cell>
          <cell r="B182" t="str">
            <v>Quü phóc lîi</v>
          </cell>
        </row>
        <row r="183">
          <cell r="A183">
            <v>441</v>
          </cell>
          <cell r="B183" t="str">
            <v>Nguån vèn ®Çu t­ XDCB</v>
          </cell>
        </row>
        <row r="184">
          <cell r="A184">
            <v>45</v>
          </cell>
          <cell r="B184" t="str">
            <v>4.5. Quü qu¶n lý cña cÊp trªn</v>
          </cell>
        </row>
        <row r="185">
          <cell r="A185">
            <v>451</v>
          </cell>
          <cell r="B185" t="str">
            <v>Quü qu¶n lý cña cÊp trªn</v>
          </cell>
        </row>
        <row r="186">
          <cell r="A186">
            <v>46</v>
          </cell>
          <cell r="B186" t="str">
            <v>4.6. Nguån kinh phÝ sù nghiÖp</v>
          </cell>
        </row>
        <row r="187">
          <cell r="A187">
            <v>461</v>
          </cell>
          <cell r="B187" t="str">
            <v>Nguån kinh phÝ sù nghiÖp</v>
          </cell>
        </row>
        <row r="188">
          <cell r="A188">
            <v>4611</v>
          </cell>
          <cell r="B188" t="str">
            <v>Nguån kinh phÝ SN,NSNN­íc NT</v>
          </cell>
        </row>
        <row r="189">
          <cell r="A189">
            <v>4612</v>
          </cell>
          <cell r="B189" t="str">
            <v>Nguån kinh phÝ SN,NSNN­íc NN</v>
          </cell>
        </row>
        <row r="190">
          <cell r="A190">
            <v>5</v>
          </cell>
          <cell r="B190" t="str">
            <v>5. Doanh thu</v>
          </cell>
        </row>
        <row r="191">
          <cell r="A191">
            <v>51</v>
          </cell>
          <cell r="B191" t="str">
            <v>5.1. Doanh thu</v>
          </cell>
        </row>
        <row r="192">
          <cell r="A192">
            <v>511</v>
          </cell>
          <cell r="B192" t="str">
            <v>Doanh thu b¸n hµng</v>
          </cell>
        </row>
        <row r="193">
          <cell r="A193">
            <v>5111</v>
          </cell>
          <cell r="B193" t="str">
            <v>Doanh thu b¸n hµng hãa</v>
          </cell>
        </row>
        <row r="194">
          <cell r="A194">
            <v>5112</v>
          </cell>
          <cell r="B194" t="str">
            <v>Doanh thu b¸n thµnh phÈm</v>
          </cell>
        </row>
        <row r="195">
          <cell r="A195">
            <v>5113</v>
          </cell>
          <cell r="B195" t="str">
            <v>Doanh thu cung cÊp dÞch vô</v>
          </cell>
        </row>
        <row r="196">
          <cell r="A196" t="str">
            <v>511KC</v>
          </cell>
          <cell r="B196" t="str">
            <v>KÕt chuyÓn Doanh thu</v>
          </cell>
        </row>
        <row r="197">
          <cell r="A197">
            <v>512</v>
          </cell>
          <cell r="B197" t="str">
            <v>Doanh thu b¸n hµng néi bé</v>
          </cell>
        </row>
        <row r="198">
          <cell r="A198">
            <v>5121</v>
          </cell>
          <cell r="B198" t="str">
            <v>Doanh thu b¸n hµng hãa</v>
          </cell>
        </row>
        <row r="199">
          <cell r="A199">
            <v>5122</v>
          </cell>
          <cell r="B199" t="str">
            <v>Doanh thu b¸n s¶n phÈm néi bé</v>
          </cell>
        </row>
        <row r="200">
          <cell r="A200">
            <v>5123</v>
          </cell>
          <cell r="B200" t="str">
            <v>Doanh thu ccÊp dÞch vô néi bé</v>
          </cell>
        </row>
        <row r="201">
          <cell r="A201">
            <v>52</v>
          </cell>
          <cell r="B201" t="str">
            <v>5.2. ChiÕt khÊu</v>
          </cell>
        </row>
        <row r="202">
          <cell r="A202">
            <v>521</v>
          </cell>
          <cell r="B202" t="str">
            <v>ChiÕt khÊu b¸n hµng</v>
          </cell>
        </row>
        <row r="203">
          <cell r="A203">
            <v>5211</v>
          </cell>
          <cell r="B203" t="str">
            <v>ChiÕt khÊu hµng hãa</v>
          </cell>
        </row>
        <row r="204">
          <cell r="A204">
            <v>5212</v>
          </cell>
          <cell r="B204" t="str">
            <v>ChiÕt khÊu thµnh phÈm</v>
          </cell>
        </row>
        <row r="205">
          <cell r="A205">
            <v>5213</v>
          </cell>
          <cell r="B205" t="str">
            <v>ChiÕt khÊu dÞch vô</v>
          </cell>
        </row>
        <row r="206">
          <cell r="A206">
            <v>53</v>
          </cell>
          <cell r="B206" t="str">
            <v>5.3. Hµng b¸n tr¶ l¹i,gi¶m gi¸</v>
          </cell>
        </row>
        <row r="207">
          <cell r="A207">
            <v>531</v>
          </cell>
          <cell r="B207" t="str">
            <v>Hµng b¸n bÞ tr¶ l¹i</v>
          </cell>
        </row>
        <row r="208">
          <cell r="A208">
            <v>532</v>
          </cell>
          <cell r="B208" t="str">
            <v>Gi¶m gi¸ hµng b¸n</v>
          </cell>
        </row>
        <row r="209">
          <cell r="A209">
            <v>6</v>
          </cell>
          <cell r="B209" t="str">
            <v>6. Chi phÝ SX,kinh doanh</v>
          </cell>
        </row>
        <row r="210">
          <cell r="A210">
            <v>61</v>
          </cell>
          <cell r="B210" t="str">
            <v>6.1. Mua hµng, nguyªn VL</v>
          </cell>
        </row>
        <row r="211">
          <cell r="A211">
            <v>611</v>
          </cell>
          <cell r="B211" t="str">
            <v>Mua hµng</v>
          </cell>
        </row>
        <row r="212">
          <cell r="A212">
            <v>6111</v>
          </cell>
          <cell r="B212" t="str">
            <v>Mua nguyªn liÖu, vËt liÖu</v>
          </cell>
        </row>
        <row r="213">
          <cell r="A213">
            <v>6112</v>
          </cell>
          <cell r="B213" t="str">
            <v>Mua hµng hãa</v>
          </cell>
        </row>
        <row r="214">
          <cell r="A214">
            <v>62</v>
          </cell>
          <cell r="B214" t="str">
            <v>6.2. Chi phÝ s¶n xuÊt</v>
          </cell>
        </row>
        <row r="215">
          <cell r="A215">
            <v>621</v>
          </cell>
          <cell r="B215" t="str">
            <v>Chi phÝ NVL trùc tiÕp</v>
          </cell>
        </row>
        <row r="216">
          <cell r="A216" t="str">
            <v>622</v>
          </cell>
          <cell r="B216" t="str">
            <v>Chi phÝ nh©n c«ng trùc tiÕp</v>
          </cell>
        </row>
        <row r="217">
          <cell r="A217">
            <v>627</v>
          </cell>
          <cell r="B217" t="str">
            <v>Chi phÝ s¶n xuÊt chung</v>
          </cell>
        </row>
        <row r="218">
          <cell r="A218">
            <v>6271</v>
          </cell>
          <cell r="B218" t="str">
            <v>Chi phÝ nh©n viªn X­ëng</v>
          </cell>
        </row>
        <row r="219">
          <cell r="A219">
            <v>6272</v>
          </cell>
          <cell r="B219" t="str">
            <v>Chi phÝ vËt liÖu, bao b×</v>
          </cell>
        </row>
        <row r="220">
          <cell r="A220">
            <v>6273</v>
          </cell>
          <cell r="B220" t="str">
            <v>Chi phÝ dông cô s¶n xuÊt</v>
          </cell>
        </row>
        <row r="221">
          <cell r="A221">
            <v>6274</v>
          </cell>
          <cell r="B221" t="str">
            <v>Chi phÝ khÊu hao TSC§</v>
          </cell>
        </row>
        <row r="222">
          <cell r="A222">
            <v>6277</v>
          </cell>
          <cell r="B222" t="str">
            <v>Chi phÝ dÞch vô mua ngoµi</v>
          </cell>
        </row>
        <row r="223">
          <cell r="A223">
            <v>6278</v>
          </cell>
          <cell r="B223" t="str">
            <v>Chi phÝ b»ng tiÒn kh¸c</v>
          </cell>
        </row>
        <row r="224">
          <cell r="A224" t="str">
            <v>627KC</v>
          </cell>
          <cell r="B224" t="str">
            <v>KÕt chuyÓn chi phÝ SX chung</v>
          </cell>
        </row>
        <row r="225">
          <cell r="A225">
            <v>63</v>
          </cell>
          <cell r="B225" t="str">
            <v>6.3. Gi¸ thµnh</v>
          </cell>
        </row>
        <row r="226">
          <cell r="A226">
            <v>631</v>
          </cell>
          <cell r="B226" t="str">
            <v>Gi¸ thµnh s¶n xuÊt</v>
          </cell>
        </row>
        <row r="227">
          <cell r="A227">
            <v>632</v>
          </cell>
          <cell r="B227" t="str">
            <v>Gi¸ vèn hµng b¸n</v>
          </cell>
        </row>
        <row r="228">
          <cell r="A228" t="str">
            <v>632KC</v>
          </cell>
          <cell r="B228" t="str">
            <v>KÕt chuyÓn gi¸ vèn hµng b¸n</v>
          </cell>
        </row>
        <row r="229">
          <cell r="A229">
            <v>64</v>
          </cell>
          <cell r="B229" t="str">
            <v>6.4. Chi phÝ l­u th«ng</v>
          </cell>
        </row>
        <row r="230">
          <cell r="A230">
            <v>641</v>
          </cell>
          <cell r="B230" t="str">
            <v>Chi phÝ b¸n hµng</v>
          </cell>
        </row>
        <row r="231">
          <cell r="A231">
            <v>6411</v>
          </cell>
          <cell r="B231" t="str">
            <v>Chi phÝ nh©n viªn b¸n hµng</v>
          </cell>
        </row>
        <row r="232">
          <cell r="A232">
            <v>6413</v>
          </cell>
          <cell r="B232" t="str">
            <v>Chi phÝ dông cô ®å dïng</v>
          </cell>
        </row>
        <row r="233">
          <cell r="A233">
            <v>6414</v>
          </cell>
          <cell r="B233" t="str">
            <v>Chi phÝ khÊu hao TSC§</v>
          </cell>
        </row>
        <row r="234">
          <cell r="A234">
            <v>6415</v>
          </cell>
          <cell r="B234" t="str">
            <v>Chi phÝ qu¶ng c¸o</v>
          </cell>
        </row>
        <row r="235">
          <cell r="A235">
            <v>6416</v>
          </cell>
          <cell r="B235" t="str">
            <v>Chi phÝ héi nghÞ kh¸ch hµng</v>
          </cell>
        </row>
        <row r="236">
          <cell r="A236">
            <v>6417</v>
          </cell>
          <cell r="B236" t="str">
            <v>Chi phÝ dÞch vô mua ngoµi</v>
          </cell>
        </row>
        <row r="237">
          <cell r="A237">
            <v>6418</v>
          </cell>
          <cell r="B237" t="str">
            <v>Chi phÝ b»ng tiÒn kh¸c</v>
          </cell>
        </row>
        <row r="238">
          <cell r="A238" t="str">
            <v>641KC</v>
          </cell>
          <cell r="B238" t="str">
            <v>KÕt chuyÓn chi phÝ b¸n hµng</v>
          </cell>
        </row>
        <row r="239">
          <cell r="A239">
            <v>642</v>
          </cell>
          <cell r="B239" t="str">
            <v>Chi phÝ qu¶n lý xÝ nghiÖp</v>
          </cell>
        </row>
        <row r="240">
          <cell r="A240">
            <v>6421</v>
          </cell>
          <cell r="B240" t="str">
            <v>C/phÝ NV qu¶n lý+c«ng t¸c phÝ</v>
          </cell>
        </row>
        <row r="241">
          <cell r="A241">
            <v>6422</v>
          </cell>
          <cell r="B241" t="str">
            <v>Chi phÝ VËt liÖu bao b×</v>
          </cell>
        </row>
        <row r="242">
          <cell r="A242">
            <v>6423</v>
          </cell>
          <cell r="B242" t="str">
            <v>Chi phÝ ®å dïng v¨n phßng phÈm</v>
          </cell>
        </row>
        <row r="243">
          <cell r="A243">
            <v>6424</v>
          </cell>
          <cell r="B243" t="str">
            <v>Chi phÝ khÊu hao TSC§</v>
          </cell>
        </row>
        <row r="244">
          <cell r="A244">
            <v>6425</v>
          </cell>
          <cell r="B244" t="str">
            <v>Chi phÝ thuÕ, phÝ vµ lÖ phÝ</v>
          </cell>
        </row>
        <row r="245">
          <cell r="A245">
            <v>6426</v>
          </cell>
          <cell r="B245" t="str">
            <v>Chi phÝ dù phßng</v>
          </cell>
        </row>
        <row r="246">
          <cell r="A246">
            <v>6427</v>
          </cell>
          <cell r="B246" t="str">
            <v>Chi phÝ ®µo t¹o</v>
          </cell>
        </row>
        <row r="247">
          <cell r="A247">
            <v>6428</v>
          </cell>
          <cell r="B247" t="str">
            <v>Chi phÝ b»ng tiÒn kh¸c</v>
          </cell>
        </row>
        <row r="248">
          <cell r="A248">
            <v>64290</v>
          </cell>
          <cell r="B248" t="str">
            <v>Chi phÝ thuª nhµ</v>
          </cell>
        </row>
        <row r="249">
          <cell r="A249">
            <v>64291</v>
          </cell>
          <cell r="B249" t="str">
            <v>Chi phÝ ®iÖn th¾p s¸ng</v>
          </cell>
        </row>
        <row r="250">
          <cell r="A250">
            <v>64292</v>
          </cell>
          <cell r="B250" t="str">
            <v>Chi phÝ c­íc ®iÖn thoaÞ</v>
          </cell>
        </row>
        <row r="251">
          <cell r="A251">
            <v>64293</v>
          </cell>
          <cell r="B251" t="str">
            <v>Chi phÝ n­íc sinh ho¹t</v>
          </cell>
        </row>
        <row r="252">
          <cell r="A252">
            <v>64294</v>
          </cell>
          <cell r="B252" t="str">
            <v>Chi phÝ x¨ng dÇu+Söa ch÷a+BH</v>
          </cell>
        </row>
        <row r="253">
          <cell r="A253">
            <v>64295</v>
          </cell>
          <cell r="B253" t="str">
            <v>Chi phÝ s¸ch b¸o</v>
          </cell>
        </row>
        <row r="254">
          <cell r="A254">
            <v>64296</v>
          </cell>
          <cell r="B254" t="str">
            <v>Chi phÝ tiÒn l­¬ng</v>
          </cell>
        </row>
        <row r="255">
          <cell r="A255">
            <v>64297</v>
          </cell>
          <cell r="B255" t="str">
            <v>Chi phÝ vËn chuyÓn hµng b¸n</v>
          </cell>
        </row>
        <row r="256">
          <cell r="A256">
            <v>64298</v>
          </cell>
          <cell r="B256" t="str">
            <v>Chi phÝ tiÕp kh¸ch</v>
          </cell>
        </row>
        <row r="257">
          <cell r="A257">
            <v>64299</v>
          </cell>
          <cell r="B257" t="str">
            <v>Chi phÝ kh¸c</v>
          </cell>
        </row>
        <row r="258">
          <cell r="A258" t="str">
            <v>642KC</v>
          </cell>
          <cell r="B258" t="str">
            <v>KÕt chuyÓn chi phÝ qu¶n lý</v>
          </cell>
        </row>
        <row r="259">
          <cell r="A259">
            <v>7</v>
          </cell>
          <cell r="B259" t="str">
            <v>7. Thu nhËp ho¹t ®éng kh¸c</v>
          </cell>
        </row>
        <row r="260">
          <cell r="A260">
            <v>711</v>
          </cell>
          <cell r="B260" t="str">
            <v>Thu nhËp ho¹t ®éng tµi chÝnh</v>
          </cell>
        </row>
        <row r="261">
          <cell r="A261">
            <v>7111</v>
          </cell>
          <cell r="B261" t="str">
            <v>Thu nhËp gãp vèn LD</v>
          </cell>
        </row>
        <row r="262">
          <cell r="A262">
            <v>7112</v>
          </cell>
          <cell r="B262" t="str">
            <v>Thu nhËp mua b¸n chøng kho¸n</v>
          </cell>
        </row>
        <row r="263">
          <cell r="A263">
            <v>7113</v>
          </cell>
          <cell r="B263" t="str">
            <v>Thu nhËp cho thuª tµi s¶n</v>
          </cell>
        </row>
        <row r="264">
          <cell r="A264">
            <v>7114</v>
          </cell>
          <cell r="B264" t="str">
            <v>Thu nhËp l·i tiÒn göi NHµng</v>
          </cell>
        </row>
        <row r="265">
          <cell r="A265">
            <v>7115</v>
          </cell>
          <cell r="B265" t="str">
            <v>Thu nhËp l·i cho vay vèn</v>
          </cell>
        </row>
        <row r="266">
          <cell r="A266">
            <v>7116</v>
          </cell>
          <cell r="B266" t="str">
            <v>Thu nhËp l·i b¸n ngo¹i tÖ</v>
          </cell>
        </row>
        <row r="267">
          <cell r="A267" t="str">
            <v>711KC</v>
          </cell>
          <cell r="B267" t="str">
            <v>KÕt chuyÓn ho¹t ®éng tµi chÝnh</v>
          </cell>
        </row>
        <row r="268">
          <cell r="A268">
            <v>721</v>
          </cell>
          <cell r="B268" t="str">
            <v>C¸c kho¶n thu nhËp bÊt th­êng</v>
          </cell>
        </row>
        <row r="269">
          <cell r="A269">
            <v>7211</v>
          </cell>
          <cell r="B269" t="str">
            <v>TN do thanh lý, b¸n TSC§</v>
          </cell>
        </row>
        <row r="270">
          <cell r="A270">
            <v>7212</v>
          </cell>
          <cell r="B270" t="str">
            <v>TN do vi ph¹m hîp ®ång</v>
          </cell>
        </row>
        <row r="271">
          <cell r="A271">
            <v>7213</v>
          </cell>
          <cell r="B271" t="str">
            <v>TN nî khã ®ßi kh«ng cã chñ</v>
          </cell>
        </row>
        <row r="272">
          <cell r="A272">
            <v>7214</v>
          </cell>
          <cell r="B272" t="str">
            <v>TN do bá sãt khi h¹ch to¸n</v>
          </cell>
        </row>
        <row r="273">
          <cell r="A273">
            <v>7219</v>
          </cell>
          <cell r="B273" t="str">
            <v>Thu nhËp bÊt th­êng kh¸c</v>
          </cell>
        </row>
        <row r="274">
          <cell r="A274" t="str">
            <v>721GTGT</v>
          </cell>
          <cell r="B274" t="str">
            <v>TN ThuÕ GTGT ®­îc miÔn gi¶m</v>
          </cell>
        </row>
        <row r="275">
          <cell r="A275" t="str">
            <v>721KC</v>
          </cell>
          <cell r="B275" t="str">
            <v>KÕt chuyÓn thu nhËp bÊt th­êng</v>
          </cell>
        </row>
        <row r="276">
          <cell r="A276">
            <v>8</v>
          </cell>
          <cell r="B276" t="str">
            <v>8. Chi phÝ ho¹t ®éng kh¸c</v>
          </cell>
        </row>
        <row r="277">
          <cell r="A277">
            <v>811</v>
          </cell>
          <cell r="B277" t="str">
            <v>Chi phÝ ho¹t ®éng tµi chÝnh</v>
          </cell>
        </row>
        <row r="278">
          <cell r="A278">
            <v>8111</v>
          </cell>
          <cell r="B278" t="str">
            <v>CP liªn doanh</v>
          </cell>
        </row>
        <row r="279">
          <cell r="A279">
            <v>8112</v>
          </cell>
          <cell r="B279" t="str">
            <v>CP cho thuª tµi chÝnh</v>
          </cell>
        </row>
        <row r="280">
          <cell r="A280">
            <v>8113</v>
          </cell>
          <cell r="B280" t="str">
            <v>CP mua b¸n ngo¹i tÖ</v>
          </cell>
        </row>
        <row r="281">
          <cell r="A281">
            <v>8114</v>
          </cell>
          <cell r="B281" t="str">
            <v>CP dù phßng ®Çu t­ chøng kho¸n</v>
          </cell>
        </row>
        <row r="282">
          <cell r="A282">
            <v>8119</v>
          </cell>
          <cell r="B282" t="str">
            <v>CP ho¹t ®éng TC kh¸c</v>
          </cell>
        </row>
        <row r="283">
          <cell r="A283" t="str">
            <v>811KC</v>
          </cell>
          <cell r="B283" t="str">
            <v>KÕt chuyÓn chi phÝ H§TC</v>
          </cell>
        </row>
        <row r="284">
          <cell r="A284">
            <v>821</v>
          </cell>
          <cell r="B284" t="str">
            <v>Chi phÝ bÊt th­êng</v>
          </cell>
        </row>
        <row r="285">
          <cell r="A285">
            <v>8211</v>
          </cell>
          <cell r="B285" t="str">
            <v>CP thanh lý TS</v>
          </cell>
        </row>
        <row r="286">
          <cell r="A286">
            <v>8212</v>
          </cell>
          <cell r="B286" t="str">
            <v>CP tiÒn ph¹t vi ph¹m Hîp ®ång</v>
          </cell>
        </row>
        <row r="287">
          <cell r="A287">
            <v>8213</v>
          </cell>
          <cell r="B287" t="str">
            <v>CP ph¹t, truy thu thuÕ</v>
          </cell>
        </row>
        <row r="288">
          <cell r="A288">
            <v>8219</v>
          </cell>
          <cell r="B288" t="str">
            <v>CP bÊt th­êng kh¸c</v>
          </cell>
        </row>
        <row r="289">
          <cell r="A289" t="str">
            <v>821KC</v>
          </cell>
          <cell r="B289" t="str">
            <v>KÕt chuyÓn chi phÝ bÊt th­êng</v>
          </cell>
        </row>
        <row r="290">
          <cell r="A290">
            <v>9</v>
          </cell>
          <cell r="B290" t="str">
            <v>9. X¸c ®Þnh kÕt qu¶ KD</v>
          </cell>
        </row>
        <row r="291">
          <cell r="A291">
            <v>911</v>
          </cell>
          <cell r="B291" t="str">
            <v>X¸c ®Þnh kÕt qu¶ KD</v>
          </cell>
        </row>
        <row r="292">
          <cell r="A292" t="str">
            <v>911KC</v>
          </cell>
          <cell r="B292" t="str">
            <v>KÕt chuyÓn X¸c ®Þnh kÕt qu¶ KD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kt38"/>
    </sheetNames>
    <definedNames>
      <definedName name="OK_Dialog3Dr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mat6"/>
    </sheetNames>
    <definedNames>
      <definedName name="OK_thke_CHI_toan_bo_2_cap"/>
    </defined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"/>
      <sheetName val="CTKT40"/>
    </sheetNames>
    <definedNames>
      <definedName name="OK_Dlg3Dr"/>
    </definedNames>
    <sheetDataSet>
      <sheetData sheetId="0"/>
      <sheetData sheetId="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gs7"/>
    </sheetNames>
    <definedNames>
      <definedName name="OK_Loc_1Tk_1Dv"/>
      <definedName name="OK_Trich_1_Don_vi"/>
    </defined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mat6"/>
    </sheetNames>
    <definedNames>
      <definedName name="OK_thke_CHI_toan_bo_2_cap"/>
      <definedName name="OK_thke_THU_toan_bo_2_cap"/>
      <definedName name="OK_thke_thuchi_toan_bo_2_cap"/>
    </defined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GS4"/>
    </sheetNames>
    <definedNames>
      <definedName name="OK_Trich_1tk_1dv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"/>
      <sheetName val="Ctgs2"/>
    </sheetNames>
    <definedNames>
      <definedName name="Bt_add1_Chso"/>
    </definedNames>
    <sheetDataSet>
      <sheetData sheetId="0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gs4"/>
    </sheetNames>
    <definedNames>
      <definedName name="Button_Doi_nhom_chtu"/>
      <definedName name="Chk_Tieude_thke"/>
      <definedName name="Dr_Cot_lon"/>
      <definedName name="Dr_Cot_nho"/>
      <definedName name="Dr_Field_R1"/>
      <definedName name="Dr_Field_R2"/>
      <definedName name="Dr_Mau_trich"/>
      <definedName name="Dr_Mauthke"/>
      <definedName name="Dr_nhom_chtu"/>
      <definedName name="Dr_trang"/>
      <definedName name="Dr_trang_Chon"/>
      <definedName name="List_trich_lay"/>
      <definedName name="List_trich_xoa"/>
      <definedName name="OK_loc_chon"/>
      <definedName name="OK_nhap_chtu"/>
      <definedName name="OK_Thke_chon_lua"/>
      <definedName name="Taikh_Co_Drop"/>
      <definedName name="Taikh_No_Drop"/>
      <definedName name="Txt_Tieude_thke"/>
      <definedName name="Xoa_dg_cuoi"/>
      <definedName name="Xoa_mau_thke"/>
    </defined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gs11"/>
    </sheetNames>
    <definedNames>
      <definedName name="Change_ten_thuong_dung"/>
      <definedName name="OK_Mo_chtu_th_dung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NKM02"/>
      <sheetName val="SNKM02 (2)"/>
      <sheetName val="SCT02"/>
      <sheetName val="Sqt02"/>
      <sheetName val="Sqt02 (3)"/>
      <sheetName val="Sqt02 (2)"/>
      <sheetName val="Sqt09 "/>
      <sheetName val="00000000"/>
      <sheetName val="XL4Poppy"/>
      <sheetName val="SNKM02(3) 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gs93"/>
    </sheetNames>
    <definedNames>
      <definedName name="Chk_tieu_de_thke"/>
      <definedName name="Dr_mau_thke"/>
      <definedName name="Luu_thke"/>
      <definedName name="Txt_tieu_de_thke"/>
    </defined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PDONG"/>
      <sheetName val="T.LUONG"/>
      <sheetName val="PBO.CC"/>
      <sheetName val="PBO.TSCD"/>
      <sheetName val="TPHAM"/>
      <sheetName val="HHOA"/>
      <sheetName val="NPL"/>
      <sheetName val="D.MUC V.TU"/>
      <sheetName val="GIA THANH"/>
      <sheetName val="SOQUY"/>
      <sheetName val="SOCTIET"/>
      <sheetName val="SOCAI"/>
      <sheetName val="CONGNO"/>
      <sheetName val="CANDOI"/>
      <sheetName val="CDKT"/>
      <sheetName val="TMTC"/>
      <sheetName val="KQKD"/>
      <sheetName val="BCHD 2000"/>
      <sheetName val="MATK"/>
      <sheetName val="NHAPLIEU"/>
      <sheetName val="CTGS"/>
      <sheetName val="MUAVAO 3%"/>
      <sheetName val="MUAVAO"/>
      <sheetName val="BANRA"/>
      <sheetName val="HOADON"/>
      <sheetName val="TKHA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6">
          <cell r="P6">
            <v>1111</v>
          </cell>
          <cell r="Q6">
            <v>495185</v>
          </cell>
        </row>
        <row r="7">
          <cell r="P7">
            <v>1111</v>
          </cell>
          <cell r="Q7">
            <v>15315</v>
          </cell>
        </row>
        <row r="8">
          <cell r="P8">
            <v>1111</v>
          </cell>
          <cell r="Q8">
            <v>442280</v>
          </cell>
        </row>
        <row r="9">
          <cell r="P9">
            <v>1111</v>
          </cell>
          <cell r="Q9">
            <v>44228</v>
          </cell>
        </row>
        <row r="10">
          <cell r="P10">
            <v>1111</v>
          </cell>
          <cell r="Q10">
            <v>387934</v>
          </cell>
        </row>
        <row r="11">
          <cell r="P11">
            <v>1111</v>
          </cell>
          <cell r="Q11">
            <v>38793</v>
          </cell>
        </row>
        <row r="12">
          <cell r="P12">
            <v>1111</v>
          </cell>
          <cell r="Q12">
            <v>91122</v>
          </cell>
        </row>
        <row r="13">
          <cell r="P13">
            <v>1111</v>
          </cell>
          <cell r="Q13">
            <v>9112</v>
          </cell>
        </row>
        <row r="14">
          <cell r="P14">
            <v>1111</v>
          </cell>
          <cell r="Q14">
            <v>139238</v>
          </cell>
        </row>
        <row r="15">
          <cell r="P15">
            <v>1111</v>
          </cell>
          <cell r="Q15">
            <v>13924</v>
          </cell>
        </row>
        <row r="16">
          <cell r="P16">
            <v>1111</v>
          </cell>
          <cell r="Q16">
            <v>298663</v>
          </cell>
        </row>
        <row r="17">
          <cell r="P17">
            <v>1111</v>
          </cell>
          <cell r="Q17">
            <v>29866</v>
          </cell>
        </row>
        <row r="18">
          <cell r="P18">
            <v>1111</v>
          </cell>
          <cell r="Q18">
            <v>1451429</v>
          </cell>
        </row>
        <row r="19">
          <cell r="P19">
            <v>1111</v>
          </cell>
          <cell r="Q19">
            <v>145143</v>
          </cell>
        </row>
        <row r="20">
          <cell r="P20">
            <v>1111</v>
          </cell>
          <cell r="Q20">
            <v>242808</v>
          </cell>
        </row>
        <row r="21">
          <cell r="P21">
            <v>1111</v>
          </cell>
          <cell r="Q21">
            <v>24281</v>
          </cell>
        </row>
        <row r="22">
          <cell r="P22">
            <v>1111</v>
          </cell>
          <cell r="Q22">
            <v>293744</v>
          </cell>
        </row>
        <row r="23">
          <cell r="P23">
            <v>1111</v>
          </cell>
          <cell r="Q23">
            <v>29374</v>
          </cell>
        </row>
        <row r="24">
          <cell r="P24">
            <v>1111</v>
          </cell>
          <cell r="Q24">
            <v>203616</v>
          </cell>
        </row>
        <row r="25">
          <cell r="P25">
            <v>1111</v>
          </cell>
          <cell r="Q25">
            <v>20362</v>
          </cell>
        </row>
        <row r="26">
          <cell r="P26">
            <v>1111</v>
          </cell>
          <cell r="Q26">
            <v>115370</v>
          </cell>
        </row>
        <row r="27">
          <cell r="P27">
            <v>1111</v>
          </cell>
          <cell r="Q27">
            <v>11537</v>
          </cell>
        </row>
        <row r="28">
          <cell r="P28">
            <v>1111</v>
          </cell>
          <cell r="Q28">
            <v>102820000</v>
          </cell>
        </row>
        <row r="29">
          <cell r="P29">
            <v>1111</v>
          </cell>
          <cell r="Q29">
            <v>3180000</v>
          </cell>
        </row>
        <row r="30">
          <cell r="P30">
            <v>1111</v>
          </cell>
          <cell r="Q30">
            <v>14162727</v>
          </cell>
        </row>
        <row r="31">
          <cell r="P31">
            <v>1111</v>
          </cell>
          <cell r="Q31">
            <v>1416273</v>
          </cell>
        </row>
        <row r="32">
          <cell r="P32">
            <v>1111</v>
          </cell>
          <cell r="Q32">
            <v>13801250</v>
          </cell>
        </row>
        <row r="33">
          <cell r="P33">
            <v>1111</v>
          </cell>
          <cell r="Q33">
            <v>1380125</v>
          </cell>
        </row>
        <row r="34">
          <cell r="P34">
            <v>1111</v>
          </cell>
          <cell r="Q34">
            <v>12932000</v>
          </cell>
        </row>
        <row r="35">
          <cell r="P35">
            <v>1111</v>
          </cell>
          <cell r="Q35">
            <v>1293200</v>
          </cell>
        </row>
        <row r="36">
          <cell r="P36">
            <v>1111</v>
          </cell>
          <cell r="Q36">
            <v>22113000</v>
          </cell>
        </row>
        <row r="37">
          <cell r="P37">
            <v>1111</v>
          </cell>
          <cell r="Q37">
            <v>2211300</v>
          </cell>
        </row>
        <row r="38">
          <cell r="P38">
            <v>1111</v>
          </cell>
          <cell r="Q38">
            <v>2930908</v>
          </cell>
        </row>
        <row r="39">
          <cell r="P39">
            <v>1111</v>
          </cell>
          <cell r="Q39">
            <v>269092</v>
          </cell>
        </row>
        <row r="40">
          <cell r="P40">
            <v>1111</v>
          </cell>
          <cell r="Q40">
            <v>341150</v>
          </cell>
        </row>
        <row r="41">
          <cell r="P41">
            <v>1111</v>
          </cell>
          <cell r="Q41">
            <v>34115</v>
          </cell>
        </row>
        <row r="42">
          <cell r="P42">
            <v>1111</v>
          </cell>
          <cell r="Q42">
            <v>192714</v>
          </cell>
        </row>
        <row r="43">
          <cell r="P43">
            <v>1111</v>
          </cell>
          <cell r="Q43">
            <v>8686</v>
          </cell>
        </row>
        <row r="44">
          <cell r="P44">
            <v>1111</v>
          </cell>
          <cell r="Q44">
            <v>4163500</v>
          </cell>
        </row>
        <row r="45">
          <cell r="P45">
            <v>1111</v>
          </cell>
          <cell r="Q45">
            <v>416350</v>
          </cell>
        </row>
        <row r="46">
          <cell r="P46">
            <v>1111</v>
          </cell>
          <cell r="Q46">
            <v>660000</v>
          </cell>
        </row>
        <row r="47">
          <cell r="P47">
            <v>1111</v>
          </cell>
          <cell r="Q47">
            <v>66000</v>
          </cell>
        </row>
        <row r="48">
          <cell r="P48">
            <v>1111</v>
          </cell>
          <cell r="Q48">
            <v>120000</v>
          </cell>
        </row>
        <row r="49">
          <cell r="P49">
            <v>1111</v>
          </cell>
          <cell r="Q49">
            <v>12000</v>
          </cell>
        </row>
        <row r="50">
          <cell r="P50">
            <v>1111</v>
          </cell>
          <cell r="Q50">
            <v>146149740</v>
          </cell>
        </row>
        <row r="51">
          <cell r="P51">
            <v>1111</v>
          </cell>
          <cell r="Q51">
            <v>14614974</v>
          </cell>
        </row>
        <row r="52">
          <cell r="P52">
            <v>1111</v>
          </cell>
          <cell r="Q52">
            <v>14259</v>
          </cell>
        </row>
        <row r="53">
          <cell r="P53">
            <v>1111</v>
          </cell>
          <cell r="Q53">
            <v>441</v>
          </cell>
        </row>
        <row r="54">
          <cell r="P54">
            <v>1111</v>
          </cell>
          <cell r="Q54">
            <v>1309500</v>
          </cell>
        </row>
        <row r="55">
          <cell r="P55">
            <v>1111</v>
          </cell>
          <cell r="Q55">
            <v>40500</v>
          </cell>
        </row>
        <row r="56">
          <cell r="P56">
            <v>1111</v>
          </cell>
          <cell r="Q56">
            <v>23000</v>
          </cell>
        </row>
        <row r="57">
          <cell r="P57">
            <v>1111</v>
          </cell>
          <cell r="Q57">
            <v>50000</v>
          </cell>
        </row>
        <row r="58">
          <cell r="P58">
            <v>1111</v>
          </cell>
          <cell r="Q58">
            <v>1410675</v>
          </cell>
        </row>
        <row r="59">
          <cell r="P59">
            <v>1111</v>
          </cell>
          <cell r="Q59">
            <v>70534</v>
          </cell>
        </row>
        <row r="60">
          <cell r="P60">
            <v>1111</v>
          </cell>
          <cell r="Q60">
            <v>137602</v>
          </cell>
        </row>
        <row r="61">
          <cell r="P61">
            <v>1111</v>
          </cell>
          <cell r="Q61">
            <v>13760</v>
          </cell>
        </row>
        <row r="62">
          <cell r="P62">
            <v>1111</v>
          </cell>
          <cell r="Q62">
            <v>5000</v>
          </cell>
        </row>
        <row r="63">
          <cell r="P63">
            <v>1111</v>
          </cell>
          <cell r="Q63">
            <v>5000</v>
          </cell>
        </row>
        <row r="64">
          <cell r="P64">
            <v>1111</v>
          </cell>
          <cell r="Q64">
            <v>10000</v>
          </cell>
        </row>
        <row r="65">
          <cell r="P65">
            <v>1111</v>
          </cell>
          <cell r="Q65">
            <v>10000</v>
          </cell>
        </row>
        <row r="66">
          <cell r="P66">
            <v>1111</v>
          </cell>
          <cell r="Q66">
            <v>355000</v>
          </cell>
        </row>
        <row r="67">
          <cell r="P67">
            <v>1111</v>
          </cell>
          <cell r="Q67">
            <v>16000</v>
          </cell>
        </row>
        <row r="68">
          <cell r="P68">
            <v>1111</v>
          </cell>
          <cell r="Q68">
            <v>700000</v>
          </cell>
        </row>
        <row r="69">
          <cell r="P69">
            <v>1111</v>
          </cell>
          <cell r="Q69">
            <v>35000</v>
          </cell>
        </row>
        <row r="70">
          <cell r="P70">
            <v>1111</v>
          </cell>
          <cell r="Q70">
            <v>23284800</v>
          </cell>
        </row>
        <row r="71">
          <cell r="P71">
            <v>1111</v>
          </cell>
          <cell r="Q71">
            <v>2328480</v>
          </cell>
        </row>
        <row r="72">
          <cell r="P72">
            <v>1111</v>
          </cell>
          <cell r="Q72">
            <v>377888</v>
          </cell>
        </row>
        <row r="73">
          <cell r="P73">
            <v>1111</v>
          </cell>
          <cell r="Q73">
            <v>37789</v>
          </cell>
        </row>
        <row r="74">
          <cell r="P74">
            <v>1111</v>
          </cell>
          <cell r="Q74">
            <v>774567</v>
          </cell>
        </row>
        <row r="75">
          <cell r="P75">
            <v>1111</v>
          </cell>
          <cell r="Q75">
            <v>77457</v>
          </cell>
        </row>
        <row r="76">
          <cell r="P76">
            <v>1111</v>
          </cell>
          <cell r="Q76">
            <v>23000</v>
          </cell>
        </row>
        <row r="77">
          <cell r="P77">
            <v>1111</v>
          </cell>
          <cell r="Q77">
            <v>85000</v>
          </cell>
        </row>
        <row r="78">
          <cell r="P78">
            <v>1111</v>
          </cell>
          <cell r="Q78">
            <v>1673636</v>
          </cell>
        </row>
        <row r="79">
          <cell r="P79">
            <v>1111</v>
          </cell>
          <cell r="Q79">
            <v>167364</v>
          </cell>
        </row>
        <row r="80">
          <cell r="P80">
            <v>1111</v>
          </cell>
          <cell r="Q80">
            <v>2930909</v>
          </cell>
        </row>
        <row r="81">
          <cell r="P81">
            <v>1111</v>
          </cell>
          <cell r="Q81">
            <v>269091</v>
          </cell>
        </row>
        <row r="82">
          <cell r="P82">
            <v>1111</v>
          </cell>
          <cell r="Q82">
            <v>344857</v>
          </cell>
        </row>
        <row r="83">
          <cell r="P83">
            <v>1111</v>
          </cell>
          <cell r="Q83">
            <v>15543</v>
          </cell>
        </row>
        <row r="84">
          <cell r="P84">
            <v>1111</v>
          </cell>
          <cell r="Q84">
            <v>32760214</v>
          </cell>
        </row>
        <row r="85">
          <cell r="P85">
            <v>1111</v>
          </cell>
          <cell r="Q85">
            <v>1638011</v>
          </cell>
        </row>
        <row r="86">
          <cell r="P86">
            <v>1111</v>
          </cell>
          <cell r="Q86">
            <v>69300000</v>
          </cell>
        </row>
        <row r="87">
          <cell r="P87">
            <v>1111</v>
          </cell>
          <cell r="Q87">
            <v>3465000</v>
          </cell>
        </row>
        <row r="88">
          <cell r="P88">
            <v>1111</v>
          </cell>
          <cell r="Q88">
            <v>11400000</v>
          </cell>
        </row>
        <row r="89">
          <cell r="P89">
            <v>1111</v>
          </cell>
          <cell r="Q89">
            <v>570000</v>
          </cell>
        </row>
        <row r="90">
          <cell r="P90">
            <v>1111</v>
          </cell>
          <cell r="Q90">
            <v>7200000</v>
          </cell>
        </row>
        <row r="91">
          <cell r="P91">
            <v>1111</v>
          </cell>
          <cell r="Q91">
            <v>360000</v>
          </cell>
        </row>
        <row r="92">
          <cell r="P92">
            <v>1111</v>
          </cell>
          <cell r="Q92">
            <v>4680000</v>
          </cell>
        </row>
        <row r="93">
          <cell r="P93">
            <v>1111</v>
          </cell>
          <cell r="Q93">
            <v>234000</v>
          </cell>
        </row>
        <row r="94">
          <cell r="P94">
            <v>1111</v>
          </cell>
          <cell r="Q94">
            <v>510973</v>
          </cell>
        </row>
        <row r="95">
          <cell r="P95">
            <v>1111</v>
          </cell>
          <cell r="Q95">
            <v>51097</v>
          </cell>
        </row>
        <row r="96">
          <cell r="P96">
            <v>1111</v>
          </cell>
          <cell r="Q96">
            <v>490908</v>
          </cell>
        </row>
        <row r="97">
          <cell r="P97">
            <v>1111</v>
          </cell>
          <cell r="Q97">
            <v>49092</v>
          </cell>
        </row>
        <row r="98">
          <cell r="P98">
            <v>1111</v>
          </cell>
          <cell r="Q98">
            <v>545455</v>
          </cell>
        </row>
        <row r="99">
          <cell r="P99">
            <v>1111</v>
          </cell>
          <cell r="Q99">
            <v>54545</v>
          </cell>
        </row>
        <row r="100">
          <cell r="P100">
            <v>1111</v>
          </cell>
          <cell r="Q100">
            <v>192698</v>
          </cell>
        </row>
        <row r="101">
          <cell r="P101">
            <v>1111</v>
          </cell>
          <cell r="Q101">
            <v>8702</v>
          </cell>
        </row>
        <row r="102">
          <cell r="P102">
            <v>1111</v>
          </cell>
          <cell r="Q102">
            <v>9091</v>
          </cell>
        </row>
        <row r="103">
          <cell r="P103">
            <v>1111</v>
          </cell>
          <cell r="Q103">
            <v>909</v>
          </cell>
        </row>
        <row r="104">
          <cell r="P104">
            <v>1111</v>
          </cell>
          <cell r="Q104">
            <v>288320</v>
          </cell>
        </row>
        <row r="105">
          <cell r="P105">
            <v>1111</v>
          </cell>
          <cell r="Q105">
            <v>28832</v>
          </cell>
        </row>
        <row r="106">
          <cell r="P106">
            <v>1111</v>
          </cell>
          <cell r="Q106">
            <v>55455</v>
          </cell>
        </row>
        <row r="107">
          <cell r="P107">
            <v>1111</v>
          </cell>
          <cell r="Q107">
            <v>5545</v>
          </cell>
        </row>
        <row r="108">
          <cell r="P108">
            <v>1111</v>
          </cell>
          <cell r="Q108">
            <v>5000</v>
          </cell>
        </row>
        <row r="109">
          <cell r="P109">
            <v>1111</v>
          </cell>
          <cell r="Q109">
            <v>5000</v>
          </cell>
        </row>
        <row r="110">
          <cell r="P110">
            <v>1111</v>
          </cell>
          <cell r="Q110">
            <v>495238</v>
          </cell>
        </row>
        <row r="111">
          <cell r="P111">
            <v>1111</v>
          </cell>
          <cell r="Q111">
            <v>24762</v>
          </cell>
        </row>
        <row r="112">
          <cell r="P112">
            <v>1111</v>
          </cell>
          <cell r="Q112">
            <v>104762</v>
          </cell>
        </row>
        <row r="113">
          <cell r="P113">
            <v>1111</v>
          </cell>
          <cell r="Q113">
            <v>5238</v>
          </cell>
        </row>
        <row r="114">
          <cell r="P114">
            <v>1111</v>
          </cell>
          <cell r="Q114">
            <v>104762</v>
          </cell>
        </row>
        <row r="115">
          <cell r="P115">
            <v>1111</v>
          </cell>
          <cell r="Q115">
            <v>5238</v>
          </cell>
        </row>
        <row r="116">
          <cell r="P116">
            <v>1111</v>
          </cell>
          <cell r="Q116">
            <v>104762</v>
          </cell>
        </row>
        <row r="117">
          <cell r="P117">
            <v>1111</v>
          </cell>
          <cell r="Q117">
            <v>5238</v>
          </cell>
        </row>
        <row r="118">
          <cell r="P118">
            <v>1111</v>
          </cell>
          <cell r="Q118">
            <v>100000</v>
          </cell>
        </row>
        <row r="119">
          <cell r="P119">
            <v>1111</v>
          </cell>
          <cell r="Q119">
            <v>34288</v>
          </cell>
        </row>
        <row r="120">
          <cell r="P120">
            <v>1111</v>
          </cell>
          <cell r="Q120">
            <v>3429</v>
          </cell>
        </row>
        <row r="121">
          <cell r="P121">
            <v>1111</v>
          </cell>
          <cell r="Q121">
            <v>7000</v>
          </cell>
        </row>
        <row r="122">
          <cell r="P122">
            <v>1111</v>
          </cell>
          <cell r="Q122">
            <v>22700</v>
          </cell>
        </row>
        <row r="123">
          <cell r="P123">
            <v>3333</v>
          </cell>
          <cell r="Q123">
            <v>22700</v>
          </cell>
        </row>
        <row r="124">
          <cell r="P124">
            <v>1111</v>
          </cell>
          <cell r="Q124">
            <v>6200</v>
          </cell>
        </row>
        <row r="125">
          <cell r="P125">
            <v>1111</v>
          </cell>
          <cell r="Q125">
            <v>18000</v>
          </cell>
        </row>
        <row r="126">
          <cell r="P126">
            <v>1111</v>
          </cell>
          <cell r="Q126">
            <v>1800</v>
          </cell>
        </row>
        <row r="127">
          <cell r="P127">
            <v>1111</v>
          </cell>
          <cell r="Q127">
            <v>355000</v>
          </cell>
        </row>
        <row r="128">
          <cell r="P128">
            <v>1111</v>
          </cell>
          <cell r="Q128">
            <v>16000</v>
          </cell>
        </row>
        <row r="129">
          <cell r="P129">
            <v>1111</v>
          </cell>
          <cell r="Q129">
            <v>2930909</v>
          </cell>
        </row>
        <row r="130">
          <cell r="P130">
            <v>1111</v>
          </cell>
          <cell r="Q130">
            <v>269091</v>
          </cell>
        </row>
        <row r="131">
          <cell r="P131">
            <v>1111</v>
          </cell>
          <cell r="Q131">
            <v>192714</v>
          </cell>
        </row>
        <row r="132">
          <cell r="P132">
            <v>1111</v>
          </cell>
          <cell r="Q132">
            <v>8686</v>
          </cell>
        </row>
        <row r="133">
          <cell r="P133">
            <v>1111</v>
          </cell>
          <cell r="Q133">
            <v>334686</v>
          </cell>
        </row>
        <row r="134">
          <cell r="P134">
            <v>1111</v>
          </cell>
          <cell r="Q134">
            <v>15114</v>
          </cell>
        </row>
        <row r="135">
          <cell r="P135">
            <v>1111</v>
          </cell>
          <cell r="Q135">
            <v>81818</v>
          </cell>
        </row>
        <row r="136">
          <cell r="P136">
            <v>1111</v>
          </cell>
          <cell r="Q136">
            <v>8182</v>
          </cell>
        </row>
        <row r="137">
          <cell r="P137">
            <v>1111</v>
          </cell>
          <cell r="Q137">
            <v>181818</v>
          </cell>
        </row>
        <row r="138">
          <cell r="P138">
            <v>1111</v>
          </cell>
          <cell r="Q138">
            <v>18182</v>
          </cell>
        </row>
        <row r="139">
          <cell r="P139">
            <v>1111</v>
          </cell>
          <cell r="Q139">
            <v>29850</v>
          </cell>
        </row>
        <row r="140">
          <cell r="P140">
            <v>1111</v>
          </cell>
          <cell r="Q140">
            <v>2985</v>
          </cell>
        </row>
        <row r="141">
          <cell r="P141">
            <v>1111</v>
          </cell>
          <cell r="Q141">
            <v>18110400</v>
          </cell>
        </row>
        <row r="142">
          <cell r="P142">
            <v>1111</v>
          </cell>
          <cell r="Q142">
            <v>1811040</v>
          </cell>
        </row>
        <row r="143">
          <cell r="P143">
            <v>1111</v>
          </cell>
          <cell r="Q143">
            <v>20000</v>
          </cell>
        </row>
        <row r="144">
          <cell r="P144">
            <v>1111</v>
          </cell>
          <cell r="Q144">
            <v>60000</v>
          </cell>
        </row>
        <row r="145">
          <cell r="P145">
            <v>1111</v>
          </cell>
          <cell r="Q145">
            <v>121337</v>
          </cell>
        </row>
        <row r="146">
          <cell r="P146">
            <v>1111</v>
          </cell>
          <cell r="Q146">
            <v>12133</v>
          </cell>
        </row>
        <row r="147">
          <cell r="P147">
            <v>1111</v>
          </cell>
          <cell r="Q147">
            <v>219047</v>
          </cell>
        </row>
        <row r="148">
          <cell r="P148">
            <v>1111</v>
          </cell>
          <cell r="Q148">
            <v>10953</v>
          </cell>
        </row>
        <row r="149">
          <cell r="P149">
            <v>1111</v>
          </cell>
          <cell r="Q149">
            <v>2335714</v>
          </cell>
        </row>
        <row r="150">
          <cell r="P150">
            <v>1111</v>
          </cell>
          <cell r="Q150">
            <v>114286</v>
          </cell>
        </row>
        <row r="151">
          <cell r="P151">
            <v>1111</v>
          </cell>
          <cell r="Q151">
            <v>213400</v>
          </cell>
        </row>
        <row r="152">
          <cell r="P152">
            <v>1111</v>
          </cell>
          <cell r="Q152">
            <v>6600</v>
          </cell>
        </row>
        <row r="153">
          <cell r="P153">
            <v>1111</v>
          </cell>
          <cell r="Q153">
            <v>120000</v>
          </cell>
        </row>
        <row r="154">
          <cell r="P154">
            <v>1111</v>
          </cell>
          <cell r="Q154">
            <v>20000</v>
          </cell>
        </row>
        <row r="155">
          <cell r="P155">
            <v>1111</v>
          </cell>
          <cell r="Q155">
            <v>45455</v>
          </cell>
        </row>
        <row r="156">
          <cell r="P156">
            <v>1111</v>
          </cell>
          <cell r="Q156">
            <v>4545</v>
          </cell>
        </row>
        <row r="157">
          <cell r="P157">
            <v>1111</v>
          </cell>
          <cell r="Q157">
            <v>409524</v>
          </cell>
        </row>
        <row r="158">
          <cell r="P158">
            <v>1111</v>
          </cell>
          <cell r="Q158">
            <v>20476</v>
          </cell>
        </row>
        <row r="159">
          <cell r="P159">
            <v>1111</v>
          </cell>
          <cell r="Q159">
            <v>104762</v>
          </cell>
        </row>
        <row r="160">
          <cell r="P160">
            <v>1111</v>
          </cell>
          <cell r="Q160">
            <v>5238</v>
          </cell>
        </row>
        <row r="161">
          <cell r="P161">
            <v>1111</v>
          </cell>
          <cell r="Q161">
            <v>247619</v>
          </cell>
        </row>
        <row r="162">
          <cell r="P162">
            <v>1111</v>
          </cell>
          <cell r="Q162">
            <v>12381</v>
          </cell>
        </row>
        <row r="163">
          <cell r="P163">
            <v>1111</v>
          </cell>
          <cell r="Q163">
            <v>19071000</v>
          </cell>
        </row>
        <row r="164">
          <cell r="P164">
            <v>1111</v>
          </cell>
          <cell r="Q164">
            <v>1907100</v>
          </cell>
        </row>
        <row r="165">
          <cell r="P165">
            <v>1111</v>
          </cell>
          <cell r="Q165">
            <v>34929000</v>
          </cell>
        </row>
        <row r="166">
          <cell r="P166">
            <v>1111</v>
          </cell>
          <cell r="Q166">
            <v>3492900</v>
          </cell>
        </row>
        <row r="167">
          <cell r="P167">
            <v>1111</v>
          </cell>
          <cell r="Q167">
            <v>34974000</v>
          </cell>
        </row>
        <row r="168">
          <cell r="P168">
            <v>1111</v>
          </cell>
          <cell r="Q168">
            <v>3497400</v>
          </cell>
        </row>
        <row r="169">
          <cell r="P169">
            <v>1111</v>
          </cell>
          <cell r="Q169">
            <v>68427000</v>
          </cell>
        </row>
        <row r="170">
          <cell r="P170">
            <v>1111</v>
          </cell>
          <cell r="Q170">
            <v>6842700</v>
          </cell>
        </row>
        <row r="171">
          <cell r="P171">
            <v>1111</v>
          </cell>
          <cell r="Q171">
            <v>13160750</v>
          </cell>
        </row>
        <row r="172">
          <cell r="P172">
            <v>1111</v>
          </cell>
          <cell r="Q172">
            <v>1316075</v>
          </cell>
        </row>
        <row r="173">
          <cell r="P173">
            <v>1111</v>
          </cell>
          <cell r="Q173">
            <v>14030000</v>
          </cell>
        </row>
        <row r="174">
          <cell r="P174">
            <v>1111</v>
          </cell>
          <cell r="Q174">
            <v>1403000</v>
          </cell>
        </row>
        <row r="175">
          <cell r="P175">
            <v>1111</v>
          </cell>
          <cell r="Q175">
            <v>12764250</v>
          </cell>
        </row>
        <row r="176">
          <cell r="P176">
            <v>1111</v>
          </cell>
          <cell r="Q176">
            <v>1276425</v>
          </cell>
        </row>
        <row r="177">
          <cell r="P177">
            <v>1111</v>
          </cell>
          <cell r="Q177">
            <v>20206250</v>
          </cell>
        </row>
        <row r="178">
          <cell r="P178">
            <v>1111</v>
          </cell>
          <cell r="Q178">
            <v>2020625</v>
          </cell>
        </row>
        <row r="179">
          <cell r="P179">
            <v>1111</v>
          </cell>
          <cell r="Q179">
            <v>13587750</v>
          </cell>
        </row>
        <row r="180">
          <cell r="P180">
            <v>1111</v>
          </cell>
          <cell r="Q180">
            <v>1358775</v>
          </cell>
        </row>
        <row r="181">
          <cell r="P181">
            <v>1111</v>
          </cell>
          <cell r="Q181">
            <v>12710875</v>
          </cell>
        </row>
        <row r="182">
          <cell r="P182">
            <v>1111</v>
          </cell>
          <cell r="Q182">
            <v>1271087</v>
          </cell>
        </row>
        <row r="183">
          <cell r="P183">
            <v>1111</v>
          </cell>
          <cell r="Q183">
            <v>13328500</v>
          </cell>
        </row>
        <row r="184">
          <cell r="P184">
            <v>1111</v>
          </cell>
          <cell r="Q184">
            <v>1332850</v>
          </cell>
        </row>
        <row r="185">
          <cell r="P185">
            <v>1111</v>
          </cell>
          <cell r="Q185">
            <v>44968250</v>
          </cell>
        </row>
        <row r="186">
          <cell r="P186">
            <v>1111</v>
          </cell>
          <cell r="Q186">
            <v>4496825</v>
          </cell>
        </row>
        <row r="187">
          <cell r="P187">
            <v>1111</v>
          </cell>
          <cell r="Q187">
            <v>13183625</v>
          </cell>
        </row>
        <row r="188">
          <cell r="P188">
            <v>1111</v>
          </cell>
          <cell r="Q188">
            <v>1318362</v>
          </cell>
        </row>
        <row r="211">
          <cell r="P211">
            <v>3311</v>
          </cell>
          <cell r="Q211">
            <v>87567433</v>
          </cell>
        </row>
        <row r="212">
          <cell r="P212">
            <v>3311</v>
          </cell>
          <cell r="Q212">
            <v>8756743</v>
          </cell>
        </row>
        <row r="213">
          <cell r="P213">
            <v>3311</v>
          </cell>
          <cell r="Q213">
            <v>11655001</v>
          </cell>
        </row>
        <row r="214">
          <cell r="P214">
            <v>3311</v>
          </cell>
          <cell r="Q214">
            <v>1165500</v>
          </cell>
        </row>
        <row r="215">
          <cell r="P215">
            <v>3311</v>
          </cell>
          <cell r="Q215">
            <v>77400000</v>
          </cell>
        </row>
        <row r="216">
          <cell r="P216">
            <v>3311</v>
          </cell>
          <cell r="Q216">
            <v>7740000</v>
          </cell>
        </row>
        <row r="217">
          <cell r="P217">
            <v>3311</v>
          </cell>
          <cell r="Q217">
            <v>209191600</v>
          </cell>
        </row>
        <row r="218">
          <cell r="P218">
            <v>3311</v>
          </cell>
          <cell r="Q218">
            <v>10459580</v>
          </cell>
        </row>
        <row r="219">
          <cell r="P219">
            <v>3311</v>
          </cell>
          <cell r="Q219">
            <v>57918168</v>
          </cell>
        </row>
        <row r="220">
          <cell r="P220">
            <v>3311</v>
          </cell>
          <cell r="Q220">
            <v>5791817</v>
          </cell>
        </row>
        <row r="221">
          <cell r="P221">
            <v>3311</v>
          </cell>
          <cell r="Q221">
            <v>133800000</v>
          </cell>
        </row>
        <row r="222">
          <cell r="P222">
            <v>3311</v>
          </cell>
          <cell r="Q222">
            <v>13380000</v>
          </cell>
        </row>
        <row r="223">
          <cell r="P223">
            <v>3311</v>
          </cell>
          <cell r="Q223">
            <v>31764862</v>
          </cell>
        </row>
        <row r="224">
          <cell r="P224">
            <v>3311</v>
          </cell>
          <cell r="Q224">
            <v>3176486</v>
          </cell>
        </row>
        <row r="225">
          <cell r="P225">
            <v>3311</v>
          </cell>
          <cell r="Q225">
            <v>354705</v>
          </cell>
        </row>
        <row r="226">
          <cell r="P226">
            <v>3311</v>
          </cell>
          <cell r="Q226">
            <v>35395</v>
          </cell>
        </row>
        <row r="227">
          <cell r="P227">
            <v>3311</v>
          </cell>
          <cell r="Q227">
            <v>96861600</v>
          </cell>
        </row>
        <row r="228">
          <cell r="P228">
            <v>413</v>
          </cell>
          <cell r="Q228">
            <v>716776</v>
          </cell>
        </row>
        <row r="229">
          <cell r="P229">
            <v>3311</v>
          </cell>
          <cell r="Q229">
            <v>148500000</v>
          </cell>
        </row>
        <row r="230">
          <cell r="P230">
            <v>413</v>
          </cell>
          <cell r="Q230">
            <v>1098900</v>
          </cell>
        </row>
        <row r="231">
          <cell r="P231">
            <v>3311</v>
          </cell>
          <cell r="Q231">
            <v>49000000</v>
          </cell>
        </row>
        <row r="232">
          <cell r="P232">
            <v>3311</v>
          </cell>
          <cell r="Q232">
            <v>4900000</v>
          </cell>
        </row>
        <row r="233">
          <cell r="P233">
            <v>3311</v>
          </cell>
          <cell r="Q233">
            <v>20439000</v>
          </cell>
        </row>
        <row r="234">
          <cell r="P234">
            <v>3311</v>
          </cell>
          <cell r="Q234">
            <v>2043900</v>
          </cell>
        </row>
        <row r="235">
          <cell r="P235">
            <v>3311</v>
          </cell>
          <cell r="Q235">
            <v>50000000</v>
          </cell>
        </row>
        <row r="236">
          <cell r="P236">
            <v>3311</v>
          </cell>
          <cell r="Q236">
            <v>5000000</v>
          </cell>
        </row>
        <row r="237">
          <cell r="P237">
            <v>3311</v>
          </cell>
          <cell r="Q237">
            <v>241798500</v>
          </cell>
        </row>
        <row r="238">
          <cell r="P238">
            <v>413</v>
          </cell>
          <cell r="Q238">
            <v>1853789</v>
          </cell>
        </row>
        <row r="239">
          <cell r="P239">
            <v>3311</v>
          </cell>
          <cell r="Q239">
            <v>840564000</v>
          </cell>
        </row>
        <row r="240">
          <cell r="P240">
            <v>413</v>
          </cell>
          <cell r="Q240">
            <v>6836587</v>
          </cell>
        </row>
        <row r="241">
          <cell r="P241">
            <v>33110031</v>
          </cell>
          <cell r="Q241">
            <v>40395650</v>
          </cell>
        </row>
        <row r="242">
          <cell r="P242">
            <v>33110031</v>
          </cell>
          <cell r="Q242">
            <v>1249350</v>
          </cell>
        </row>
        <row r="247">
          <cell r="P247">
            <v>51131</v>
          </cell>
          <cell r="Q247">
            <v>23357569</v>
          </cell>
        </row>
        <row r="248">
          <cell r="P248">
            <v>33311</v>
          </cell>
          <cell r="Q248">
            <v>2335757</v>
          </cell>
        </row>
        <row r="249">
          <cell r="P249">
            <v>51131</v>
          </cell>
          <cell r="Q249">
            <v>7837991</v>
          </cell>
        </row>
        <row r="250">
          <cell r="P250">
            <v>33311</v>
          </cell>
          <cell r="Q250">
            <v>783799</v>
          </cell>
        </row>
        <row r="251">
          <cell r="P251">
            <v>51131</v>
          </cell>
          <cell r="Q251">
            <v>41252686</v>
          </cell>
        </row>
        <row r="252">
          <cell r="P252">
            <v>33311</v>
          </cell>
          <cell r="Q252">
            <v>4125269</v>
          </cell>
        </row>
        <row r="253">
          <cell r="P253">
            <v>51133</v>
          </cell>
          <cell r="Q253">
            <v>4004000</v>
          </cell>
        </row>
        <row r="254">
          <cell r="P254">
            <v>33311</v>
          </cell>
          <cell r="Q254">
            <v>400400</v>
          </cell>
        </row>
        <row r="255">
          <cell r="P255">
            <v>5112</v>
          </cell>
          <cell r="Q255">
            <v>727884300</v>
          </cell>
        </row>
        <row r="256">
          <cell r="P256">
            <v>5112</v>
          </cell>
          <cell r="Q256">
            <v>6211279</v>
          </cell>
        </row>
        <row r="257">
          <cell r="P257">
            <v>5112</v>
          </cell>
          <cell r="Q257">
            <v>121737000</v>
          </cell>
        </row>
        <row r="258">
          <cell r="P258">
            <v>5112</v>
          </cell>
          <cell r="Q258">
            <v>1038822</v>
          </cell>
        </row>
        <row r="259">
          <cell r="P259">
            <v>5112</v>
          </cell>
          <cell r="Q259">
            <v>354152700</v>
          </cell>
        </row>
        <row r="260">
          <cell r="P260">
            <v>5112</v>
          </cell>
          <cell r="Q260">
            <v>3022103</v>
          </cell>
        </row>
        <row r="261">
          <cell r="P261">
            <v>5112</v>
          </cell>
          <cell r="Q261">
            <v>546308400</v>
          </cell>
        </row>
        <row r="262">
          <cell r="P262">
            <v>5112</v>
          </cell>
          <cell r="Q262">
            <v>4661832</v>
          </cell>
        </row>
        <row r="448">
          <cell r="P448">
            <v>11221</v>
          </cell>
        </row>
        <row r="449">
          <cell r="P449">
            <v>11221</v>
          </cell>
        </row>
        <row r="450">
          <cell r="P450">
            <v>144</v>
          </cell>
        </row>
        <row r="451">
          <cell r="P451">
            <v>11221</v>
          </cell>
        </row>
        <row r="452">
          <cell r="P452">
            <v>11221</v>
          </cell>
        </row>
        <row r="453">
          <cell r="P453">
            <v>11221</v>
          </cell>
        </row>
        <row r="454">
          <cell r="P454">
            <v>144</v>
          </cell>
        </row>
        <row r="455">
          <cell r="P455">
            <v>11221</v>
          </cell>
        </row>
        <row r="456">
          <cell r="P456">
            <v>11221</v>
          </cell>
        </row>
        <row r="457">
          <cell r="P457">
            <v>11221</v>
          </cell>
        </row>
        <row r="458">
          <cell r="P458">
            <v>11221</v>
          </cell>
        </row>
        <row r="459">
          <cell r="P459">
            <v>11221</v>
          </cell>
        </row>
        <row r="460">
          <cell r="P460">
            <v>144</v>
          </cell>
        </row>
        <row r="461">
          <cell r="P461">
            <v>11221</v>
          </cell>
        </row>
        <row r="462">
          <cell r="P462">
            <v>11221</v>
          </cell>
        </row>
        <row r="463">
          <cell r="P463">
            <v>11221</v>
          </cell>
        </row>
        <row r="464">
          <cell r="P464">
            <v>11221</v>
          </cell>
        </row>
        <row r="465">
          <cell r="P465">
            <v>11221</v>
          </cell>
        </row>
        <row r="466">
          <cell r="P466">
            <v>11221</v>
          </cell>
        </row>
        <row r="467">
          <cell r="P467">
            <v>11221</v>
          </cell>
        </row>
        <row r="468">
          <cell r="P468">
            <v>11221</v>
          </cell>
        </row>
        <row r="469">
          <cell r="P469">
            <v>11221</v>
          </cell>
        </row>
        <row r="470">
          <cell r="P470">
            <v>11221</v>
          </cell>
        </row>
        <row r="471">
          <cell r="P471">
            <v>11221</v>
          </cell>
        </row>
        <row r="472">
          <cell r="P472">
            <v>11221</v>
          </cell>
        </row>
        <row r="473">
          <cell r="P473">
            <v>11221</v>
          </cell>
        </row>
        <row r="474">
          <cell r="P474">
            <v>64299</v>
          </cell>
        </row>
        <row r="475">
          <cell r="P475">
            <v>64299</v>
          </cell>
        </row>
        <row r="476">
          <cell r="P476">
            <v>64299</v>
          </cell>
        </row>
        <row r="478">
          <cell r="P478">
            <v>13110001</v>
          </cell>
        </row>
        <row r="479">
          <cell r="P479">
            <v>11222</v>
          </cell>
        </row>
        <row r="480">
          <cell r="P480">
            <v>413</v>
          </cell>
        </row>
        <row r="481">
          <cell r="P481">
            <v>11222</v>
          </cell>
        </row>
        <row r="482">
          <cell r="P482">
            <v>413</v>
          </cell>
        </row>
        <row r="483">
          <cell r="P483">
            <v>13110001</v>
          </cell>
        </row>
        <row r="484">
          <cell r="P484">
            <v>11222</v>
          </cell>
        </row>
        <row r="485">
          <cell r="P485">
            <v>413</v>
          </cell>
        </row>
        <row r="486">
          <cell r="P486">
            <v>13110001</v>
          </cell>
        </row>
        <row r="487">
          <cell r="P487">
            <v>11222</v>
          </cell>
        </row>
        <row r="488">
          <cell r="P488">
            <v>413</v>
          </cell>
        </row>
        <row r="489">
          <cell r="P489">
            <v>11222</v>
          </cell>
        </row>
        <row r="490">
          <cell r="P490">
            <v>413</v>
          </cell>
        </row>
        <row r="491">
          <cell r="P491">
            <v>13110001</v>
          </cell>
        </row>
        <row r="492">
          <cell r="P492">
            <v>11222</v>
          </cell>
        </row>
        <row r="493">
          <cell r="P493">
            <v>413</v>
          </cell>
        </row>
        <row r="494">
          <cell r="P494">
            <v>11222</v>
          </cell>
        </row>
        <row r="495">
          <cell r="P495">
            <v>413</v>
          </cell>
        </row>
        <row r="496">
          <cell r="P496">
            <v>64299</v>
          </cell>
        </row>
        <row r="497">
          <cell r="P497">
            <v>13110001</v>
          </cell>
        </row>
        <row r="498">
          <cell r="P498">
            <v>11222</v>
          </cell>
        </row>
        <row r="499">
          <cell r="P499">
            <v>413</v>
          </cell>
        </row>
        <row r="500">
          <cell r="P500">
            <v>13110001</v>
          </cell>
        </row>
        <row r="501">
          <cell r="P501">
            <v>11222</v>
          </cell>
        </row>
        <row r="502">
          <cell r="P502">
            <v>413</v>
          </cell>
        </row>
        <row r="503">
          <cell r="P503">
            <v>11222</v>
          </cell>
        </row>
        <row r="504">
          <cell r="P504">
            <v>413</v>
          </cell>
        </row>
        <row r="505">
          <cell r="P505">
            <v>11212</v>
          </cell>
        </row>
        <row r="506">
          <cell r="P506">
            <v>11212</v>
          </cell>
        </row>
        <row r="507">
          <cell r="P507">
            <v>11212</v>
          </cell>
        </row>
        <row r="508">
          <cell r="P508">
            <v>11212</v>
          </cell>
        </row>
        <row r="509">
          <cell r="P509">
            <v>11213</v>
          </cell>
        </row>
        <row r="510">
          <cell r="P510">
            <v>11212</v>
          </cell>
        </row>
        <row r="511">
          <cell r="P511">
            <v>11212</v>
          </cell>
        </row>
        <row r="512">
          <cell r="P512">
            <v>11212</v>
          </cell>
        </row>
        <row r="513">
          <cell r="P513">
            <v>11212</v>
          </cell>
        </row>
        <row r="514">
          <cell r="P514">
            <v>11212</v>
          </cell>
        </row>
        <row r="515">
          <cell r="P515">
            <v>11212</v>
          </cell>
        </row>
        <row r="516">
          <cell r="P516">
            <v>64299</v>
          </cell>
        </row>
        <row r="579">
          <cell r="P579">
            <v>4112</v>
          </cell>
        </row>
        <row r="580">
          <cell r="P580">
            <v>4112</v>
          </cell>
        </row>
        <row r="581">
          <cell r="P581">
            <v>1331</v>
          </cell>
          <cell r="Q581">
            <v>7645225</v>
          </cell>
        </row>
        <row r="582">
          <cell r="P582">
            <v>2141</v>
          </cell>
        </row>
        <row r="583">
          <cell r="P583">
            <v>2141</v>
          </cell>
        </row>
        <row r="584">
          <cell r="P584">
            <v>2141</v>
          </cell>
        </row>
        <row r="585">
          <cell r="P585">
            <v>2141</v>
          </cell>
        </row>
        <row r="586">
          <cell r="P586">
            <v>1422</v>
          </cell>
        </row>
        <row r="587">
          <cell r="P587">
            <v>1422</v>
          </cell>
        </row>
        <row r="588">
          <cell r="P588">
            <v>1422</v>
          </cell>
        </row>
        <row r="589">
          <cell r="P589">
            <v>1422</v>
          </cell>
        </row>
        <row r="590">
          <cell r="P590">
            <v>3382</v>
          </cell>
        </row>
      </sheetData>
      <sheetData sheetId="21" refreshError="1"/>
      <sheetData sheetId="22" refreshError="1"/>
      <sheetData sheetId="23" refreshError="1">
        <row r="9">
          <cell r="I9">
            <v>23357569</v>
          </cell>
          <cell r="J9">
            <v>2335757</v>
          </cell>
          <cell r="L9" t="str">
            <v>10</v>
          </cell>
        </row>
        <row r="10">
          <cell r="I10">
            <v>7837991</v>
          </cell>
          <cell r="J10">
            <v>783799</v>
          </cell>
          <cell r="L10" t="str">
            <v>10</v>
          </cell>
        </row>
        <row r="11">
          <cell r="I11">
            <v>41252686</v>
          </cell>
          <cell r="J11">
            <v>4125269</v>
          </cell>
          <cell r="L11" t="str">
            <v>10</v>
          </cell>
        </row>
        <row r="12">
          <cell r="I12">
            <v>4004000</v>
          </cell>
          <cell r="J12">
            <v>400400</v>
          </cell>
          <cell r="L12" t="str">
            <v>10</v>
          </cell>
        </row>
        <row r="13">
          <cell r="I13">
            <v>734095579</v>
          </cell>
          <cell r="J13">
            <v>0</v>
          </cell>
          <cell r="L13" t="str">
            <v>0</v>
          </cell>
        </row>
        <row r="14">
          <cell r="I14">
            <v>122775822</v>
          </cell>
          <cell r="J14">
            <v>0</v>
          </cell>
          <cell r="L14" t="str">
            <v>0</v>
          </cell>
        </row>
        <row r="15">
          <cell r="I15">
            <v>357174803</v>
          </cell>
          <cell r="J15">
            <v>0</v>
          </cell>
          <cell r="L15" t="str">
            <v>0</v>
          </cell>
        </row>
        <row r="16">
          <cell r="I16">
            <v>550970232</v>
          </cell>
          <cell r="J16">
            <v>0</v>
          </cell>
          <cell r="L16" t="str">
            <v>0</v>
          </cell>
        </row>
      </sheetData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D17" sqref="D17"/>
    </sheetView>
  </sheetViews>
  <sheetFormatPr defaultRowHeight="17.25"/>
  <cols>
    <col min="1" max="1" width="11.25" customWidth="1"/>
    <col min="2" max="2" width="20" customWidth="1"/>
    <col min="3" max="3" width="23.125" customWidth="1"/>
    <col min="4" max="4" width="11" customWidth="1"/>
    <col min="5" max="5" width="12.125" customWidth="1"/>
    <col min="6" max="6" width="8.375" customWidth="1"/>
    <col min="7" max="7" width="8.5" customWidth="1"/>
    <col min="8" max="8" width="16.625" customWidth="1"/>
    <col min="9" max="9" width="10" customWidth="1"/>
    <col min="234" max="234" width="11" customWidth="1"/>
    <col min="235" max="235" width="21" customWidth="1"/>
    <col min="236" max="236" width="21.625" customWidth="1"/>
    <col min="237" max="237" width="12.125" customWidth="1"/>
    <col min="238" max="238" width="13.375" customWidth="1"/>
    <col min="239" max="239" width="9.125" customWidth="1"/>
    <col min="240" max="240" width="9.25" customWidth="1"/>
    <col min="241" max="241" width="11.25" customWidth="1"/>
    <col min="242" max="242" width="9.5" customWidth="1"/>
    <col min="490" max="490" width="11" customWidth="1"/>
    <col min="491" max="491" width="21" customWidth="1"/>
    <col min="492" max="492" width="21.625" customWidth="1"/>
    <col min="493" max="493" width="12.125" customWidth="1"/>
    <col min="494" max="494" width="13.375" customWidth="1"/>
    <col min="495" max="495" width="9.125" customWidth="1"/>
    <col min="496" max="496" width="9.25" customWidth="1"/>
    <col min="497" max="497" width="11.25" customWidth="1"/>
    <col min="498" max="498" width="9.5" customWidth="1"/>
    <col min="746" max="746" width="11" customWidth="1"/>
    <col min="747" max="747" width="21" customWidth="1"/>
    <col min="748" max="748" width="21.625" customWidth="1"/>
    <col min="749" max="749" width="12.125" customWidth="1"/>
    <col min="750" max="750" width="13.375" customWidth="1"/>
    <col min="751" max="751" width="9.125" customWidth="1"/>
    <col min="752" max="752" width="9.25" customWidth="1"/>
    <col min="753" max="753" width="11.25" customWidth="1"/>
    <col min="754" max="754" width="9.5" customWidth="1"/>
    <col min="1002" max="1002" width="11" customWidth="1"/>
    <col min="1003" max="1003" width="21" customWidth="1"/>
    <col min="1004" max="1004" width="21.625" customWidth="1"/>
    <col min="1005" max="1005" width="12.125" customWidth="1"/>
    <col min="1006" max="1006" width="13.375" customWidth="1"/>
    <col min="1007" max="1007" width="9.125" customWidth="1"/>
    <col min="1008" max="1008" width="9.25" customWidth="1"/>
    <col min="1009" max="1009" width="11.25" customWidth="1"/>
    <col min="1010" max="1010" width="9.5" customWidth="1"/>
    <col min="1258" max="1258" width="11" customWidth="1"/>
    <col min="1259" max="1259" width="21" customWidth="1"/>
    <col min="1260" max="1260" width="21.625" customWidth="1"/>
    <col min="1261" max="1261" width="12.125" customWidth="1"/>
    <col min="1262" max="1262" width="13.375" customWidth="1"/>
    <col min="1263" max="1263" width="9.125" customWidth="1"/>
    <col min="1264" max="1264" width="9.25" customWidth="1"/>
    <col min="1265" max="1265" width="11.25" customWidth="1"/>
    <col min="1266" max="1266" width="9.5" customWidth="1"/>
    <col min="1514" max="1514" width="11" customWidth="1"/>
    <col min="1515" max="1515" width="21" customWidth="1"/>
    <col min="1516" max="1516" width="21.625" customWidth="1"/>
    <col min="1517" max="1517" width="12.125" customWidth="1"/>
    <col min="1518" max="1518" width="13.375" customWidth="1"/>
    <col min="1519" max="1519" width="9.125" customWidth="1"/>
    <col min="1520" max="1520" width="9.25" customWidth="1"/>
    <col min="1521" max="1521" width="11.25" customWidth="1"/>
    <col min="1522" max="1522" width="9.5" customWidth="1"/>
    <col min="1770" max="1770" width="11" customWidth="1"/>
    <col min="1771" max="1771" width="21" customWidth="1"/>
    <col min="1772" max="1772" width="21.625" customWidth="1"/>
    <col min="1773" max="1773" width="12.125" customWidth="1"/>
    <col min="1774" max="1774" width="13.375" customWidth="1"/>
    <col min="1775" max="1775" width="9.125" customWidth="1"/>
    <col min="1776" max="1776" width="9.25" customWidth="1"/>
    <col min="1777" max="1777" width="11.25" customWidth="1"/>
    <col min="1778" max="1778" width="9.5" customWidth="1"/>
    <col min="2026" max="2026" width="11" customWidth="1"/>
    <col min="2027" max="2027" width="21" customWidth="1"/>
    <col min="2028" max="2028" width="21.625" customWidth="1"/>
    <col min="2029" max="2029" width="12.125" customWidth="1"/>
    <col min="2030" max="2030" width="13.375" customWidth="1"/>
    <col min="2031" max="2031" width="9.125" customWidth="1"/>
    <col min="2032" max="2032" width="9.25" customWidth="1"/>
    <col min="2033" max="2033" width="11.25" customWidth="1"/>
    <col min="2034" max="2034" width="9.5" customWidth="1"/>
    <col min="2282" max="2282" width="11" customWidth="1"/>
    <col min="2283" max="2283" width="21" customWidth="1"/>
    <col min="2284" max="2284" width="21.625" customWidth="1"/>
    <col min="2285" max="2285" width="12.125" customWidth="1"/>
    <col min="2286" max="2286" width="13.375" customWidth="1"/>
    <col min="2287" max="2287" width="9.125" customWidth="1"/>
    <col min="2288" max="2288" width="9.25" customWidth="1"/>
    <col min="2289" max="2289" width="11.25" customWidth="1"/>
    <col min="2290" max="2290" width="9.5" customWidth="1"/>
    <col min="2538" max="2538" width="11" customWidth="1"/>
    <col min="2539" max="2539" width="21" customWidth="1"/>
    <col min="2540" max="2540" width="21.625" customWidth="1"/>
    <col min="2541" max="2541" width="12.125" customWidth="1"/>
    <col min="2542" max="2542" width="13.375" customWidth="1"/>
    <col min="2543" max="2543" width="9.125" customWidth="1"/>
    <col min="2544" max="2544" width="9.25" customWidth="1"/>
    <col min="2545" max="2545" width="11.25" customWidth="1"/>
    <col min="2546" max="2546" width="9.5" customWidth="1"/>
    <col min="2794" max="2794" width="11" customWidth="1"/>
    <col min="2795" max="2795" width="21" customWidth="1"/>
    <col min="2796" max="2796" width="21.625" customWidth="1"/>
    <col min="2797" max="2797" width="12.125" customWidth="1"/>
    <col min="2798" max="2798" width="13.375" customWidth="1"/>
    <col min="2799" max="2799" width="9.125" customWidth="1"/>
    <col min="2800" max="2800" width="9.25" customWidth="1"/>
    <col min="2801" max="2801" width="11.25" customWidth="1"/>
    <col min="2802" max="2802" width="9.5" customWidth="1"/>
    <col min="3050" max="3050" width="11" customWidth="1"/>
    <col min="3051" max="3051" width="21" customWidth="1"/>
    <col min="3052" max="3052" width="21.625" customWidth="1"/>
    <col min="3053" max="3053" width="12.125" customWidth="1"/>
    <col min="3054" max="3054" width="13.375" customWidth="1"/>
    <col min="3055" max="3055" width="9.125" customWidth="1"/>
    <col min="3056" max="3056" width="9.25" customWidth="1"/>
    <col min="3057" max="3057" width="11.25" customWidth="1"/>
    <col min="3058" max="3058" width="9.5" customWidth="1"/>
    <col min="3306" max="3306" width="11" customWidth="1"/>
    <col min="3307" max="3307" width="21" customWidth="1"/>
    <col min="3308" max="3308" width="21.625" customWidth="1"/>
    <col min="3309" max="3309" width="12.125" customWidth="1"/>
    <col min="3310" max="3310" width="13.375" customWidth="1"/>
    <col min="3311" max="3311" width="9.125" customWidth="1"/>
    <col min="3312" max="3312" width="9.25" customWidth="1"/>
    <col min="3313" max="3313" width="11.25" customWidth="1"/>
    <col min="3314" max="3314" width="9.5" customWidth="1"/>
    <col min="3562" max="3562" width="11" customWidth="1"/>
    <col min="3563" max="3563" width="21" customWidth="1"/>
    <col min="3564" max="3564" width="21.625" customWidth="1"/>
    <col min="3565" max="3565" width="12.125" customWidth="1"/>
    <col min="3566" max="3566" width="13.375" customWidth="1"/>
    <col min="3567" max="3567" width="9.125" customWidth="1"/>
    <col min="3568" max="3568" width="9.25" customWidth="1"/>
    <col min="3569" max="3569" width="11.25" customWidth="1"/>
    <col min="3570" max="3570" width="9.5" customWidth="1"/>
    <col min="3818" max="3818" width="11" customWidth="1"/>
    <col min="3819" max="3819" width="21" customWidth="1"/>
    <col min="3820" max="3820" width="21.625" customWidth="1"/>
    <col min="3821" max="3821" width="12.125" customWidth="1"/>
    <col min="3822" max="3822" width="13.375" customWidth="1"/>
    <col min="3823" max="3823" width="9.125" customWidth="1"/>
    <col min="3824" max="3824" width="9.25" customWidth="1"/>
    <col min="3825" max="3825" width="11.25" customWidth="1"/>
    <col min="3826" max="3826" width="9.5" customWidth="1"/>
    <col min="4074" max="4074" width="11" customWidth="1"/>
    <col min="4075" max="4075" width="21" customWidth="1"/>
    <col min="4076" max="4076" width="21.625" customWidth="1"/>
    <col min="4077" max="4077" width="12.125" customWidth="1"/>
    <col min="4078" max="4078" width="13.375" customWidth="1"/>
    <col min="4079" max="4079" width="9.125" customWidth="1"/>
    <col min="4080" max="4080" width="9.25" customWidth="1"/>
    <col min="4081" max="4081" width="11.25" customWidth="1"/>
    <col min="4082" max="4082" width="9.5" customWidth="1"/>
    <col min="4330" max="4330" width="11" customWidth="1"/>
    <col min="4331" max="4331" width="21" customWidth="1"/>
    <col min="4332" max="4332" width="21.625" customWidth="1"/>
    <col min="4333" max="4333" width="12.125" customWidth="1"/>
    <col min="4334" max="4334" width="13.375" customWidth="1"/>
    <col min="4335" max="4335" width="9.125" customWidth="1"/>
    <col min="4336" max="4336" width="9.25" customWidth="1"/>
    <col min="4337" max="4337" width="11.25" customWidth="1"/>
    <col min="4338" max="4338" width="9.5" customWidth="1"/>
    <col min="4586" max="4586" width="11" customWidth="1"/>
    <col min="4587" max="4587" width="21" customWidth="1"/>
    <col min="4588" max="4588" width="21.625" customWidth="1"/>
    <col min="4589" max="4589" width="12.125" customWidth="1"/>
    <col min="4590" max="4590" width="13.375" customWidth="1"/>
    <col min="4591" max="4591" width="9.125" customWidth="1"/>
    <col min="4592" max="4592" width="9.25" customWidth="1"/>
    <col min="4593" max="4593" width="11.25" customWidth="1"/>
    <col min="4594" max="4594" width="9.5" customWidth="1"/>
    <col min="4842" max="4842" width="11" customWidth="1"/>
    <col min="4843" max="4843" width="21" customWidth="1"/>
    <col min="4844" max="4844" width="21.625" customWidth="1"/>
    <col min="4845" max="4845" width="12.125" customWidth="1"/>
    <col min="4846" max="4846" width="13.375" customWidth="1"/>
    <col min="4847" max="4847" width="9.125" customWidth="1"/>
    <col min="4848" max="4848" width="9.25" customWidth="1"/>
    <col min="4849" max="4849" width="11.25" customWidth="1"/>
    <col min="4850" max="4850" width="9.5" customWidth="1"/>
    <col min="5098" max="5098" width="11" customWidth="1"/>
    <col min="5099" max="5099" width="21" customWidth="1"/>
    <col min="5100" max="5100" width="21.625" customWidth="1"/>
    <col min="5101" max="5101" width="12.125" customWidth="1"/>
    <col min="5102" max="5102" width="13.375" customWidth="1"/>
    <col min="5103" max="5103" width="9.125" customWidth="1"/>
    <col min="5104" max="5104" width="9.25" customWidth="1"/>
    <col min="5105" max="5105" width="11.25" customWidth="1"/>
    <col min="5106" max="5106" width="9.5" customWidth="1"/>
    <col min="5354" max="5354" width="11" customWidth="1"/>
    <col min="5355" max="5355" width="21" customWidth="1"/>
    <col min="5356" max="5356" width="21.625" customWidth="1"/>
    <col min="5357" max="5357" width="12.125" customWidth="1"/>
    <col min="5358" max="5358" width="13.375" customWidth="1"/>
    <col min="5359" max="5359" width="9.125" customWidth="1"/>
    <col min="5360" max="5360" width="9.25" customWidth="1"/>
    <col min="5361" max="5361" width="11.25" customWidth="1"/>
    <col min="5362" max="5362" width="9.5" customWidth="1"/>
    <col min="5610" max="5610" width="11" customWidth="1"/>
    <col min="5611" max="5611" width="21" customWidth="1"/>
    <col min="5612" max="5612" width="21.625" customWidth="1"/>
    <col min="5613" max="5613" width="12.125" customWidth="1"/>
    <col min="5614" max="5614" width="13.375" customWidth="1"/>
    <col min="5615" max="5615" width="9.125" customWidth="1"/>
    <col min="5616" max="5616" width="9.25" customWidth="1"/>
    <col min="5617" max="5617" width="11.25" customWidth="1"/>
    <col min="5618" max="5618" width="9.5" customWidth="1"/>
    <col min="5866" max="5866" width="11" customWidth="1"/>
    <col min="5867" max="5867" width="21" customWidth="1"/>
    <col min="5868" max="5868" width="21.625" customWidth="1"/>
    <col min="5869" max="5869" width="12.125" customWidth="1"/>
    <col min="5870" max="5870" width="13.375" customWidth="1"/>
    <col min="5871" max="5871" width="9.125" customWidth="1"/>
    <col min="5872" max="5872" width="9.25" customWidth="1"/>
    <col min="5873" max="5873" width="11.25" customWidth="1"/>
    <col min="5874" max="5874" width="9.5" customWidth="1"/>
    <col min="6122" max="6122" width="11" customWidth="1"/>
    <col min="6123" max="6123" width="21" customWidth="1"/>
    <col min="6124" max="6124" width="21.625" customWidth="1"/>
    <col min="6125" max="6125" width="12.125" customWidth="1"/>
    <col min="6126" max="6126" width="13.375" customWidth="1"/>
    <col min="6127" max="6127" width="9.125" customWidth="1"/>
    <col min="6128" max="6128" width="9.25" customWidth="1"/>
    <col min="6129" max="6129" width="11.25" customWidth="1"/>
    <col min="6130" max="6130" width="9.5" customWidth="1"/>
    <col min="6378" max="6378" width="11" customWidth="1"/>
    <col min="6379" max="6379" width="21" customWidth="1"/>
    <col min="6380" max="6380" width="21.625" customWidth="1"/>
    <col min="6381" max="6381" width="12.125" customWidth="1"/>
    <col min="6382" max="6382" width="13.375" customWidth="1"/>
    <col min="6383" max="6383" width="9.125" customWidth="1"/>
    <col min="6384" max="6384" width="9.25" customWidth="1"/>
    <col min="6385" max="6385" width="11.25" customWidth="1"/>
    <col min="6386" max="6386" width="9.5" customWidth="1"/>
    <col min="6634" max="6634" width="11" customWidth="1"/>
    <col min="6635" max="6635" width="21" customWidth="1"/>
    <col min="6636" max="6636" width="21.625" customWidth="1"/>
    <col min="6637" max="6637" width="12.125" customWidth="1"/>
    <col min="6638" max="6638" width="13.375" customWidth="1"/>
    <col min="6639" max="6639" width="9.125" customWidth="1"/>
    <col min="6640" max="6640" width="9.25" customWidth="1"/>
    <col min="6641" max="6641" width="11.25" customWidth="1"/>
    <col min="6642" max="6642" width="9.5" customWidth="1"/>
    <col min="6890" max="6890" width="11" customWidth="1"/>
    <col min="6891" max="6891" width="21" customWidth="1"/>
    <col min="6892" max="6892" width="21.625" customWidth="1"/>
    <col min="6893" max="6893" width="12.125" customWidth="1"/>
    <col min="6894" max="6894" width="13.375" customWidth="1"/>
    <col min="6895" max="6895" width="9.125" customWidth="1"/>
    <col min="6896" max="6896" width="9.25" customWidth="1"/>
    <col min="6897" max="6897" width="11.25" customWidth="1"/>
    <col min="6898" max="6898" width="9.5" customWidth="1"/>
    <col min="7146" max="7146" width="11" customWidth="1"/>
    <col min="7147" max="7147" width="21" customWidth="1"/>
    <col min="7148" max="7148" width="21.625" customWidth="1"/>
    <col min="7149" max="7149" width="12.125" customWidth="1"/>
    <col min="7150" max="7150" width="13.375" customWidth="1"/>
    <col min="7151" max="7151" width="9.125" customWidth="1"/>
    <col min="7152" max="7152" width="9.25" customWidth="1"/>
    <col min="7153" max="7153" width="11.25" customWidth="1"/>
    <col min="7154" max="7154" width="9.5" customWidth="1"/>
    <col min="7402" max="7402" width="11" customWidth="1"/>
    <col min="7403" max="7403" width="21" customWidth="1"/>
    <col min="7404" max="7404" width="21.625" customWidth="1"/>
    <col min="7405" max="7405" width="12.125" customWidth="1"/>
    <col min="7406" max="7406" width="13.375" customWidth="1"/>
    <col min="7407" max="7407" width="9.125" customWidth="1"/>
    <col min="7408" max="7408" width="9.25" customWidth="1"/>
    <col min="7409" max="7409" width="11.25" customWidth="1"/>
    <col min="7410" max="7410" width="9.5" customWidth="1"/>
    <col min="7658" max="7658" width="11" customWidth="1"/>
    <col min="7659" max="7659" width="21" customWidth="1"/>
    <col min="7660" max="7660" width="21.625" customWidth="1"/>
    <col min="7661" max="7661" width="12.125" customWidth="1"/>
    <col min="7662" max="7662" width="13.375" customWidth="1"/>
    <col min="7663" max="7663" width="9.125" customWidth="1"/>
    <col min="7664" max="7664" width="9.25" customWidth="1"/>
    <col min="7665" max="7665" width="11.25" customWidth="1"/>
    <col min="7666" max="7666" width="9.5" customWidth="1"/>
    <col min="7914" max="7914" width="11" customWidth="1"/>
    <col min="7915" max="7915" width="21" customWidth="1"/>
    <col min="7916" max="7916" width="21.625" customWidth="1"/>
    <col min="7917" max="7917" width="12.125" customWidth="1"/>
    <col min="7918" max="7918" width="13.375" customWidth="1"/>
    <col min="7919" max="7919" width="9.125" customWidth="1"/>
    <col min="7920" max="7920" width="9.25" customWidth="1"/>
    <col min="7921" max="7921" width="11.25" customWidth="1"/>
    <col min="7922" max="7922" width="9.5" customWidth="1"/>
    <col min="8170" max="8170" width="11" customWidth="1"/>
    <col min="8171" max="8171" width="21" customWidth="1"/>
    <col min="8172" max="8172" width="21.625" customWidth="1"/>
    <col min="8173" max="8173" width="12.125" customWidth="1"/>
    <col min="8174" max="8174" width="13.375" customWidth="1"/>
    <col min="8175" max="8175" width="9.125" customWidth="1"/>
    <col min="8176" max="8176" width="9.25" customWidth="1"/>
    <col min="8177" max="8177" width="11.25" customWidth="1"/>
    <col min="8178" max="8178" width="9.5" customWidth="1"/>
    <col min="8426" max="8426" width="11" customWidth="1"/>
    <col min="8427" max="8427" width="21" customWidth="1"/>
    <col min="8428" max="8428" width="21.625" customWidth="1"/>
    <col min="8429" max="8429" width="12.125" customWidth="1"/>
    <col min="8430" max="8430" width="13.375" customWidth="1"/>
    <col min="8431" max="8431" width="9.125" customWidth="1"/>
    <col min="8432" max="8432" width="9.25" customWidth="1"/>
    <col min="8433" max="8433" width="11.25" customWidth="1"/>
    <col min="8434" max="8434" width="9.5" customWidth="1"/>
    <col min="8682" max="8682" width="11" customWidth="1"/>
    <col min="8683" max="8683" width="21" customWidth="1"/>
    <col min="8684" max="8684" width="21.625" customWidth="1"/>
    <col min="8685" max="8685" width="12.125" customWidth="1"/>
    <col min="8686" max="8686" width="13.375" customWidth="1"/>
    <col min="8687" max="8687" width="9.125" customWidth="1"/>
    <col min="8688" max="8688" width="9.25" customWidth="1"/>
    <col min="8689" max="8689" width="11.25" customWidth="1"/>
    <col min="8690" max="8690" width="9.5" customWidth="1"/>
    <col min="8938" max="8938" width="11" customWidth="1"/>
    <col min="8939" max="8939" width="21" customWidth="1"/>
    <col min="8940" max="8940" width="21.625" customWidth="1"/>
    <col min="8941" max="8941" width="12.125" customWidth="1"/>
    <col min="8942" max="8942" width="13.375" customWidth="1"/>
    <col min="8943" max="8943" width="9.125" customWidth="1"/>
    <col min="8944" max="8944" width="9.25" customWidth="1"/>
    <col min="8945" max="8945" width="11.25" customWidth="1"/>
    <col min="8946" max="8946" width="9.5" customWidth="1"/>
    <col min="9194" max="9194" width="11" customWidth="1"/>
    <col min="9195" max="9195" width="21" customWidth="1"/>
    <col min="9196" max="9196" width="21.625" customWidth="1"/>
    <col min="9197" max="9197" width="12.125" customWidth="1"/>
    <col min="9198" max="9198" width="13.375" customWidth="1"/>
    <col min="9199" max="9199" width="9.125" customWidth="1"/>
    <col min="9200" max="9200" width="9.25" customWidth="1"/>
    <col min="9201" max="9201" width="11.25" customWidth="1"/>
    <col min="9202" max="9202" width="9.5" customWidth="1"/>
    <col min="9450" max="9450" width="11" customWidth="1"/>
    <col min="9451" max="9451" width="21" customWidth="1"/>
    <col min="9452" max="9452" width="21.625" customWidth="1"/>
    <col min="9453" max="9453" width="12.125" customWidth="1"/>
    <col min="9454" max="9454" width="13.375" customWidth="1"/>
    <col min="9455" max="9455" width="9.125" customWidth="1"/>
    <col min="9456" max="9456" width="9.25" customWidth="1"/>
    <col min="9457" max="9457" width="11.25" customWidth="1"/>
    <col min="9458" max="9458" width="9.5" customWidth="1"/>
    <col min="9706" max="9706" width="11" customWidth="1"/>
    <col min="9707" max="9707" width="21" customWidth="1"/>
    <col min="9708" max="9708" width="21.625" customWidth="1"/>
    <col min="9709" max="9709" width="12.125" customWidth="1"/>
    <col min="9710" max="9710" width="13.375" customWidth="1"/>
    <col min="9711" max="9711" width="9.125" customWidth="1"/>
    <col min="9712" max="9712" width="9.25" customWidth="1"/>
    <col min="9713" max="9713" width="11.25" customWidth="1"/>
    <col min="9714" max="9714" width="9.5" customWidth="1"/>
    <col min="9962" max="9962" width="11" customWidth="1"/>
    <col min="9963" max="9963" width="21" customWidth="1"/>
    <col min="9964" max="9964" width="21.625" customWidth="1"/>
    <col min="9965" max="9965" width="12.125" customWidth="1"/>
    <col min="9966" max="9966" width="13.375" customWidth="1"/>
    <col min="9967" max="9967" width="9.125" customWidth="1"/>
    <col min="9968" max="9968" width="9.25" customWidth="1"/>
    <col min="9969" max="9969" width="11.25" customWidth="1"/>
    <col min="9970" max="9970" width="9.5" customWidth="1"/>
    <col min="10218" max="10218" width="11" customWidth="1"/>
    <col min="10219" max="10219" width="21" customWidth="1"/>
    <col min="10220" max="10220" width="21.625" customWidth="1"/>
    <col min="10221" max="10221" width="12.125" customWidth="1"/>
    <col min="10222" max="10222" width="13.375" customWidth="1"/>
    <col min="10223" max="10223" width="9.125" customWidth="1"/>
    <col min="10224" max="10224" width="9.25" customWidth="1"/>
    <col min="10225" max="10225" width="11.25" customWidth="1"/>
    <col min="10226" max="10226" width="9.5" customWidth="1"/>
    <col min="10474" max="10474" width="11" customWidth="1"/>
    <col min="10475" max="10475" width="21" customWidth="1"/>
    <col min="10476" max="10476" width="21.625" customWidth="1"/>
    <col min="10477" max="10477" width="12.125" customWidth="1"/>
    <col min="10478" max="10478" width="13.375" customWidth="1"/>
    <col min="10479" max="10479" width="9.125" customWidth="1"/>
    <col min="10480" max="10480" width="9.25" customWidth="1"/>
    <col min="10481" max="10481" width="11.25" customWidth="1"/>
    <col min="10482" max="10482" width="9.5" customWidth="1"/>
    <col min="10730" max="10730" width="11" customWidth="1"/>
    <col min="10731" max="10731" width="21" customWidth="1"/>
    <col min="10732" max="10732" width="21.625" customWidth="1"/>
    <col min="10733" max="10733" width="12.125" customWidth="1"/>
    <col min="10734" max="10734" width="13.375" customWidth="1"/>
    <col min="10735" max="10735" width="9.125" customWidth="1"/>
    <col min="10736" max="10736" width="9.25" customWidth="1"/>
    <col min="10737" max="10737" width="11.25" customWidth="1"/>
    <col min="10738" max="10738" width="9.5" customWidth="1"/>
    <col min="10986" max="10986" width="11" customWidth="1"/>
    <col min="10987" max="10987" width="21" customWidth="1"/>
    <col min="10988" max="10988" width="21.625" customWidth="1"/>
    <col min="10989" max="10989" width="12.125" customWidth="1"/>
    <col min="10990" max="10990" width="13.375" customWidth="1"/>
    <col min="10991" max="10991" width="9.125" customWidth="1"/>
    <col min="10992" max="10992" width="9.25" customWidth="1"/>
    <col min="10993" max="10993" width="11.25" customWidth="1"/>
    <col min="10994" max="10994" width="9.5" customWidth="1"/>
    <col min="11242" max="11242" width="11" customWidth="1"/>
    <col min="11243" max="11243" width="21" customWidth="1"/>
    <col min="11244" max="11244" width="21.625" customWidth="1"/>
    <col min="11245" max="11245" width="12.125" customWidth="1"/>
    <col min="11246" max="11246" width="13.375" customWidth="1"/>
    <col min="11247" max="11247" width="9.125" customWidth="1"/>
    <col min="11248" max="11248" width="9.25" customWidth="1"/>
    <col min="11249" max="11249" width="11.25" customWidth="1"/>
    <col min="11250" max="11250" width="9.5" customWidth="1"/>
    <col min="11498" max="11498" width="11" customWidth="1"/>
    <col min="11499" max="11499" width="21" customWidth="1"/>
    <col min="11500" max="11500" width="21.625" customWidth="1"/>
    <col min="11501" max="11501" width="12.125" customWidth="1"/>
    <col min="11502" max="11502" width="13.375" customWidth="1"/>
    <col min="11503" max="11503" width="9.125" customWidth="1"/>
    <col min="11504" max="11504" width="9.25" customWidth="1"/>
    <col min="11505" max="11505" width="11.25" customWidth="1"/>
    <col min="11506" max="11506" width="9.5" customWidth="1"/>
    <col min="11754" max="11754" width="11" customWidth="1"/>
    <col min="11755" max="11755" width="21" customWidth="1"/>
    <col min="11756" max="11756" width="21.625" customWidth="1"/>
    <col min="11757" max="11757" width="12.125" customWidth="1"/>
    <col min="11758" max="11758" width="13.375" customWidth="1"/>
    <col min="11759" max="11759" width="9.125" customWidth="1"/>
    <col min="11760" max="11760" width="9.25" customWidth="1"/>
    <col min="11761" max="11761" width="11.25" customWidth="1"/>
    <col min="11762" max="11762" width="9.5" customWidth="1"/>
    <col min="12010" max="12010" width="11" customWidth="1"/>
    <col min="12011" max="12011" width="21" customWidth="1"/>
    <col min="12012" max="12012" width="21.625" customWidth="1"/>
    <col min="12013" max="12013" width="12.125" customWidth="1"/>
    <col min="12014" max="12014" width="13.375" customWidth="1"/>
    <col min="12015" max="12015" width="9.125" customWidth="1"/>
    <col min="12016" max="12016" width="9.25" customWidth="1"/>
    <col min="12017" max="12017" width="11.25" customWidth="1"/>
    <col min="12018" max="12018" width="9.5" customWidth="1"/>
    <col min="12266" max="12266" width="11" customWidth="1"/>
    <col min="12267" max="12267" width="21" customWidth="1"/>
    <col min="12268" max="12268" width="21.625" customWidth="1"/>
    <col min="12269" max="12269" width="12.125" customWidth="1"/>
    <col min="12270" max="12270" width="13.375" customWidth="1"/>
    <col min="12271" max="12271" width="9.125" customWidth="1"/>
    <col min="12272" max="12272" width="9.25" customWidth="1"/>
    <col min="12273" max="12273" width="11.25" customWidth="1"/>
    <col min="12274" max="12274" width="9.5" customWidth="1"/>
    <col min="12522" max="12522" width="11" customWidth="1"/>
    <col min="12523" max="12523" width="21" customWidth="1"/>
    <col min="12524" max="12524" width="21.625" customWidth="1"/>
    <col min="12525" max="12525" width="12.125" customWidth="1"/>
    <col min="12526" max="12526" width="13.375" customWidth="1"/>
    <col min="12527" max="12527" width="9.125" customWidth="1"/>
    <col min="12528" max="12528" width="9.25" customWidth="1"/>
    <col min="12529" max="12529" width="11.25" customWidth="1"/>
    <col min="12530" max="12530" width="9.5" customWidth="1"/>
    <col min="12778" max="12778" width="11" customWidth="1"/>
    <col min="12779" max="12779" width="21" customWidth="1"/>
    <col min="12780" max="12780" width="21.625" customWidth="1"/>
    <col min="12781" max="12781" width="12.125" customWidth="1"/>
    <col min="12782" max="12782" width="13.375" customWidth="1"/>
    <col min="12783" max="12783" width="9.125" customWidth="1"/>
    <col min="12784" max="12784" width="9.25" customWidth="1"/>
    <col min="12785" max="12785" width="11.25" customWidth="1"/>
    <col min="12786" max="12786" width="9.5" customWidth="1"/>
    <col min="13034" max="13034" width="11" customWidth="1"/>
    <col min="13035" max="13035" width="21" customWidth="1"/>
    <col min="13036" max="13036" width="21.625" customWidth="1"/>
    <col min="13037" max="13037" width="12.125" customWidth="1"/>
    <col min="13038" max="13038" width="13.375" customWidth="1"/>
    <col min="13039" max="13039" width="9.125" customWidth="1"/>
    <col min="13040" max="13040" width="9.25" customWidth="1"/>
    <col min="13041" max="13041" width="11.25" customWidth="1"/>
    <col min="13042" max="13042" width="9.5" customWidth="1"/>
    <col min="13290" max="13290" width="11" customWidth="1"/>
    <col min="13291" max="13291" width="21" customWidth="1"/>
    <col min="13292" max="13292" width="21.625" customWidth="1"/>
    <col min="13293" max="13293" width="12.125" customWidth="1"/>
    <col min="13294" max="13294" width="13.375" customWidth="1"/>
    <col min="13295" max="13295" width="9.125" customWidth="1"/>
    <col min="13296" max="13296" width="9.25" customWidth="1"/>
    <col min="13297" max="13297" width="11.25" customWidth="1"/>
    <col min="13298" max="13298" width="9.5" customWidth="1"/>
    <col min="13546" max="13546" width="11" customWidth="1"/>
    <col min="13547" max="13547" width="21" customWidth="1"/>
    <col min="13548" max="13548" width="21.625" customWidth="1"/>
    <col min="13549" max="13549" width="12.125" customWidth="1"/>
    <col min="13550" max="13550" width="13.375" customWidth="1"/>
    <col min="13551" max="13551" width="9.125" customWidth="1"/>
    <col min="13552" max="13552" width="9.25" customWidth="1"/>
    <col min="13553" max="13553" width="11.25" customWidth="1"/>
    <col min="13554" max="13554" width="9.5" customWidth="1"/>
    <col min="13802" max="13802" width="11" customWidth="1"/>
    <col min="13803" max="13803" width="21" customWidth="1"/>
    <col min="13804" max="13804" width="21.625" customWidth="1"/>
    <col min="13805" max="13805" width="12.125" customWidth="1"/>
    <col min="13806" max="13806" width="13.375" customWidth="1"/>
    <col min="13807" max="13807" width="9.125" customWidth="1"/>
    <col min="13808" max="13808" width="9.25" customWidth="1"/>
    <col min="13809" max="13809" width="11.25" customWidth="1"/>
    <col min="13810" max="13810" width="9.5" customWidth="1"/>
    <col min="14058" max="14058" width="11" customWidth="1"/>
    <col min="14059" max="14059" width="21" customWidth="1"/>
    <col min="14060" max="14060" width="21.625" customWidth="1"/>
    <col min="14061" max="14061" width="12.125" customWidth="1"/>
    <col min="14062" max="14062" width="13.375" customWidth="1"/>
    <col min="14063" max="14063" width="9.125" customWidth="1"/>
    <col min="14064" max="14064" width="9.25" customWidth="1"/>
    <col min="14065" max="14065" width="11.25" customWidth="1"/>
    <col min="14066" max="14066" width="9.5" customWidth="1"/>
    <col min="14314" max="14314" width="11" customWidth="1"/>
    <col min="14315" max="14315" width="21" customWidth="1"/>
    <col min="14316" max="14316" width="21.625" customWidth="1"/>
    <col min="14317" max="14317" width="12.125" customWidth="1"/>
    <col min="14318" max="14318" width="13.375" customWidth="1"/>
    <col min="14319" max="14319" width="9.125" customWidth="1"/>
    <col min="14320" max="14320" width="9.25" customWidth="1"/>
    <col min="14321" max="14321" width="11.25" customWidth="1"/>
    <col min="14322" max="14322" width="9.5" customWidth="1"/>
    <col min="14570" max="14570" width="11" customWidth="1"/>
    <col min="14571" max="14571" width="21" customWidth="1"/>
    <col min="14572" max="14572" width="21.625" customWidth="1"/>
    <col min="14573" max="14573" width="12.125" customWidth="1"/>
    <col min="14574" max="14574" width="13.375" customWidth="1"/>
    <col min="14575" max="14575" width="9.125" customWidth="1"/>
    <col min="14576" max="14576" width="9.25" customWidth="1"/>
    <col min="14577" max="14577" width="11.25" customWidth="1"/>
    <col min="14578" max="14578" width="9.5" customWidth="1"/>
    <col min="14826" max="14826" width="11" customWidth="1"/>
    <col min="14827" max="14827" width="21" customWidth="1"/>
    <col min="14828" max="14828" width="21.625" customWidth="1"/>
    <col min="14829" max="14829" width="12.125" customWidth="1"/>
    <col min="14830" max="14830" width="13.375" customWidth="1"/>
    <col min="14831" max="14831" width="9.125" customWidth="1"/>
    <col min="14832" max="14832" width="9.25" customWidth="1"/>
    <col min="14833" max="14833" width="11.25" customWidth="1"/>
    <col min="14834" max="14834" width="9.5" customWidth="1"/>
    <col min="15082" max="15082" width="11" customWidth="1"/>
    <col min="15083" max="15083" width="21" customWidth="1"/>
    <col min="15084" max="15084" width="21.625" customWidth="1"/>
    <col min="15085" max="15085" width="12.125" customWidth="1"/>
    <col min="15086" max="15086" width="13.375" customWidth="1"/>
    <col min="15087" max="15087" width="9.125" customWidth="1"/>
    <col min="15088" max="15088" width="9.25" customWidth="1"/>
    <col min="15089" max="15089" width="11.25" customWidth="1"/>
    <col min="15090" max="15090" width="9.5" customWidth="1"/>
    <col min="15338" max="15338" width="11" customWidth="1"/>
    <col min="15339" max="15339" width="21" customWidth="1"/>
    <col min="15340" max="15340" width="21.625" customWidth="1"/>
    <col min="15341" max="15341" width="12.125" customWidth="1"/>
    <col min="15342" max="15342" width="13.375" customWidth="1"/>
    <col min="15343" max="15343" width="9.125" customWidth="1"/>
    <col min="15344" max="15344" width="9.25" customWidth="1"/>
    <col min="15345" max="15345" width="11.25" customWidth="1"/>
    <col min="15346" max="15346" width="9.5" customWidth="1"/>
    <col min="15594" max="15594" width="11" customWidth="1"/>
    <col min="15595" max="15595" width="21" customWidth="1"/>
    <col min="15596" max="15596" width="21.625" customWidth="1"/>
    <col min="15597" max="15597" width="12.125" customWidth="1"/>
    <col min="15598" max="15598" width="13.375" customWidth="1"/>
    <col min="15599" max="15599" width="9.125" customWidth="1"/>
    <col min="15600" max="15600" width="9.25" customWidth="1"/>
    <col min="15601" max="15601" width="11.25" customWidth="1"/>
    <col min="15602" max="15602" width="9.5" customWidth="1"/>
    <col min="15850" max="15850" width="11" customWidth="1"/>
    <col min="15851" max="15851" width="21" customWidth="1"/>
    <col min="15852" max="15852" width="21.625" customWidth="1"/>
    <col min="15853" max="15853" width="12.125" customWidth="1"/>
    <col min="15854" max="15854" width="13.375" customWidth="1"/>
    <col min="15855" max="15855" width="9.125" customWidth="1"/>
    <col min="15856" max="15856" width="9.25" customWidth="1"/>
    <col min="15857" max="15857" width="11.25" customWidth="1"/>
    <col min="15858" max="15858" width="9.5" customWidth="1"/>
    <col min="16106" max="16106" width="11" customWidth="1"/>
    <col min="16107" max="16107" width="21" customWidth="1"/>
    <col min="16108" max="16108" width="21.625" customWidth="1"/>
    <col min="16109" max="16109" width="12.125" customWidth="1"/>
    <col min="16110" max="16110" width="13.375" customWidth="1"/>
    <col min="16111" max="16111" width="9.125" customWidth="1"/>
    <col min="16112" max="16112" width="9.25" customWidth="1"/>
    <col min="16113" max="16113" width="11.25" customWidth="1"/>
    <col min="16114" max="16114" width="9.5" customWidth="1"/>
  </cols>
  <sheetData>
    <row r="1" spans="1:9">
      <c r="A1" s="39" t="s">
        <v>0</v>
      </c>
      <c r="B1" s="39"/>
      <c r="C1" s="39"/>
      <c r="D1" s="39"/>
      <c r="E1" s="39"/>
      <c r="F1" s="39"/>
      <c r="G1" s="40"/>
      <c r="H1" s="41" t="s">
        <v>1</v>
      </c>
      <c r="I1" s="42"/>
    </row>
    <row r="2" spans="1:9">
      <c r="A2" s="39"/>
      <c r="B2" s="39"/>
      <c r="C2" s="39"/>
      <c r="D2" s="39"/>
      <c r="E2" s="39"/>
      <c r="F2" s="39"/>
      <c r="G2" s="40"/>
      <c r="H2" s="43"/>
      <c r="I2" s="44"/>
    </row>
    <row r="3" spans="1:9">
      <c r="A3" s="39"/>
      <c r="B3" s="39"/>
      <c r="C3" s="39"/>
      <c r="D3" s="39"/>
      <c r="E3" s="39"/>
      <c r="F3" s="39"/>
      <c r="G3" s="40"/>
      <c r="H3" s="43"/>
      <c r="I3" s="44"/>
    </row>
    <row r="4" spans="1:9">
      <c r="A4" s="47" t="s">
        <v>31</v>
      </c>
      <c r="B4" s="47"/>
      <c r="C4" s="47"/>
      <c r="D4" s="47"/>
      <c r="E4" s="47"/>
      <c r="F4" s="47"/>
      <c r="G4" s="48"/>
      <c r="H4" s="45"/>
      <c r="I4" s="46"/>
    </row>
    <row r="5" spans="1:9" ht="20.25">
      <c r="A5" s="1"/>
      <c r="B5" s="2"/>
      <c r="C5" s="3"/>
      <c r="D5" s="3"/>
      <c r="E5" s="2"/>
      <c r="F5" s="4"/>
      <c r="G5" s="4"/>
      <c r="H5" s="2"/>
      <c r="I5" s="2"/>
    </row>
    <row r="6" spans="1:9">
      <c r="A6" s="1" t="s">
        <v>2</v>
      </c>
      <c r="B6" s="2"/>
      <c r="C6" s="2"/>
      <c r="D6" s="2"/>
      <c r="E6" s="2" t="s">
        <v>3</v>
      </c>
      <c r="F6" s="4"/>
      <c r="G6" s="4"/>
      <c r="H6" s="2"/>
      <c r="I6" s="2"/>
    </row>
    <row r="7" spans="1:9">
      <c r="A7" s="1" t="s">
        <v>4</v>
      </c>
      <c r="B7" s="2"/>
      <c r="C7" s="2"/>
      <c r="D7" s="2"/>
      <c r="E7" s="2"/>
      <c r="F7" s="4"/>
      <c r="G7" s="4"/>
      <c r="H7" s="2"/>
      <c r="I7" s="2"/>
    </row>
    <row r="8" spans="1:9">
      <c r="A8" s="1" t="s">
        <v>5</v>
      </c>
      <c r="B8" s="2"/>
      <c r="C8" s="2"/>
      <c r="D8" s="2"/>
      <c r="E8" s="2"/>
      <c r="F8" s="4"/>
      <c r="G8" s="4"/>
      <c r="H8" s="2"/>
      <c r="I8" s="2"/>
    </row>
    <row r="9" spans="1:9">
      <c r="A9" s="1" t="s">
        <v>6</v>
      </c>
      <c r="B9" s="2"/>
      <c r="C9" s="2"/>
      <c r="D9" s="2"/>
      <c r="E9" s="2"/>
      <c r="F9" s="4"/>
      <c r="G9" s="4"/>
      <c r="H9" s="2"/>
      <c r="I9" s="2"/>
    </row>
    <row r="10" spans="1:9">
      <c r="A10" s="49" t="s">
        <v>7</v>
      </c>
      <c r="B10" s="51" t="s">
        <v>8</v>
      </c>
      <c r="C10" s="52"/>
      <c r="D10" s="53"/>
      <c r="E10" s="54" t="s">
        <v>9</v>
      </c>
      <c r="F10" s="54"/>
      <c r="G10" s="54"/>
      <c r="H10" s="54"/>
      <c r="I10" s="5" t="s">
        <v>10</v>
      </c>
    </row>
    <row r="11" spans="1:9" ht="34.5" customHeight="1">
      <c r="A11" s="50"/>
      <c r="B11" s="5" t="s">
        <v>11</v>
      </c>
      <c r="C11" s="5" t="s">
        <v>12</v>
      </c>
      <c r="D11" s="5" t="s">
        <v>13</v>
      </c>
      <c r="E11" s="5" t="s">
        <v>14</v>
      </c>
      <c r="F11" s="6" t="s">
        <v>15</v>
      </c>
      <c r="G11" s="6" t="s">
        <v>16</v>
      </c>
      <c r="H11" s="7" t="s">
        <v>17</v>
      </c>
      <c r="I11" s="5"/>
    </row>
    <row r="12" spans="1:9">
      <c r="A12" s="8" t="s">
        <v>18</v>
      </c>
      <c r="B12" s="9">
        <v>2</v>
      </c>
      <c r="C12" s="9">
        <v>3</v>
      </c>
      <c r="D12" s="9">
        <v>4</v>
      </c>
      <c r="E12" s="9">
        <v>5</v>
      </c>
      <c r="F12" s="10" t="s">
        <v>19</v>
      </c>
      <c r="G12" s="10" t="s">
        <v>20</v>
      </c>
      <c r="H12" s="9">
        <v>8</v>
      </c>
      <c r="I12" s="9">
        <v>9</v>
      </c>
    </row>
    <row r="13" spans="1:9" ht="18.75" customHeight="1">
      <c r="A13" s="11">
        <v>43205</v>
      </c>
      <c r="B13" s="12" t="s">
        <v>29</v>
      </c>
      <c r="C13" s="13" t="s">
        <v>25</v>
      </c>
      <c r="D13" s="13">
        <v>260850613</v>
      </c>
      <c r="E13" s="14" t="s">
        <v>21</v>
      </c>
      <c r="F13" s="14">
        <v>70460</v>
      </c>
      <c r="G13" s="15">
        <v>18500</v>
      </c>
      <c r="H13" s="16">
        <f t="shared" ref="H13:H16" si="0">F13*G13</f>
        <v>1303510000</v>
      </c>
      <c r="I13" s="17"/>
    </row>
    <row r="14" spans="1:9" ht="18.75" customHeight="1">
      <c r="A14" s="11">
        <v>43205</v>
      </c>
      <c r="B14" s="12" t="s">
        <v>28</v>
      </c>
      <c r="C14" s="13" t="s">
        <v>25</v>
      </c>
      <c r="D14" s="13">
        <v>260178873</v>
      </c>
      <c r="E14" s="14" t="s">
        <v>21</v>
      </c>
      <c r="F14" s="14">
        <v>70580</v>
      </c>
      <c r="G14" s="15">
        <v>18500</v>
      </c>
      <c r="H14" s="16">
        <f t="shared" si="0"/>
        <v>1305730000</v>
      </c>
      <c r="I14" s="17"/>
    </row>
    <row r="15" spans="1:9" ht="18.75" customHeight="1">
      <c r="A15" s="11">
        <v>43207</v>
      </c>
      <c r="B15" s="12" t="s">
        <v>28</v>
      </c>
      <c r="C15" s="13" t="s">
        <v>25</v>
      </c>
      <c r="D15" s="13">
        <v>260178873</v>
      </c>
      <c r="E15" s="14" t="s">
        <v>21</v>
      </c>
      <c r="F15" s="14">
        <v>70490</v>
      </c>
      <c r="G15" s="15">
        <v>18500</v>
      </c>
      <c r="H15" s="16">
        <f t="shared" si="0"/>
        <v>1304065000</v>
      </c>
      <c r="I15" s="17"/>
    </row>
    <row r="16" spans="1:9" ht="18.75" customHeight="1">
      <c r="A16" s="11">
        <v>43207</v>
      </c>
      <c r="B16" s="12" t="s">
        <v>29</v>
      </c>
      <c r="C16" s="13" t="s">
        <v>25</v>
      </c>
      <c r="D16" s="13">
        <v>260850613</v>
      </c>
      <c r="E16" s="14" t="s">
        <v>21</v>
      </c>
      <c r="F16" s="14">
        <v>70150</v>
      </c>
      <c r="G16" s="15">
        <v>18500</v>
      </c>
      <c r="H16" s="16">
        <f t="shared" si="0"/>
        <v>1297775000</v>
      </c>
      <c r="I16" s="17"/>
    </row>
    <row r="17" spans="1:9" ht="18.75" customHeight="1">
      <c r="A17" s="11">
        <v>43211</v>
      </c>
      <c r="B17" s="12" t="s">
        <v>28</v>
      </c>
      <c r="C17" s="13" t="s">
        <v>25</v>
      </c>
      <c r="D17" s="13">
        <v>260178873</v>
      </c>
      <c r="E17" s="14" t="s">
        <v>21</v>
      </c>
      <c r="F17" s="14">
        <v>70680</v>
      </c>
      <c r="G17" s="15">
        <v>18500</v>
      </c>
      <c r="H17" s="16">
        <f t="shared" ref="H17:H18" si="1">F17*G17</f>
        <v>1307580000</v>
      </c>
      <c r="I17" s="17"/>
    </row>
    <row r="18" spans="1:9" ht="18.75" customHeight="1">
      <c r="A18" s="11">
        <v>43211</v>
      </c>
      <c r="B18" s="12" t="s">
        <v>29</v>
      </c>
      <c r="C18" s="13" t="s">
        <v>25</v>
      </c>
      <c r="D18" s="13">
        <v>260850613</v>
      </c>
      <c r="E18" s="14" t="s">
        <v>21</v>
      </c>
      <c r="F18" s="14">
        <v>70160</v>
      </c>
      <c r="G18" s="15">
        <v>18500</v>
      </c>
      <c r="H18" s="16">
        <f t="shared" si="1"/>
        <v>1297960000</v>
      </c>
      <c r="I18" s="17"/>
    </row>
    <row r="19" spans="1:9" ht="18.75" customHeight="1">
      <c r="A19" s="18"/>
      <c r="B19" s="19"/>
      <c r="C19" s="13"/>
      <c r="D19" s="13"/>
      <c r="E19" s="14"/>
      <c r="F19" s="14"/>
      <c r="G19" s="15"/>
      <c r="H19" s="32">
        <f>SUM(H13:H18)</f>
        <v>7816620000</v>
      </c>
      <c r="I19" s="16"/>
    </row>
    <row r="20" spans="1:9">
      <c r="A20" s="33" t="s">
        <v>22</v>
      </c>
      <c r="B20" s="2"/>
      <c r="C20" s="20">
        <f>H19</f>
        <v>7816620000</v>
      </c>
      <c r="D20" s="20" t="s">
        <v>27</v>
      </c>
      <c r="E20" s="2"/>
      <c r="F20" s="4"/>
      <c r="G20" s="4"/>
      <c r="H20" s="2"/>
      <c r="I20" s="2"/>
    </row>
    <row r="21" spans="1:9">
      <c r="A21" s="55" t="s">
        <v>26</v>
      </c>
      <c r="B21" s="55"/>
      <c r="C21" s="55"/>
      <c r="D21" s="55"/>
      <c r="E21" s="55"/>
      <c r="F21" s="55"/>
      <c r="G21" s="55"/>
      <c r="H21" s="55"/>
      <c r="I21" s="55"/>
    </row>
    <row r="22" spans="1:9">
      <c r="A22" s="1"/>
      <c r="B22" s="2"/>
      <c r="C22" s="21"/>
      <c r="D22" s="4"/>
      <c r="E22" s="2"/>
      <c r="F22" s="4"/>
      <c r="G22" s="22" t="s">
        <v>30</v>
      </c>
      <c r="H22" s="23"/>
      <c r="I22" s="23"/>
    </row>
    <row r="23" spans="1:9">
      <c r="A23" s="1"/>
      <c r="B23" s="24"/>
      <c r="C23" s="2"/>
      <c r="D23" s="2"/>
      <c r="E23" s="2"/>
      <c r="F23" s="4"/>
      <c r="G23" s="25" t="s">
        <v>23</v>
      </c>
      <c r="H23" s="2"/>
      <c r="I23" s="2"/>
    </row>
    <row r="24" spans="1:9">
      <c r="A24" s="1"/>
      <c r="B24" s="26"/>
      <c r="C24" s="2"/>
      <c r="D24" s="27"/>
      <c r="E24" s="2"/>
      <c r="F24" s="4"/>
      <c r="G24" s="28" t="s">
        <v>24</v>
      </c>
      <c r="H24" s="2"/>
      <c r="I24" s="2"/>
    </row>
    <row r="25" spans="1:9">
      <c r="A25" s="1"/>
      <c r="B25" s="26"/>
      <c r="C25" s="2"/>
      <c r="D25" s="27"/>
      <c r="E25" s="2"/>
      <c r="F25" s="4"/>
      <c r="G25" s="28"/>
      <c r="H25" s="2"/>
      <c r="I25" s="2"/>
    </row>
    <row r="26" spans="1:9">
      <c r="A26" s="1"/>
      <c r="B26" s="26"/>
      <c r="C26" s="2"/>
      <c r="D26" s="27"/>
      <c r="E26" s="2"/>
      <c r="F26" s="4"/>
      <c r="G26" s="28"/>
      <c r="H26" s="2"/>
      <c r="I26" s="2"/>
    </row>
    <row r="27" spans="1:9">
      <c r="A27" s="1"/>
      <c r="B27" s="26"/>
      <c r="C27" s="2"/>
      <c r="D27" s="27"/>
      <c r="E27" s="2"/>
      <c r="F27" s="4"/>
      <c r="G27" s="28"/>
      <c r="H27" s="2"/>
      <c r="I27" s="2"/>
    </row>
    <row r="28" spans="1:9" ht="13.5" hidden="1" customHeight="1">
      <c r="A28" s="1"/>
      <c r="B28" s="26"/>
      <c r="C28" s="2"/>
      <c r="D28" s="27"/>
      <c r="E28" s="2"/>
      <c r="F28" s="4"/>
      <c r="G28" s="28"/>
      <c r="H28" s="2"/>
      <c r="I28" s="2"/>
    </row>
    <row r="29" spans="1:9" hidden="1">
      <c r="A29" s="1"/>
      <c r="B29" s="29"/>
      <c r="C29" s="29"/>
      <c r="D29" s="2"/>
      <c r="E29" s="2"/>
      <c r="F29" s="36"/>
      <c r="G29" s="36"/>
      <c r="H29" s="36"/>
      <c r="I29" s="2"/>
    </row>
    <row r="30" spans="1:9" ht="17.25" hidden="1" customHeight="1">
      <c r="A30" s="1"/>
      <c r="B30" s="29"/>
      <c r="C30" s="29"/>
      <c r="D30" s="2"/>
      <c r="E30" s="2"/>
      <c r="F30" s="30"/>
      <c r="G30" s="30"/>
      <c r="H30" s="30"/>
      <c r="I30" s="2"/>
    </row>
    <row r="31" spans="1:9" ht="17.25" hidden="1" customHeight="1">
      <c r="A31" s="1"/>
      <c r="B31" s="29"/>
      <c r="C31" s="29"/>
      <c r="D31" s="2"/>
      <c r="E31" s="2"/>
      <c r="F31" s="30"/>
      <c r="G31" s="30"/>
      <c r="H31" s="30"/>
      <c r="I31" s="2"/>
    </row>
    <row r="32" spans="1:9" ht="17.25" hidden="1" customHeight="1">
      <c r="A32" s="1"/>
      <c r="B32" s="29"/>
      <c r="C32" s="29"/>
      <c r="D32" s="2"/>
      <c r="E32" s="2"/>
      <c r="F32" s="30"/>
      <c r="G32" s="30"/>
      <c r="H32" s="30"/>
      <c r="I32" s="2"/>
    </row>
    <row r="33" spans="1:9" ht="17.25" hidden="1" customHeight="1">
      <c r="A33" s="1"/>
      <c r="B33" s="29"/>
      <c r="C33" s="29"/>
      <c r="D33" s="2"/>
      <c r="E33" s="2"/>
      <c r="F33" s="30"/>
      <c r="G33" s="30"/>
      <c r="H33" s="30"/>
      <c r="I33" s="2"/>
    </row>
    <row r="34" spans="1:9" ht="11.25" customHeight="1">
      <c r="A34" s="1"/>
      <c r="B34" s="2"/>
      <c r="C34" s="2"/>
      <c r="D34" s="2"/>
      <c r="E34" s="2"/>
      <c r="F34" s="4"/>
      <c r="G34" s="4"/>
      <c r="H34" s="2"/>
      <c r="I34" s="2"/>
    </row>
    <row r="35" spans="1:9">
      <c r="A35" s="31"/>
      <c r="B35" s="2"/>
      <c r="C35" s="2"/>
      <c r="D35" s="2"/>
      <c r="E35" s="2"/>
      <c r="F35" s="4"/>
      <c r="G35" s="4"/>
      <c r="H35" s="2"/>
      <c r="I35" s="2"/>
    </row>
    <row r="36" spans="1:9" ht="33.75" customHeight="1">
      <c r="A36" s="37"/>
      <c r="B36" s="38"/>
      <c r="C36" s="38"/>
      <c r="D36" s="38"/>
      <c r="E36" s="38"/>
      <c r="F36" s="38"/>
      <c r="G36" s="38"/>
      <c r="H36" s="38"/>
      <c r="I36" s="38"/>
    </row>
    <row r="37" spans="1:9" ht="33.75" customHeight="1">
      <c r="A37" s="37"/>
      <c r="B37" s="37"/>
      <c r="C37" s="37"/>
      <c r="D37" s="37"/>
      <c r="E37" s="37"/>
      <c r="F37" s="37"/>
      <c r="G37" s="37"/>
      <c r="H37" s="37"/>
      <c r="I37" s="37"/>
    </row>
  </sheetData>
  <mergeCells count="10">
    <mergeCell ref="F29:H29"/>
    <mergeCell ref="A36:I36"/>
    <mergeCell ref="A37:I37"/>
    <mergeCell ref="A1:G3"/>
    <mergeCell ref="H1:I4"/>
    <mergeCell ref="A4:G4"/>
    <mergeCell ref="A10:A11"/>
    <mergeCell ref="B10:D10"/>
    <mergeCell ref="E10:H10"/>
    <mergeCell ref="A21:I21"/>
  </mergeCells>
  <conditionalFormatting sqref="C5:E6 F6">
    <cfRule type="cellIs" dxfId="1" priority="1" stopIfTrue="1" operator="equal">
      <formula>"Döõ lieäu sai"</formula>
    </cfRule>
  </conditionalFormatting>
  <pageMargins left="0.39" right="0" top="0.23622047244094491" bottom="0.15748031496062992" header="0.23622047244094491" footer="0.15748031496062992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E11" sqref="E11"/>
    </sheetView>
  </sheetViews>
  <sheetFormatPr defaultRowHeight="17.25"/>
  <cols>
    <col min="1" max="1" width="11.25" customWidth="1"/>
    <col min="2" max="2" width="20" customWidth="1"/>
    <col min="3" max="3" width="23.125" customWidth="1"/>
    <col min="4" max="4" width="11" customWidth="1"/>
    <col min="5" max="5" width="12.125" customWidth="1"/>
    <col min="6" max="6" width="8.375" customWidth="1"/>
    <col min="7" max="7" width="8.5" customWidth="1"/>
    <col min="8" max="8" width="16.625" customWidth="1"/>
    <col min="9" max="9" width="10" customWidth="1"/>
    <col min="234" max="234" width="11" customWidth="1"/>
    <col min="235" max="235" width="21" customWidth="1"/>
    <col min="236" max="236" width="21.625" customWidth="1"/>
    <col min="237" max="237" width="12.125" customWidth="1"/>
    <col min="238" max="238" width="13.375" customWidth="1"/>
    <col min="239" max="239" width="9.125" customWidth="1"/>
    <col min="240" max="240" width="9.25" customWidth="1"/>
    <col min="241" max="241" width="11.25" customWidth="1"/>
    <col min="242" max="242" width="9.5" customWidth="1"/>
    <col min="490" max="490" width="11" customWidth="1"/>
    <col min="491" max="491" width="21" customWidth="1"/>
    <col min="492" max="492" width="21.625" customWidth="1"/>
    <col min="493" max="493" width="12.125" customWidth="1"/>
    <col min="494" max="494" width="13.375" customWidth="1"/>
    <col min="495" max="495" width="9.125" customWidth="1"/>
    <col min="496" max="496" width="9.25" customWidth="1"/>
    <col min="497" max="497" width="11.25" customWidth="1"/>
    <col min="498" max="498" width="9.5" customWidth="1"/>
    <col min="746" max="746" width="11" customWidth="1"/>
    <col min="747" max="747" width="21" customWidth="1"/>
    <col min="748" max="748" width="21.625" customWidth="1"/>
    <col min="749" max="749" width="12.125" customWidth="1"/>
    <col min="750" max="750" width="13.375" customWidth="1"/>
    <col min="751" max="751" width="9.125" customWidth="1"/>
    <col min="752" max="752" width="9.25" customWidth="1"/>
    <col min="753" max="753" width="11.25" customWidth="1"/>
    <col min="754" max="754" width="9.5" customWidth="1"/>
    <col min="1002" max="1002" width="11" customWidth="1"/>
    <col min="1003" max="1003" width="21" customWidth="1"/>
    <col min="1004" max="1004" width="21.625" customWidth="1"/>
    <col min="1005" max="1005" width="12.125" customWidth="1"/>
    <col min="1006" max="1006" width="13.375" customWidth="1"/>
    <col min="1007" max="1007" width="9.125" customWidth="1"/>
    <col min="1008" max="1008" width="9.25" customWidth="1"/>
    <col min="1009" max="1009" width="11.25" customWidth="1"/>
    <col min="1010" max="1010" width="9.5" customWidth="1"/>
    <col min="1258" max="1258" width="11" customWidth="1"/>
    <col min="1259" max="1259" width="21" customWidth="1"/>
    <col min="1260" max="1260" width="21.625" customWidth="1"/>
    <col min="1261" max="1261" width="12.125" customWidth="1"/>
    <col min="1262" max="1262" width="13.375" customWidth="1"/>
    <col min="1263" max="1263" width="9.125" customWidth="1"/>
    <col min="1264" max="1264" width="9.25" customWidth="1"/>
    <col min="1265" max="1265" width="11.25" customWidth="1"/>
    <col min="1266" max="1266" width="9.5" customWidth="1"/>
    <col min="1514" max="1514" width="11" customWidth="1"/>
    <col min="1515" max="1515" width="21" customWidth="1"/>
    <col min="1516" max="1516" width="21.625" customWidth="1"/>
    <col min="1517" max="1517" width="12.125" customWidth="1"/>
    <col min="1518" max="1518" width="13.375" customWidth="1"/>
    <col min="1519" max="1519" width="9.125" customWidth="1"/>
    <col min="1520" max="1520" width="9.25" customWidth="1"/>
    <col min="1521" max="1521" width="11.25" customWidth="1"/>
    <col min="1522" max="1522" width="9.5" customWidth="1"/>
    <col min="1770" max="1770" width="11" customWidth="1"/>
    <col min="1771" max="1771" width="21" customWidth="1"/>
    <col min="1772" max="1772" width="21.625" customWidth="1"/>
    <col min="1773" max="1773" width="12.125" customWidth="1"/>
    <col min="1774" max="1774" width="13.375" customWidth="1"/>
    <col min="1775" max="1775" width="9.125" customWidth="1"/>
    <col min="1776" max="1776" width="9.25" customWidth="1"/>
    <col min="1777" max="1777" width="11.25" customWidth="1"/>
    <col min="1778" max="1778" width="9.5" customWidth="1"/>
    <col min="2026" max="2026" width="11" customWidth="1"/>
    <col min="2027" max="2027" width="21" customWidth="1"/>
    <col min="2028" max="2028" width="21.625" customWidth="1"/>
    <col min="2029" max="2029" width="12.125" customWidth="1"/>
    <col min="2030" max="2030" width="13.375" customWidth="1"/>
    <col min="2031" max="2031" width="9.125" customWidth="1"/>
    <col min="2032" max="2032" width="9.25" customWidth="1"/>
    <col min="2033" max="2033" width="11.25" customWidth="1"/>
    <col min="2034" max="2034" width="9.5" customWidth="1"/>
    <col min="2282" max="2282" width="11" customWidth="1"/>
    <col min="2283" max="2283" width="21" customWidth="1"/>
    <col min="2284" max="2284" width="21.625" customWidth="1"/>
    <col min="2285" max="2285" width="12.125" customWidth="1"/>
    <col min="2286" max="2286" width="13.375" customWidth="1"/>
    <col min="2287" max="2287" width="9.125" customWidth="1"/>
    <col min="2288" max="2288" width="9.25" customWidth="1"/>
    <col min="2289" max="2289" width="11.25" customWidth="1"/>
    <col min="2290" max="2290" width="9.5" customWidth="1"/>
    <col min="2538" max="2538" width="11" customWidth="1"/>
    <col min="2539" max="2539" width="21" customWidth="1"/>
    <col min="2540" max="2540" width="21.625" customWidth="1"/>
    <col min="2541" max="2541" width="12.125" customWidth="1"/>
    <col min="2542" max="2542" width="13.375" customWidth="1"/>
    <col min="2543" max="2543" width="9.125" customWidth="1"/>
    <col min="2544" max="2544" width="9.25" customWidth="1"/>
    <col min="2545" max="2545" width="11.25" customWidth="1"/>
    <col min="2546" max="2546" width="9.5" customWidth="1"/>
    <col min="2794" max="2794" width="11" customWidth="1"/>
    <col min="2795" max="2795" width="21" customWidth="1"/>
    <col min="2796" max="2796" width="21.625" customWidth="1"/>
    <col min="2797" max="2797" width="12.125" customWidth="1"/>
    <col min="2798" max="2798" width="13.375" customWidth="1"/>
    <col min="2799" max="2799" width="9.125" customWidth="1"/>
    <col min="2800" max="2800" width="9.25" customWidth="1"/>
    <col min="2801" max="2801" width="11.25" customWidth="1"/>
    <col min="2802" max="2802" width="9.5" customWidth="1"/>
    <col min="3050" max="3050" width="11" customWidth="1"/>
    <col min="3051" max="3051" width="21" customWidth="1"/>
    <col min="3052" max="3052" width="21.625" customWidth="1"/>
    <col min="3053" max="3053" width="12.125" customWidth="1"/>
    <col min="3054" max="3054" width="13.375" customWidth="1"/>
    <col min="3055" max="3055" width="9.125" customWidth="1"/>
    <col min="3056" max="3056" width="9.25" customWidth="1"/>
    <col min="3057" max="3057" width="11.25" customWidth="1"/>
    <col min="3058" max="3058" width="9.5" customWidth="1"/>
    <col min="3306" max="3306" width="11" customWidth="1"/>
    <col min="3307" max="3307" width="21" customWidth="1"/>
    <col min="3308" max="3308" width="21.625" customWidth="1"/>
    <col min="3309" max="3309" width="12.125" customWidth="1"/>
    <col min="3310" max="3310" width="13.375" customWidth="1"/>
    <col min="3311" max="3311" width="9.125" customWidth="1"/>
    <col min="3312" max="3312" width="9.25" customWidth="1"/>
    <col min="3313" max="3313" width="11.25" customWidth="1"/>
    <col min="3314" max="3314" width="9.5" customWidth="1"/>
    <col min="3562" max="3562" width="11" customWidth="1"/>
    <col min="3563" max="3563" width="21" customWidth="1"/>
    <col min="3564" max="3564" width="21.625" customWidth="1"/>
    <col min="3565" max="3565" width="12.125" customWidth="1"/>
    <col min="3566" max="3566" width="13.375" customWidth="1"/>
    <col min="3567" max="3567" width="9.125" customWidth="1"/>
    <col min="3568" max="3568" width="9.25" customWidth="1"/>
    <col min="3569" max="3569" width="11.25" customWidth="1"/>
    <col min="3570" max="3570" width="9.5" customWidth="1"/>
    <col min="3818" max="3818" width="11" customWidth="1"/>
    <col min="3819" max="3819" width="21" customWidth="1"/>
    <col min="3820" max="3820" width="21.625" customWidth="1"/>
    <col min="3821" max="3821" width="12.125" customWidth="1"/>
    <col min="3822" max="3822" width="13.375" customWidth="1"/>
    <col min="3823" max="3823" width="9.125" customWidth="1"/>
    <col min="3824" max="3824" width="9.25" customWidth="1"/>
    <col min="3825" max="3825" width="11.25" customWidth="1"/>
    <col min="3826" max="3826" width="9.5" customWidth="1"/>
    <col min="4074" max="4074" width="11" customWidth="1"/>
    <col min="4075" max="4075" width="21" customWidth="1"/>
    <col min="4076" max="4076" width="21.625" customWidth="1"/>
    <col min="4077" max="4077" width="12.125" customWidth="1"/>
    <col min="4078" max="4078" width="13.375" customWidth="1"/>
    <col min="4079" max="4079" width="9.125" customWidth="1"/>
    <col min="4080" max="4080" width="9.25" customWidth="1"/>
    <col min="4081" max="4081" width="11.25" customWidth="1"/>
    <col min="4082" max="4082" width="9.5" customWidth="1"/>
    <col min="4330" max="4330" width="11" customWidth="1"/>
    <col min="4331" max="4331" width="21" customWidth="1"/>
    <col min="4332" max="4332" width="21.625" customWidth="1"/>
    <col min="4333" max="4333" width="12.125" customWidth="1"/>
    <col min="4334" max="4334" width="13.375" customWidth="1"/>
    <col min="4335" max="4335" width="9.125" customWidth="1"/>
    <col min="4336" max="4336" width="9.25" customWidth="1"/>
    <col min="4337" max="4337" width="11.25" customWidth="1"/>
    <col min="4338" max="4338" width="9.5" customWidth="1"/>
    <col min="4586" max="4586" width="11" customWidth="1"/>
    <col min="4587" max="4587" width="21" customWidth="1"/>
    <col min="4588" max="4588" width="21.625" customWidth="1"/>
    <col min="4589" max="4589" width="12.125" customWidth="1"/>
    <col min="4590" max="4590" width="13.375" customWidth="1"/>
    <col min="4591" max="4591" width="9.125" customWidth="1"/>
    <col min="4592" max="4592" width="9.25" customWidth="1"/>
    <col min="4593" max="4593" width="11.25" customWidth="1"/>
    <col min="4594" max="4594" width="9.5" customWidth="1"/>
    <col min="4842" max="4842" width="11" customWidth="1"/>
    <col min="4843" max="4843" width="21" customWidth="1"/>
    <col min="4844" max="4844" width="21.625" customWidth="1"/>
    <col min="4845" max="4845" width="12.125" customWidth="1"/>
    <col min="4846" max="4846" width="13.375" customWidth="1"/>
    <col min="4847" max="4847" width="9.125" customWidth="1"/>
    <col min="4848" max="4848" width="9.25" customWidth="1"/>
    <col min="4849" max="4849" width="11.25" customWidth="1"/>
    <col min="4850" max="4850" width="9.5" customWidth="1"/>
    <col min="5098" max="5098" width="11" customWidth="1"/>
    <col min="5099" max="5099" width="21" customWidth="1"/>
    <col min="5100" max="5100" width="21.625" customWidth="1"/>
    <col min="5101" max="5101" width="12.125" customWidth="1"/>
    <col min="5102" max="5102" width="13.375" customWidth="1"/>
    <col min="5103" max="5103" width="9.125" customWidth="1"/>
    <col min="5104" max="5104" width="9.25" customWidth="1"/>
    <col min="5105" max="5105" width="11.25" customWidth="1"/>
    <col min="5106" max="5106" width="9.5" customWidth="1"/>
    <col min="5354" max="5354" width="11" customWidth="1"/>
    <col min="5355" max="5355" width="21" customWidth="1"/>
    <col min="5356" max="5356" width="21.625" customWidth="1"/>
    <col min="5357" max="5357" width="12.125" customWidth="1"/>
    <col min="5358" max="5358" width="13.375" customWidth="1"/>
    <col min="5359" max="5359" width="9.125" customWidth="1"/>
    <col min="5360" max="5360" width="9.25" customWidth="1"/>
    <col min="5361" max="5361" width="11.25" customWidth="1"/>
    <col min="5362" max="5362" width="9.5" customWidth="1"/>
    <col min="5610" max="5610" width="11" customWidth="1"/>
    <col min="5611" max="5611" width="21" customWidth="1"/>
    <col min="5612" max="5612" width="21.625" customWidth="1"/>
    <col min="5613" max="5613" width="12.125" customWidth="1"/>
    <col min="5614" max="5614" width="13.375" customWidth="1"/>
    <col min="5615" max="5615" width="9.125" customWidth="1"/>
    <col min="5616" max="5616" width="9.25" customWidth="1"/>
    <col min="5617" max="5617" width="11.25" customWidth="1"/>
    <col min="5618" max="5618" width="9.5" customWidth="1"/>
    <col min="5866" max="5866" width="11" customWidth="1"/>
    <col min="5867" max="5867" width="21" customWidth="1"/>
    <col min="5868" max="5868" width="21.625" customWidth="1"/>
    <col min="5869" max="5869" width="12.125" customWidth="1"/>
    <col min="5870" max="5870" width="13.375" customWidth="1"/>
    <col min="5871" max="5871" width="9.125" customWidth="1"/>
    <col min="5872" max="5872" width="9.25" customWidth="1"/>
    <col min="5873" max="5873" width="11.25" customWidth="1"/>
    <col min="5874" max="5874" width="9.5" customWidth="1"/>
    <col min="6122" max="6122" width="11" customWidth="1"/>
    <col min="6123" max="6123" width="21" customWidth="1"/>
    <col min="6124" max="6124" width="21.625" customWidth="1"/>
    <col min="6125" max="6125" width="12.125" customWidth="1"/>
    <col min="6126" max="6126" width="13.375" customWidth="1"/>
    <col min="6127" max="6127" width="9.125" customWidth="1"/>
    <col min="6128" max="6128" width="9.25" customWidth="1"/>
    <col min="6129" max="6129" width="11.25" customWidth="1"/>
    <col min="6130" max="6130" width="9.5" customWidth="1"/>
    <col min="6378" max="6378" width="11" customWidth="1"/>
    <col min="6379" max="6379" width="21" customWidth="1"/>
    <col min="6380" max="6380" width="21.625" customWidth="1"/>
    <col min="6381" max="6381" width="12.125" customWidth="1"/>
    <col min="6382" max="6382" width="13.375" customWidth="1"/>
    <col min="6383" max="6383" width="9.125" customWidth="1"/>
    <col min="6384" max="6384" width="9.25" customWidth="1"/>
    <col min="6385" max="6385" width="11.25" customWidth="1"/>
    <col min="6386" max="6386" width="9.5" customWidth="1"/>
    <col min="6634" max="6634" width="11" customWidth="1"/>
    <col min="6635" max="6635" width="21" customWidth="1"/>
    <col min="6636" max="6636" width="21.625" customWidth="1"/>
    <col min="6637" max="6637" width="12.125" customWidth="1"/>
    <col min="6638" max="6638" width="13.375" customWidth="1"/>
    <col min="6639" max="6639" width="9.125" customWidth="1"/>
    <col min="6640" max="6640" width="9.25" customWidth="1"/>
    <col min="6641" max="6641" width="11.25" customWidth="1"/>
    <col min="6642" max="6642" width="9.5" customWidth="1"/>
    <col min="6890" max="6890" width="11" customWidth="1"/>
    <col min="6891" max="6891" width="21" customWidth="1"/>
    <col min="6892" max="6892" width="21.625" customWidth="1"/>
    <col min="6893" max="6893" width="12.125" customWidth="1"/>
    <col min="6894" max="6894" width="13.375" customWidth="1"/>
    <col min="6895" max="6895" width="9.125" customWidth="1"/>
    <col min="6896" max="6896" width="9.25" customWidth="1"/>
    <col min="6897" max="6897" width="11.25" customWidth="1"/>
    <col min="6898" max="6898" width="9.5" customWidth="1"/>
    <col min="7146" max="7146" width="11" customWidth="1"/>
    <col min="7147" max="7147" width="21" customWidth="1"/>
    <col min="7148" max="7148" width="21.625" customWidth="1"/>
    <col min="7149" max="7149" width="12.125" customWidth="1"/>
    <col min="7150" max="7150" width="13.375" customWidth="1"/>
    <col min="7151" max="7151" width="9.125" customWidth="1"/>
    <col min="7152" max="7152" width="9.25" customWidth="1"/>
    <col min="7153" max="7153" width="11.25" customWidth="1"/>
    <col min="7154" max="7154" width="9.5" customWidth="1"/>
    <col min="7402" max="7402" width="11" customWidth="1"/>
    <col min="7403" max="7403" width="21" customWidth="1"/>
    <col min="7404" max="7404" width="21.625" customWidth="1"/>
    <col min="7405" max="7405" width="12.125" customWidth="1"/>
    <col min="7406" max="7406" width="13.375" customWidth="1"/>
    <col min="7407" max="7407" width="9.125" customWidth="1"/>
    <col min="7408" max="7408" width="9.25" customWidth="1"/>
    <col min="7409" max="7409" width="11.25" customWidth="1"/>
    <col min="7410" max="7410" width="9.5" customWidth="1"/>
    <col min="7658" max="7658" width="11" customWidth="1"/>
    <col min="7659" max="7659" width="21" customWidth="1"/>
    <col min="7660" max="7660" width="21.625" customWidth="1"/>
    <col min="7661" max="7661" width="12.125" customWidth="1"/>
    <col min="7662" max="7662" width="13.375" customWidth="1"/>
    <col min="7663" max="7663" width="9.125" customWidth="1"/>
    <col min="7664" max="7664" width="9.25" customWidth="1"/>
    <col min="7665" max="7665" width="11.25" customWidth="1"/>
    <col min="7666" max="7666" width="9.5" customWidth="1"/>
    <col min="7914" max="7914" width="11" customWidth="1"/>
    <col min="7915" max="7915" width="21" customWidth="1"/>
    <col min="7916" max="7916" width="21.625" customWidth="1"/>
    <col min="7917" max="7917" width="12.125" customWidth="1"/>
    <col min="7918" max="7918" width="13.375" customWidth="1"/>
    <col min="7919" max="7919" width="9.125" customWidth="1"/>
    <col min="7920" max="7920" width="9.25" customWidth="1"/>
    <col min="7921" max="7921" width="11.25" customWidth="1"/>
    <col min="7922" max="7922" width="9.5" customWidth="1"/>
    <col min="8170" max="8170" width="11" customWidth="1"/>
    <col min="8171" max="8171" width="21" customWidth="1"/>
    <col min="8172" max="8172" width="21.625" customWidth="1"/>
    <col min="8173" max="8173" width="12.125" customWidth="1"/>
    <col min="8174" max="8174" width="13.375" customWidth="1"/>
    <col min="8175" max="8175" width="9.125" customWidth="1"/>
    <col min="8176" max="8176" width="9.25" customWidth="1"/>
    <col min="8177" max="8177" width="11.25" customWidth="1"/>
    <col min="8178" max="8178" width="9.5" customWidth="1"/>
    <col min="8426" max="8426" width="11" customWidth="1"/>
    <col min="8427" max="8427" width="21" customWidth="1"/>
    <col min="8428" max="8428" width="21.625" customWidth="1"/>
    <col min="8429" max="8429" width="12.125" customWidth="1"/>
    <col min="8430" max="8430" width="13.375" customWidth="1"/>
    <col min="8431" max="8431" width="9.125" customWidth="1"/>
    <col min="8432" max="8432" width="9.25" customWidth="1"/>
    <col min="8433" max="8433" width="11.25" customWidth="1"/>
    <col min="8434" max="8434" width="9.5" customWidth="1"/>
    <col min="8682" max="8682" width="11" customWidth="1"/>
    <col min="8683" max="8683" width="21" customWidth="1"/>
    <col min="8684" max="8684" width="21.625" customWidth="1"/>
    <col min="8685" max="8685" width="12.125" customWidth="1"/>
    <col min="8686" max="8686" width="13.375" customWidth="1"/>
    <col min="8687" max="8687" width="9.125" customWidth="1"/>
    <col min="8688" max="8688" width="9.25" customWidth="1"/>
    <col min="8689" max="8689" width="11.25" customWidth="1"/>
    <col min="8690" max="8690" width="9.5" customWidth="1"/>
    <col min="8938" max="8938" width="11" customWidth="1"/>
    <col min="8939" max="8939" width="21" customWidth="1"/>
    <col min="8940" max="8940" width="21.625" customWidth="1"/>
    <col min="8941" max="8941" width="12.125" customWidth="1"/>
    <col min="8942" max="8942" width="13.375" customWidth="1"/>
    <col min="8943" max="8943" width="9.125" customWidth="1"/>
    <col min="8944" max="8944" width="9.25" customWidth="1"/>
    <col min="8945" max="8945" width="11.25" customWidth="1"/>
    <col min="8946" max="8946" width="9.5" customWidth="1"/>
    <col min="9194" max="9194" width="11" customWidth="1"/>
    <col min="9195" max="9195" width="21" customWidth="1"/>
    <col min="9196" max="9196" width="21.625" customWidth="1"/>
    <col min="9197" max="9197" width="12.125" customWidth="1"/>
    <col min="9198" max="9198" width="13.375" customWidth="1"/>
    <col min="9199" max="9199" width="9.125" customWidth="1"/>
    <col min="9200" max="9200" width="9.25" customWidth="1"/>
    <col min="9201" max="9201" width="11.25" customWidth="1"/>
    <col min="9202" max="9202" width="9.5" customWidth="1"/>
    <col min="9450" max="9450" width="11" customWidth="1"/>
    <col min="9451" max="9451" width="21" customWidth="1"/>
    <col min="9452" max="9452" width="21.625" customWidth="1"/>
    <col min="9453" max="9453" width="12.125" customWidth="1"/>
    <col min="9454" max="9454" width="13.375" customWidth="1"/>
    <col min="9455" max="9455" width="9.125" customWidth="1"/>
    <col min="9456" max="9456" width="9.25" customWidth="1"/>
    <col min="9457" max="9457" width="11.25" customWidth="1"/>
    <col min="9458" max="9458" width="9.5" customWidth="1"/>
    <col min="9706" max="9706" width="11" customWidth="1"/>
    <col min="9707" max="9707" width="21" customWidth="1"/>
    <col min="9708" max="9708" width="21.625" customWidth="1"/>
    <col min="9709" max="9709" width="12.125" customWidth="1"/>
    <col min="9710" max="9710" width="13.375" customWidth="1"/>
    <col min="9711" max="9711" width="9.125" customWidth="1"/>
    <col min="9712" max="9712" width="9.25" customWidth="1"/>
    <col min="9713" max="9713" width="11.25" customWidth="1"/>
    <col min="9714" max="9714" width="9.5" customWidth="1"/>
    <col min="9962" max="9962" width="11" customWidth="1"/>
    <col min="9963" max="9963" width="21" customWidth="1"/>
    <col min="9964" max="9964" width="21.625" customWidth="1"/>
    <col min="9965" max="9965" width="12.125" customWidth="1"/>
    <col min="9966" max="9966" width="13.375" customWidth="1"/>
    <col min="9967" max="9967" width="9.125" customWidth="1"/>
    <col min="9968" max="9968" width="9.25" customWidth="1"/>
    <col min="9969" max="9969" width="11.25" customWidth="1"/>
    <col min="9970" max="9970" width="9.5" customWidth="1"/>
    <col min="10218" max="10218" width="11" customWidth="1"/>
    <col min="10219" max="10219" width="21" customWidth="1"/>
    <col min="10220" max="10220" width="21.625" customWidth="1"/>
    <col min="10221" max="10221" width="12.125" customWidth="1"/>
    <col min="10222" max="10222" width="13.375" customWidth="1"/>
    <col min="10223" max="10223" width="9.125" customWidth="1"/>
    <col min="10224" max="10224" width="9.25" customWidth="1"/>
    <col min="10225" max="10225" width="11.25" customWidth="1"/>
    <col min="10226" max="10226" width="9.5" customWidth="1"/>
    <col min="10474" max="10474" width="11" customWidth="1"/>
    <col min="10475" max="10475" width="21" customWidth="1"/>
    <col min="10476" max="10476" width="21.625" customWidth="1"/>
    <col min="10477" max="10477" width="12.125" customWidth="1"/>
    <col min="10478" max="10478" width="13.375" customWidth="1"/>
    <col min="10479" max="10479" width="9.125" customWidth="1"/>
    <col min="10480" max="10480" width="9.25" customWidth="1"/>
    <col min="10481" max="10481" width="11.25" customWidth="1"/>
    <col min="10482" max="10482" width="9.5" customWidth="1"/>
    <col min="10730" max="10730" width="11" customWidth="1"/>
    <col min="10731" max="10731" width="21" customWidth="1"/>
    <col min="10732" max="10732" width="21.625" customWidth="1"/>
    <col min="10733" max="10733" width="12.125" customWidth="1"/>
    <col min="10734" max="10734" width="13.375" customWidth="1"/>
    <col min="10735" max="10735" width="9.125" customWidth="1"/>
    <col min="10736" max="10736" width="9.25" customWidth="1"/>
    <col min="10737" max="10737" width="11.25" customWidth="1"/>
    <col min="10738" max="10738" width="9.5" customWidth="1"/>
    <col min="10986" max="10986" width="11" customWidth="1"/>
    <col min="10987" max="10987" width="21" customWidth="1"/>
    <col min="10988" max="10988" width="21.625" customWidth="1"/>
    <col min="10989" max="10989" width="12.125" customWidth="1"/>
    <col min="10990" max="10990" width="13.375" customWidth="1"/>
    <col min="10991" max="10991" width="9.125" customWidth="1"/>
    <col min="10992" max="10992" width="9.25" customWidth="1"/>
    <col min="10993" max="10993" width="11.25" customWidth="1"/>
    <col min="10994" max="10994" width="9.5" customWidth="1"/>
    <col min="11242" max="11242" width="11" customWidth="1"/>
    <col min="11243" max="11243" width="21" customWidth="1"/>
    <col min="11244" max="11244" width="21.625" customWidth="1"/>
    <col min="11245" max="11245" width="12.125" customWidth="1"/>
    <col min="11246" max="11246" width="13.375" customWidth="1"/>
    <col min="11247" max="11247" width="9.125" customWidth="1"/>
    <col min="11248" max="11248" width="9.25" customWidth="1"/>
    <col min="11249" max="11249" width="11.25" customWidth="1"/>
    <col min="11250" max="11250" width="9.5" customWidth="1"/>
    <col min="11498" max="11498" width="11" customWidth="1"/>
    <col min="11499" max="11499" width="21" customWidth="1"/>
    <col min="11500" max="11500" width="21.625" customWidth="1"/>
    <col min="11501" max="11501" width="12.125" customWidth="1"/>
    <col min="11502" max="11502" width="13.375" customWidth="1"/>
    <col min="11503" max="11503" width="9.125" customWidth="1"/>
    <col min="11504" max="11504" width="9.25" customWidth="1"/>
    <col min="11505" max="11505" width="11.25" customWidth="1"/>
    <col min="11506" max="11506" width="9.5" customWidth="1"/>
    <col min="11754" max="11754" width="11" customWidth="1"/>
    <col min="11755" max="11755" width="21" customWidth="1"/>
    <col min="11756" max="11756" width="21.625" customWidth="1"/>
    <col min="11757" max="11757" width="12.125" customWidth="1"/>
    <col min="11758" max="11758" width="13.375" customWidth="1"/>
    <col min="11759" max="11759" width="9.125" customWidth="1"/>
    <col min="11760" max="11760" width="9.25" customWidth="1"/>
    <col min="11761" max="11761" width="11.25" customWidth="1"/>
    <col min="11762" max="11762" width="9.5" customWidth="1"/>
    <col min="12010" max="12010" width="11" customWidth="1"/>
    <col min="12011" max="12011" width="21" customWidth="1"/>
    <col min="12012" max="12012" width="21.625" customWidth="1"/>
    <col min="12013" max="12013" width="12.125" customWidth="1"/>
    <col min="12014" max="12014" width="13.375" customWidth="1"/>
    <col min="12015" max="12015" width="9.125" customWidth="1"/>
    <col min="12016" max="12016" width="9.25" customWidth="1"/>
    <col min="12017" max="12017" width="11.25" customWidth="1"/>
    <col min="12018" max="12018" width="9.5" customWidth="1"/>
    <col min="12266" max="12266" width="11" customWidth="1"/>
    <col min="12267" max="12267" width="21" customWidth="1"/>
    <col min="12268" max="12268" width="21.625" customWidth="1"/>
    <col min="12269" max="12269" width="12.125" customWidth="1"/>
    <col min="12270" max="12270" width="13.375" customWidth="1"/>
    <col min="12271" max="12271" width="9.125" customWidth="1"/>
    <col min="12272" max="12272" width="9.25" customWidth="1"/>
    <col min="12273" max="12273" width="11.25" customWidth="1"/>
    <col min="12274" max="12274" width="9.5" customWidth="1"/>
    <col min="12522" max="12522" width="11" customWidth="1"/>
    <col min="12523" max="12523" width="21" customWidth="1"/>
    <col min="12524" max="12524" width="21.625" customWidth="1"/>
    <col min="12525" max="12525" width="12.125" customWidth="1"/>
    <col min="12526" max="12526" width="13.375" customWidth="1"/>
    <col min="12527" max="12527" width="9.125" customWidth="1"/>
    <col min="12528" max="12528" width="9.25" customWidth="1"/>
    <col min="12529" max="12529" width="11.25" customWidth="1"/>
    <col min="12530" max="12530" width="9.5" customWidth="1"/>
    <col min="12778" max="12778" width="11" customWidth="1"/>
    <col min="12779" max="12779" width="21" customWidth="1"/>
    <col min="12780" max="12780" width="21.625" customWidth="1"/>
    <col min="12781" max="12781" width="12.125" customWidth="1"/>
    <col min="12782" max="12782" width="13.375" customWidth="1"/>
    <col min="12783" max="12783" width="9.125" customWidth="1"/>
    <col min="12784" max="12784" width="9.25" customWidth="1"/>
    <col min="12785" max="12785" width="11.25" customWidth="1"/>
    <col min="12786" max="12786" width="9.5" customWidth="1"/>
    <col min="13034" max="13034" width="11" customWidth="1"/>
    <col min="13035" max="13035" width="21" customWidth="1"/>
    <col min="13036" max="13036" width="21.625" customWidth="1"/>
    <col min="13037" max="13037" width="12.125" customWidth="1"/>
    <col min="13038" max="13038" width="13.375" customWidth="1"/>
    <col min="13039" max="13039" width="9.125" customWidth="1"/>
    <col min="13040" max="13040" width="9.25" customWidth="1"/>
    <col min="13041" max="13041" width="11.25" customWidth="1"/>
    <col min="13042" max="13042" width="9.5" customWidth="1"/>
    <col min="13290" max="13290" width="11" customWidth="1"/>
    <col min="13291" max="13291" width="21" customWidth="1"/>
    <col min="13292" max="13292" width="21.625" customWidth="1"/>
    <col min="13293" max="13293" width="12.125" customWidth="1"/>
    <col min="13294" max="13294" width="13.375" customWidth="1"/>
    <col min="13295" max="13295" width="9.125" customWidth="1"/>
    <col min="13296" max="13296" width="9.25" customWidth="1"/>
    <col min="13297" max="13297" width="11.25" customWidth="1"/>
    <col min="13298" max="13298" width="9.5" customWidth="1"/>
    <col min="13546" max="13546" width="11" customWidth="1"/>
    <col min="13547" max="13547" width="21" customWidth="1"/>
    <col min="13548" max="13548" width="21.625" customWidth="1"/>
    <col min="13549" max="13549" width="12.125" customWidth="1"/>
    <col min="13550" max="13550" width="13.375" customWidth="1"/>
    <col min="13551" max="13551" width="9.125" customWidth="1"/>
    <col min="13552" max="13552" width="9.25" customWidth="1"/>
    <col min="13553" max="13553" width="11.25" customWidth="1"/>
    <col min="13554" max="13554" width="9.5" customWidth="1"/>
    <col min="13802" max="13802" width="11" customWidth="1"/>
    <col min="13803" max="13803" width="21" customWidth="1"/>
    <col min="13804" max="13804" width="21.625" customWidth="1"/>
    <col min="13805" max="13805" width="12.125" customWidth="1"/>
    <col min="13806" max="13806" width="13.375" customWidth="1"/>
    <col min="13807" max="13807" width="9.125" customWidth="1"/>
    <col min="13808" max="13808" width="9.25" customWidth="1"/>
    <col min="13809" max="13809" width="11.25" customWidth="1"/>
    <col min="13810" max="13810" width="9.5" customWidth="1"/>
    <col min="14058" max="14058" width="11" customWidth="1"/>
    <col min="14059" max="14059" width="21" customWidth="1"/>
    <col min="14060" max="14060" width="21.625" customWidth="1"/>
    <col min="14061" max="14061" width="12.125" customWidth="1"/>
    <col min="14062" max="14062" width="13.375" customWidth="1"/>
    <col min="14063" max="14063" width="9.125" customWidth="1"/>
    <col min="14064" max="14064" width="9.25" customWidth="1"/>
    <col min="14065" max="14065" width="11.25" customWidth="1"/>
    <col min="14066" max="14066" width="9.5" customWidth="1"/>
    <col min="14314" max="14314" width="11" customWidth="1"/>
    <col min="14315" max="14315" width="21" customWidth="1"/>
    <col min="14316" max="14316" width="21.625" customWidth="1"/>
    <col min="14317" max="14317" width="12.125" customWidth="1"/>
    <col min="14318" max="14318" width="13.375" customWidth="1"/>
    <col min="14319" max="14319" width="9.125" customWidth="1"/>
    <col min="14320" max="14320" width="9.25" customWidth="1"/>
    <col min="14321" max="14321" width="11.25" customWidth="1"/>
    <col min="14322" max="14322" width="9.5" customWidth="1"/>
    <col min="14570" max="14570" width="11" customWidth="1"/>
    <col min="14571" max="14571" width="21" customWidth="1"/>
    <col min="14572" max="14572" width="21.625" customWidth="1"/>
    <col min="14573" max="14573" width="12.125" customWidth="1"/>
    <col min="14574" max="14574" width="13.375" customWidth="1"/>
    <col min="14575" max="14575" width="9.125" customWidth="1"/>
    <col min="14576" max="14576" width="9.25" customWidth="1"/>
    <col min="14577" max="14577" width="11.25" customWidth="1"/>
    <col min="14578" max="14578" width="9.5" customWidth="1"/>
    <col min="14826" max="14826" width="11" customWidth="1"/>
    <col min="14827" max="14827" width="21" customWidth="1"/>
    <col min="14828" max="14828" width="21.625" customWidth="1"/>
    <col min="14829" max="14829" width="12.125" customWidth="1"/>
    <col min="14830" max="14830" width="13.375" customWidth="1"/>
    <col min="14831" max="14831" width="9.125" customWidth="1"/>
    <col min="14832" max="14832" width="9.25" customWidth="1"/>
    <col min="14833" max="14833" width="11.25" customWidth="1"/>
    <col min="14834" max="14834" width="9.5" customWidth="1"/>
    <col min="15082" max="15082" width="11" customWidth="1"/>
    <col min="15083" max="15083" width="21" customWidth="1"/>
    <col min="15084" max="15084" width="21.625" customWidth="1"/>
    <col min="15085" max="15085" width="12.125" customWidth="1"/>
    <col min="15086" max="15086" width="13.375" customWidth="1"/>
    <col min="15087" max="15087" width="9.125" customWidth="1"/>
    <col min="15088" max="15088" width="9.25" customWidth="1"/>
    <col min="15089" max="15089" width="11.25" customWidth="1"/>
    <col min="15090" max="15090" width="9.5" customWidth="1"/>
    <col min="15338" max="15338" width="11" customWidth="1"/>
    <col min="15339" max="15339" width="21" customWidth="1"/>
    <col min="15340" max="15340" width="21.625" customWidth="1"/>
    <col min="15341" max="15341" width="12.125" customWidth="1"/>
    <col min="15342" max="15342" width="13.375" customWidth="1"/>
    <col min="15343" max="15343" width="9.125" customWidth="1"/>
    <col min="15344" max="15344" width="9.25" customWidth="1"/>
    <col min="15345" max="15345" width="11.25" customWidth="1"/>
    <col min="15346" max="15346" width="9.5" customWidth="1"/>
    <col min="15594" max="15594" width="11" customWidth="1"/>
    <col min="15595" max="15595" width="21" customWidth="1"/>
    <col min="15596" max="15596" width="21.625" customWidth="1"/>
    <col min="15597" max="15597" width="12.125" customWidth="1"/>
    <col min="15598" max="15598" width="13.375" customWidth="1"/>
    <col min="15599" max="15599" width="9.125" customWidth="1"/>
    <col min="15600" max="15600" width="9.25" customWidth="1"/>
    <col min="15601" max="15601" width="11.25" customWidth="1"/>
    <col min="15602" max="15602" width="9.5" customWidth="1"/>
    <col min="15850" max="15850" width="11" customWidth="1"/>
    <col min="15851" max="15851" width="21" customWidth="1"/>
    <col min="15852" max="15852" width="21.625" customWidth="1"/>
    <col min="15853" max="15853" width="12.125" customWidth="1"/>
    <col min="15854" max="15854" width="13.375" customWidth="1"/>
    <col min="15855" max="15855" width="9.125" customWidth="1"/>
    <col min="15856" max="15856" width="9.25" customWidth="1"/>
    <col min="15857" max="15857" width="11.25" customWidth="1"/>
    <col min="15858" max="15858" width="9.5" customWidth="1"/>
    <col min="16106" max="16106" width="11" customWidth="1"/>
    <col min="16107" max="16107" width="21" customWidth="1"/>
    <col min="16108" max="16108" width="21.625" customWidth="1"/>
    <col min="16109" max="16109" width="12.125" customWidth="1"/>
    <col min="16110" max="16110" width="13.375" customWidth="1"/>
    <col min="16111" max="16111" width="9.125" customWidth="1"/>
    <col min="16112" max="16112" width="9.25" customWidth="1"/>
    <col min="16113" max="16113" width="11.25" customWidth="1"/>
    <col min="16114" max="16114" width="9.5" customWidth="1"/>
  </cols>
  <sheetData>
    <row r="1" spans="1:9">
      <c r="A1" s="39" t="s">
        <v>0</v>
      </c>
      <c r="B1" s="39"/>
      <c r="C1" s="39"/>
      <c r="D1" s="39"/>
      <c r="E1" s="39"/>
      <c r="F1" s="39"/>
      <c r="G1" s="40"/>
      <c r="H1" s="41" t="s">
        <v>1</v>
      </c>
      <c r="I1" s="42"/>
    </row>
    <row r="2" spans="1:9">
      <c r="A2" s="39"/>
      <c r="B2" s="39"/>
      <c r="C2" s="39"/>
      <c r="D2" s="39"/>
      <c r="E2" s="39"/>
      <c r="F2" s="39"/>
      <c r="G2" s="40"/>
      <c r="H2" s="43"/>
      <c r="I2" s="44"/>
    </row>
    <row r="3" spans="1:9">
      <c r="A3" s="39"/>
      <c r="B3" s="39"/>
      <c r="C3" s="39"/>
      <c r="D3" s="39"/>
      <c r="E3" s="39"/>
      <c r="F3" s="39"/>
      <c r="G3" s="40"/>
      <c r="H3" s="43"/>
      <c r="I3" s="44"/>
    </row>
    <row r="4" spans="1:9">
      <c r="A4" s="47" t="s">
        <v>31</v>
      </c>
      <c r="B4" s="47"/>
      <c r="C4" s="47"/>
      <c r="D4" s="47"/>
      <c r="E4" s="47"/>
      <c r="F4" s="47"/>
      <c r="G4" s="48"/>
      <c r="H4" s="45"/>
      <c r="I4" s="46"/>
    </row>
    <row r="5" spans="1:9" ht="20.25">
      <c r="A5" s="1"/>
      <c r="B5" s="2"/>
      <c r="C5" s="3"/>
      <c r="D5" s="3"/>
      <c r="E5" s="2"/>
      <c r="F5" s="4"/>
      <c r="G5" s="4"/>
      <c r="H5" s="2"/>
      <c r="I5" s="2"/>
    </row>
    <row r="6" spans="1:9">
      <c r="A6" s="1" t="s">
        <v>2</v>
      </c>
      <c r="B6" s="2"/>
      <c r="C6" s="2"/>
      <c r="D6" s="2"/>
      <c r="E6" s="2" t="s">
        <v>3</v>
      </c>
      <c r="F6" s="4"/>
      <c r="G6" s="4"/>
      <c r="H6" s="2"/>
      <c r="I6" s="2"/>
    </row>
    <row r="7" spans="1:9">
      <c r="A7" s="1" t="s">
        <v>4</v>
      </c>
      <c r="B7" s="2"/>
      <c r="C7" s="2"/>
      <c r="D7" s="2"/>
      <c r="E7" s="2"/>
      <c r="F7" s="4"/>
      <c r="G7" s="4"/>
      <c r="H7" s="2"/>
      <c r="I7" s="2"/>
    </row>
    <row r="8" spans="1:9">
      <c r="A8" s="1" t="s">
        <v>5</v>
      </c>
      <c r="B8" s="2"/>
      <c r="C8" s="2"/>
      <c r="D8" s="2"/>
      <c r="E8" s="2"/>
      <c r="F8" s="4"/>
      <c r="G8" s="4"/>
      <c r="H8" s="2"/>
      <c r="I8" s="2"/>
    </row>
    <row r="9" spans="1:9">
      <c r="A9" s="1" t="s">
        <v>6</v>
      </c>
      <c r="B9" s="2"/>
      <c r="C9" s="2"/>
      <c r="D9" s="2"/>
      <c r="E9" s="2"/>
      <c r="F9" s="4"/>
      <c r="G9" s="4"/>
      <c r="H9" s="2"/>
      <c r="I9" s="2"/>
    </row>
    <row r="10" spans="1:9">
      <c r="A10" s="49" t="s">
        <v>7</v>
      </c>
      <c r="B10" s="51" t="s">
        <v>8</v>
      </c>
      <c r="C10" s="52"/>
      <c r="D10" s="53"/>
      <c r="E10" s="54" t="s">
        <v>9</v>
      </c>
      <c r="F10" s="54"/>
      <c r="G10" s="54"/>
      <c r="H10" s="54"/>
      <c r="I10" s="35" t="s">
        <v>10</v>
      </c>
    </row>
    <row r="11" spans="1:9" ht="34.5" customHeight="1">
      <c r="A11" s="50"/>
      <c r="B11" s="35" t="s">
        <v>11</v>
      </c>
      <c r="C11" s="35" t="s">
        <v>12</v>
      </c>
      <c r="D11" s="35" t="s">
        <v>13</v>
      </c>
      <c r="E11" s="35" t="s">
        <v>14</v>
      </c>
      <c r="F11" s="6" t="s">
        <v>15</v>
      </c>
      <c r="G11" s="6" t="s">
        <v>16</v>
      </c>
      <c r="H11" s="7" t="s">
        <v>17</v>
      </c>
      <c r="I11" s="35"/>
    </row>
    <row r="12" spans="1:9">
      <c r="A12" s="8" t="s">
        <v>18</v>
      </c>
      <c r="B12" s="9">
        <v>2</v>
      </c>
      <c r="C12" s="9">
        <v>3</v>
      </c>
      <c r="D12" s="9">
        <v>4</v>
      </c>
      <c r="E12" s="9">
        <v>5</v>
      </c>
      <c r="F12" s="10" t="s">
        <v>19</v>
      </c>
      <c r="G12" s="10" t="s">
        <v>20</v>
      </c>
      <c r="H12" s="9">
        <v>8</v>
      </c>
      <c r="I12" s="9">
        <v>9</v>
      </c>
    </row>
    <row r="13" spans="1:9" ht="18.75" customHeight="1">
      <c r="A13" s="11">
        <v>43206</v>
      </c>
      <c r="B13" s="12" t="s">
        <v>29</v>
      </c>
      <c r="C13" s="13" t="s">
        <v>25</v>
      </c>
      <c r="D13" s="13">
        <v>260850613</v>
      </c>
      <c r="E13" s="14" t="s">
        <v>21</v>
      </c>
      <c r="F13" s="14">
        <v>69780</v>
      </c>
      <c r="G13" s="15">
        <v>18500</v>
      </c>
      <c r="H13" s="16">
        <f t="shared" ref="H13:H18" si="0">F13*G13</f>
        <v>1290930000</v>
      </c>
      <c r="I13" s="17"/>
    </row>
    <row r="14" spans="1:9" ht="18.75" customHeight="1">
      <c r="A14" s="11">
        <v>43206</v>
      </c>
      <c r="B14" s="12" t="s">
        <v>28</v>
      </c>
      <c r="C14" s="13" t="s">
        <v>25</v>
      </c>
      <c r="D14" s="13">
        <v>260178873</v>
      </c>
      <c r="E14" s="14" t="s">
        <v>21</v>
      </c>
      <c r="F14" s="14">
        <v>69740</v>
      </c>
      <c r="G14" s="15">
        <v>18500</v>
      </c>
      <c r="H14" s="16">
        <f t="shared" si="0"/>
        <v>1290190000</v>
      </c>
      <c r="I14" s="17"/>
    </row>
    <row r="15" spans="1:9" ht="18.75" customHeight="1">
      <c r="A15" s="11">
        <v>43209</v>
      </c>
      <c r="B15" s="12" t="s">
        <v>28</v>
      </c>
      <c r="C15" s="13" t="s">
        <v>25</v>
      </c>
      <c r="D15" s="13">
        <v>260178873</v>
      </c>
      <c r="E15" s="14" t="s">
        <v>21</v>
      </c>
      <c r="F15" s="14">
        <v>69580</v>
      </c>
      <c r="G15" s="15">
        <v>18500</v>
      </c>
      <c r="H15" s="16">
        <f t="shared" si="0"/>
        <v>1287230000</v>
      </c>
      <c r="I15" s="17"/>
    </row>
    <row r="16" spans="1:9" ht="18.75" customHeight="1">
      <c r="A16" s="11">
        <v>43209</v>
      </c>
      <c r="B16" s="12" t="s">
        <v>29</v>
      </c>
      <c r="C16" s="13" t="s">
        <v>25</v>
      </c>
      <c r="D16" s="13">
        <v>260850613</v>
      </c>
      <c r="E16" s="14" t="s">
        <v>21</v>
      </c>
      <c r="F16" s="14">
        <v>69830</v>
      </c>
      <c r="G16" s="15">
        <v>18500</v>
      </c>
      <c r="H16" s="16">
        <f t="shared" si="0"/>
        <v>1291855000</v>
      </c>
      <c r="I16" s="17"/>
    </row>
    <row r="17" spans="1:9" ht="18.75" customHeight="1">
      <c r="A17" s="11">
        <v>43213</v>
      </c>
      <c r="B17" s="12" t="s">
        <v>28</v>
      </c>
      <c r="C17" s="13" t="s">
        <v>25</v>
      </c>
      <c r="D17" s="13">
        <v>260178873</v>
      </c>
      <c r="E17" s="14" t="s">
        <v>21</v>
      </c>
      <c r="F17" s="14">
        <v>69740</v>
      </c>
      <c r="G17" s="15">
        <v>18500</v>
      </c>
      <c r="H17" s="16">
        <f t="shared" si="0"/>
        <v>1290190000</v>
      </c>
      <c r="I17" s="17"/>
    </row>
    <row r="18" spans="1:9" ht="18.75" customHeight="1">
      <c r="A18" s="11">
        <v>43213</v>
      </c>
      <c r="B18" s="12" t="s">
        <v>29</v>
      </c>
      <c r="C18" s="13" t="s">
        <v>25</v>
      </c>
      <c r="D18" s="13">
        <v>260850613</v>
      </c>
      <c r="E18" s="14" t="s">
        <v>21</v>
      </c>
      <c r="F18" s="14">
        <v>69560</v>
      </c>
      <c r="G18" s="15">
        <v>18500</v>
      </c>
      <c r="H18" s="16">
        <f t="shared" si="0"/>
        <v>1286860000</v>
      </c>
      <c r="I18" s="17"/>
    </row>
    <row r="19" spans="1:9" ht="18.75" customHeight="1">
      <c r="A19" s="18"/>
      <c r="B19" s="19"/>
      <c r="C19" s="13"/>
      <c r="D19" s="13"/>
      <c r="E19" s="14"/>
      <c r="F19" s="14"/>
      <c r="G19" s="15"/>
      <c r="H19" s="32">
        <f>SUM(H13:H18)</f>
        <v>7737255000</v>
      </c>
      <c r="I19" s="16"/>
    </row>
    <row r="20" spans="1:9">
      <c r="A20" s="33" t="s">
        <v>22</v>
      </c>
      <c r="B20" s="2"/>
      <c r="C20" s="20">
        <f>H19</f>
        <v>7737255000</v>
      </c>
      <c r="D20" s="20" t="s">
        <v>27</v>
      </c>
      <c r="E20" s="2"/>
      <c r="F20" s="4"/>
      <c r="G20" s="4"/>
      <c r="H20" s="2"/>
      <c r="I20" s="2"/>
    </row>
    <row r="21" spans="1:9">
      <c r="A21" s="55" t="s">
        <v>26</v>
      </c>
      <c r="B21" s="55"/>
      <c r="C21" s="55"/>
      <c r="D21" s="55"/>
      <c r="E21" s="55"/>
      <c r="F21" s="55"/>
      <c r="G21" s="55"/>
      <c r="H21" s="55"/>
      <c r="I21" s="55"/>
    </row>
    <row r="22" spans="1:9">
      <c r="A22" s="1"/>
      <c r="B22" s="2"/>
      <c r="C22" s="21"/>
      <c r="D22" s="4"/>
      <c r="E22" s="2"/>
      <c r="F22" s="4"/>
      <c r="G22" s="22" t="s">
        <v>30</v>
      </c>
      <c r="H22" s="23"/>
      <c r="I22" s="23"/>
    </row>
    <row r="23" spans="1:9">
      <c r="A23" s="1"/>
      <c r="B23" s="24"/>
      <c r="C23" s="2"/>
      <c r="D23" s="2"/>
      <c r="E23" s="2"/>
      <c r="F23" s="4"/>
      <c r="G23" s="25" t="s">
        <v>23</v>
      </c>
      <c r="H23" s="2"/>
      <c r="I23" s="2"/>
    </row>
    <row r="24" spans="1:9">
      <c r="A24" s="1"/>
      <c r="B24" s="26"/>
      <c r="C24" s="2"/>
      <c r="D24" s="27"/>
      <c r="E24" s="2"/>
      <c r="F24" s="4"/>
      <c r="G24" s="28" t="s">
        <v>24</v>
      </c>
      <c r="H24" s="2"/>
      <c r="I24" s="2"/>
    </row>
    <row r="25" spans="1:9">
      <c r="A25" s="1"/>
      <c r="B25" s="26"/>
      <c r="C25" s="2"/>
      <c r="D25" s="27"/>
      <c r="E25" s="2"/>
      <c r="F25" s="4"/>
      <c r="G25" s="28"/>
      <c r="H25" s="2"/>
      <c r="I25" s="2"/>
    </row>
    <row r="26" spans="1:9">
      <c r="A26" s="1"/>
      <c r="B26" s="26"/>
      <c r="C26" s="2"/>
      <c r="D26" s="27"/>
      <c r="E26" s="2"/>
      <c r="F26" s="4"/>
      <c r="G26" s="28"/>
      <c r="H26" s="2"/>
      <c r="I26" s="2"/>
    </row>
    <row r="27" spans="1:9">
      <c r="A27" s="1"/>
      <c r="B27" s="26"/>
      <c r="C27" s="2"/>
      <c r="D27" s="27"/>
      <c r="E27" s="2"/>
      <c r="F27" s="4"/>
      <c r="G27" s="28"/>
      <c r="H27" s="2"/>
      <c r="I27" s="2"/>
    </row>
    <row r="28" spans="1:9" ht="13.5" hidden="1" customHeight="1">
      <c r="A28" s="1"/>
      <c r="B28" s="26"/>
      <c r="C28" s="2"/>
      <c r="D28" s="27"/>
      <c r="E28" s="2"/>
      <c r="F28" s="4"/>
      <c r="G28" s="28"/>
      <c r="H28" s="2"/>
      <c r="I28" s="2"/>
    </row>
    <row r="29" spans="1:9" hidden="1">
      <c r="A29" s="1"/>
      <c r="B29" s="29"/>
      <c r="C29" s="29"/>
      <c r="D29" s="2"/>
      <c r="E29" s="2"/>
      <c r="F29" s="36"/>
      <c r="G29" s="36"/>
      <c r="H29" s="36"/>
      <c r="I29" s="2"/>
    </row>
    <row r="30" spans="1:9" ht="17.25" hidden="1" customHeight="1">
      <c r="A30" s="1"/>
      <c r="B30" s="29"/>
      <c r="C30" s="29"/>
      <c r="D30" s="2"/>
      <c r="E30" s="2"/>
      <c r="F30" s="34"/>
      <c r="G30" s="34"/>
      <c r="H30" s="34"/>
      <c r="I30" s="2"/>
    </row>
    <row r="31" spans="1:9" ht="17.25" hidden="1" customHeight="1">
      <c r="A31" s="1"/>
      <c r="B31" s="29"/>
      <c r="C31" s="29"/>
      <c r="D31" s="2"/>
      <c r="E31" s="2"/>
      <c r="F31" s="34"/>
      <c r="G31" s="34"/>
      <c r="H31" s="34"/>
      <c r="I31" s="2"/>
    </row>
    <row r="32" spans="1:9" ht="17.25" hidden="1" customHeight="1">
      <c r="A32" s="1"/>
      <c r="B32" s="29"/>
      <c r="C32" s="29"/>
      <c r="D32" s="2"/>
      <c r="E32" s="2"/>
      <c r="F32" s="34"/>
      <c r="G32" s="34"/>
      <c r="H32" s="34"/>
      <c r="I32" s="2"/>
    </row>
    <row r="33" spans="1:9" ht="17.25" hidden="1" customHeight="1">
      <c r="A33" s="1"/>
      <c r="B33" s="29"/>
      <c r="C33" s="29"/>
      <c r="D33" s="2"/>
      <c r="E33" s="2"/>
      <c r="F33" s="34"/>
      <c r="G33" s="34"/>
      <c r="H33" s="34"/>
      <c r="I33" s="2"/>
    </row>
    <row r="34" spans="1:9" ht="11.25" customHeight="1">
      <c r="A34" s="1"/>
      <c r="B34" s="2"/>
      <c r="C34" s="2"/>
      <c r="D34" s="2"/>
      <c r="E34" s="2"/>
      <c r="F34" s="4"/>
      <c r="G34" s="4"/>
      <c r="H34" s="2"/>
      <c r="I34" s="2"/>
    </row>
    <row r="35" spans="1:9">
      <c r="A35" s="31"/>
      <c r="B35" s="2"/>
      <c r="C35" s="2"/>
      <c r="D35" s="2"/>
      <c r="E35" s="2"/>
      <c r="F35" s="4"/>
      <c r="G35" s="4"/>
      <c r="H35" s="2"/>
      <c r="I35" s="2"/>
    </row>
    <row r="36" spans="1:9" ht="33.75" customHeight="1">
      <c r="A36" s="37"/>
      <c r="B36" s="38"/>
      <c r="C36" s="38"/>
      <c r="D36" s="38"/>
      <c r="E36" s="38"/>
      <c r="F36" s="38"/>
      <c r="G36" s="38"/>
      <c r="H36" s="38"/>
      <c r="I36" s="38"/>
    </row>
    <row r="37" spans="1:9" ht="33.75" customHeight="1">
      <c r="A37" s="37"/>
      <c r="B37" s="37"/>
      <c r="C37" s="37"/>
      <c r="D37" s="37"/>
      <c r="E37" s="37"/>
      <c r="F37" s="37"/>
      <c r="G37" s="37"/>
      <c r="H37" s="37"/>
      <c r="I37" s="37"/>
    </row>
  </sheetData>
  <mergeCells count="10">
    <mergeCell ref="A21:I21"/>
    <mergeCell ref="F29:H29"/>
    <mergeCell ref="A36:I36"/>
    <mergeCell ref="A37:I37"/>
    <mergeCell ref="A1:G3"/>
    <mergeCell ref="H1:I4"/>
    <mergeCell ref="A4:G4"/>
    <mergeCell ref="A10:A11"/>
    <mergeCell ref="B10:D10"/>
    <mergeCell ref="E10:H10"/>
  </mergeCells>
  <conditionalFormatting sqref="C5:E6 F6">
    <cfRule type="cellIs" dxfId="0" priority="1" stopIfTrue="1" operator="equal">
      <formula>"Döõ lieäu sai"</formula>
    </cfRule>
  </conditionalFormatting>
  <pageMargins left="0.39" right="0" top="0.23622047244094491" bottom="0.15748031496062992" header="0.23622047244094491" footer="0.15748031496062992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24 04 18</vt:lpstr>
      <vt:lpstr>24 04 18 (2)</vt:lpstr>
      <vt:lpstr>'24 04 18'!Print_Titles</vt:lpstr>
      <vt:lpstr>'24 04 18 (2)'!Print_Titles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2018-04-24T03:13:11Z</cp:lastPrinted>
  <dcterms:created xsi:type="dcterms:W3CDTF">2017-11-30T04:44:54Z</dcterms:created>
  <dcterms:modified xsi:type="dcterms:W3CDTF">2018-04-24T03:17:16Z</dcterms:modified>
</cp:coreProperties>
</file>