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1475" windowHeight="391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4" i="1" l="1"/>
  <c r="G3" i="1"/>
  <c r="F4" i="1"/>
  <c r="E4" i="1" l="1"/>
  <c r="E3" i="1"/>
</calcChain>
</file>

<file path=xl/sharedStrings.xml><?xml version="1.0" encoding="utf-8"?>
<sst xmlns="http://schemas.openxmlformats.org/spreadsheetml/2006/main" count="8" uniqueCount="7">
  <si>
    <t>XK</t>
  </si>
  <si>
    <t>NĐ</t>
  </si>
  <si>
    <t>TDT</t>
  </si>
  <si>
    <t>DOANH THU</t>
  </si>
  <si>
    <t>%</t>
  </si>
  <si>
    <t>GTGT</t>
  </si>
  <si>
    <t>PB-GTGT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</si>
</sst>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9"/>
      <name val="VNI-Times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Times New Roman"/>
      <family val="1"/>
    </font>
    <font>
      <sz val="10"/>
      <name val="VNI-Times"/>
    </font>
    <font>
      <b/>
      <sz val="18"/>
      <name val="Arial"/>
      <family val="2"/>
    </font>
    <font>
      <sz val="10"/>
      <color rgb="FFFF0000"/>
      <name val="Arial"/>
      <family val="2"/>
    </font>
    <font>
      <sz val="12"/>
      <name val="VNI-Times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86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1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1" fillId="21" borderId="2">
      <alignment horizontal="centerContinuous" vertical="center" wrapText="1"/>
    </xf>
    <xf numFmtId="3" fontId="21" fillId="21" borderId="2">
      <alignment horizontal="center" vertical="center" wrapText="1"/>
    </xf>
    <xf numFmtId="2" fontId="3" fillId="0" borderId="0" applyFont="0" applyFill="0" applyBorder="0" applyAlignment="0" applyProtection="0"/>
    <xf numFmtId="0" fontId="10" fillId="4" borderId="0" applyNumberFormat="0" applyBorder="0" applyAlignment="0" applyProtection="0"/>
    <xf numFmtId="0" fontId="22" fillId="0" borderId="4" applyNumberFormat="0" applyAlignment="0" applyProtection="0">
      <alignment horizontal="left" vertical="center"/>
    </xf>
    <xf numFmtId="0" fontId="22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1" fillId="0" borderId="9"/>
    <xf numFmtId="3" fontId="23" fillId="0" borderId="10"/>
    <xf numFmtId="3" fontId="21" fillId="0" borderId="2">
      <alignment horizontal="center" vertical="center" wrapText="1"/>
    </xf>
    <xf numFmtId="3" fontId="21" fillId="0" borderId="2">
      <alignment horizontal="centerContinuous" vertical="center"/>
    </xf>
    <xf numFmtId="0" fontId="15" fillId="0" borderId="11" applyNumberFormat="0" applyFill="0" applyAlignment="0" applyProtection="0"/>
    <xf numFmtId="170" fontId="24" fillId="0" borderId="12"/>
    <xf numFmtId="0" fontId="16" fillId="23" borderId="0" applyNumberFormat="0" applyBorder="0" applyAlignment="0" applyProtection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5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27" fillId="0" borderId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6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0" fontId="29" fillId="0" borderId="0"/>
    <xf numFmtId="43" fontId="31" fillId="0" borderId="0" applyFont="0" applyFill="0" applyBorder="0" applyAlignment="0" applyProtection="0"/>
    <xf numFmtId="0" fontId="31" fillId="0" borderId="0"/>
    <xf numFmtId="0" fontId="32" fillId="0" borderId="0">
      <alignment horizontal="center"/>
    </xf>
    <xf numFmtId="43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34" fillId="0" borderId="0" applyFont="0" applyFill="0" applyBorder="0" applyAlignment="0" applyProtection="0"/>
    <xf numFmtId="0" fontId="34" fillId="0" borderId="0"/>
    <xf numFmtId="0" fontId="1" fillId="0" borderId="0"/>
    <xf numFmtId="171" fontId="3" fillId="0" borderId="0" applyFont="0" applyFill="0" applyBorder="0" applyAlignment="0" applyProtection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164" fontId="33" fillId="0" borderId="0" xfId="30" applyNumberFormat="1" applyFont="1" applyFill="1" applyAlignment="1"/>
    <xf numFmtId="164" fontId="33" fillId="0" borderId="0" xfId="1" applyNumberFormat="1" applyFont="1" applyFill="1"/>
    <xf numFmtId="10" fontId="33" fillId="0" borderId="0" xfId="1" applyNumberFormat="1" applyFont="1" applyFill="1"/>
    <xf numFmtId="164" fontId="30" fillId="0" borderId="0" xfId="83" applyNumberFormat="1" applyFont="1" applyFill="1"/>
    <xf numFmtId="10" fontId="0" fillId="0" borderId="0" xfId="0" applyNumberFormat="1"/>
  </cellXfs>
  <cellStyles count="8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g" xfId="28"/>
    <cellStyle name="Check Cell 2" xfId="29"/>
    <cellStyle name="Comma 2" xfId="70"/>
    <cellStyle name="Comma 2 2" xfId="83"/>
    <cellStyle name="Comma 3" xfId="73"/>
    <cellStyle name="Comma 4" xfId="74"/>
    <cellStyle name="Comma 5" xfId="75"/>
    <cellStyle name="Comma 6" xfId="78"/>
    <cellStyle name="Comma 6 2" xfId="81"/>
    <cellStyle name="Comma 7" xfId="30"/>
    <cellStyle name="Comma 9" xfId="84"/>
    <cellStyle name="Comma0" xfId="31"/>
    <cellStyle name="Currency0" xfId="32"/>
    <cellStyle name="Date" xfId="33"/>
    <cellStyle name="Explanatory Text 2" xfId="34"/>
    <cellStyle name="f1" xfId="35"/>
    <cellStyle name="f2" xfId="36"/>
    <cellStyle name="Fixed" xfId="37"/>
    <cellStyle name="Good 2" xfId="38"/>
    <cellStyle name="Header1" xfId="39"/>
    <cellStyle name="Header2" xfId="40"/>
    <cellStyle name="Heading 1 2" xfId="41"/>
    <cellStyle name="Heading 2 2" xfId="42"/>
    <cellStyle name="Heading 3 2" xfId="43"/>
    <cellStyle name="Heading 4 2" xfId="44"/>
    <cellStyle name="Input 2" xfId="45"/>
    <cellStyle name="k0" xfId="46"/>
    <cellStyle name="k1" xfId="47"/>
    <cellStyle name="k2" xfId="48"/>
    <cellStyle name="k3" xfId="49"/>
    <cellStyle name="Linked Cell 2" xfId="50"/>
    <cellStyle name="moi" xfId="51"/>
    <cellStyle name="Neutral 2" xfId="52"/>
    <cellStyle name="Normal" xfId="0" builtinId="0"/>
    <cellStyle name="Normal 2" xfId="71"/>
    <cellStyle name="Normal 2 2" xfId="82"/>
    <cellStyle name="Normal 2 2 2" xfId="85"/>
    <cellStyle name="Normal 3" xfId="76"/>
    <cellStyle name="Normal 4" xfId="77"/>
    <cellStyle name="Normal 5" xfId="79"/>
    <cellStyle name="Normal 5 2" xfId="80"/>
    <cellStyle name="Normal 6" xfId="1"/>
    <cellStyle name="Note 2" xfId="53"/>
    <cellStyle name="Output 2" xfId="54"/>
    <cellStyle name="TD1" xfId="55"/>
    <cellStyle name="Title 2" xfId="56"/>
    <cellStyle name="Total 2" xfId="57"/>
    <cellStyle name="Tua de so" xfId="72"/>
    <cellStyle name="Warning Text 2" xfId="58"/>
    <cellStyle name="똿뗦먛귟 [0.00]_PRODUCT DETAIL Q1" xfId="59"/>
    <cellStyle name="똿뗦먛귟_PRODUCT DETAIL Q1" xfId="60"/>
    <cellStyle name="믅됞 [0.00]_PRODUCT DETAIL Q1" xfId="61"/>
    <cellStyle name="믅됞_PRODUCT DETAIL Q1" xfId="62"/>
    <cellStyle name="백분율_HOBONG" xfId="63"/>
    <cellStyle name="뷭?_BOOKSHIP" xfId="64"/>
    <cellStyle name="콤마 [0]_1202" xfId="65"/>
    <cellStyle name="콤마_1202" xfId="66"/>
    <cellStyle name="통화 [0]_1202" xfId="67"/>
    <cellStyle name="통화_1202" xfId="68"/>
    <cellStyle name="표준_(정보부문)월별인원계획" xfId="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topLeftCell="B1" workbookViewId="0">
      <selection activeCell="G8" sqref="G8"/>
    </sheetView>
  </sheetViews>
  <sheetFormatPr defaultRowHeight="15"/>
  <cols>
    <col min="3" max="3" width="25.7109375" customWidth="1"/>
    <col min="5" max="5" width="16.28515625" customWidth="1"/>
    <col min="6" max="6" width="12.5703125" customWidth="1"/>
  </cols>
  <sheetData>
    <row r="2" spans="2:7">
      <c r="C2" t="s">
        <v>3</v>
      </c>
      <c r="D2" t="s">
        <v>4</v>
      </c>
      <c r="E2" t="s">
        <v>5</v>
      </c>
      <c r="F2" t="s">
        <v>6</v>
      </c>
      <c r="G2" t="s">
        <v>4</v>
      </c>
    </row>
    <row r="3" spans="2:7">
      <c r="B3" t="s">
        <v>0</v>
      </c>
      <c r="C3" s="1">
        <v>140612839028</v>
      </c>
      <c r="D3" s="3">
        <v>0.98059727491224302</v>
      </c>
      <c r="E3" s="4">
        <f>$E$5*D3/100%</f>
        <v>653827050.64393878</v>
      </c>
      <c r="F3" s="4">
        <v>518470991</v>
      </c>
      <c r="G3" s="5">
        <f>F3*100%/$E$5</f>
        <v>0.7775928518022126</v>
      </c>
    </row>
    <row r="4" spans="2:7">
      <c r="B4" t="s">
        <v>1</v>
      </c>
      <c r="C4" s="1">
        <v>2782255600</v>
      </c>
      <c r="D4" s="3">
        <v>1.9402725087757106E-2</v>
      </c>
      <c r="E4" s="4">
        <f>$E$5*D4/100%</f>
        <v>12937040.356061263</v>
      </c>
      <c r="F4" s="4">
        <f>E5-F3</f>
        <v>148293100</v>
      </c>
      <c r="G4" s="5">
        <f>F4*100%/$E$5</f>
        <v>0.2224071481977874</v>
      </c>
    </row>
    <row r="5" spans="2:7">
      <c r="B5" t="s">
        <v>2</v>
      </c>
      <c r="C5" s="2">
        <v>143395094628</v>
      </c>
      <c r="D5" s="2"/>
      <c r="E5" s="4">
        <v>666764091</v>
      </c>
      <c r="F5" s="4"/>
    </row>
    <row r="7" spans="2:7">
      <c r="C7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2017-02-10T03:12:57Z</dcterms:created>
  <dcterms:modified xsi:type="dcterms:W3CDTF">2017-02-10T03:29:23Z</dcterms:modified>
</cp:coreProperties>
</file>