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4.xml" ContentType="application/vnd.openxmlformats-officedocument.spreadsheetml.externalLink+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20" windowWidth="12120" windowHeight="8190" tabRatio="856"/>
  </bookViews>
  <sheets>
    <sheet name="Tokai 05" sheetId="9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_Nd1">#REF!</definedName>
    <definedName name="__NEW2">[1]!OK_thke_thuchi_toan_bo_2_cap</definedName>
    <definedName name="_Fill" localSheetId="0" hidden="1">#REF!</definedName>
    <definedName name="_Fill" hidden="1">#REF!</definedName>
    <definedName name="_Nd1">#REF!</definedName>
    <definedName name="_NEW2">[1]!OK_thke_thuchi_toan_bo_2_cap</definedName>
    <definedName name="a">[2]!OK_thke_CHI_toan_bo_2_cap</definedName>
    <definedName name="Bke">[3]ds!#REF!</definedName>
    <definedName name="BKHDDV2SSCT">#REF!</definedName>
    <definedName name="Bt_add1_Chso">[4]!Bt_add1_Chso</definedName>
    <definedName name="Btkc">#REF!</definedName>
    <definedName name="Bust">#REF!</definedName>
    <definedName name="Button_Doi_nhom_chtu">[5]!Button_Doi_nhom_chtu</definedName>
    <definedName name="CgNo">#REF!</definedName>
    <definedName name="Change_ten_thuong_dung">[6]!Change_ten_thuong_dung</definedName>
    <definedName name="chi">[7]Sqt02!#REF!</definedName>
    <definedName name="Chk_tieu_de_thke">[8]!Chk_tieu_de_thke</definedName>
    <definedName name="Chk_Tieude_thke">[5]!Chk_Tieude_thke</definedName>
    <definedName name="Chso">#REF!</definedName>
    <definedName name="Chtu">#REF!</definedName>
    <definedName name="Continue">#REF!</definedName>
    <definedName name="D_THU">[9]BANRA!$I$9:$I$25</definedName>
    <definedName name="DC">'[10]Danh muc'!$A$3</definedName>
    <definedName name="Dieãn_giaûi">[7]Sqt02!#REF!</definedName>
    <definedName name="DOANH_SO">#REF!</definedName>
    <definedName name="DOANHSO_BAN">#REF!</definedName>
    <definedName name="DOANHSO_MUA">#REF!</definedName>
    <definedName name="Document_array">{"cuc2.xls","Sheet1"}</definedName>
    <definedName name="Documents_array">#REF!</definedName>
    <definedName name="Donvi">#REF!</definedName>
    <definedName name="Dr_Co_TK">[11]!Dr_Co_TK</definedName>
    <definedName name="Dr_Cot_lon">[5]!Dr_Cot_lon</definedName>
    <definedName name="Dr_Cot_nho">[5]!Dr_Cot_nho</definedName>
    <definedName name="Dr_Field_R1">[5]!Dr_Field_R1</definedName>
    <definedName name="Dr_Field_R2">[5]!Dr_Field_R2</definedName>
    <definedName name="Dr_mau_thke">[8]!Dr_mau_thke</definedName>
    <definedName name="Dr_Mau_trich">[5]!Dr_Mau_trich</definedName>
    <definedName name="Dr_Mauthke">[5]!Dr_Mauthke</definedName>
    <definedName name="Dr_Nd1_Chtu">[12]!Dr_Nd1_Chtu</definedName>
    <definedName name="Dr_nhom_chtu">[5]!Dr_nhom_chtu</definedName>
    <definedName name="Dr_Nhom_chung_tu">[13]!Dr_Nhom_chung_tu</definedName>
    <definedName name="Dr_No_TK">[11]!Dr_No_TK</definedName>
    <definedName name="Dr_Taikh_Co">[13]!Dr_Taikh_Co</definedName>
    <definedName name="Dr_Taikh_No">[13]!Dr_Taikh_No</definedName>
    <definedName name="Dr_trang">[5]!Dr_trang</definedName>
    <definedName name="Dr_trang_Chon">[5]!Dr_trang_Chon</definedName>
    <definedName name="duc">#REF!</definedName>
    <definedName name="DUCKY_CO_CD">#REF!</definedName>
    <definedName name="DUCKY_NO_CD">#REF!</definedName>
    <definedName name="DUDKY_CO_CD">#REF!</definedName>
    <definedName name="DUDKY_NO_CD">#REF!</definedName>
    <definedName name="Field">#REF!</definedName>
    <definedName name="Field_C2_Change">[14]!Field_C2_Change</definedName>
    <definedName name="Field_Chon_Change">[14]!Field_Chon_Change</definedName>
    <definedName name="Field_Cotlon_change">[14]!Field_Cotlon_change</definedName>
    <definedName name="GTGT_BAN">#REF!</definedName>
    <definedName name="GTGT_MUA">#REF!</definedName>
    <definedName name="Hello">#REF!</definedName>
    <definedName name="Hoten">#REF!</definedName>
    <definedName name="Leâ_Coâng_Minh">#REF!</definedName>
    <definedName name="List_nguon">[15]!List_nguon</definedName>
    <definedName name="List_trich_lay">[5]!List_trich_lay</definedName>
    <definedName name="List_trich_xoa">[5]!List_trich_xoa</definedName>
    <definedName name="Lke">[16]ds!#REF!</definedName>
    <definedName name="LOAI_BM">#REF!</definedName>
    <definedName name="Loai_Chtu_change">[14]!Loai_Chtu_change</definedName>
    <definedName name="LOAI_MB">#REF!</definedName>
    <definedName name="Loai_ngte_change">[17]!Loai_ngte_change</definedName>
    <definedName name="LoaiPh">#REF!</definedName>
    <definedName name="Loc">#REF!</definedName>
    <definedName name="Luu_thke">[8]!Luu_thke</definedName>
    <definedName name="MATK_CD">#REF!</definedName>
    <definedName name="MATK_M">[18]MATK!$A$6:$C$292</definedName>
    <definedName name="ModM.Field_C2_Change">[17]!ModM.Field_C2_Change</definedName>
    <definedName name="ModM.Field_Chon_Change">[17]!ModM.Field_Chon_Change</definedName>
    <definedName name="ModM.Field_Cotlon_change">[17]!ModM.Field_Cotlon_change</definedName>
    <definedName name="ModM.Muc_change">[17]!ModM.Muc_change</definedName>
    <definedName name="ModM.OK_Khung_chon_thke">[17]!ModM.OK_Khung_chon_thke</definedName>
    <definedName name="ModM.OK_Thong_bao_chtu_cuoi">[17]!ModM.OK_Thong_bao_chtu_cuoi</definedName>
    <definedName name="ModP.Loai_Chtu_change">[17]!ModP.Loai_Chtu_change</definedName>
    <definedName name="ModP.OK_Loc_Ctgs">[17]!ModP.OK_Loc_Ctgs</definedName>
    <definedName name="ModP.OK_nhap_chtu_goc">[17]!ModP.OK_nhap_chtu_goc</definedName>
    <definedName name="ModP.OK_Trich_1tk_1dv">[17]!ModP.OK_Trich_1tk_1dv</definedName>
    <definedName name="ModP.OK_Trich_chtu_1_Don_vi">[17]!ModP.OK_Trich_chtu_1_Don_vi</definedName>
    <definedName name="ModP.Taikh_Co_change">[17]!ModP.Taikh_Co_change</definedName>
    <definedName name="ModP.Taikh_No_change">[17]!ModP.Taikh_No_change</definedName>
    <definedName name="ModP.Xoa_dg_cuoi_chtu_ghi_so">[17]!ModP.Xoa_dg_cuoi_chtu_ghi_so</definedName>
    <definedName name="Muc_change">[14]!Muc_change</definedName>
    <definedName name="NEW">[1]!OK_thke_thuchi_toan_bo_2_cap</definedName>
    <definedName name="NGAYCTU_B">#REF!</definedName>
    <definedName name="NoiDung_1_change">[14]!NoiDung_1_change</definedName>
    <definedName name="OK_Chitiet_VNÑ_1_tieukh_co_Ngte_chua_DCTG">[17]!OK_Chitiet_VNÑ_1_tieukh_co_Ngte_chua_DCTG</definedName>
    <definedName name="OK_Chtu_goc">[13]!OK_Chtu_goc</definedName>
    <definedName name="OK_Dialog3Dr">[19]!OK_Dialog3Dr</definedName>
    <definedName name="OK_Dlg3Dr">[20]!OK_Dlg3Dr</definedName>
    <definedName name="OK_Khung_chon_thke">[14]!OK_Khung_chon_thke</definedName>
    <definedName name="OK_Loc_1Tk_1Dv">[21]!OK_Loc_1Tk_1Dv</definedName>
    <definedName name="OK_loc_chon">[5]!OK_loc_chon</definedName>
    <definedName name="OK_Loc_Ctgs">[14]!OK_Loc_Ctgs</definedName>
    <definedName name="OK_Mo_chtu_th_dung">[6]!OK_Mo_chtu_th_dung</definedName>
    <definedName name="OK_nhap_chtu">[5]!OK_nhap_chtu</definedName>
    <definedName name="OK_nhap_chtu_goc">[14]!OK_nhap_chtu_goc</definedName>
    <definedName name="OK_thke_CHI_toan_bo_2_cap">[22]!OK_thke_CHI_toan_bo_2_cap</definedName>
    <definedName name="OK_Thke_chon_lua">[5]!OK_Thke_chon_lua</definedName>
    <definedName name="OK_thke_THU_toan_bo_2_cap">[22]!OK_thke_THU_toan_bo_2_cap</definedName>
    <definedName name="OK_thke_thuchi_toan_bo_2_cap">[22]!OK_thke_thuchi_toan_bo_2_cap</definedName>
    <definedName name="OK_Thong_bao_chtu_cuoi">[14]!OK_Thong_bao_chtu_cuoi</definedName>
    <definedName name="OK_Trich_1_Don_vi">[21]!OK_Trich_1_Don_vi</definedName>
    <definedName name="OK_Trich_1tk_1dv">[23]!OK_Trich_1tk_1dv</definedName>
    <definedName name="OK_Trich_chtu_1_Don_vi">[14]!OK_Trich_chtu_1_Don_vi</definedName>
    <definedName name="P_TC">[10]Data!$B$5:$C$92</definedName>
    <definedName name="_xlnm.Print_Area" localSheetId="0">'Tokai 05'!#REF!</definedName>
    <definedName name="_xlnm.Print_Titles">#N/A</definedName>
    <definedName name="PS">[10]Data!$B$5:$AI$92</definedName>
    <definedName name="PSCO_CD">#REF!</definedName>
    <definedName name="PSNO_CD">#REF!</definedName>
    <definedName name="SCCR">#REF!</definedName>
    <definedName name="SCDT">#REF!</definedName>
    <definedName name="SCT">[7]Sqt02!#REF!</definedName>
    <definedName name="SoCai">#REF!</definedName>
    <definedName name="SOCTU_B">#REF!</definedName>
    <definedName name="SOCTU_NK">#REF!</definedName>
    <definedName name="SOCTU_NK_BH">#REF!</definedName>
    <definedName name="Sodu">#REF!</definedName>
    <definedName name="SOTIEN_B">#REF!</definedName>
    <definedName name="SOTIEN_CO_NK">[18]NHATKY!$H$7:$H$125</definedName>
    <definedName name="SOTIEN_NO_NK">[18]NHATKY!$G$7:$G$125</definedName>
    <definedName name="STT_CT">#REF!</definedName>
    <definedName name="STT_NC">#REF!</definedName>
    <definedName name="STT_NCT">#REF!</definedName>
    <definedName name="STT_PH">#REF!</definedName>
    <definedName name="T">[9]CTGS!$P$6:$P$598</definedName>
    <definedName name="Taikh">#REF!</definedName>
    <definedName name="Taikh_Co_change">[14]!Taikh_Co_change</definedName>
    <definedName name="Taikh_Co_Drop">[5]!Taikh_Co_Drop</definedName>
    <definedName name="Taikh_No_change">[14]!Taikh_No_change</definedName>
    <definedName name="Taikh_No_Drop">[5]!Taikh_No_Drop</definedName>
    <definedName name="TEN">'[10]Danh muc'!$A$1</definedName>
    <definedName name="Thke">#REF!</definedName>
    <definedName name="thu">[7]Sqt02!#REF!</definedName>
    <definedName name="THUE_BRA">[9]BANRA!$J$9:$J$25</definedName>
    <definedName name="THUE_GTGT">#REF!</definedName>
    <definedName name="TK">[10]CDPS!$C$10:$C$150</definedName>
    <definedName name="TKCO_NK">[18]NHATKY!$F$7:$F$125</definedName>
    <definedName name="TKdu">[7]Sqt02!#REF!</definedName>
    <definedName name="TKNO_NK">[18]NHATKY!$E$7:$E$125</definedName>
    <definedName name="Toàn">[7]Sqt02!#REF!</definedName>
    <definedName name="TrTkDv">#REF!</definedName>
    <definedName name="TSUAT_BAN">[9]BANRA!$L$9:$L$25</definedName>
    <definedName name="ttt">[9]CTGS!$Q$6:$Q$598</definedName>
    <definedName name="Txt_Hdon">[12]!Txt_Hdon</definedName>
    <definedName name="Txt_tieu_de_thke">[8]!Txt_tieu_de_thke</definedName>
    <definedName name="Txt_Tieude_thke">[5]!Txt_Tieude_thke</definedName>
    <definedName name="Tygia">#REF!</definedName>
    <definedName name="Xoa_dg_cuoi">[5]!Xoa_dg_cuoi</definedName>
    <definedName name="Xoa_dg_cuoi_chtu_ghi_so">[14]!Xoa_dg_cuoi_chtu_ghi_so</definedName>
    <definedName name="Xoa_dong_cuoi">[13]!Xoa_dong_cuoi</definedName>
    <definedName name="Xoa_mau_thke">[5]!Xoa_mau_thke</definedName>
  </definedNames>
  <calcPr calcId="124519"/>
</workbook>
</file>

<file path=xl/calcChain.xml><?xml version="1.0" encoding="utf-8"?>
<calcChain xmlns="http://schemas.openxmlformats.org/spreadsheetml/2006/main">
  <c r="C16" i="91"/>
  <c r="D16"/>
  <c r="C17"/>
  <c r="D17"/>
  <c r="C18"/>
  <c r="D18"/>
  <c r="C19"/>
  <c r="D19"/>
  <c r="H15"/>
  <c r="H16"/>
  <c r="H17"/>
  <c r="H18"/>
  <c r="H20"/>
  <c r="F19"/>
  <c r="H19" s="1"/>
  <c r="D15" l="1"/>
  <c r="C15"/>
  <c r="H14"/>
  <c r="D14"/>
  <c r="C14"/>
  <c r="C21" l="1"/>
</calcChain>
</file>

<file path=xl/sharedStrings.xml><?xml version="1.0" encoding="utf-8"?>
<sst xmlns="http://schemas.openxmlformats.org/spreadsheetml/2006/main" count="44" uniqueCount="36">
  <si>
    <t>Đơn giá</t>
  </si>
  <si>
    <t>Tên mặt hàng</t>
  </si>
  <si>
    <t>Địa chỉ</t>
  </si>
  <si>
    <t>Người bán</t>
  </si>
  <si>
    <t>Ghi chú</t>
  </si>
  <si>
    <t>Võ Uyên Phương</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</si>
  <si>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</si>
  <si>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</si>
  <si>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</si>
  <si>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</si>
  <si>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</si>
  <si>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</si>
  <si>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</si>
  <si>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</si>
  <si>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</si>
  <si>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</si>
  <si>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</si>
  <si>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</si>
  <si>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</si>
  <si>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</si>
  <si>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</si>
  <si>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</si>
  <si>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</si>
  <si>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</si>
  <si>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</si>
  <si>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</si>
  <si>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</si>
  <si>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</si>
  <si>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</si>
  <si>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</si>
  <si>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Nguyễn Thành Phong</t>
  </si>
  <si>
    <t>Ghẹ NL</t>
  </si>
  <si>
    <t>Nguyễn Văn Tha</t>
  </si>
  <si>
    <t>Nguyễn Thị Tuyết Đang</t>
  </si>
  <si>
    <t>(Ngày 20 tháng 10 năm 2015)</t>
  </si>
  <si>
    <t>Ngày 20 tháng  10 năm   2015</t>
  </si>
</sst>
</file>

<file path=xl/styles.xml><?xml version="1.0" encoding="utf-8"?>
<styleSheet xmlns="http://schemas.openxmlformats.org/spreadsheetml/2006/main">
  <numFmts count="10">
    <numFmt numFmtId="43" formatCode="_(* #,##0.00_);_(* \(#,##0.00\);_(* &quot;-&quot;??_);_(@_)"/>
    <numFmt numFmtId="164" formatCode="_(* #,##0.0_);_(* \(#,##0.0\);_(* &quot;-&quot;??_);_(@_)"/>
    <numFmt numFmtId="165" formatCode="_(* #,##0_);_(* \(#,##0\);_(* &quot;-&quot;??_);_(@_)"/>
    <numFmt numFmtId="166" formatCode="[$-1010000]d/m/yyyy;@"/>
    <numFmt numFmtId="167" formatCode="&quot;\&quot;#,##0;[Red]&quot;\&quot;\-#,##0"/>
    <numFmt numFmtId="168" formatCode="&quot;\&quot;#,##0.00;[Red]&quot;\&quot;\-#,##0.00"/>
    <numFmt numFmtId="169" formatCode="\$#,##0\ ;\(\$#,##0\)"/>
    <numFmt numFmtId="170" formatCode="&quot;\&quot;#,##0;[Red]&quot;\&quot;&quot;\&quot;\-#,##0"/>
    <numFmt numFmtId="171" formatCode="&quot;\&quot;#,##0.00;[Red]&quot;\&quot;&quot;\&quot;&quot;\&quot;&quot;\&quot;&quot;\&quot;&quot;\&quot;\-#,##0.00"/>
    <numFmt numFmtId="172" formatCode="#,###"/>
  </numFmts>
  <fonts count="25">
    <font>
      <sz val="12"/>
      <name val="VNI-Times"/>
    </font>
    <font>
      <sz val="12"/>
      <name val="VNI-Times"/>
    </font>
    <font>
      <sz val="12"/>
      <name val="Times New Roman"/>
      <family val="1"/>
    </font>
    <font>
      <b/>
      <sz val="12"/>
      <name val="Times New Roman"/>
      <family val="1"/>
    </font>
    <font>
      <sz val="11"/>
      <name val="Times New Roman"/>
      <family val="1"/>
    </font>
    <font>
      <sz val="9"/>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s>
  <fills count="3">
    <fill>
      <patternFill patternType="none"/>
    </fill>
    <fill>
      <patternFill patternType="gray125"/>
    </fill>
    <fill>
      <patternFill patternType="solid">
        <fgColor indexed="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hair">
        <color indexed="64"/>
      </bottom>
      <diagonal/>
    </border>
    <border>
      <left/>
      <right/>
      <top style="hair">
        <color indexed="64"/>
      </top>
      <bottom style="hair">
        <color indexed="64"/>
      </bottom>
      <diagonal/>
    </border>
  </borders>
  <cellStyleXfs count="28">
    <xf numFmtId="0" fontId="0" fillId="0" borderId="0"/>
    <xf numFmtId="3" fontId="6" fillId="2" borderId="1"/>
    <xf numFmtId="43" fontId="1" fillId="0" borderId="0" applyFont="0" applyFill="0" applyBorder="0" applyAlignment="0" applyProtection="0"/>
    <xf numFmtId="3" fontId="7" fillId="0" borderId="0" applyFont="0" applyFill="0" applyBorder="0" applyAlignment="0" applyProtection="0"/>
    <xf numFmtId="169" fontId="7" fillId="0" borderId="0" applyFont="0" applyFill="0" applyBorder="0" applyAlignment="0" applyProtection="0"/>
    <xf numFmtId="0" fontId="7" fillId="0" borderId="0" applyFont="0" applyFill="0" applyBorder="0" applyAlignment="0" applyProtection="0"/>
    <xf numFmtId="0" fontId="6" fillId="2" borderId="1">
      <alignment horizontal="centerContinuous" vertical="center" wrapText="1"/>
    </xf>
    <xf numFmtId="3" fontId="6" fillId="2" borderId="1">
      <alignment horizontal="center" vertical="center" wrapText="1"/>
    </xf>
    <xf numFmtId="2" fontId="7" fillId="0" borderId="0" applyFont="0" applyFill="0" applyBorder="0" applyAlignment="0" applyProtection="0"/>
    <xf numFmtId="0" fontId="8" fillId="0" borderId="2" applyNumberFormat="0" applyAlignment="0" applyProtection="0">
      <alignment horizontal="left" vertical="center"/>
    </xf>
    <xf numFmtId="0" fontId="8" fillId="0" borderId="3">
      <alignment horizontal="left" vertical="center"/>
    </xf>
    <xf numFmtId="3" fontId="6" fillId="0" borderId="4"/>
    <xf numFmtId="3" fontId="9" fillId="0" borderId="5"/>
    <xf numFmtId="3" fontId="6" fillId="0" borderId="1">
      <alignment horizontal="center" vertical="center" wrapText="1"/>
    </xf>
    <xf numFmtId="3" fontId="6" fillId="0" borderId="1">
      <alignment horizontal="centerContinuous" vertical="center"/>
    </xf>
    <xf numFmtId="172" fontId="10" fillId="0" borderId="6"/>
    <xf numFmtId="0" fontId="11" fillId="0" borderId="0">
      <alignment horizontal="centerContinuous"/>
    </xf>
    <xf numFmtId="40" fontId="12" fillId="0" borderId="0" applyFont="0" applyFill="0" applyBorder="0" applyAlignment="0" applyProtection="0"/>
    <xf numFmtId="38"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0" fontId="7" fillId="0" borderId="0" applyFont="0" applyFill="0" applyBorder="0" applyAlignment="0" applyProtection="0"/>
    <xf numFmtId="0" fontId="13" fillId="0" borderId="0"/>
    <xf numFmtId="170" fontId="7" fillId="0" borderId="0" applyFont="0" applyFill="0" applyBorder="0" applyAlignment="0" applyProtection="0"/>
    <xf numFmtId="171" fontId="7" fillId="0" borderId="0" applyFont="0" applyFill="0" applyBorder="0" applyAlignment="0" applyProtection="0"/>
    <xf numFmtId="168" fontId="14" fillId="0" borderId="0" applyFont="0" applyFill="0" applyBorder="0" applyAlignment="0" applyProtection="0"/>
    <xf numFmtId="167" fontId="14" fillId="0" borderId="0" applyFont="0" applyFill="0" applyBorder="0" applyAlignment="0" applyProtection="0"/>
    <xf numFmtId="0" fontId="15" fillId="0" borderId="0"/>
  </cellStyleXfs>
  <cellXfs count="56">
    <xf numFmtId="0" fontId="0" fillId="0" borderId="0" xfId="0"/>
    <xf numFmtId="0" fontId="4" fillId="0" borderId="7" xfId="0" applyFont="1" applyBorder="1" applyAlignment="1">
      <alignment vertical="center"/>
    </xf>
    <xf numFmtId="0" fontId="2" fillId="0" borderId="0" xfId="0" applyFont="1"/>
    <xf numFmtId="0" fontId="2" fillId="0" borderId="0" xfId="0" applyFont="1" applyBorder="1"/>
    <xf numFmtId="14" fontId="2" fillId="0" borderId="0" xfId="0" applyNumberFormat="1" applyFont="1"/>
    <xf numFmtId="0" fontId="20" fillId="0" borderId="0" xfId="0" applyFont="1"/>
    <xf numFmtId="165" fontId="2" fillId="0" borderId="0" xfId="2" applyNumberFormat="1" applyFont="1"/>
    <xf numFmtId="0" fontId="4" fillId="0" borderId="0" xfId="0" applyFont="1" applyAlignment="1">
      <alignment horizontal="center" vertical="center"/>
    </xf>
    <xf numFmtId="0" fontId="4" fillId="0" borderId="0" xfId="0" applyFont="1" applyBorder="1" applyAlignment="1">
      <alignment horizontal="center" vertical="center"/>
    </xf>
    <xf numFmtId="165" fontId="21" fillId="0" borderId="1" xfId="2" applyNumberFormat="1" applyFont="1" applyBorder="1" applyAlignment="1">
      <alignment horizontal="center" vertical="center"/>
    </xf>
    <xf numFmtId="0" fontId="21" fillId="0" borderId="1" xfId="0" applyFont="1" applyBorder="1" applyAlignment="1">
      <alignment horizontal="center" vertical="center" wrapText="1"/>
    </xf>
    <xf numFmtId="14" fontId="22" fillId="0" borderId="1" xfId="0" quotePrefix="1" applyNumberFormat="1" applyFont="1" applyBorder="1" applyAlignment="1">
      <alignment horizontal="center"/>
    </xf>
    <xf numFmtId="0" fontId="22" fillId="0" borderId="1" xfId="0" applyFont="1" applyBorder="1" applyAlignment="1">
      <alignment horizontal="center"/>
    </xf>
    <xf numFmtId="165" fontId="22" fillId="0" borderId="1" xfId="2" quotePrefix="1" applyNumberFormat="1" applyFont="1" applyBorder="1" applyAlignment="1">
      <alignment horizontal="center"/>
    </xf>
    <xf numFmtId="0" fontId="5" fillId="0" borderId="0" xfId="0" applyFont="1" applyBorder="1" applyAlignment="1">
      <alignment horizontal="center"/>
    </xf>
    <xf numFmtId="0" fontId="5" fillId="0" borderId="17" xfId="0" applyFont="1" applyBorder="1" applyAlignment="1">
      <alignment horizontal="center"/>
    </xf>
    <xf numFmtId="166" fontId="4" fillId="0" borderId="7" xfId="0" applyNumberFormat="1" applyFont="1" applyBorder="1" applyAlignment="1">
      <alignment horizontal="center" vertical="center"/>
    </xf>
    <xf numFmtId="0" fontId="4" fillId="0" borderId="7" xfId="0" applyFont="1" applyBorder="1" applyAlignment="1">
      <alignment horizontal="center" vertical="center"/>
    </xf>
    <xf numFmtId="164" fontId="4" fillId="0" borderId="7" xfId="2" applyNumberFormat="1" applyFont="1" applyBorder="1" applyAlignment="1">
      <alignment horizontal="center" vertical="center"/>
    </xf>
    <xf numFmtId="164" fontId="4" fillId="0" borderId="7" xfId="2" applyNumberFormat="1" applyFont="1" applyBorder="1" applyAlignment="1">
      <alignment vertical="center"/>
    </xf>
    <xf numFmtId="165" fontId="4" fillId="0" borderId="7" xfId="2" applyNumberFormat="1" applyFont="1" applyBorder="1" applyAlignment="1">
      <alignment vertical="center"/>
    </xf>
    <xf numFmtId="165" fontId="4" fillId="0" borderId="6" xfId="2" applyNumberFormat="1" applyFont="1" applyBorder="1" applyAlignment="1">
      <alignment vertical="center"/>
    </xf>
    <xf numFmtId="0" fontId="2" fillId="0" borderId="0" xfId="0" applyFont="1" applyBorder="1" applyAlignment="1">
      <alignment vertical="center"/>
    </xf>
    <xf numFmtId="0" fontId="2" fillId="0" borderId="18" xfId="0" applyFont="1" applyBorder="1" applyAlignment="1">
      <alignment vertical="center"/>
    </xf>
    <xf numFmtId="165" fontId="4" fillId="0" borderId="12" xfId="2" applyNumberFormat="1" applyFont="1" applyBorder="1" applyAlignment="1">
      <alignment vertical="center"/>
    </xf>
    <xf numFmtId="165" fontId="3" fillId="0" borderId="0" xfId="2" applyNumberFormat="1" applyFont="1"/>
    <xf numFmtId="165" fontId="2" fillId="0" borderId="0" xfId="0" applyNumberFormat="1" applyFont="1"/>
    <xf numFmtId="165" fontId="23" fillId="0" borderId="0" xfId="2" applyNumberFormat="1" applyFont="1" applyAlignment="1">
      <alignment horizontal="center"/>
    </xf>
    <xf numFmtId="0" fontId="23" fillId="0" borderId="0" xfId="0" applyFont="1" applyAlignment="1">
      <alignment horizontal="center"/>
    </xf>
    <xf numFmtId="0" fontId="3" fillId="0" borderId="0" xfId="0" applyFont="1" applyAlignment="1">
      <alignment horizontal="center"/>
    </xf>
    <xf numFmtId="165" fontId="3" fillId="0" borderId="0" xfId="2" applyNumberFormat="1" applyFont="1" applyAlignment="1">
      <alignment horizontal="center"/>
    </xf>
    <xf numFmtId="0" fontId="24" fillId="0" borderId="0" xfId="0" applyFont="1" applyAlignment="1">
      <alignment horizontal="center"/>
    </xf>
    <xf numFmtId="43" fontId="2" fillId="0" borderId="0" xfId="2" applyFont="1"/>
    <xf numFmtId="165" fontId="24" fillId="0" borderId="0" xfId="2" applyNumberFormat="1" applyFont="1" applyAlignment="1">
      <alignment horizontal="center"/>
    </xf>
    <xf numFmtId="166" fontId="2" fillId="0" borderId="0" xfId="0" applyNumberFormat="1" applyFont="1" applyAlignment="1">
      <alignment horizontal="center"/>
    </xf>
    <xf numFmtId="14" fontId="3" fillId="0" borderId="0" xfId="0" applyNumberFormat="1" applyFont="1"/>
    <xf numFmtId="0" fontId="21" fillId="0" borderId="1" xfId="0" applyFont="1" applyBorder="1" applyAlignment="1">
      <alignment horizontal="center" vertical="center"/>
    </xf>
    <xf numFmtId="0" fontId="2" fillId="0" borderId="0" xfId="0" applyFont="1" applyAlignment="1">
      <alignment horizontal="center"/>
    </xf>
    <xf numFmtId="0" fontId="2" fillId="0" borderId="0" xfId="0" applyFont="1" applyAlignment="1">
      <alignment horizontal="left" wrapText="1"/>
    </xf>
    <xf numFmtId="0" fontId="2" fillId="0" borderId="0" xfId="0" applyFont="1" applyAlignment="1">
      <alignment horizontal="left"/>
    </xf>
    <xf numFmtId="0" fontId="16" fillId="0" borderId="0" xfId="0" applyFont="1" applyAlignment="1">
      <alignment horizontal="center" vertical="center" wrapText="1"/>
    </xf>
    <xf numFmtId="0" fontId="16"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1" xfId="0" applyFont="1" applyBorder="1" applyAlignment="1">
      <alignment horizontal="center" vertical="center" wrapText="1"/>
    </xf>
    <xf numFmtId="0" fontId="19" fillId="0" borderId="0" xfId="0" applyFont="1" applyAlignment="1">
      <alignment horizontal="center"/>
    </xf>
    <xf numFmtId="0" fontId="19" fillId="0" borderId="13" xfId="0" applyFont="1" applyBorder="1" applyAlignment="1">
      <alignment horizontal="center"/>
    </xf>
    <xf numFmtId="14" fontId="21" fillId="0" borderId="1" xfId="0" applyNumberFormat="1" applyFont="1" applyBorder="1" applyAlignment="1">
      <alignment horizontal="center" vertical="center" wrapText="1"/>
    </xf>
    <xf numFmtId="14" fontId="21" fillId="0" borderId="1"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3" xfId="0" applyFont="1" applyBorder="1" applyAlignment="1">
      <alignment horizontal="center" vertical="center"/>
    </xf>
    <xf numFmtId="0" fontId="21" fillId="0" borderId="9" xfId="0" applyFont="1" applyBorder="1" applyAlignment="1">
      <alignment horizontal="center" vertical="center"/>
    </xf>
    <xf numFmtId="0" fontId="21" fillId="0" borderId="1" xfId="0" applyFont="1" applyBorder="1" applyAlignment="1">
      <alignment horizontal="center" vertical="center"/>
    </xf>
  </cellXfs>
  <cellStyles count="28">
    <cellStyle name="cg" xfId="1"/>
    <cellStyle name="Comma" xfId="2"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
    <dxf>
      <font>
        <b val="0"/>
        <i/>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theme" Target="theme/theme1.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sharedStrings" Target="sharedString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H35"/>
  <sheetViews>
    <sheetView tabSelected="1" topLeftCell="A16" zoomScaleSheetLayoutView="100" workbookViewId="0">
      <selection activeCell="A25" sqref="A25"/>
    </sheetView>
  </sheetViews>
  <sheetFormatPr defaultRowHeight="15.75"/>
  <cols>
    <col min="1" max="1" width="11" style="4" customWidth="1"/>
    <col min="2" max="2" width="21" style="2" customWidth="1"/>
    <col min="3" max="3" width="21.625" style="2" customWidth="1"/>
    <col min="4" max="4" width="12.125" style="2" customWidth="1"/>
    <col min="5" max="5" width="13.375" style="2" customWidth="1"/>
    <col min="6" max="6" width="9.125" style="6" customWidth="1"/>
    <col min="7" max="7" width="9.25" style="6" customWidth="1"/>
    <col min="8" max="8" width="11.25" style="2" customWidth="1"/>
    <col min="9" max="9" width="9.5" style="2" customWidth="1"/>
    <col min="10" max="60" width="9" style="3"/>
    <col min="61" max="233" width="9" style="2"/>
    <col min="234" max="234" width="11" style="2" customWidth="1"/>
    <col min="235" max="235" width="21" style="2" customWidth="1"/>
    <col min="236" max="236" width="21.625" style="2" customWidth="1"/>
    <col min="237" max="237" width="12.125" style="2" customWidth="1"/>
    <col min="238" max="238" width="13.375" style="2" customWidth="1"/>
    <col min="239" max="239" width="9.125" style="2" customWidth="1"/>
    <col min="240" max="240" width="9.25" style="2" customWidth="1"/>
    <col min="241" max="241" width="11.25" style="2" customWidth="1"/>
    <col min="242" max="242" width="9.5" style="2" customWidth="1"/>
    <col min="243" max="489" width="9" style="2"/>
    <col min="490" max="490" width="11" style="2" customWidth="1"/>
    <col min="491" max="491" width="21" style="2" customWidth="1"/>
    <col min="492" max="492" width="21.625" style="2" customWidth="1"/>
    <col min="493" max="493" width="12.125" style="2" customWidth="1"/>
    <col min="494" max="494" width="13.375" style="2" customWidth="1"/>
    <col min="495" max="495" width="9.125" style="2" customWidth="1"/>
    <col min="496" max="496" width="9.25" style="2" customWidth="1"/>
    <col min="497" max="497" width="11.25" style="2" customWidth="1"/>
    <col min="498" max="498" width="9.5" style="2" customWidth="1"/>
    <col min="499" max="745" width="9" style="2"/>
    <col min="746" max="746" width="11" style="2" customWidth="1"/>
    <col min="747" max="747" width="21" style="2" customWidth="1"/>
    <col min="748" max="748" width="21.625" style="2" customWidth="1"/>
    <col min="749" max="749" width="12.125" style="2" customWidth="1"/>
    <col min="750" max="750" width="13.375" style="2" customWidth="1"/>
    <col min="751" max="751" width="9.125" style="2" customWidth="1"/>
    <col min="752" max="752" width="9.25" style="2" customWidth="1"/>
    <col min="753" max="753" width="11.25" style="2" customWidth="1"/>
    <col min="754" max="754" width="9.5" style="2" customWidth="1"/>
    <col min="755" max="1001" width="9" style="2"/>
    <col min="1002" max="1002" width="11" style="2" customWidth="1"/>
    <col min="1003" max="1003" width="21" style="2" customWidth="1"/>
    <col min="1004" max="1004" width="21.625" style="2" customWidth="1"/>
    <col min="1005" max="1005" width="12.125" style="2" customWidth="1"/>
    <col min="1006" max="1006" width="13.375" style="2" customWidth="1"/>
    <col min="1007" max="1007" width="9.125" style="2" customWidth="1"/>
    <col min="1008" max="1008" width="9.25" style="2" customWidth="1"/>
    <col min="1009" max="1009" width="11.25" style="2" customWidth="1"/>
    <col min="1010" max="1010" width="9.5" style="2" customWidth="1"/>
    <col min="1011" max="1257" width="9" style="2"/>
    <col min="1258" max="1258" width="11" style="2" customWidth="1"/>
    <col min="1259" max="1259" width="21" style="2" customWidth="1"/>
    <col min="1260" max="1260" width="21.625" style="2" customWidth="1"/>
    <col min="1261" max="1261" width="12.125" style="2" customWidth="1"/>
    <col min="1262" max="1262" width="13.375" style="2" customWidth="1"/>
    <col min="1263" max="1263" width="9.125" style="2" customWidth="1"/>
    <col min="1264" max="1264" width="9.25" style="2" customWidth="1"/>
    <col min="1265" max="1265" width="11.25" style="2" customWidth="1"/>
    <col min="1266" max="1266" width="9.5" style="2" customWidth="1"/>
    <col min="1267" max="1513" width="9" style="2"/>
    <col min="1514" max="1514" width="11" style="2" customWidth="1"/>
    <col min="1515" max="1515" width="21" style="2" customWidth="1"/>
    <col min="1516" max="1516" width="21.625" style="2" customWidth="1"/>
    <col min="1517" max="1517" width="12.125" style="2" customWidth="1"/>
    <col min="1518" max="1518" width="13.375" style="2" customWidth="1"/>
    <col min="1519" max="1519" width="9.125" style="2" customWidth="1"/>
    <col min="1520" max="1520" width="9.25" style="2" customWidth="1"/>
    <col min="1521" max="1521" width="11.25" style="2" customWidth="1"/>
    <col min="1522" max="1522" width="9.5" style="2" customWidth="1"/>
    <col min="1523" max="1769" width="9" style="2"/>
    <col min="1770" max="1770" width="11" style="2" customWidth="1"/>
    <col min="1771" max="1771" width="21" style="2" customWidth="1"/>
    <col min="1772" max="1772" width="21.625" style="2" customWidth="1"/>
    <col min="1773" max="1773" width="12.125" style="2" customWidth="1"/>
    <col min="1774" max="1774" width="13.375" style="2" customWidth="1"/>
    <col min="1775" max="1775" width="9.125" style="2" customWidth="1"/>
    <col min="1776" max="1776" width="9.25" style="2" customWidth="1"/>
    <col min="1777" max="1777" width="11.25" style="2" customWidth="1"/>
    <col min="1778" max="1778" width="9.5" style="2" customWidth="1"/>
    <col min="1779" max="2025" width="9" style="2"/>
    <col min="2026" max="2026" width="11" style="2" customWidth="1"/>
    <col min="2027" max="2027" width="21" style="2" customWidth="1"/>
    <col min="2028" max="2028" width="21.625" style="2" customWidth="1"/>
    <col min="2029" max="2029" width="12.125" style="2" customWidth="1"/>
    <col min="2030" max="2030" width="13.375" style="2" customWidth="1"/>
    <col min="2031" max="2031" width="9.125" style="2" customWidth="1"/>
    <col min="2032" max="2032" width="9.25" style="2" customWidth="1"/>
    <col min="2033" max="2033" width="11.25" style="2" customWidth="1"/>
    <col min="2034" max="2034" width="9.5" style="2" customWidth="1"/>
    <col min="2035" max="2281" width="9" style="2"/>
    <col min="2282" max="2282" width="11" style="2" customWidth="1"/>
    <col min="2283" max="2283" width="21" style="2" customWidth="1"/>
    <col min="2284" max="2284" width="21.625" style="2" customWidth="1"/>
    <col min="2285" max="2285" width="12.125" style="2" customWidth="1"/>
    <col min="2286" max="2286" width="13.375" style="2" customWidth="1"/>
    <col min="2287" max="2287" width="9.125" style="2" customWidth="1"/>
    <col min="2288" max="2288" width="9.25" style="2" customWidth="1"/>
    <col min="2289" max="2289" width="11.25" style="2" customWidth="1"/>
    <col min="2290" max="2290" width="9.5" style="2" customWidth="1"/>
    <col min="2291" max="2537" width="9" style="2"/>
    <col min="2538" max="2538" width="11" style="2" customWidth="1"/>
    <col min="2539" max="2539" width="21" style="2" customWidth="1"/>
    <col min="2540" max="2540" width="21.625" style="2" customWidth="1"/>
    <col min="2541" max="2541" width="12.125" style="2" customWidth="1"/>
    <col min="2542" max="2542" width="13.375" style="2" customWidth="1"/>
    <col min="2543" max="2543" width="9.125" style="2" customWidth="1"/>
    <col min="2544" max="2544" width="9.25" style="2" customWidth="1"/>
    <col min="2545" max="2545" width="11.25" style="2" customWidth="1"/>
    <col min="2546" max="2546" width="9.5" style="2" customWidth="1"/>
    <col min="2547" max="2793" width="9" style="2"/>
    <col min="2794" max="2794" width="11" style="2" customWidth="1"/>
    <col min="2795" max="2795" width="21" style="2" customWidth="1"/>
    <col min="2796" max="2796" width="21.625" style="2" customWidth="1"/>
    <col min="2797" max="2797" width="12.125" style="2" customWidth="1"/>
    <col min="2798" max="2798" width="13.375" style="2" customWidth="1"/>
    <col min="2799" max="2799" width="9.125" style="2" customWidth="1"/>
    <col min="2800" max="2800" width="9.25" style="2" customWidth="1"/>
    <col min="2801" max="2801" width="11.25" style="2" customWidth="1"/>
    <col min="2802" max="2802" width="9.5" style="2" customWidth="1"/>
    <col min="2803" max="3049" width="9" style="2"/>
    <col min="3050" max="3050" width="11" style="2" customWidth="1"/>
    <col min="3051" max="3051" width="21" style="2" customWidth="1"/>
    <col min="3052" max="3052" width="21.625" style="2" customWidth="1"/>
    <col min="3053" max="3053" width="12.125" style="2" customWidth="1"/>
    <col min="3054" max="3054" width="13.375" style="2" customWidth="1"/>
    <col min="3055" max="3055" width="9.125" style="2" customWidth="1"/>
    <col min="3056" max="3056" width="9.25" style="2" customWidth="1"/>
    <col min="3057" max="3057" width="11.25" style="2" customWidth="1"/>
    <col min="3058" max="3058" width="9.5" style="2" customWidth="1"/>
    <col min="3059" max="3305" width="9" style="2"/>
    <col min="3306" max="3306" width="11" style="2" customWidth="1"/>
    <col min="3307" max="3307" width="21" style="2" customWidth="1"/>
    <col min="3308" max="3308" width="21.625" style="2" customWidth="1"/>
    <col min="3309" max="3309" width="12.125" style="2" customWidth="1"/>
    <col min="3310" max="3310" width="13.375" style="2" customWidth="1"/>
    <col min="3311" max="3311" width="9.125" style="2" customWidth="1"/>
    <col min="3312" max="3312" width="9.25" style="2" customWidth="1"/>
    <col min="3313" max="3313" width="11.25" style="2" customWidth="1"/>
    <col min="3314" max="3314" width="9.5" style="2" customWidth="1"/>
    <col min="3315" max="3561" width="9" style="2"/>
    <col min="3562" max="3562" width="11" style="2" customWidth="1"/>
    <col min="3563" max="3563" width="21" style="2" customWidth="1"/>
    <col min="3564" max="3564" width="21.625" style="2" customWidth="1"/>
    <col min="3565" max="3565" width="12.125" style="2" customWidth="1"/>
    <col min="3566" max="3566" width="13.375" style="2" customWidth="1"/>
    <col min="3567" max="3567" width="9.125" style="2" customWidth="1"/>
    <col min="3568" max="3568" width="9.25" style="2" customWidth="1"/>
    <col min="3569" max="3569" width="11.25" style="2" customWidth="1"/>
    <col min="3570" max="3570" width="9.5" style="2" customWidth="1"/>
    <col min="3571" max="3817" width="9" style="2"/>
    <col min="3818" max="3818" width="11" style="2" customWidth="1"/>
    <col min="3819" max="3819" width="21" style="2" customWidth="1"/>
    <col min="3820" max="3820" width="21.625" style="2" customWidth="1"/>
    <col min="3821" max="3821" width="12.125" style="2" customWidth="1"/>
    <col min="3822" max="3822" width="13.375" style="2" customWidth="1"/>
    <col min="3823" max="3823" width="9.125" style="2" customWidth="1"/>
    <col min="3824" max="3824" width="9.25" style="2" customWidth="1"/>
    <col min="3825" max="3825" width="11.25" style="2" customWidth="1"/>
    <col min="3826" max="3826" width="9.5" style="2" customWidth="1"/>
    <col min="3827" max="4073" width="9" style="2"/>
    <col min="4074" max="4074" width="11" style="2" customWidth="1"/>
    <col min="4075" max="4075" width="21" style="2" customWidth="1"/>
    <col min="4076" max="4076" width="21.625" style="2" customWidth="1"/>
    <col min="4077" max="4077" width="12.125" style="2" customWidth="1"/>
    <col min="4078" max="4078" width="13.375" style="2" customWidth="1"/>
    <col min="4079" max="4079" width="9.125" style="2" customWidth="1"/>
    <col min="4080" max="4080" width="9.25" style="2" customWidth="1"/>
    <col min="4081" max="4081" width="11.25" style="2" customWidth="1"/>
    <col min="4082" max="4082" width="9.5" style="2" customWidth="1"/>
    <col min="4083" max="4329" width="9" style="2"/>
    <col min="4330" max="4330" width="11" style="2" customWidth="1"/>
    <col min="4331" max="4331" width="21" style="2" customWidth="1"/>
    <col min="4332" max="4332" width="21.625" style="2" customWidth="1"/>
    <col min="4333" max="4333" width="12.125" style="2" customWidth="1"/>
    <col min="4334" max="4334" width="13.375" style="2" customWidth="1"/>
    <col min="4335" max="4335" width="9.125" style="2" customWidth="1"/>
    <col min="4336" max="4336" width="9.25" style="2" customWidth="1"/>
    <col min="4337" max="4337" width="11.25" style="2" customWidth="1"/>
    <col min="4338" max="4338" width="9.5" style="2" customWidth="1"/>
    <col min="4339" max="4585" width="9" style="2"/>
    <col min="4586" max="4586" width="11" style="2" customWidth="1"/>
    <col min="4587" max="4587" width="21" style="2" customWidth="1"/>
    <col min="4588" max="4588" width="21.625" style="2" customWidth="1"/>
    <col min="4589" max="4589" width="12.125" style="2" customWidth="1"/>
    <col min="4590" max="4590" width="13.375" style="2" customWidth="1"/>
    <col min="4591" max="4591" width="9.125" style="2" customWidth="1"/>
    <col min="4592" max="4592" width="9.25" style="2" customWidth="1"/>
    <col min="4593" max="4593" width="11.25" style="2" customWidth="1"/>
    <col min="4594" max="4594" width="9.5" style="2" customWidth="1"/>
    <col min="4595" max="4841" width="9" style="2"/>
    <col min="4842" max="4842" width="11" style="2" customWidth="1"/>
    <col min="4843" max="4843" width="21" style="2" customWidth="1"/>
    <col min="4844" max="4844" width="21.625" style="2" customWidth="1"/>
    <col min="4845" max="4845" width="12.125" style="2" customWidth="1"/>
    <col min="4846" max="4846" width="13.375" style="2" customWidth="1"/>
    <col min="4847" max="4847" width="9.125" style="2" customWidth="1"/>
    <col min="4848" max="4848" width="9.25" style="2" customWidth="1"/>
    <col min="4849" max="4849" width="11.25" style="2" customWidth="1"/>
    <col min="4850" max="4850" width="9.5" style="2" customWidth="1"/>
    <col min="4851" max="5097" width="9" style="2"/>
    <col min="5098" max="5098" width="11" style="2" customWidth="1"/>
    <col min="5099" max="5099" width="21" style="2" customWidth="1"/>
    <col min="5100" max="5100" width="21.625" style="2" customWidth="1"/>
    <col min="5101" max="5101" width="12.125" style="2" customWidth="1"/>
    <col min="5102" max="5102" width="13.375" style="2" customWidth="1"/>
    <col min="5103" max="5103" width="9.125" style="2" customWidth="1"/>
    <col min="5104" max="5104" width="9.25" style="2" customWidth="1"/>
    <col min="5105" max="5105" width="11.25" style="2" customWidth="1"/>
    <col min="5106" max="5106" width="9.5" style="2" customWidth="1"/>
    <col min="5107" max="5353" width="9" style="2"/>
    <col min="5354" max="5354" width="11" style="2" customWidth="1"/>
    <col min="5355" max="5355" width="21" style="2" customWidth="1"/>
    <col min="5356" max="5356" width="21.625" style="2" customWidth="1"/>
    <col min="5357" max="5357" width="12.125" style="2" customWidth="1"/>
    <col min="5358" max="5358" width="13.375" style="2" customWidth="1"/>
    <col min="5359" max="5359" width="9.125" style="2" customWidth="1"/>
    <col min="5360" max="5360" width="9.25" style="2" customWidth="1"/>
    <col min="5361" max="5361" width="11.25" style="2" customWidth="1"/>
    <col min="5362" max="5362" width="9.5" style="2" customWidth="1"/>
    <col min="5363" max="5609" width="9" style="2"/>
    <col min="5610" max="5610" width="11" style="2" customWidth="1"/>
    <col min="5611" max="5611" width="21" style="2" customWidth="1"/>
    <col min="5612" max="5612" width="21.625" style="2" customWidth="1"/>
    <col min="5613" max="5613" width="12.125" style="2" customWidth="1"/>
    <col min="5614" max="5614" width="13.375" style="2" customWidth="1"/>
    <col min="5615" max="5615" width="9.125" style="2" customWidth="1"/>
    <col min="5616" max="5616" width="9.25" style="2" customWidth="1"/>
    <col min="5617" max="5617" width="11.25" style="2" customWidth="1"/>
    <col min="5618" max="5618" width="9.5" style="2" customWidth="1"/>
    <col min="5619" max="5865" width="9" style="2"/>
    <col min="5866" max="5866" width="11" style="2" customWidth="1"/>
    <col min="5867" max="5867" width="21" style="2" customWidth="1"/>
    <col min="5868" max="5868" width="21.625" style="2" customWidth="1"/>
    <col min="5869" max="5869" width="12.125" style="2" customWidth="1"/>
    <col min="5870" max="5870" width="13.375" style="2" customWidth="1"/>
    <col min="5871" max="5871" width="9.125" style="2" customWidth="1"/>
    <col min="5872" max="5872" width="9.25" style="2" customWidth="1"/>
    <col min="5873" max="5873" width="11.25" style="2" customWidth="1"/>
    <col min="5874" max="5874" width="9.5" style="2" customWidth="1"/>
    <col min="5875" max="6121" width="9" style="2"/>
    <col min="6122" max="6122" width="11" style="2" customWidth="1"/>
    <col min="6123" max="6123" width="21" style="2" customWidth="1"/>
    <col min="6124" max="6124" width="21.625" style="2" customWidth="1"/>
    <col min="6125" max="6125" width="12.125" style="2" customWidth="1"/>
    <col min="6126" max="6126" width="13.375" style="2" customWidth="1"/>
    <col min="6127" max="6127" width="9.125" style="2" customWidth="1"/>
    <col min="6128" max="6128" width="9.25" style="2" customWidth="1"/>
    <col min="6129" max="6129" width="11.25" style="2" customWidth="1"/>
    <col min="6130" max="6130" width="9.5" style="2" customWidth="1"/>
    <col min="6131" max="6377" width="9" style="2"/>
    <col min="6378" max="6378" width="11" style="2" customWidth="1"/>
    <col min="6379" max="6379" width="21" style="2" customWidth="1"/>
    <col min="6380" max="6380" width="21.625" style="2" customWidth="1"/>
    <col min="6381" max="6381" width="12.125" style="2" customWidth="1"/>
    <col min="6382" max="6382" width="13.375" style="2" customWidth="1"/>
    <col min="6383" max="6383" width="9.125" style="2" customWidth="1"/>
    <col min="6384" max="6384" width="9.25" style="2" customWidth="1"/>
    <col min="6385" max="6385" width="11.25" style="2" customWidth="1"/>
    <col min="6386" max="6386" width="9.5" style="2" customWidth="1"/>
    <col min="6387" max="6633" width="9" style="2"/>
    <col min="6634" max="6634" width="11" style="2" customWidth="1"/>
    <col min="6635" max="6635" width="21" style="2" customWidth="1"/>
    <col min="6636" max="6636" width="21.625" style="2" customWidth="1"/>
    <col min="6637" max="6637" width="12.125" style="2" customWidth="1"/>
    <col min="6638" max="6638" width="13.375" style="2" customWidth="1"/>
    <col min="6639" max="6639" width="9.125" style="2" customWidth="1"/>
    <col min="6640" max="6640" width="9.25" style="2" customWidth="1"/>
    <col min="6641" max="6641" width="11.25" style="2" customWidth="1"/>
    <col min="6642" max="6642" width="9.5" style="2" customWidth="1"/>
    <col min="6643" max="6889" width="9" style="2"/>
    <col min="6890" max="6890" width="11" style="2" customWidth="1"/>
    <col min="6891" max="6891" width="21" style="2" customWidth="1"/>
    <col min="6892" max="6892" width="21.625" style="2" customWidth="1"/>
    <col min="6893" max="6893" width="12.125" style="2" customWidth="1"/>
    <col min="6894" max="6894" width="13.375" style="2" customWidth="1"/>
    <col min="6895" max="6895" width="9.125" style="2" customWidth="1"/>
    <col min="6896" max="6896" width="9.25" style="2" customWidth="1"/>
    <col min="6897" max="6897" width="11.25" style="2" customWidth="1"/>
    <col min="6898" max="6898" width="9.5" style="2" customWidth="1"/>
    <col min="6899" max="7145" width="9" style="2"/>
    <col min="7146" max="7146" width="11" style="2" customWidth="1"/>
    <col min="7147" max="7147" width="21" style="2" customWidth="1"/>
    <col min="7148" max="7148" width="21.625" style="2" customWidth="1"/>
    <col min="7149" max="7149" width="12.125" style="2" customWidth="1"/>
    <col min="7150" max="7150" width="13.375" style="2" customWidth="1"/>
    <col min="7151" max="7151" width="9.125" style="2" customWidth="1"/>
    <col min="7152" max="7152" width="9.25" style="2" customWidth="1"/>
    <col min="7153" max="7153" width="11.25" style="2" customWidth="1"/>
    <col min="7154" max="7154" width="9.5" style="2" customWidth="1"/>
    <col min="7155" max="7401" width="9" style="2"/>
    <col min="7402" max="7402" width="11" style="2" customWidth="1"/>
    <col min="7403" max="7403" width="21" style="2" customWidth="1"/>
    <col min="7404" max="7404" width="21.625" style="2" customWidth="1"/>
    <col min="7405" max="7405" width="12.125" style="2" customWidth="1"/>
    <col min="7406" max="7406" width="13.375" style="2" customWidth="1"/>
    <col min="7407" max="7407" width="9.125" style="2" customWidth="1"/>
    <col min="7408" max="7408" width="9.25" style="2" customWidth="1"/>
    <col min="7409" max="7409" width="11.25" style="2" customWidth="1"/>
    <col min="7410" max="7410" width="9.5" style="2" customWidth="1"/>
    <col min="7411" max="7657" width="9" style="2"/>
    <col min="7658" max="7658" width="11" style="2" customWidth="1"/>
    <col min="7659" max="7659" width="21" style="2" customWidth="1"/>
    <col min="7660" max="7660" width="21.625" style="2" customWidth="1"/>
    <col min="7661" max="7661" width="12.125" style="2" customWidth="1"/>
    <col min="7662" max="7662" width="13.375" style="2" customWidth="1"/>
    <col min="7663" max="7663" width="9.125" style="2" customWidth="1"/>
    <col min="7664" max="7664" width="9.25" style="2" customWidth="1"/>
    <col min="7665" max="7665" width="11.25" style="2" customWidth="1"/>
    <col min="7666" max="7666" width="9.5" style="2" customWidth="1"/>
    <col min="7667" max="7913" width="9" style="2"/>
    <col min="7914" max="7914" width="11" style="2" customWidth="1"/>
    <col min="7915" max="7915" width="21" style="2" customWidth="1"/>
    <col min="7916" max="7916" width="21.625" style="2" customWidth="1"/>
    <col min="7917" max="7917" width="12.125" style="2" customWidth="1"/>
    <col min="7918" max="7918" width="13.375" style="2" customWidth="1"/>
    <col min="7919" max="7919" width="9.125" style="2" customWidth="1"/>
    <col min="7920" max="7920" width="9.25" style="2" customWidth="1"/>
    <col min="7921" max="7921" width="11.25" style="2" customWidth="1"/>
    <col min="7922" max="7922" width="9.5" style="2" customWidth="1"/>
    <col min="7923" max="8169" width="9" style="2"/>
    <col min="8170" max="8170" width="11" style="2" customWidth="1"/>
    <col min="8171" max="8171" width="21" style="2" customWidth="1"/>
    <col min="8172" max="8172" width="21.625" style="2" customWidth="1"/>
    <col min="8173" max="8173" width="12.125" style="2" customWidth="1"/>
    <col min="8174" max="8174" width="13.375" style="2" customWidth="1"/>
    <col min="8175" max="8175" width="9.125" style="2" customWidth="1"/>
    <col min="8176" max="8176" width="9.25" style="2" customWidth="1"/>
    <col min="8177" max="8177" width="11.25" style="2" customWidth="1"/>
    <col min="8178" max="8178" width="9.5" style="2" customWidth="1"/>
    <col min="8179" max="8425" width="9" style="2"/>
    <col min="8426" max="8426" width="11" style="2" customWidth="1"/>
    <col min="8427" max="8427" width="21" style="2" customWidth="1"/>
    <col min="8428" max="8428" width="21.625" style="2" customWidth="1"/>
    <col min="8429" max="8429" width="12.125" style="2" customWidth="1"/>
    <col min="8430" max="8430" width="13.375" style="2" customWidth="1"/>
    <col min="8431" max="8431" width="9.125" style="2" customWidth="1"/>
    <col min="8432" max="8432" width="9.25" style="2" customWidth="1"/>
    <col min="8433" max="8433" width="11.25" style="2" customWidth="1"/>
    <col min="8434" max="8434" width="9.5" style="2" customWidth="1"/>
    <col min="8435" max="8681" width="9" style="2"/>
    <col min="8682" max="8682" width="11" style="2" customWidth="1"/>
    <col min="8683" max="8683" width="21" style="2" customWidth="1"/>
    <col min="8684" max="8684" width="21.625" style="2" customWidth="1"/>
    <col min="8685" max="8685" width="12.125" style="2" customWidth="1"/>
    <col min="8686" max="8686" width="13.375" style="2" customWidth="1"/>
    <col min="8687" max="8687" width="9.125" style="2" customWidth="1"/>
    <col min="8688" max="8688" width="9.25" style="2" customWidth="1"/>
    <col min="8689" max="8689" width="11.25" style="2" customWidth="1"/>
    <col min="8690" max="8690" width="9.5" style="2" customWidth="1"/>
    <col min="8691" max="8937" width="9" style="2"/>
    <col min="8938" max="8938" width="11" style="2" customWidth="1"/>
    <col min="8939" max="8939" width="21" style="2" customWidth="1"/>
    <col min="8940" max="8940" width="21.625" style="2" customWidth="1"/>
    <col min="8941" max="8941" width="12.125" style="2" customWidth="1"/>
    <col min="8942" max="8942" width="13.375" style="2" customWidth="1"/>
    <col min="8943" max="8943" width="9.125" style="2" customWidth="1"/>
    <col min="8944" max="8944" width="9.25" style="2" customWidth="1"/>
    <col min="8945" max="8945" width="11.25" style="2" customWidth="1"/>
    <col min="8946" max="8946" width="9.5" style="2" customWidth="1"/>
    <col min="8947" max="9193" width="9" style="2"/>
    <col min="9194" max="9194" width="11" style="2" customWidth="1"/>
    <col min="9195" max="9195" width="21" style="2" customWidth="1"/>
    <col min="9196" max="9196" width="21.625" style="2" customWidth="1"/>
    <col min="9197" max="9197" width="12.125" style="2" customWidth="1"/>
    <col min="9198" max="9198" width="13.375" style="2" customWidth="1"/>
    <col min="9199" max="9199" width="9.125" style="2" customWidth="1"/>
    <col min="9200" max="9200" width="9.25" style="2" customWidth="1"/>
    <col min="9201" max="9201" width="11.25" style="2" customWidth="1"/>
    <col min="9202" max="9202" width="9.5" style="2" customWidth="1"/>
    <col min="9203" max="9449" width="9" style="2"/>
    <col min="9450" max="9450" width="11" style="2" customWidth="1"/>
    <col min="9451" max="9451" width="21" style="2" customWidth="1"/>
    <col min="9452" max="9452" width="21.625" style="2" customWidth="1"/>
    <col min="9453" max="9453" width="12.125" style="2" customWidth="1"/>
    <col min="9454" max="9454" width="13.375" style="2" customWidth="1"/>
    <col min="9455" max="9455" width="9.125" style="2" customWidth="1"/>
    <col min="9456" max="9456" width="9.25" style="2" customWidth="1"/>
    <col min="9457" max="9457" width="11.25" style="2" customWidth="1"/>
    <col min="9458" max="9458" width="9.5" style="2" customWidth="1"/>
    <col min="9459" max="9705" width="9" style="2"/>
    <col min="9706" max="9706" width="11" style="2" customWidth="1"/>
    <col min="9707" max="9707" width="21" style="2" customWidth="1"/>
    <col min="9708" max="9708" width="21.625" style="2" customWidth="1"/>
    <col min="9709" max="9709" width="12.125" style="2" customWidth="1"/>
    <col min="9710" max="9710" width="13.375" style="2" customWidth="1"/>
    <col min="9711" max="9711" width="9.125" style="2" customWidth="1"/>
    <col min="9712" max="9712" width="9.25" style="2" customWidth="1"/>
    <col min="9713" max="9713" width="11.25" style="2" customWidth="1"/>
    <col min="9714" max="9714" width="9.5" style="2" customWidth="1"/>
    <col min="9715" max="9961" width="9" style="2"/>
    <col min="9962" max="9962" width="11" style="2" customWidth="1"/>
    <col min="9963" max="9963" width="21" style="2" customWidth="1"/>
    <col min="9964" max="9964" width="21.625" style="2" customWidth="1"/>
    <col min="9965" max="9965" width="12.125" style="2" customWidth="1"/>
    <col min="9966" max="9966" width="13.375" style="2" customWidth="1"/>
    <col min="9967" max="9967" width="9.125" style="2" customWidth="1"/>
    <col min="9968" max="9968" width="9.25" style="2" customWidth="1"/>
    <col min="9969" max="9969" width="11.25" style="2" customWidth="1"/>
    <col min="9970" max="9970" width="9.5" style="2" customWidth="1"/>
    <col min="9971" max="10217" width="9" style="2"/>
    <col min="10218" max="10218" width="11" style="2" customWidth="1"/>
    <col min="10219" max="10219" width="21" style="2" customWidth="1"/>
    <col min="10220" max="10220" width="21.625" style="2" customWidth="1"/>
    <col min="10221" max="10221" width="12.125" style="2" customWidth="1"/>
    <col min="10222" max="10222" width="13.375" style="2" customWidth="1"/>
    <col min="10223" max="10223" width="9.125" style="2" customWidth="1"/>
    <col min="10224" max="10224" width="9.25" style="2" customWidth="1"/>
    <col min="10225" max="10225" width="11.25" style="2" customWidth="1"/>
    <col min="10226" max="10226" width="9.5" style="2" customWidth="1"/>
    <col min="10227" max="10473" width="9" style="2"/>
    <col min="10474" max="10474" width="11" style="2" customWidth="1"/>
    <col min="10475" max="10475" width="21" style="2" customWidth="1"/>
    <col min="10476" max="10476" width="21.625" style="2" customWidth="1"/>
    <col min="10477" max="10477" width="12.125" style="2" customWidth="1"/>
    <col min="10478" max="10478" width="13.375" style="2" customWidth="1"/>
    <col min="10479" max="10479" width="9.125" style="2" customWidth="1"/>
    <col min="10480" max="10480" width="9.25" style="2" customWidth="1"/>
    <col min="10481" max="10481" width="11.25" style="2" customWidth="1"/>
    <col min="10482" max="10482" width="9.5" style="2" customWidth="1"/>
    <col min="10483" max="10729" width="9" style="2"/>
    <col min="10730" max="10730" width="11" style="2" customWidth="1"/>
    <col min="10731" max="10731" width="21" style="2" customWidth="1"/>
    <col min="10732" max="10732" width="21.625" style="2" customWidth="1"/>
    <col min="10733" max="10733" width="12.125" style="2" customWidth="1"/>
    <col min="10734" max="10734" width="13.375" style="2" customWidth="1"/>
    <col min="10735" max="10735" width="9.125" style="2" customWidth="1"/>
    <col min="10736" max="10736" width="9.25" style="2" customWidth="1"/>
    <col min="10737" max="10737" width="11.25" style="2" customWidth="1"/>
    <col min="10738" max="10738" width="9.5" style="2" customWidth="1"/>
    <col min="10739" max="10985" width="9" style="2"/>
    <col min="10986" max="10986" width="11" style="2" customWidth="1"/>
    <col min="10987" max="10987" width="21" style="2" customWidth="1"/>
    <col min="10988" max="10988" width="21.625" style="2" customWidth="1"/>
    <col min="10989" max="10989" width="12.125" style="2" customWidth="1"/>
    <col min="10990" max="10990" width="13.375" style="2" customWidth="1"/>
    <col min="10991" max="10991" width="9.125" style="2" customWidth="1"/>
    <col min="10992" max="10992" width="9.25" style="2" customWidth="1"/>
    <col min="10993" max="10993" width="11.25" style="2" customWidth="1"/>
    <col min="10994" max="10994" width="9.5" style="2" customWidth="1"/>
    <col min="10995" max="11241" width="9" style="2"/>
    <col min="11242" max="11242" width="11" style="2" customWidth="1"/>
    <col min="11243" max="11243" width="21" style="2" customWidth="1"/>
    <col min="11244" max="11244" width="21.625" style="2" customWidth="1"/>
    <col min="11245" max="11245" width="12.125" style="2" customWidth="1"/>
    <col min="11246" max="11246" width="13.375" style="2" customWidth="1"/>
    <col min="11247" max="11247" width="9.125" style="2" customWidth="1"/>
    <col min="11248" max="11248" width="9.25" style="2" customWidth="1"/>
    <col min="11249" max="11249" width="11.25" style="2" customWidth="1"/>
    <col min="11250" max="11250" width="9.5" style="2" customWidth="1"/>
    <col min="11251" max="11497" width="9" style="2"/>
    <col min="11498" max="11498" width="11" style="2" customWidth="1"/>
    <col min="11499" max="11499" width="21" style="2" customWidth="1"/>
    <col min="11500" max="11500" width="21.625" style="2" customWidth="1"/>
    <col min="11501" max="11501" width="12.125" style="2" customWidth="1"/>
    <col min="11502" max="11502" width="13.375" style="2" customWidth="1"/>
    <col min="11503" max="11503" width="9.125" style="2" customWidth="1"/>
    <col min="11504" max="11504" width="9.25" style="2" customWidth="1"/>
    <col min="11505" max="11505" width="11.25" style="2" customWidth="1"/>
    <col min="11506" max="11506" width="9.5" style="2" customWidth="1"/>
    <col min="11507" max="11753" width="9" style="2"/>
    <col min="11754" max="11754" width="11" style="2" customWidth="1"/>
    <col min="11755" max="11755" width="21" style="2" customWidth="1"/>
    <col min="11756" max="11756" width="21.625" style="2" customWidth="1"/>
    <col min="11757" max="11757" width="12.125" style="2" customWidth="1"/>
    <col min="11758" max="11758" width="13.375" style="2" customWidth="1"/>
    <col min="11759" max="11759" width="9.125" style="2" customWidth="1"/>
    <col min="11760" max="11760" width="9.25" style="2" customWidth="1"/>
    <col min="11761" max="11761" width="11.25" style="2" customWidth="1"/>
    <col min="11762" max="11762" width="9.5" style="2" customWidth="1"/>
    <col min="11763" max="12009" width="9" style="2"/>
    <col min="12010" max="12010" width="11" style="2" customWidth="1"/>
    <col min="12011" max="12011" width="21" style="2" customWidth="1"/>
    <col min="12012" max="12012" width="21.625" style="2" customWidth="1"/>
    <col min="12013" max="12013" width="12.125" style="2" customWidth="1"/>
    <col min="12014" max="12014" width="13.375" style="2" customWidth="1"/>
    <col min="12015" max="12015" width="9.125" style="2" customWidth="1"/>
    <col min="12016" max="12016" width="9.25" style="2" customWidth="1"/>
    <col min="12017" max="12017" width="11.25" style="2" customWidth="1"/>
    <col min="12018" max="12018" width="9.5" style="2" customWidth="1"/>
    <col min="12019" max="12265" width="9" style="2"/>
    <col min="12266" max="12266" width="11" style="2" customWidth="1"/>
    <col min="12267" max="12267" width="21" style="2" customWidth="1"/>
    <col min="12268" max="12268" width="21.625" style="2" customWidth="1"/>
    <col min="12269" max="12269" width="12.125" style="2" customWidth="1"/>
    <col min="12270" max="12270" width="13.375" style="2" customWidth="1"/>
    <col min="12271" max="12271" width="9.125" style="2" customWidth="1"/>
    <col min="12272" max="12272" width="9.25" style="2" customWidth="1"/>
    <col min="12273" max="12273" width="11.25" style="2" customWidth="1"/>
    <col min="12274" max="12274" width="9.5" style="2" customWidth="1"/>
    <col min="12275" max="12521" width="9" style="2"/>
    <col min="12522" max="12522" width="11" style="2" customWidth="1"/>
    <col min="12523" max="12523" width="21" style="2" customWidth="1"/>
    <col min="12524" max="12524" width="21.625" style="2" customWidth="1"/>
    <col min="12525" max="12525" width="12.125" style="2" customWidth="1"/>
    <col min="12526" max="12526" width="13.375" style="2" customWidth="1"/>
    <col min="12527" max="12527" width="9.125" style="2" customWidth="1"/>
    <col min="12528" max="12528" width="9.25" style="2" customWidth="1"/>
    <col min="12529" max="12529" width="11.25" style="2" customWidth="1"/>
    <col min="12530" max="12530" width="9.5" style="2" customWidth="1"/>
    <col min="12531" max="12777" width="9" style="2"/>
    <col min="12778" max="12778" width="11" style="2" customWidth="1"/>
    <col min="12779" max="12779" width="21" style="2" customWidth="1"/>
    <col min="12780" max="12780" width="21.625" style="2" customWidth="1"/>
    <col min="12781" max="12781" width="12.125" style="2" customWidth="1"/>
    <col min="12782" max="12782" width="13.375" style="2" customWidth="1"/>
    <col min="12783" max="12783" width="9.125" style="2" customWidth="1"/>
    <col min="12784" max="12784" width="9.25" style="2" customWidth="1"/>
    <col min="12785" max="12785" width="11.25" style="2" customWidth="1"/>
    <col min="12786" max="12786" width="9.5" style="2" customWidth="1"/>
    <col min="12787" max="13033" width="9" style="2"/>
    <col min="13034" max="13034" width="11" style="2" customWidth="1"/>
    <col min="13035" max="13035" width="21" style="2" customWidth="1"/>
    <col min="13036" max="13036" width="21.625" style="2" customWidth="1"/>
    <col min="13037" max="13037" width="12.125" style="2" customWidth="1"/>
    <col min="13038" max="13038" width="13.375" style="2" customWidth="1"/>
    <col min="13039" max="13039" width="9.125" style="2" customWidth="1"/>
    <col min="13040" max="13040" width="9.25" style="2" customWidth="1"/>
    <col min="13041" max="13041" width="11.25" style="2" customWidth="1"/>
    <col min="13042" max="13042" width="9.5" style="2" customWidth="1"/>
    <col min="13043" max="13289" width="9" style="2"/>
    <col min="13290" max="13290" width="11" style="2" customWidth="1"/>
    <col min="13291" max="13291" width="21" style="2" customWidth="1"/>
    <col min="13292" max="13292" width="21.625" style="2" customWidth="1"/>
    <col min="13293" max="13293" width="12.125" style="2" customWidth="1"/>
    <col min="13294" max="13294" width="13.375" style="2" customWidth="1"/>
    <col min="13295" max="13295" width="9.125" style="2" customWidth="1"/>
    <col min="13296" max="13296" width="9.25" style="2" customWidth="1"/>
    <col min="13297" max="13297" width="11.25" style="2" customWidth="1"/>
    <col min="13298" max="13298" width="9.5" style="2" customWidth="1"/>
    <col min="13299" max="13545" width="9" style="2"/>
    <col min="13546" max="13546" width="11" style="2" customWidth="1"/>
    <col min="13547" max="13547" width="21" style="2" customWidth="1"/>
    <col min="13548" max="13548" width="21.625" style="2" customWidth="1"/>
    <col min="13549" max="13549" width="12.125" style="2" customWidth="1"/>
    <col min="13550" max="13550" width="13.375" style="2" customWidth="1"/>
    <col min="13551" max="13551" width="9.125" style="2" customWidth="1"/>
    <col min="13552" max="13552" width="9.25" style="2" customWidth="1"/>
    <col min="13553" max="13553" width="11.25" style="2" customWidth="1"/>
    <col min="13554" max="13554" width="9.5" style="2" customWidth="1"/>
    <col min="13555" max="13801" width="9" style="2"/>
    <col min="13802" max="13802" width="11" style="2" customWidth="1"/>
    <col min="13803" max="13803" width="21" style="2" customWidth="1"/>
    <col min="13804" max="13804" width="21.625" style="2" customWidth="1"/>
    <col min="13805" max="13805" width="12.125" style="2" customWidth="1"/>
    <col min="13806" max="13806" width="13.375" style="2" customWidth="1"/>
    <col min="13807" max="13807" width="9.125" style="2" customWidth="1"/>
    <col min="13808" max="13808" width="9.25" style="2" customWidth="1"/>
    <col min="13809" max="13809" width="11.25" style="2" customWidth="1"/>
    <col min="13810" max="13810" width="9.5" style="2" customWidth="1"/>
    <col min="13811" max="14057" width="9" style="2"/>
    <col min="14058" max="14058" width="11" style="2" customWidth="1"/>
    <col min="14059" max="14059" width="21" style="2" customWidth="1"/>
    <col min="14060" max="14060" width="21.625" style="2" customWidth="1"/>
    <col min="14061" max="14061" width="12.125" style="2" customWidth="1"/>
    <col min="14062" max="14062" width="13.375" style="2" customWidth="1"/>
    <col min="14063" max="14063" width="9.125" style="2" customWidth="1"/>
    <col min="14064" max="14064" width="9.25" style="2" customWidth="1"/>
    <col min="14065" max="14065" width="11.25" style="2" customWidth="1"/>
    <col min="14066" max="14066" width="9.5" style="2" customWidth="1"/>
    <col min="14067" max="14313" width="9" style="2"/>
    <col min="14314" max="14314" width="11" style="2" customWidth="1"/>
    <col min="14315" max="14315" width="21" style="2" customWidth="1"/>
    <col min="14316" max="14316" width="21.625" style="2" customWidth="1"/>
    <col min="14317" max="14317" width="12.125" style="2" customWidth="1"/>
    <col min="14318" max="14318" width="13.375" style="2" customWidth="1"/>
    <col min="14319" max="14319" width="9.125" style="2" customWidth="1"/>
    <col min="14320" max="14320" width="9.25" style="2" customWidth="1"/>
    <col min="14321" max="14321" width="11.25" style="2" customWidth="1"/>
    <col min="14322" max="14322" width="9.5" style="2" customWidth="1"/>
    <col min="14323" max="14569" width="9" style="2"/>
    <col min="14570" max="14570" width="11" style="2" customWidth="1"/>
    <col min="14571" max="14571" width="21" style="2" customWidth="1"/>
    <col min="14572" max="14572" width="21.625" style="2" customWidth="1"/>
    <col min="14573" max="14573" width="12.125" style="2" customWidth="1"/>
    <col min="14574" max="14574" width="13.375" style="2" customWidth="1"/>
    <col min="14575" max="14575" width="9.125" style="2" customWidth="1"/>
    <col min="14576" max="14576" width="9.25" style="2" customWidth="1"/>
    <col min="14577" max="14577" width="11.25" style="2" customWidth="1"/>
    <col min="14578" max="14578" width="9.5" style="2" customWidth="1"/>
    <col min="14579" max="14825" width="9" style="2"/>
    <col min="14826" max="14826" width="11" style="2" customWidth="1"/>
    <col min="14827" max="14827" width="21" style="2" customWidth="1"/>
    <col min="14828" max="14828" width="21.625" style="2" customWidth="1"/>
    <col min="14829" max="14829" width="12.125" style="2" customWidth="1"/>
    <col min="14830" max="14830" width="13.375" style="2" customWidth="1"/>
    <col min="14831" max="14831" width="9.125" style="2" customWidth="1"/>
    <col min="14832" max="14832" width="9.25" style="2" customWidth="1"/>
    <col min="14833" max="14833" width="11.25" style="2" customWidth="1"/>
    <col min="14834" max="14834" width="9.5" style="2" customWidth="1"/>
    <col min="14835" max="15081" width="9" style="2"/>
    <col min="15082" max="15082" width="11" style="2" customWidth="1"/>
    <col min="15083" max="15083" width="21" style="2" customWidth="1"/>
    <col min="15084" max="15084" width="21.625" style="2" customWidth="1"/>
    <col min="15085" max="15085" width="12.125" style="2" customWidth="1"/>
    <col min="15086" max="15086" width="13.375" style="2" customWidth="1"/>
    <col min="15087" max="15087" width="9.125" style="2" customWidth="1"/>
    <col min="15088" max="15088" width="9.25" style="2" customWidth="1"/>
    <col min="15089" max="15089" width="11.25" style="2" customWidth="1"/>
    <col min="15090" max="15090" width="9.5" style="2" customWidth="1"/>
    <col min="15091" max="15337" width="9" style="2"/>
    <col min="15338" max="15338" width="11" style="2" customWidth="1"/>
    <col min="15339" max="15339" width="21" style="2" customWidth="1"/>
    <col min="15340" max="15340" width="21.625" style="2" customWidth="1"/>
    <col min="15341" max="15341" width="12.125" style="2" customWidth="1"/>
    <col min="15342" max="15342" width="13.375" style="2" customWidth="1"/>
    <col min="15343" max="15343" width="9.125" style="2" customWidth="1"/>
    <col min="15344" max="15344" width="9.25" style="2" customWidth="1"/>
    <col min="15345" max="15345" width="11.25" style="2" customWidth="1"/>
    <col min="15346" max="15346" width="9.5" style="2" customWidth="1"/>
    <col min="15347" max="15593" width="9" style="2"/>
    <col min="15594" max="15594" width="11" style="2" customWidth="1"/>
    <col min="15595" max="15595" width="21" style="2" customWidth="1"/>
    <col min="15596" max="15596" width="21.625" style="2" customWidth="1"/>
    <col min="15597" max="15597" width="12.125" style="2" customWidth="1"/>
    <col min="15598" max="15598" width="13.375" style="2" customWidth="1"/>
    <col min="15599" max="15599" width="9.125" style="2" customWidth="1"/>
    <col min="15600" max="15600" width="9.25" style="2" customWidth="1"/>
    <col min="15601" max="15601" width="11.25" style="2" customWidth="1"/>
    <col min="15602" max="15602" width="9.5" style="2" customWidth="1"/>
    <col min="15603" max="15849" width="9" style="2"/>
    <col min="15850" max="15850" width="11" style="2" customWidth="1"/>
    <col min="15851" max="15851" width="21" style="2" customWidth="1"/>
    <col min="15852" max="15852" width="21.625" style="2" customWidth="1"/>
    <col min="15853" max="15853" width="12.125" style="2" customWidth="1"/>
    <col min="15854" max="15854" width="13.375" style="2" customWidth="1"/>
    <col min="15855" max="15855" width="9.125" style="2" customWidth="1"/>
    <col min="15856" max="15856" width="9.25" style="2" customWidth="1"/>
    <col min="15857" max="15857" width="11.25" style="2" customWidth="1"/>
    <col min="15858" max="15858" width="9.5" style="2" customWidth="1"/>
    <col min="15859" max="16105" width="9" style="2"/>
    <col min="16106" max="16106" width="11" style="2" customWidth="1"/>
    <col min="16107" max="16107" width="21" style="2" customWidth="1"/>
    <col min="16108" max="16108" width="21.625" style="2" customWidth="1"/>
    <col min="16109" max="16109" width="12.125" style="2" customWidth="1"/>
    <col min="16110" max="16110" width="13.375" style="2" customWidth="1"/>
    <col min="16111" max="16111" width="9.125" style="2" customWidth="1"/>
    <col min="16112" max="16112" width="9.25" style="2" customWidth="1"/>
    <col min="16113" max="16113" width="11.25" style="2" customWidth="1"/>
    <col min="16114" max="16114" width="9.5" style="2" customWidth="1"/>
    <col min="16115" max="16384" width="9" style="2"/>
  </cols>
  <sheetData>
    <row r="1" spans="1:60" ht="12" customHeight="1">
      <c r="A1" s="40" t="s">
        <v>6</v>
      </c>
      <c r="B1" s="40"/>
      <c r="C1" s="40"/>
      <c r="D1" s="40"/>
      <c r="E1" s="40"/>
      <c r="F1" s="40"/>
      <c r="G1" s="41"/>
      <c r="H1" s="42" t="s">
        <v>7</v>
      </c>
      <c r="I1" s="43"/>
    </row>
    <row r="2" spans="1:60" ht="12" customHeight="1">
      <c r="A2" s="40"/>
      <c r="B2" s="40"/>
      <c r="C2" s="40"/>
      <c r="D2" s="40"/>
      <c r="E2" s="40"/>
      <c r="F2" s="40"/>
      <c r="G2" s="41"/>
      <c r="H2" s="44"/>
      <c r="I2" s="45"/>
    </row>
    <row r="3" spans="1:60" ht="12" customHeight="1">
      <c r="A3" s="40"/>
      <c r="B3" s="40"/>
      <c r="C3" s="40"/>
      <c r="D3" s="40"/>
      <c r="E3" s="40"/>
      <c r="F3" s="40"/>
      <c r="G3" s="41"/>
      <c r="H3" s="44"/>
      <c r="I3" s="45"/>
    </row>
    <row r="4" spans="1:60" ht="13.5" customHeight="1">
      <c r="A4" s="48" t="s">
        <v>34</v>
      </c>
      <c r="B4" s="48"/>
      <c r="C4" s="48"/>
      <c r="D4" s="48"/>
      <c r="E4" s="48"/>
      <c r="F4" s="48"/>
      <c r="G4" s="49"/>
      <c r="H4" s="46"/>
      <c r="I4" s="47"/>
    </row>
    <row r="5" spans="1:60" ht="8.25" customHeight="1">
      <c r="C5" s="5"/>
      <c r="D5" s="5"/>
    </row>
    <row r="6" spans="1:60" ht="14.25" customHeight="1">
      <c r="A6" s="4" t="s">
        <v>8</v>
      </c>
      <c r="E6" s="2" t="s">
        <v>9</v>
      </c>
    </row>
    <row r="7" spans="1:60" ht="14.25" customHeight="1">
      <c r="A7" s="4" t="s">
        <v>10</v>
      </c>
    </row>
    <row r="8" spans="1:60" ht="14.25" customHeight="1">
      <c r="A8" s="4" t="s">
        <v>11</v>
      </c>
    </row>
    <row r="9" spans="1:60" ht="14.25" customHeight="1">
      <c r="A9" s="4" t="s">
        <v>12</v>
      </c>
    </row>
    <row r="10" spans="1:60" ht="6.75" customHeight="1"/>
    <row r="11" spans="1:60" s="7" customFormat="1" ht="21.75" customHeight="1">
      <c r="A11" s="50" t="s">
        <v>13</v>
      </c>
      <c r="B11" s="52" t="s">
        <v>3</v>
      </c>
      <c r="C11" s="53"/>
      <c r="D11" s="54"/>
      <c r="E11" s="55" t="s">
        <v>14</v>
      </c>
      <c r="F11" s="55"/>
      <c r="G11" s="55"/>
      <c r="H11" s="55"/>
      <c r="I11" s="36" t="s">
        <v>4</v>
      </c>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row>
    <row r="12" spans="1:60" s="7" customFormat="1" ht="30.75" customHeight="1">
      <c r="A12" s="51"/>
      <c r="B12" s="36" t="s">
        <v>15</v>
      </c>
      <c r="C12" s="36" t="s">
        <v>2</v>
      </c>
      <c r="D12" s="36" t="s">
        <v>16</v>
      </c>
      <c r="E12" s="36" t="s">
        <v>1</v>
      </c>
      <c r="F12" s="9" t="s">
        <v>17</v>
      </c>
      <c r="G12" s="9" t="s">
        <v>0</v>
      </c>
      <c r="H12" s="10" t="s">
        <v>18</v>
      </c>
      <c r="I12" s="36"/>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row>
    <row r="13" spans="1:60" s="15" customFormat="1" ht="10.5" customHeight="1">
      <c r="A13" s="11" t="s">
        <v>19</v>
      </c>
      <c r="B13" s="12">
        <v>2</v>
      </c>
      <c r="C13" s="12">
        <v>3</v>
      </c>
      <c r="D13" s="12">
        <v>4</v>
      </c>
      <c r="E13" s="12">
        <v>5</v>
      </c>
      <c r="F13" s="13" t="s">
        <v>20</v>
      </c>
      <c r="G13" s="13" t="s">
        <v>21</v>
      </c>
      <c r="H13" s="12">
        <v>8</v>
      </c>
      <c r="I13" s="12">
        <v>9</v>
      </c>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row>
    <row r="14" spans="1:60" s="23" customFormat="1" ht="26.25" customHeight="1">
      <c r="A14" s="16">
        <v>42278</v>
      </c>
      <c r="B14" s="1" t="s">
        <v>30</v>
      </c>
      <c r="C14" s="17" t="str">
        <f>VLOOKUP(B14,[24]Vine!$A$5:$F$178,3,0)</f>
        <v>Ba Tri - Bến Tre</v>
      </c>
      <c r="D14" s="17">
        <f>VLOOKUP(B14,[24]Vine!$A$5:$F$178,2,0)</f>
        <v>320775664</v>
      </c>
      <c r="E14" s="18" t="s">
        <v>31</v>
      </c>
      <c r="F14" s="18">
        <v>5403</v>
      </c>
      <c r="G14" s="19">
        <v>13500</v>
      </c>
      <c r="H14" s="20">
        <f t="shared" ref="H14:H20" si="0">F14*G14</f>
        <v>72940500</v>
      </c>
      <c r="I14" s="21"/>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row>
    <row r="15" spans="1:60" s="23" customFormat="1" ht="26.25" customHeight="1">
      <c r="A15" s="16">
        <v>42278</v>
      </c>
      <c r="B15" s="1" t="s">
        <v>32</v>
      </c>
      <c r="C15" s="17" t="str">
        <f>VLOOKUP(B15,[24]Vine!$A$5:$F$178,3,0)</f>
        <v>Ba Tri - Bến Tre</v>
      </c>
      <c r="D15" s="17">
        <f>VLOOKUP(B15,[24]Vine!$A$5:$F$178,2,0)</f>
        <v>320807672</v>
      </c>
      <c r="E15" s="18" t="s">
        <v>31</v>
      </c>
      <c r="F15" s="18">
        <v>5793</v>
      </c>
      <c r="G15" s="19">
        <v>13500</v>
      </c>
      <c r="H15" s="20">
        <f t="shared" si="0"/>
        <v>78205500</v>
      </c>
      <c r="I15" s="24"/>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row>
    <row r="16" spans="1:60" s="23" customFormat="1" ht="26.25" customHeight="1">
      <c r="A16" s="16">
        <v>42282</v>
      </c>
      <c r="B16" s="1" t="s">
        <v>33</v>
      </c>
      <c r="C16" s="17" t="str">
        <f>VLOOKUP(B16,[24]Vine!$A$5:$F$178,3,0)</f>
        <v>Ba Tri - Bến Tre</v>
      </c>
      <c r="D16" s="17">
        <f>VLOOKUP(B16,[24]Vine!$A$5:$F$178,2,0)</f>
        <v>320883374</v>
      </c>
      <c r="E16" s="18" t="s">
        <v>31</v>
      </c>
      <c r="F16" s="18">
        <v>5043</v>
      </c>
      <c r="G16" s="19">
        <v>13500</v>
      </c>
      <c r="H16" s="20">
        <f t="shared" si="0"/>
        <v>68080500</v>
      </c>
      <c r="I16" s="24"/>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row>
    <row r="17" spans="1:60" s="23" customFormat="1" ht="26.25" customHeight="1">
      <c r="A17" s="16">
        <v>42282</v>
      </c>
      <c r="B17" s="1" t="s">
        <v>30</v>
      </c>
      <c r="C17" s="17" t="str">
        <f>VLOOKUP(B17,[24]Vine!$A$5:$F$178,3,0)</f>
        <v>Ba Tri - Bến Tre</v>
      </c>
      <c r="D17" s="17">
        <f>VLOOKUP(B17,[24]Vine!$A$5:$F$178,2,0)</f>
        <v>320775664</v>
      </c>
      <c r="E17" s="18" t="s">
        <v>31</v>
      </c>
      <c r="F17" s="18">
        <v>5130</v>
      </c>
      <c r="G17" s="19">
        <v>13500</v>
      </c>
      <c r="H17" s="20">
        <f t="shared" si="0"/>
        <v>69255000</v>
      </c>
      <c r="I17" s="24"/>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row>
    <row r="18" spans="1:60" s="23" customFormat="1" ht="26.25" customHeight="1">
      <c r="A18" s="16">
        <v>42286</v>
      </c>
      <c r="B18" s="1" t="s">
        <v>33</v>
      </c>
      <c r="C18" s="17" t="str">
        <f>VLOOKUP(B18,[24]Vine!$A$5:$F$178,3,0)</f>
        <v>Ba Tri - Bến Tre</v>
      </c>
      <c r="D18" s="17">
        <f>VLOOKUP(B18,[24]Vine!$A$5:$F$178,2,0)</f>
        <v>320883374</v>
      </c>
      <c r="E18" s="18" t="s">
        <v>31</v>
      </c>
      <c r="F18" s="18">
        <v>5043</v>
      </c>
      <c r="G18" s="19">
        <v>13500</v>
      </c>
      <c r="H18" s="20">
        <f t="shared" si="0"/>
        <v>68080500</v>
      </c>
      <c r="I18" s="24"/>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row>
    <row r="19" spans="1:60" s="23" customFormat="1" ht="26.25" customHeight="1">
      <c r="A19" s="16">
        <v>42286</v>
      </c>
      <c r="B19" s="1" t="s">
        <v>32</v>
      </c>
      <c r="C19" s="17" t="str">
        <f>VLOOKUP(B19,[24]Vine!$A$5:$F$178,3,0)</f>
        <v>Ba Tri - Bến Tre</v>
      </c>
      <c r="D19" s="17">
        <f>VLOOKUP(B19,[24]Vine!$A$5:$F$178,2,0)</f>
        <v>320807672</v>
      </c>
      <c r="E19" s="18" t="s">
        <v>31</v>
      </c>
      <c r="F19" s="18">
        <f>31680-SUM(F14:F18)</f>
        <v>5268</v>
      </c>
      <c r="G19" s="19">
        <v>13500</v>
      </c>
      <c r="H19" s="20">
        <f t="shared" si="0"/>
        <v>71118000</v>
      </c>
      <c r="I19" s="24"/>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row>
    <row r="20" spans="1:60" s="23" customFormat="1" ht="26.25" customHeight="1">
      <c r="A20" s="16"/>
      <c r="B20" s="1"/>
      <c r="C20" s="17"/>
      <c r="D20" s="17"/>
      <c r="E20" s="18"/>
      <c r="F20" s="18"/>
      <c r="G20" s="19"/>
      <c r="H20" s="20">
        <f t="shared" si="0"/>
        <v>0</v>
      </c>
      <c r="I20" s="20"/>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row>
    <row r="21" spans="1:60" ht="18.75" customHeight="1">
      <c r="A21" s="4" t="s">
        <v>22</v>
      </c>
      <c r="C21" s="25">
        <f>SUM(H14:H20)</f>
        <v>427680000</v>
      </c>
      <c r="D21" s="25"/>
    </row>
    <row r="22" spans="1:60" ht="12.75" customHeight="1">
      <c r="C22" s="26"/>
      <c r="D22" s="6"/>
      <c r="G22" s="27" t="s">
        <v>35</v>
      </c>
      <c r="H22" s="28"/>
      <c r="I22" s="28"/>
    </row>
    <row r="23" spans="1:60">
      <c r="B23" s="29" t="s">
        <v>23</v>
      </c>
      <c r="G23" s="30" t="s">
        <v>24</v>
      </c>
    </row>
    <row r="24" spans="1:60">
      <c r="B24" s="31" t="s">
        <v>25</v>
      </c>
      <c r="D24" s="32"/>
      <c r="G24" s="33" t="s">
        <v>26</v>
      </c>
    </row>
    <row r="25" spans="1:60">
      <c r="B25" s="31"/>
      <c r="D25" s="32"/>
      <c r="G25" s="33"/>
    </row>
    <row r="26" spans="1:60">
      <c r="B26" s="31"/>
      <c r="D26" s="32"/>
      <c r="G26" s="33"/>
    </row>
    <row r="27" spans="1:60">
      <c r="B27" s="31"/>
      <c r="D27" s="32"/>
      <c r="G27" s="33"/>
    </row>
    <row r="28" spans="1:60">
      <c r="B28" s="31"/>
      <c r="D28" s="32"/>
      <c r="G28" s="33"/>
    </row>
    <row r="29" spans="1:60">
      <c r="B29" s="31"/>
      <c r="D29" s="32"/>
      <c r="G29" s="33"/>
    </row>
    <row r="30" spans="1:60" ht="17.25" customHeight="1">
      <c r="B30" s="34" t="s">
        <v>5</v>
      </c>
      <c r="C30" s="34"/>
      <c r="F30" s="37"/>
      <c r="G30" s="37"/>
      <c r="H30" s="37"/>
    </row>
    <row r="33" spans="1:9">
      <c r="A33" s="35" t="s">
        <v>27</v>
      </c>
    </row>
    <row r="34" spans="1:9" ht="33.75" customHeight="1">
      <c r="A34" s="38" t="s">
        <v>28</v>
      </c>
      <c r="B34" s="39"/>
      <c r="C34" s="39"/>
      <c r="D34" s="39"/>
      <c r="E34" s="39"/>
      <c r="F34" s="39"/>
      <c r="G34" s="39"/>
      <c r="H34" s="39"/>
      <c r="I34" s="39"/>
    </row>
    <row r="35" spans="1:9" ht="33.75" customHeight="1">
      <c r="A35" s="38" t="s">
        <v>29</v>
      </c>
      <c r="B35" s="38"/>
      <c r="C35" s="38"/>
      <c r="D35" s="38"/>
      <c r="E35" s="38"/>
      <c r="F35" s="38"/>
      <c r="G35" s="38"/>
      <c r="H35" s="38"/>
      <c r="I35" s="38"/>
    </row>
  </sheetData>
  <mergeCells count="9">
    <mergeCell ref="A35:I35"/>
    <mergeCell ref="A1:G3"/>
    <mergeCell ref="H1:I4"/>
    <mergeCell ref="A4:G4"/>
    <mergeCell ref="A11:A12"/>
    <mergeCell ref="B11:D11"/>
    <mergeCell ref="E11:H11"/>
    <mergeCell ref="F30:H30"/>
    <mergeCell ref="A34:I34"/>
  </mergeCells>
  <conditionalFormatting sqref="C5:E6 F6">
    <cfRule type="cellIs" dxfId="0" priority="2" stopIfTrue="1" operator="equal">
      <formula>"Döõ lieäu sai"</formula>
    </cfRule>
  </conditionalFormatting>
  <pageMargins left="0.75" right="0.75" top="0.23" bottom="0.16" header="0.2"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Tokai 05</vt:lpstr>
    </vt:vector>
  </TitlesOfParts>
  <Company>AnLac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Dien</dc:creator>
  <cp:lastModifiedBy>User 1</cp:lastModifiedBy>
  <cp:lastPrinted>2015-10-21T02:31:00Z</cp:lastPrinted>
  <dcterms:created xsi:type="dcterms:W3CDTF">2009-06-26T01:57:08Z</dcterms:created>
  <dcterms:modified xsi:type="dcterms:W3CDTF">2015-10-21T02:32:15Z</dcterms:modified>
</cp:coreProperties>
</file>