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Workstation\Dropbox\DataCenter\GHTK\GHTK_Reports\Dataset\"/>
    </mc:Choice>
  </mc:AlternateContent>
  <xr:revisionPtr revIDLastSave="0" documentId="8_{C68EF8F7-FC07-4F17-BB82-3979A7EAF1B6}" xr6:coauthVersionLast="45" xr6:coauthVersionMax="45" xr10:uidLastSave="{00000000-0000-0000-0000-000000000000}"/>
  <bookViews>
    <workbookView xWindow="810" yWindow="-120" windowWidth="19800" windowHeight="11760" xr2:uid="{49012750-4E9D-46FD-A7E9-60FBD4561666}"/>
  </bookViews>
  <sheets>
    <sheet name="Truck.15003" sheetId="1" r:id="rId1"/>
    <sheet name="Report_02-7.12" sheetId="3" r:id="rId2"/>
    <sheet name="Sheet2" sheetId="2" r:id="rId3"/>
  </sheets>
  <definedNames>
    <definedName name="_xlnm._FilterDatabase" localSheetId="0" hidden="1">Truck.15003!$A$1:$K$37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12" i="1"/>
  <c r="F11" i="1"/>
  <c r="F10" i="1"/>
  <c r="F9" i="1"/>
  <c r="F13" i="1"/>
  <c r="F21" i="1"/>
  <c r="F22" i="1"/>
  <c r="F23" i="1"/>
  <c r="F24" i="1"/>
  <c r="F25" i="1"/>
  <c r="E33" i="1"/>
  <c r="F33" i="1"/>
  <c r="F34" i="1"/>
  <c r="F35" i="1"/>
  <c r="F36" i="1"/>
  <c r="F37" i="1"/>
  <c r="F26" i="1" l="1"/>
  <c r="F27" i="1"/>
  <c r="F28" i="1"/>
  <c r="F29" i="1"/>
  <c r="F30" i="1"/>
</calcChain>
</file>

<file path=xl/sharedStrings.xml><?xml version="1.0" encoding="utf-8"?>
<sst xmlns="http://schemas.openxmlformats.org/spreadsheetml/2006/main" count="41" uniqueCount="41">
  <si>
    <t>DateStamp</t>
  </si>
  <si>
    <t>TimeShift</t>
  </si>
  <si>
    <t>TimeArrived</t>
  </si>
  <si>
    <t>SanLuong</t>
  </si>
  <si>
    <t>Success14h</t>
  </si>
  <si>
    <t>Success</t>
  </si>
  <si>
    <t>Delay</t>
  </si>
  <si>
    <t>Huy</t>
  </si>
  <si>
    <t>NhapKho</t>
  </si>
  <si>
    <t>Dang Giao Hang</t>
  </si>
  <si>
    <t>Links</t>
  </si>
  <si>
    <t>https://tinyurl.com/svzq735</t>
  </si>
  <si>
    <t>https://tinyurl.com/qv8sr8m</t>
  </si>
  <si>
    <t>https://tinyurl.com/snh35oz</t>
  </si>
  <si>
    <t>https://tinyurl.com/s46rx6f</t>
  </si>
  <si>
    <t>https://tinyurl.com/rxzu4u9</t>
  </si>
  <si>
    <t>https://tinyurl.com/yx7tfknn</t>
  </si>
  <si>
    <t>https://tinyurl.com/tv6nag3</t>
  </si>
  <si>
    <t>https://tinyurl.com/sfv3vjn</t>
  </si>
  <si>
    <t>https://tinyurl.com/tf43mdx</t>
  </si>
  <si>
    <t>https://tinyurl.com/skou5pz</t>
  </si>
  <si>
    <t>bit.ly/2sLagV7</t>
  </si>
  <si>
    <t>bit.ly/2rQJYjK</t>
  </si>
  <si>
    <t>http://bit.ly/2sGzUdn</t>
  </si>
  <si>
    <t>http://bit.ly/38eHNaq</t>
  </si>
  <si>
    <t>shorturl.at/eNX47</t>
  </si>
  <si>
    <t>http://bit.ly/2RtJM4P</t>
  </si>
  <si>
    <t>http://bit.ly/36amRj3</t>
  </si>
  <si>
    <t>http://bit.ly/2ONXBJk</t>
  </si>
  <si>
    <t>shorturl.at/rAPS3</t>
  </si>
  <si>
    <t>shorturl.at/ajwQ2</t>
  </si>
  <si>
    <t>http://bit.ly/2YwjIYh</t>
  </si>
  <si>
    <t>http://bit.ly/2sQcQcl</t>
  </si>
  <si>
    <t>shorturl.at/aowHS</t>
  </si>
  <si>
    <t>http://bit.ly/2rlKrdL</t>
  </si>
  <si>
    <t>shorturl.at/cyMZ1</t>
  </si>
  <si>
    <t>http://bit.ly/2PnJvNU</t>
  </si>
  <si>
    <t>https://tinyurl.com/smhjlcv</t>
  </si>
  <si>
    <t>shorturl.at/kAFT0</t>
  </si>
  <si>
    <t>https://tinyurl.com/wfr7hrp</t>
  </si>
  <si>
    <t>https://tinyurl.com/vnnlzt5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</si>
</sst>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9885A"/>
      <name val="Consolas"/>
      <family val="3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1"/>
    <xf numFmtId="20" fontId="2" fillId="0" borderId="0" xfId="0" applyNumberFormat="1" applyFont="1" applyAlignment="1">
      <alignment vertical="center"/>
    </xf>
    <xf numFmtId="0" fontId="3" fillId="0" borderId="0" xfId="0" applyFont="1"/>
    <xf numFmtId="20" fontId="3" fillId="0" borderId="0" xfId="0" applyNumberFormat="1" applyFont="1"/>
    <xf numFmtId="20" fontId="3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3</xdr:row>
      <xdr:rowOff>0</xdr:rowOff>
    </xdr:from>
    <xdr:to>
      <xdr:col>12</xdr:col>
      <xdr:colOff>323850</xdr:colOff>
      <xdr:row>18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2D8DB1-2341-43EE-9B47-12A0C5D86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" y="571500"/>
          <a:ext cx="6477000" cy="2905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inyurl.com/vnnlzt5" TargetMode="External"/><Relationship Id="rId13" Type="http://schemas.openxmlformats.org/officeDocument/2006/relationships/hyperlink" Target="https://tinyurl.com/svzq735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bit.ly/2YwjIYh" TargetMode="External"/><Relationship Id="rId7" Type="http://schemas.openxmlformats.org/officeDocument/2006/relationships/hyperlink" Target="https://tinyurl.com/wfr7hrp" TargetMode="External"/><Relationship Id="rId12" Type="http://schemas.openxmlformats.org/officeDocument/2006/relationships/hyperlink" Target="https://tinyurl.com/skou5pz" TargetMode="External"/><Relationship Id="rId17" Type="http://schemas.openxmlformats.org/officeDocument/2006/relationships/hyperlink" Target="https://tinyurl.com/s46rx6f" TargetMode="External"/><Relationship Id="rId2" Type="http://schemas.openxmlformats.org/officeDocument/2006/relationships/hyperlink" Target="http://bit.ly/2ONXBJk" TargetMode="External"/><Relationship Id="rId16" Type="http://schemas.openxmlformats.org/officeDocument/2006/relationships/hyperlink" Target="https://tinyurl.com/rxzu4u9" TargetMode="External"/><Relationship Id="rId1" Type="http://schemas.openxmlformats.org/officeDocument/2006/relationships/hyperlink" Target="http://bit.ly/36amRj3" TargetMode="External"/><Relationship Id="rId6" Type="http://schemas.openxmlformats.org/officeDocument/2006/relationships/hyperlink" Target="http://bit.ly/2PnJvNU" TargetMode="External"/><Relationship Id="rId11" Type="http://schemas.openxmlformats.org/officeDocument/2006/relationships/hyperlink" Target="https://tinyurl.com/tf43mdx" TargetMode="External"/><Relationship Id="rId5" Type="http://schemas.openxmlformats.org/officeDocument/2006/relationships/hyperlink" Target="http://bit.ly/2rlKrdL" TargetMode="External"/><Relationship Id="rId15" Type="http://schemas.openxmlformats.org/officeDocument/2006/relationships/hyperlink" Target="https://tinyurl.com/snh35oz" TargetMode="External"/><Relationship Id="rId10" Type="http://schemas.openxmlformats.org/officeDocument/2006/relationships/hyperlink" Target="https://tinyurl.com/yx7tfknn" TargetMode="External"/><Relationship Id="rId4" Type="http://schemas.openxmlformats.org/officeDocument/2006/relationships/hyperlink" Target="http://bit.ly/2sQcQcl" TargetMode="External"/><Relationship Id="rId9" Type="http://schemas.openxmlformats.org/officeDocument/2006/relationships/hyperlink" Target="https://tinyurl.com/smhjlcv" TargetMode="External"/><Relationship Id="rId14" Type="http://schemas.openxmlformats.org/officeDocument/2006/relationships/hyperlink" Target="https://tinyurl.com/qv8sr8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2911F-2087-4E0E-8368-6263D3A2F27A}">
  <dimension ref="A1:Q48"/>
  <sheetViews>
    <sheetView tabSelected="1" topLeftCell="B1" zoomScaleNormal="100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2" width="12.625" customWidth="1"/>
    <col min="3" max="3" width="12.625" style="5" customWidth="1"/>
    <col min="4" max="4" width="11.125" customWidth="1"/>
    <col min="5" max="5" width="10.375" customWidth="1"/>
    <col min="6" max="6" width="11.375" customWidth="1"/>
    <col min="10" max="10" width="8.125" customWidth="1"/>
  </cols>
  <sheetData>
    <row r="1" spans="1:17" x14ac:dyDescent="0.25">
      <c r="A1" t="s">
        <v>0</v>
      </c>
      <c r="B1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x14ac:dyDescent="0.25">
      <c r="A2" s="1">
        <v>43801</v>
      </c>
      <c r="B2" s="2">
        <v>0.40972222222222227</v>
      </c>
      <c r="C2" s="2">
        <v>0.40972222222222227</v>
      </c>
    </row>
    <row r="3" spans="1:17" x14ac:dyDescent="0.25">
      <c r="A3" s="1">
        <v>43801</v>
      </c>
      <c r="B3" s="2">
        <v>0.4513888888888889</v>
      </c>
      <c r="C3" s="6">
        <v>0.48472222222222222</v>
      </c>
      <c r="D3">
        <v>82</v>
      </c>
      <c r="E3">
        <v>2</v>
      </c>
      <c r="F3">
        <f>D3-SUM(G3:J3)</f>
        <v>82</v>
      </c>
      <c r="G3">
        <v>0</v>
      </c>
      <c r="H3">
        <v>0</v>
      </c>
      <c r="I3">
        <v>0</v>
      </c>
      <c r="J3">
        <v>0</v>
      </c>
      <c r="K3" s="3" t="s">
        <v>11</v>
      </c>
    </row>
    <row r="4" spans="1:17" x14ac:dyDescent="0.25">
      <c r="A4" s="1">
        <v>43801</v>
      </c>
      <c r="B4" s="2">
        <v>0.52083333333333337</v>
      </c>
      <c r="C4" s="2">
        <v>0.50694444444444442</v>
      </c>
      <c r="D4">
        <v>111</v>
      </c>
      <c r="E4">
        <v>29</v>
      </c>
      <c r="F4">
        <v>84</v>
      </c>
      <c r="G4">
        <v>24</v>
      </c>
      <c r="H4">
        <v>3</v>
      </c>
      <c r="I4">
        <v>0</v>
      </c>
      <c r="J4">
        <v>0</v>
      </c>
      <c r="K4" s="3" t="s">
        <v>12</v>
      </c>
    </row>
    <row r="5" spans="1:17" x14ac:dyDescent="0.25">
      <c r="A5" s="1">
        <v>43801</v>
      </c>
      <c r="B5" s="2">
        <v>0.57638888888888895</v>
      </c>
      <c r="C5" s="2">
        <v>0.58333333333333337</v>
      </c>
      <c r="D5">
        <v>162</v>
      </c>
      <c r="E5">
        <v>0</v>
      </c>
      <c r="F5">
        <v>109</v>
      </c>
      <c r="G5">
        <v>43</v>
      </c>
      <c r="H5">
        <v>13</v>
      </c>
      <c r="I5">
        <v>0</v>
      </c>
      <c r="J5">
        <v>0</v>
      </c>
      <c r="K5" s="3" t="s">
        <v>13</v>
      </c>
      <c r="O5" s="2"/>
      <c r="Q5" s="2"/>
    </row>
    <row r="6" spans="1:17" x14ac:dyDescent="0.25">
      <c r="A6" s="1">
        <v>43801</v>
      </c>
      <c r="B6" s="2">
        <v>0.63194444444444442</v>
      </c>
      <c r="C6" s="2">
        <v>0.6479166666666667</v>
      </c>
      <c r="D6">
        <v>214</v>
      </c>
      <c r="E6">
        <v>0</v>
      </c>
      <c r="F6">
        <v>134</v>
      </c>
      <c r="G6">
        <v>76</v>
      </c>
      <c r="H6">
        <v>5</v>
      </c>
      <c r="I6">
        <v>0</v>
      </c>
      <c r="J6">
        <v>0</v>
      </c>
      <c r="K6" s="3" t="s">
        <v>14</v>
      </c>
      <c r="Q6" s="2"/>
    </row>
    <row r="7" spans="1:17" x14ac:dyDescent="0.25">
      <c r="A7" s="1">
        <v>43801</v>
      </c>
      <c r="B7" s="2">
        <v>0.6875</v>
      </c>
      <c r="C7" s="2">
        <v>0.66666666666666663</v>
      </c>
      <c r="D7">
        <v>87</v>
      </c>
      <c r="E7">
        <v>0</v>
      </c>
      <c r="F7">
        <v>58</v>
      </c>
      <c r="G7">
        <v>28</v>
      </c>
      <c r="H7">
        <v>2</v>
      </c>
      <c r="I7">
        <v>0</v>
      </c>
      <c r="J7">
        <v>0</v>
      </c>
      <c r="K7" s="3" t="s">
        <v>15</v>
      </c>
      <c r="O7" s="3"/>
    </row>
    <row r="8" spans="1:17" x14ac:dyDescent="0.25">
      <c r="A8" s="1">
        <v>43802</v>
      </c>
      <c r="B8" s="2">
        <v>0.40972222222222227</v>
      </c>
      <c r="C8" s="6">
        <v>0.40972222222222227</v>
      </c>
    </row>
    <row r="9" spans="1:17" x14ac:dyDescent="0.25">
      <c r="A9" s="1">
        <v>43802</v>
      </c>
      <c r="B9" s="2">
        <v>0.4513888888888889</v>
      </c>
      <c r="C9" s="6">
        <v>0.46249999999999997</v>
      </c>
      <c r="D9">
        <v>330</v>
      </c>
      <c r="E9">
        <v>280</v>
      </c>
      <c r="F9">
        <f>D9-SUM(G9:J9)</f>
        <v>312</v>
      </c>
      <c r="G9">
        <v>1</v>
      </c>
      <c r="H9">
        <v>17</v>
      </c>
      <c r="I9">
        <v>0</v>
      </c>
      <c r="J9">
        <v>0</v>
      </c>
      <c r="K9" s="3" t="s">
        <v>16</v>
      </c>
    </row>
    <row r="10" spans="1:17" x14ac:dyDescent="0.25">
      <c r="A10" s="1">
        <v>43802</v>
      </c>
      <c r="B10" s="2">
        <v>0.52083333333333337</v>
      </c>
      <c r="C10" s="6">
        <v>0.5229166666666667</v>
      </c>
      <c r="D10">
        <v>38</v>
      </c>
      <c r="E10">
        <v>6</v>
      </c>
      <c r="F10">
        <f>D10-SUM(G10:J10)</f>
        <v>32</v>
      </c>
      <c r="G10">
        <v>5</v>
      </c>
      <c r="H10">
        <v>1</v>
      </c>
      <c r="I10">
        <v>0</v>
      </c>
      <c r="J10">
        <v>0</v>
      </c>
      <c r="K10" t="s">
        <v>17</v>
      </c>
    </row>
    <row r="11" spans="1:17" x14ac:dyDescent="0.25">
      <c r="A11" s="1">
        <v>43802</v>
      </c>
      <c r="B11" s="2">
        <v>0.57638888888888895</v>
      </c>
      <c r="C11" s="6">
        <v>0.58333333333333337</v>
      </c>
      <c r="D11">
        <v>79</v>
      </c>
      <c r="E11">
        <v>2</v>
      </c>
      <c r="F11">
        <f>D11-SUM(G11:J11)</f>
        <v>79</v>
      </c>
      <c r="G11">
        <v>0</v>
      </c>
      <c r="H11">
        <v>0</v>
      </c>
      <c r="I11">
        <v>0</v>
      </c>
      <c r="J11">
        <v>0</v>
      </c>
      <c r="K11" t="s">
        <v>18</v>
      </c>
    </row>
    <row r="12" spans="1:17" x14ac:dyDescent="0.25">
      <c r="A12" s="1">
        <v>43802</v>
      </c>
      <c r="B12" s="2">
        <v>0.63194444444444442</v>
      </c>
      <c r="C12" s="6">
        <v>0.63541666666666663</v>
      </c>
      <c r="D12">
        <v>197</v>
      </c>
      <c r="E12">
        <v>0</v>
      </c>
      <c r="F12">
        <f>D12-SUM(G12:J12)</f>
        <v>151</v>
      </c>
      <c r="G12">
        <v>43</v>
      </c>
      <c r="H12">
        <v>3</v>
      </c>
      <c r="I12">
        <v>0</v>
      </c>
      <c r="J12">
        <v>0</v>
      </c>
      <c r="K12" s="3" t="s">
        <v>19</v>
      </c>
    </row>
    <row r="13" spans="1:17" x14ac:dyDescent="0.25">
      <c r="A13" s="1">
        <v>43802</v>
      </c>
      <c r="B13" s="2">
        <v>0.6875</v>
      </c>
      <c r="C13" s="6">
        <v>0.68611111111111101</v>
      </c>
      <c r="D13">
        <v>59</v>
      </c>
      <c r="E13">
        <v>0</v>
      </c>
      <c r="F13">
        <f t="shared" ref="F13" si="0">D13-SUM(G13:J13)</f>
        <v>39</v>
      </c>
      <c r="G13">
        <v>18</v>
      </c>
      <c r="H13">
        <v>2</v>
      </c>
      <c r="I13">
        <v>0</v>
      </c>
      <c r="J13">
        <v>0</v>
      </c>
      <c r="K13" s="3" t="s">
        <v>20</v>
      </c>
    </row>
    <row r="14" spans="1:17" x14ac:dyDescent="0.25">
      <c r="A14" s="1">
        <v>43803</v>
      </c>
      <c r="B14" s="2">
        <v>0.40972222222222227</v>
      </c>
      <c r="C14" s="6">
        <v>0.40902777777777777</v>
      </c>
      <c r="D14">
        <v>13</v>
      </c>
      <c r="E14">
        <v>13</v>
      </c>
      <c r="F14">
        <v>13</v>
      </c>
      <c r="G14">
        <v>0</v>
      </c>
      <c r="H14">
        <v>0</v>
      </c>
      <c r="I14">
        <v>0</v>
      </c>
      <c r="K14" t="s">
        <v>21</v>
      </c>
    </row>
    <row r="15" spans="1:17" x14ac:dyDescent="0.25">
      <c r="A15" s="1">
        <v>43803</v>
      </c>
      <c r="B15" s="2">
        <v>0.4513888888888889</v>
      </c>
      <c r="C15" s="6">
        <v>0.45208333333333334</v>
      </c>
      <c r="D15">
        <v>68</v>
      </c>
      <c r="E15">
        <v>44</v>
      </c>
      <c r="F15">
        <v>55</v>
      </c>
      <c r="G15">
        <v>4</v>
      </c>
      <c r="H15">
        <v>9</v>
      </c>
      <c r="I15">
        <v>0</v>
      </c>
      <c r="K15" t="s">
        <v>22</v>
      </c>
    </row>
    <row r="16" spans="1:17" x14ac:dyDescent="0.25">
      <c r="A16" s="1">
        <v>43803</v>
      </c>
      <c r="B16" s="2">
        <v>0.52083333333333337</v>
      </c>
      <c r="C16" s="6">
        <v>0.51597222222222217</v>
      </c>
      <c r="D16">
        <v>27</v>
      </c>
      <c r="E16">
        <v>12</v>
      </c>
      <c r="F16">
        <v>26</v>
      </c>
      <c r="G16">
        <v>0</v>
      </c>
      <c r="H16">
        <v>1</v>
      </c>
      <c r="I16">
        <v>0</v>
      </c>
      <c r="K16" t="s">
        <v>23</v>
      </c>
    </row>
    <row r="17" spans="1:11" x14ac:dyDescent="0.25">
      <c r="A17" s="1">
        <v>43803</v>
      </c>
      <c r="B17" s="2">
        <v>0.57638888888888895</v>
      </c>
      <c r="C17" s="6">
        <v>0.58680555555555558</v>
      </c>
      <c r="D17">
        <v>29</v>
      </c>
      <c r="E17">
        <v>2</v>
      </c>
      <c r="F17">
        <v>18</v>
      </c>
      <c r="G17">
        <v>1</v>
      </c>
      <c r="H17">
        <v>1</v>
      </c>
      <c r="I17">
        <v>0</v>
      </c>
      <c r="K17" s="2" t="s">
        <v>24</v>
      </c>
    </row>
    <row r="18" spans="1:11" x14ac:dyDescent="0.25">
      <c r="A18" s="1">
        <v>43803</v>
      </c>
      <c r="B18" s="2">
        <v>0.63194444444444442</v>
      </c>
      <c r="C18" s="6">
        <v>0.63402777777777775</v>
      </c>
      <c r="D18">
        <v>348</v>
      </c>
      <c r="E18">
        <v>0</v>
      </c>
      <c r="F18">
        <v>309</v>
      </c>
      <c r="G18">
        <v>16</v>
      </c>
      <c r="H18">
        <v>23</v>
      </c>
      <c r="I18">
        <v>0</v>
      </c>
      <c r="K18" t="s">
        <v>25</v>
      </c>
    </row>
    <row r="19" spans="1:11" x14ac:dyDescent="0.25">
      <c r="A19" s="1">
        <v>43803</v>
      </c>
      <c r="B19" s="2">
        <v>0.6875</v>
      </c>
      <c r="C19" s="6">
        <v>0.6743055555555556</v>
      </c>
      <c r="D19">
        <v>23</v>
      </c>
      <c r="E19">
        <v>0</v>
      </c>
      <c r="F19">
        <v>20</v>
      </c>
      <c r="G19">
        <v>3</v>
      </c>
      <c r="H19">
        <v>0</v>
      </c>
      <c r="I19">
        <v>0</v>
      </c>
      <c r="K19" t="s">
        <v>26</v>
      </c>
    </row>
    <row r="20" spans="1:11" x14ac:dyDescent="0.25">
      <c r="A20" s="1">
        <v>43804</v>
      </c>
      <c r="B20" s="2">
        <v>0.40972222222222227</v>
      </c>
      <c r="C20" s="6">
        <v>0.40972222222222227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1" x14ac:dyDescent="0.25">
      <c r="A21" s="1">
        <v>43804</v>
      </c>
      <c r="B21" s="2">
        <v>0.4513888888888889</v>
      </c>
      <c r="C21" s="6">
        <v>0.45694444444444443</v>
      </c>
      <c r="D21">
        <v>57</v>
      </c>
      <c r="E21">
        <v>22</v>
      </c>
      <c r="F21">
        <f>D21-SUM(G21:J21)</f>
        <v>55</v>
      </c>
      <c r="G21">
        <v>0</v>
      </c>
      <c r="H21">
        <v>2</v>
      </c>
      <c r="I21">
        <v>0</v>
      </c>
      <c r="J21">
        <v>0</v>
      </c>
      <c r="K21" s="3" t="s">
        <v>27</v>
      </c>
    </row>
    <row r="22" spans="1:11" x14ac:dyDescent="0.25">
      <c r="A22" s="1">
        <v>43804</v>
      </c>
      <c r="B22" s="2">
        <v>0.52083333333333337</v>
      </c>
      <c r="C22" s="6">
        <v>0.51597222222222217</v>
      </c>
      <c r="D22">
        <v>43</v>
      </c>
      <c r="E22">
        <v>24</v>
      </c>
      <c r="F22">
        <f>D22-SUM(G22:J22)</f>
        <v>38</v>
      </c>
      <c r="G22">
        <v>2</v>
      </c>
      <c r="H22">
        <v>3</v>
      </c>
      <c r="I22">
        <v>0</v>
      </c>
      <c r="J22">
        <v>0</v>
      </c>
      <c r="K22" s="3" t="s">
        <v>28</v>
      </c>
    </row>
    <row r="23" spans="1:11" x14ac:dyDescent="0.25">
      <c r="A23" s="1">
        <v>43804</v>
      </c>
      <c r="B23" s="2">
        <v>0.57638888888888895</v>
      </c>
      <c r="C23" s="6">
        <v>0.57638888888888895</v>
      </c>
      <c r="D23">
        <v>0</v>
      </c>
      <c r="E23">
        <v>0</v>
      </c>
      <c r="F23">
        <f>D23-SUM(G23:J23)</f>
        <v>0</v>
      </c>
      <c r="G23">
        <v>0</v>
      </c>
      <c r="H23">
        <v>0</v>
      </c>
      <c r="I23">
        <v>0</v>
      </c>
      <c r="J23">
        <v>0</v>
      </c>
    </row>
    <row r="24" spans="1:11" x14ac:dyDescent="0.25">
      <c r="A24" s="1">
        <v>43804</v>
      </c>
      <c r="B24" s="2">
        <v>0.63194444444444442</v>
      </c>
      <c r="C24" s="6">
        <v>0.6381944444444444</v>
      </c>
      <c r="D24">
        <v>217</v>
      </c>
      <c r="E24">
        <v>0</v>
      </c>
      <c r="F24">
        <f>D24-SUM(G24:J24)</f>
        <v>181</v>
      </c>
      <c r="G24">
        <v>16</v>
      </c>
      <c r="H24">
        <v>20</v>
      </c>
      <c r="I24">
        <v>0</v>
      </c>
      <c r="J24">
        <v>0</v>
      </c>
      <c r="K24" t="s">
        <v>29</v>
      </c>
    </row>
    <row r="25" spans="1:11" x14ac:dyDescent="0.25">
      <c r="A25" s="1">
        <v>43804</v>
      </c>
      <c r="B25" s="2">
        <v>0.6875</v>
      </c>
      <c r="C25" s="6">
        <v>0.68958333333333333</v>
      </c>
      <c r="D25">
        <v>126</v>
      </c>
      <c r="E25">
        <v>0</v>
      </c>
      <c r="F25">
        <f>D25-SUM(G25:J25)</f>
        <v>112</v>
      </c>
      <c r="G25">
        <v>10</v>
      </c>
      <c r="H25">
        <v>3</v>
      </c>
      <c r="I25">
        <v>0</v>
      </c>
      <c r="J25">
        <v>1</v>
      </c>
      <c r="K25" t="s">
        <v>30</v>
      </c>
    </row>
    <row r="26" spans="1:11" x14ac:dyDescent="0.25">
      <c r="A26" s="1">
        <v>43805</v>
      </c>
      <c r="B26" s="2">
        <v>0.40972222222222227</v>
      </c>
      <c r="C26" s="6">
        <v>0.42083333333333334</v>
      </c>
      <c r="D26">
        <v>51</v>
      </c>
      <c r="E26">
        <v>9</v>
      </c>
      <c r="F26">
        <f>D26-G26-H26-I26</f>
        <v>41</v>
      </c>
      <c r="G26">
        <v>8</v>
      </c>
      <c r="H26">
        <v>2</v>
      </c>
      <c r="I26">
        <v>0</v>
      </c>
      <c r="J26">
        <v>0</v>
      </c>
      <c r="K26" s="3" t="s">
        <v>31</v>
      </c>
    </row>
    <row r="27" spans="1:11" x14ac:dyDescent="0.25">
      <c r="A27" s="1">
        <v>43805</v>
      </c>
      <c r="B27" s="2">
        <v>0.4513888888888889</v>
      </c>
      <c r="C27" s="6">
        <v>0.45416666666666666</v>
      </c>
      <c r="D27">
        <v>50</v>
      </c>
      <c r="E27">
        <v>7</v>
      </c>
      <c r="F27">
        <f>D27-G27-H27-I27</f>
        <v>33</v>
      </c>
      <c r="G27">
        <v>15</v>
      </c>
      <c r="H27">
        <v>2</v>
      </c>
      <c r="I27">
        <v>0</v>
      </c>
      <c r="J27">
        <v>0</v>
      </c>
      <c r="K27" s="3" t="s">
        <v>32</v>
      </c>
    </row>
    <row r="28" spans="1:11" x14ac:dyDescent="0.25">
      <c r="A28" s="1">
        <v>43805</v>
      </c>
      <c r="B28" s="2">
        <v>0.52083333333333337</v>
      </c>
      <c r="C28" s="6">
        <v>0.5180555555555556</v>
      </c>
      <c r="D28">
        <v>130</v>
      </c>
      <c r="E28">
        <v>19</v>
      </c>
      <c r="F28">
        <f>D28-G28-H28-I28</f>
        <v>114</v>
      </c>
      <c r="G28">
        <v>13</v>
      </c>
      <c r="H28">
        <v>3</v>
      </c>
      <c r="I28">
        <v>0</v>
      </c>
      <c r="J28">
        <v>0</v>
      </c>
      <c r="K28" t="s">
        <v>33</v>
      </c>
    </row>
    <row r="29" spans="1:11" x14ac:dyDescent="0.25">
      <c r="A29" s="1">
        <v>43805</v>
      </c>
      <c r="B29" s="2">
        <v>0.57638888888888895</v>
      </c>
      <c r="C29" s="7">
        <v>0.59027777777777779</v>
      </c>
      <c r="D29">
        <v>63</v>
      </c>
      <c r="E29">
        <v>0</v>
      </c>
      <c r="F29">
        <f>D29-G29-H29-I29</f>
        <v>49</v>
      </c>
      <c r="G29">
        <v>9</v>
      </c>
      <c r="H29">
        <v>5</v>
      </c>
      <c r="I29">
        <v>0</v>
      </c>
      <c r="J29">
        <v>0</v>
      </c>
      <c r="K29" s="3" t="s">
        <v>34</v>
      </c>
    </row>
    <row r="30" spans="1:11" x14ac:dyDescent="0.25">
      <c r="A30" s="1">
        <v>43805</v>
      </c>
      <c r="B30" s="2">
        <v>0.63194444444444442</v>
      </c>
      <c r="C30" s="6">
        <v>0.65555555555555556</v>
      </c>
      <c r="D30">
        <v>206</v>
      </c>
      <c r="E30">
        <v>0</v>
      </c>
      <c r="F30">
        <f>D30-G30-H30-I30</f>
        <v>177</v>
      </c>
      <c r="G30">
        <v>27</v>
      </c>
      <c r="H30">
        <v>2</v>
      </c>
      <c r="I30">
        <v>0</v>
      </c>
      <c r="J30">
        <v>0</v>
      </c>
      <c r="K30" t="s">
        <v>35</v>
      </c>
    </row>
    <row r="31" spans="1:11" x14ac:dyDescent="0.25">
      <c r="A31" s="1">
        <v>43805</v>
      </c>
      <c r="B31" s="2">
        <v>0.6875</v>
      </c>
      <c r="C31" s="6">
        <v>0.68611111111111101</v>
      </c>
      <c r="D31">
        <v>10</v>
      </c>
      <c r="E31">
        <v>0</v>
      </c>
      <c r="F31">
        <v>8</v>
      </c>
      <c r="G31">
        <v>2</v>
      </c>
      <c r="H31">
        <v>0</v>
      </c>
      <c r="I31">
        <v>0</v>
      </c>
      <c r="J31">
        <v>0</v>
      </c>
      <c r="K31" s="3" t="s">
        <v>36</v>
      </c>
    </row>
    <row r="32" spans="1:11" x14ac:dyDescent="0.25">
      <c r="A32" s="1">
        <v>43806</v>
      </c>
      <c r="B32" s="2">
        <v>0.40972222222222227</v>
      </c>
      <c r="C32" s="6">
        <v>0.40972222222222227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3"/>
    </row>
    <row r="33" spans="1:11" x14ac:dyDescent="0.25">
      <c r="A33" s="1">
        <v>43806</v>
      </c>
      <c r="B33" s="2">
        <v>0.4513888888888889</v>
      </c>
      <c r="C33" s="6">
        <v>0.45208333333333334</v>
      </c>
      <c r="D33">
        <v>243</v>
      </c>
      <c r="E33">
        <f>32+21+19</f>
        <v>72</v>
      </c>
      <c r="F33">
        <f>D33-SUM(G33:J33)</f>
        <v>136</v>
      </c>
      <c r="G33">
        <v>79</v>
      </c>
      <c r="H33">
        <v>14</v>
      </c>
      <c r="I33">
        <v>10</v>
      </c>
      <c r="J33">
        <v>4</v>
      </c>
      <c r="K33" s="3" t="s">
        <v>37</v>
      </c>
    </row>
    <row r="34" spans="1:11" x14ac:dyDescent="0.25">
      <c r="A34" s="1">
        <v>43806</v>
      </c>
      <c r="B34" s="2">
        <v>0.52083333333333337</v>
      </c>
      <c r="C34" s="6">
        <v>0.5131944444444444</v>
      </c>
      <c r="D34">
        <v>23</v>
      </c>
      <c r="E34">
        <v>9</v>
      </c>
      <c r="F34">
        <f>D34-SUM(G34:J34)</f>
        <v>11</v>
      </c>
      <c r="G34">
        <v>6</v>
      </c>
      <c r="H34">
        <v>0</v>
      </c>
      <c r="I34">
        <v>6</v>
      </c>
      <c r="J34">
        <v>0</v>
      </c>
      <c r="K34" t="s">
        <v>38</v>
      </c>
    </row>
    <row r="35" spans="1:11" x14ac:dyDescent="0.25">
      <c r="A35" s="1">
        <v>43806</v>
      </c>
      <c r="B35" s="2">
        <v>0.57638888888888895</v>
      </c>
      <c r="C35" s="6">
        <v>0.57638888888888895</v>
      </c>
      <c r="D35">
        <v>0</v>
      </c>
      <c r="E35">
        <v>0</v>
      </c>
      <c r="F35">
        <f>D35-SUM(G35:J35)</f>
        <v>0</v>
      </c>
      <c r="G35">
        <v>0</v>
      </c>
      <c r="H35">
        <v>0</v>
      </c>
      <c r="I35">
        <v>0</v>
      </c>
      <c r="J35">
        <v>0</v>
      </c>
      <c r="K35" s="3"/>
    </row>
    <row r="36" spans="1:11" x14ac:dyDescent="0.25">
      <c r="A36" s="1">
        <v>43806</v>
      </c>
      <c r="B36" s="2">
        <v>0.63194444444444442</v>
      </c>
      <c r="C36" s="6">
        <v>0.64444444444444449</v>
      </c>
      <c r="D36">
        <v>212</v>
      </c>
      <c r="E36">
        <v>0</v>
      </c>
      <c r="F36">
        <f>D36-SUM(G36:J36)</f>
        <v>112</v>
      </c>
      <c r="G36">
        <v>80</v>
      </c>
      <c r="H36">
        <v>6</v>
      </c>
      <c r="I36">
        <v>14</v>
      </c>
      <c r="J36">
        <v>0</v>
      </c>
      <c r="K36" s="3" t="s">
        <v>39</v>
      </c>
    </row>
    <row r="37" spans="1:11" x14ac:dyDescent="0.25">
      <c r="A37" s="1">
        <v>43806</v>
      </c>
      <c r="B37" s="2">
        <v>0.6875</v>
      </c>
      <c r="C37" s="6">
        <v>0.68194444444444446</v>
      </c>
      <c r="D37">
        <v>81</v>
      </c>
      <c r="E37">
        <v>0</v>
      </c>
      <c r="F37">
        <f>D37-SUM(G37:J37)</f>
        <v>50</v>
      </c>
      <c r="G37">
        <v>17</v>
      </c>
      <c r="H37">
        <v>1</v>
      </c>
      <c r="I37">
        <v>10</v>
      </c>
      <c r="J37">
        <v>3</v>
      </c>
      <c r="K37" s="3" t="s">
        <v>40</v>
      </c>
    </row>
    <row r="48" spans="1:11" x14ac:dyDescent="0.25">
      <c r="K48" s="3"/>
    </row>
  </sheetData>
  <autoFilter ref="A1:K37" xr:uid="{37A44E50-8447-4805-AEBC-B48393026DAA}">
    <sortState ref="A2:K37">
      <sortCondition ref="A1:A31"/>
    </sortState>
  </autoFilter>
  <hyperlinks>
    <hyperlink ref="K21" r:id="rId1" xr:uid="{99B190C3-A21C-4408-AFC1-A798BF5501E8}"/>
    <hyperlink ref="K22" r:id="rId2" xr:uid="{9C285480-F81F-4682-9604-00F4D315104D}"/>
    <hyperlink ref="K26" r:id="rId3" xr:uid="{E9C41835-8BA2-4A5E-8AB4-2D43876466F9}"/>
    <hyperlink ref="K27" r:id="rId4" xr:uid="{8A8F3646-6287-423E-A3D8-DBD5BE36AF9B}"/>
    <hyperlink ref="K29" r:id="rId5" xr:uid="{6587EB35-C376-4242-93BB-6A8895FEFA35}"/>
    <hyperlink ref="K31" r:id="rId6" xr:uid="{395F8615-662F-4E62-A339-941AC787E526}"/>
    <hyperlink ref="K36" r:id="rId7" xr:uid="{7B3AC151-AEB6-430F-81F8-8B3779EEB22C}"/>
    <hyperlink ref="K37" r:id="rId8" xr:uid="{64B7D00B-F86A-490B-A9E6-E4BA1A4AE92A}"/>
    <hyperlink ref="K33" r:id="rId9" xr:uid="{63BAFD34-ACFF-4855-800B-960ED0DAA834}"/>
    <hyperlink ref="K9" r:id="rId10" xr:uid="{3D17522C-0289-422B-8C2D-EA5F7600C11F}"/>
    <hyperlink ref="K12" r:id="rId11" xr:uid="{6A18A58A-F873-4649-8EA0-9FA2FD1C9ADC}"/>
    <hyperlink ref="K13" r:id="rId12" xr:uid="{9FC9F0F7-1412-4727-8053-976750794FF2}"/>
    <hyperlink ref="K3" r:id="rId13" xr:uid="{81CEF689-B9BA-4E22-B50E-2EA9745D54F6}"/>
    <hyperlink ref="K4" r:id="rId14" xr:uid="{F776F22F-D34C-48E7-A0AB-A7FBFC43B69F}"/>
    <hyperlink ref="K5" r:id="rId15" xr:uid="{2EC55328-0FE4-4D08-883D-55227F134B8E}"/>
    <hyperlink ref="K7" r:id="rId16" xr:uid="{77324ED2-F10D-4A3B-821F-1AE5B1428A74}"/>
    <hyperlink ref="K6" r:id="rId17" xr:uid="{2754A60A-969C-47CF-A16F-129F4059AC08}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61C4-3E67-4780-9C2C-87132CB65A98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DFB2-A21B-4836-B585-E2EA1D2921CF}">
  <dimension ref="K1:Y36"/>
  <sheetViews>
    <sheetView topLeftCell="K1" workbookViewId="0">
      <selection activeCell="T10" sqref="T10:Y14"/>
    </sheetView>
  </sheetViews>
  <sheetFormatPr defaultRowHeight="15" x14ac:dyDescent="0.25"/>
  <sheetData>
    <row r="1" spans="11:25" x14ac:dyDescent="0.25">
      <c r="K1" s="2">
        <v>0.42083333333333334</v>
      </c>
      <c r="L1" s="2">
        <v>0.45416666666666666</v>
      </c>
      <c r="M1" s="2">
        <v>0.5180555555555556</v>
      </c>
      <c r="N1" s="4">
        <v>0.59027777777777779</v>
      </c>
      <c r="O1" s="2">
        <v>0.65555555555555556</v>
      </c>
    </row>
    <row r="3" spans="11:25" x14ac:dyDescent="0.25">
      <c r="K3">
        <v>51</v>
      </c>
      <c r="L3">
        <v>50</v>
      </c>
      <c r="M3">
        <v>130</v>
      </c>
      <c r="N3">
        <v>63</v>
      </c>
      <c r="O3">
        <v>206</v>
      </c>
    </row>
    <row r="9" spans="11:25" ht="15.75" thickBot="1" x14ac:dyDescent="0.3"/>
    <row r="10" spans="11:25" ht="16.5" thickBot="1" x14ac:dyDescent="0.3">
      <c r="T10" s="8">
        <v>70</v>
      </c>
      <c r="U10" s="10"/>
      <c r="V10" s="10">
        <v>50</v>
      </c>
      <c r="W10" s="10"/>
      <c r="X10" s="10">
        <v>20</v>
      </c>
      <c r="Y10" s="10"/>
    </row>
    <row r="11" spans="11:25" ht="16.5" thickBot="1" x14ac:dyDescent="0.3">
      <c r="T11" s="9">
        <v>111</v>
      </c>
      <c r="U11" s="12"/>
      <c r="V11" s="12"/>
      <c r="W11" s="12">
        <v>84</v>
      </c>
      <c r="X11" s="12">
        <v>24</v>
      </c>
      <c r="Y11" s="12">
        <v>3</v>
      </c>
    </row>
    <row r="12" spans="11:25" ht="16.5" thickBot="1" x14ac:dyDescent="0.3">
      <c r="T12" s="9">
        <v>162</v>
      </c>
      <c r="U12" s="12"/>
      <c r="V12" s="12"/>
      <c r="W12" s="12">
        <v>109</v>
      </c>
      <c r="X12" s="12">
        <v>43</v>
      </c>
      <c r="Y12" s="12">
        <v>13</v>
      </c>
    </row>
    <row r="13" spans="11:25" ht="16.5" thickBot="1" x14ac:dyDescent="0.3">
      <c r="T13" s="9">
        <v>214</v>
      </c>
      <c r="U13" s="12"/>
      <c r="V13" s="12"/>
      <c r="W13" s="12">
        <v>134</v>
      </c>
      <c r="X13" s="12">
        <v>76</v>
      </c>
      <c r="Y13" s="12">
        <v>5</v>
      </c>
    </row>
    <row r="14" spans="11:25" ht="16.5" thickBot="1" x14ac:dyDescent="0.3">
      <c r="T14" s="9">
        <v>87</v>
      </c>
      <c r="U14" s="12"/>
      <c r="V14" s="12"/>
      <c r="W14" s="12">
        <v>58</v>
      </c>
      <c r="X14" s="12">
        <v>28</v>
      </c>
      <c r="Y14" s="12">
        <v>2</v>
      </c>
    </row>
    <row r="15" spans="11:25" ht="16.5" thickBot="1" x14ac:dyDescent="0.3">
      <c r="O15" s="8">
        <v>70</v>
      </c>
      <c r="P15" s="9">
        <v>111</v>
      </c>
      <c r="Q15" s="9">
        <v>162</v>
      </c>
      <c r="R15" s="9">
        <v>214</v>
      </c>
      <c r="S15" s="9">
        <v>87</v>
      </c>
    </row>
    <row r="16" spans="11:25" ht="16.5" thickBot="1" x14ac:dyDescent="0.3">
      <c r="O16" s="10"/>
      <c r="P16" s="12"/>
      <c r="Q16" s="12"/>
      <c r="R16" s="12"/>
      <c r="S16" s="12"/>
    </row>
    <row r="17" spans="15:19" ht="16.5" thickBot="1" x14ac:dyDescent="0.3">
      <c r="O17" s="10">
        <v>50</v>
      </c>
      <c r="P17" s="12"/>
      <c r="Q17" s="12"/>
      <c r="R17" s="12"/>
      <c r="S17" s="12"/>
    </row>
    <row r="18" spans="15:19" ht="16.5" thickBot="1" x14ac:dyDescent="0.3">
      <c r="O18" s="10"/>
      <c r="P18" s="12">
        <v>84</v>
      </c>
      <c r="Q18" s="12">
        <v>109</v>
      </c>
      <c r="R18" s="12">
        <v>134</v>
      </c>
      <c r="S18" s="12">
        <v>58</v>
      </c>
    </row>
    <row r="19" spans="15:19" ht="16.5" thickBot="1" x14ac:dyDescent="0.3">
      <c r="O19" s="10">
        <v>20</v>
      </c>
      <c r="P19" s="12">
        <v>24</v>
      </c>
      <c r="Q19" s="12">
        <v>43</v>
      </c>
      <c r="R19" s="12">
        <v>76</v>
      </c>
      <c r="S19" s="12">
        <v>28</v>
      </c>
    </row>
    <row r="20" spans="15:19" ht="16.5" thickBot="1" x14ac:dyDescent="0.3">
      <c r="O20" s="10"/>
      <c r="P20" s="12">
        <v>3</v>
      </c>
      <c r="Q20" s="12">
        <v>13</v>
      </c>
      <c r="R20" s="12">
        <v>5</v>
      </c>
      <c r="S20" s="12">
        <v>2</v>
      </c>
    </row>
    <row r="27" spans="15:19" ht="15.75" thickBot="1" x14ac:dyDescent="0.3"/>
    <row r="28" spans="15:19" ht="16.5" thickBot="1" x14ac:dyDescent="0.3">
      <c r="P28" s="10"/>
      <c r="Q28" s="10"/>
      <c r="R28" s="10"/>
    </row>
    <row r="29" spans="15:19" ht="15.75" thickBot="1" x14ac:dyDescent="0.3">
      <c r="P29" s="11"/>
      <c r="Q29" s="11"/>
      <c r="R29" s="11"/>
    </row>
    <row r="30" spans="15:19" ht="16.5" thickBot="1" x14ac:dyDescent="0.3">
      <c r="P30" s="12"/>
      <c r="Q30" s="12">
        <v>84</v>
      </c>
      <c r="R30" s="12">
        <v>3</v>
      </c>
    </row>
    <row r="31" spans="15:19" ht="15.75" thickBot="1" x14ac:dyDescent="0.3">
      <c r="P31" s="11"/>
      <c r="Q31" s="11"/>
      <c r="R31" s="11"/>
    </row>
    <row r="32" spans="15:19" ht="16.5" thickBot="1" x14ac:dyDescent="0.3">
      <c r="P32" s="12"/>
      <c r="Q32" s="12">
        <v>109</v>
      </c>
      <c r="R32" s="12">
        <v>13</v>
      </c>
    </row>
    <row r="33" spans="16:18" ht="15.75" thickBot="1" x14ac:dyDescent="0.3">
      <c r="P33" s="11"/>
      <c r="Q33" s="11"/>
      <c r="R33" s="11"/>
    </row>
    <row r="34" spans="16:18" ht="16.5" thickBot="1" x14ac:dyDescent="0.3">
      <c r="P34" s="12"/>
      <c r="Q34" s="12">
        <v>134</v>
      </c>
      <c r="R34" s="12">
        <v>5</v>
      </c>
    </row>
    <row r="35" spans="16:18" ht="15.75" thickBot="1" x14ac:dyDescent="0.3">
      <c r="P35" s="11"/>
      <c r="Q35" s="11"/>
      <c r="R35" s="11"/>
    </row>
    <row r="36" spans="16:18" ht="16.5" thickBot="1" x14ac:dyDescent="0.3">
      <c r="P36" s="12"/>
      <c r="Q36" s="12">
        <v>58</v>
      </c>
      <c r="R36" s="12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Truck.15003</vt:lpstr>
      <vt:lpstr>Report_02-7.12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Quang</dc:creator>
  <cp:keywords/>
  <dc:description/>
  <cp:lastModifiedBy>Quang Lê</cp:lastModifiedBy>
  <cp:revision/>
  <dcterms:created xsi:type="dcterms:W3CDTF">2019-12-05T16:18:41Z</dcterms:created>
  <dcterms:modified xsi:type="dcterms:W3CDTF">2019-12-09T03:29:33Z</dcterms:modified>
  <cp:category/>
  <cp:contentStatus/>
</cp:coreProperties>
</file>