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B:\Workstation\Dropbox\DataCenter\KompaRepository\"/>
    </mc:Choice>
  </mc:AlternateContent>
  <bookViews>
    <workbookView xWindow="1860" yWindow="0" windowWidth="17250" windowHeight="4770" activeTab="2"/>
  </bookViews>
  <sheets>
    <sheet name="Import" sheetId="5" r:id="rId1"/>
    <sheet name="Data" sheetId="4" r:id="rId2"/>
    <sheet name="Label Group" sheetId="3" r:id="rId3"/>
  </sheets>
  <definedNames>
    <definedName name="_xlnm._FilterDatabase" localSheetId="1" hidden="1">Data!$A$1:$X$2</definedName>
    <definedName name="_xlnm._FilterDatabase" localSheetId="0" hidden="1">Import!$A$1:$X$1</definedName>
  </definedNames>
  <calcPr calcId="162913"/>
</workbook>
</file>

<file path=xl/calcChain.xml><?xml version="1.0" encoding="utf-8"?>
<calcChain xmlns="http://schemas.openxmlformats.org/spreadsheetml/2006/main">
  <c r="W2" i="4" l="1"/>
</calcChain>
</file>

<file path=xl/sharedStrings.xml><?xml version="1.0" encoding="utf-8"?>
<sst xmlns="http://schemas.openxmlformats.org/spreadsheetml/2006/main" count="249" uniqueCount="203">
  <si>
    <t>Id</t>
  </si>
  <si>
    <t>Topic</t>
  </si>
  <si>
    <t>Title</t>
  </si>
  <si>
    <t>Description</t>
  </si>
  <si>
    <t>URLComment</t>
  </si>
  <si>
    <t>PublishedDate</t>
  </si>
  <si>
    <t>Tags</t>
  </si>
  <si>
    <t>Sentiment</t>
  </si>
  <si>
    <t>Source</t>
  </si>
  <si>
    <t>Channel</t>
  </si>
  <si>
    <t>Author</t>
  </si>
  <si>
    <t>AuthorId</t>
  </si>
  <si>
    <t>URLTopic</t>
  </si>
  <si>
    <t>Label1</t>
  </si>
  <si>
    <t>Label2</t>
  </si>
  <si>
    <t>Label3</t>
  </si>
  <si>
    <t>Label4</t>
  </si>
  <si>
    <t>KeywordId</t>
  </si>
  <si>
    <t>Type</t>
  </si>
  <si>
    <t>Labels</t>
  </si>
  <si>
    <t>Name</t>
  </si>
  <si>
    <t>#</t>
  </si>
  <si>
    <t>Short</t>
  </si>
  <si>
    <t/>
  </si>
  <si>
    <t>1</t>
  </si>
  <si>
    <t>Content</t>
  </si>
  <si>
    <t>ParentId</t>
  </si>
  <si>
    <t>TotalComment</t>
  </si>
  <si>
    <t>829af4ac682d0c214484b6e3de1d3d12</t>
  </si>
  <si>
    <t>test023</t>
  </si>
  <si>
    <t>EVN Finance hoàn thành kế hoạch 2018, thực hiện tốt trách nhiệm xã hội</t>
  </si>
  <si>
    <t>Công ty Tài chính Cổ phần Điện lực vừa công bố báo cáo kết quả hoạt động kinh doanh năm 2018. Các chỉ tiêu về tỷ lệ nợ xấu, tỷ lệ an toàn vốn và chỉ tiêu thanh khoản đều đảm bảo tuân thủ theo quy định của Ngân hàng Nhà nước.Công ty đã tích cực triển khai Dự án phát triển hoạt động tài chính tiêu dùng theo kế hoạch được Đại hội đồng cổ đông thông qua. Theo đó, ngày 1/10/2018, Công ty đã chính thức ra mắt thương hiệu Easy Credit và cung cấp sản phẩm ra thị trường. Cho tới nay, Easy Credit đã và đang dần khẳng định vị trí và thương hiệu của mình trên thị trường tài chính tiêu dùng, nhanh chóng nghiên cứu và triển khai các sản phẩm tài chính tận dụng những xu thế công nghệ hiện đại của cuộc cách mạng công nghiệp lần thứ 4; Tiếp tục duy trì cung cấp các dịch vụ, trong đó trọng tâm là dịch vụ quản lý ủy thác và cho vay lại, đẩy mạnh dịch vụ tư vấn tài chính. Với sứ mệnh cốt lõi của mình, Công ty Tài chính Cổ phần Điện lực đã, đang và sẽ duy trì, phát triển vị thế gắn liền với Tập đoàn Điện lực Việt Nam và ngành Điện, ngành kinh tế mũi nhọn của đất nước, xác định khách hàng then chốt là Tập đoàn Điện lực Việt Nam cùng các đơn vị thành viên. Năm 2018, Công ty đã triển khai nghiên cứu để phát triển các sản phẩm dịch vụ mới trên cơ sở ứng dụng công nghệ hiện đại, tạo nền tảng phát triển cho những năm tiếp theo. Song song với công tác triển khai hoạt động kinh doanh có hiệu quả, công ty luôn chú trọng các công tác tạo dựng nền tảng hỗ trợ - củng cố văn hóa doanh nghiệp, phát huy tác phong làm việc chuyên nghiệp, hiệu quả; các hoạt động kinh doanh và tác nghiệp hàng ngày của Công ty phù hợp theo tiêu chuẩn ISO 9001:2015.Công ty đã hoàn thành và đăng ký cổ phiếu của Công ty với mã EVF được giao dịch trên UPCoM từ tháng 8/2018.Ngoài những mục tiêu phát triển hoạt động kinh doanh, công ty còn thể hiện rất rõ trách nhiệm của doanh nghiệp đối với cộng đồng và xã hội bằng những hành động cụ thể như trao tặng Nhà lớp học 1 phòng tại Than Uyên  Lai Châu bằng sự đóng góp từ công đoàn và tất cả các cán bộ, nhân viên đang công tác tại Công ty; Hội chợ Xuân Yêu thương nhằm quyên góp và ủng hộ những cá nhân có hoàn cảnh khó khăn, những trung tâm đào tạo việc làm cho người khuyết tật, giúp họ có điều kiện hòa nhập với cộng đồng và vươn lên trong cuộc sống.Đến với sự kiện Giờ Trái Đất 2019 cùng thông điệp Tiết kiệm năng lượng - Bảo vệ trái đất EVN Finance đã phối hợp cùng với các đơn vị là đối tác sản xuất, cung ứng, lắp đặt thi công đưa những tấm pin mặt trời tới sự kiện để Ban tổ chức sử dụng nguồn năng lượng này cung cấp một phần điện năng phục vụ tổ chức chương trình Lễ tắt đèn (những tấm pin mặt trời đã tích điện trước đó). Đây là hoạt động thiết thực vì một thế giới xanh tươi cho mỗi người và cho thế hệ mai sau được tổ chức thường niên bởi Bộ Công thương và Tập đoàn Điện lực Việt Nam (EVN) được sự quan tâm của rất nhiều các tầng lớp trong xã hội. Trong tương lai Công ty xác định sẽ mở rộng và phát triển hoạt động theo mô hình công ty tài chính tổng hợp trên nền tảng sẵn có, tận dụng các cơ hội, bắt nhịp xu hướng công nghệ của cuộc cách mạng công nghiệp lần thứ tư cùng với phát triển năng lượng sạch, năng lượng tái tạo.Với những kết quả đã đạt được của năm 2018, ban lãnh đạo công ty đặt ra những mục tiêu và giải pháp thực hiện nhằm đạt được những kết quả tốt nhất, đảm bảo lợi ích cho cổ đông và các nhà đầu tư trong năm 2019 như: Tập trung đẩy mạnh các hoạt động tại dự án tài chính tiêu dùng và nhanh chóng khẳng định vị thế đối với sản phẩm tín dụng tiêu dùng của EVN Finance.Đây được coi là sản phẩm chiến lược chủ đạo, tận dụng thế mạnh về hạ tầng công nghệ thông tin và chiến lược kinh doanh khác biệt để triển khai vững chắc hoạt động kinh doanh, trở thành điểm tựa tài chính cho mỗi cá nhân khi họ cần hỗ trợ trong cuộc sống.Thủy Nguyễn</t>
  </si>
  <si>
    <t>| (ĐTCK)Lợi nhuận trước thuế đạt 254,2 tỷ đồng, hoàn thành 110,4% kế hoạch đề ra, Công ty Tài chính Cổ phần Điện lực (EVN Finance) đã hoàn thành nhiệm vụ năm 2018 Đại hội đồng cổ đông giao phó, tích cực thực hiện trách nhiệm của doanh nghiệp đối với cộng đồng và xã hội. |</t>
  </si>
  <si>
    <t>http://tinnhanhchungkhoan.vn/doanh-nghiep/evn-finance-hoan-thanh-ke-hoach-2018-thuc-hien-tot-trach-nhiem-xa-hoi-262954.html</t>
  </si>
  <si>
    <t>2019-04-12T10:34:00</t>
  </si>
  <si>
    <t>tinnhanhchungkhoan.vn</t>
  </si>
  <si>
    <t>News</t>
  </si>
  <si>
    <t>Thủy Nguyễn</t>
  </si>
  <si>
    <t>5c7a48ed8b66bb253b72b0d6</t>
  </si>
  <si>
    <t>newsTopic</t>
  </si>
  <si>
    <t>neutral</t>
  </si>
  <si>
    <t>5cd67ebc5e44687376863593</t>
  </si>
  <si>
    <t>Activity</t>
  </si>
  <si>
    <t>5cd67f425e446873768635a0</t>
  </si>
  <si>
    <t>Grand Opening</t>
  </si>
  <si>
    <t>5cd67f9a5e446873768635a3</t>
  </si>
  <si>
    <t>Mini-game</t>
  </si>
  <si>
    <t>5cd67fbb5e446873768635a4</t>
  </si>
  <si>
    <t>General Promotion</t>
  </si>
  <si>
    <t>5cd67fc85e446873768635a5</t>
  </si>
  <si>
    <t>Campaign</t>
  </si>
  <si>
    <t>5cd67ec15e44687376863594</t>
  </si>
  <si>
    <t>Food</t>
  </si>
  <si>
    <t>5cd67fe45e446873768635a6</t>
  </si>
  <si>
    <t>Taste</t>
  </si>
  <si>
    <t>5cd67ff95e446873768635a7</t>
  </si>
  <si>
    <t>Seasoning</t>
  </si>
  <si>
    <t>5cd680405e446873768635ac</t>
  </si>
  <si>
    <t>Side dishes</t>
  </si>
  <si>
    <t>5cd680495e446873768635ae</t>
  </si>
  <si>
    <t>Menu variety</t>
  </si>
  <si>
    <t>5cd680535e446873768635b1</t>
  </si>
  <si>
    <t>Beverage</t>
  </si>
  <si>
    <t>5cd680605e446873768635b2</t>
  </si>
  <si>
    <t>Food hygiene</t>
  </si>
  <si>
    <t>5cd67ec75e44687376863595</t>
  </si>
  <si>
    <t>Restaurant</t>
  </si>
  <si>
    <t>5cd680785e446873768635b3</t>
  </si>
  <si>
    <t>Space &amp; Decoration</t>
  </si>
  <si>
    <t>5cd680845e446873768635b4</t>
  </si>
  <si>
    <t>Distribution</t>
  </si>
  <si>
    <t>5cd6809c5e446873768635b5</t>
  </si>
  <si>
    <t>Restaurant hygiene &amp; safety</t>
  </si>
  <si>
    <t>5cd67ecc5e44687376863596</t>
  </si>
  <si>
    <t>Brand</t>
  </si>
  <si>
    <t>5cd680ae5e446873768635b6</t>
  </si>
  <si>
    <t>Brand love</t>
  </si>
  <si>
    <t>5cd680bd5e446873768635b7</t>
  </si>
  <si>
    <t>Recruitment</t>
  </si>
  <si>
    <t>5cd681175e446873768635cb</t>
  </si>
  <si>
    <t>Comparison with others</t>
  </si>
  <si>
    <t>5cd681325e446873768635cc</t>
  </si>
  <si>
    <t>Price</t>
  </si>
  <si>
    <t>5cd681405e446873768635cd</t>
  </si>
  <si>
    <t>Customer service</t>
  </si>
  <si>
    <t>5cd681505e446873768635ce</t>
  </si>
  <si>
    <t>Willing to go</t>
  </si>
  <si>
    <t>5cd681f05e446873768635d7</t>
  </si>
  <si>
    <t>Delivery service</t>
  </si>
  <si>
    <t>5cdbe2e4e868e56f3bdc077f</t>
  </si>
  <si>
    <t>Corporation</t>
  </si>
  <si>
    <t>5cd67ed55e44687376863597</t>
  </si>
  <si>
    <t>Drinks</t>
  </si>
  <si>
    <t>5cd681ac5e446873768635d2</t>
  </si>
  <si>
    <t>5cd681b95e446873768635d3</t>
  </si>
  <si>
    <t>Brewery</t>
  </si>
  <si>
    <t>5cd681c65e446873768635d4</t>
  </si>
  <si>
    <t>5cd6820d5e446873768635d8</t>
  </si>
  <si>
    <t>Toppings</t>
  </si>
  <si>
    <t>5cd682215e446873768635d9</t>
  </si>
  <si>
    <t>Origin</t>
  </si>
  <si>
    <t>5cd67edb5e44687376863598</t>
  </si>
  <si>
    <t>Beer Station</t>
  </si>
  <si>
    <t>5cd6827b5e446873768635dd</t>
  </si>
  <si>
    <t>Space &amp; environment</t>
  </si>
  <si>
    <t>5cd682b35e446873768635df</t>
  </si>
  <si>
    <t>Security</t>
  </si>
  <si>
    <t>5cd682ca5e446873768635e0</t>
  </si>
  <si>
    <t>5cd682e15e446873768635e1</t>
  </si>
  <si>
    <t>Beer station hygiene</t>
  </si>
  <si>
    <t>5cd67eef5e44687376863599</t>
  </si>
  <si>
    <t>Store</t>
  </si>
  <si>
    <t>5cd682495e446873768635da</t>
  </si>
  <si>
    <t>5cd682555e446873768635db</t>
  </si>
  <si>
    <t>5cd682665e446873768635dc</t>
  </si>
  <si>
    <t>go</t>
  </si>
  <si>
    <t>d/taste</t>
  </si>
  <si>
    <t>|  |</t>
  </si>
  <si>
    <t>positive</t>
  </si>
  <si>
    <t>5cdff37f4f27618263cdec04</t>
  </si>
  <si>
    <t>New Dishes / New Drinks</t>
  </si>
  <si>
    <t>Fanpage</t>
  </si>
  <si>
    <t>fbPageComment</t>
  </si>
  <si>
    <t>5d197185587769de5a18d192</t>
  </si>
  <si>
    <t>Joint Promotion</t>
  </si>
  <si>
    <t>5d197363587769de5a18d29b</t>
  </si>
  <si>
    <t>Drink Packaging</t>
  </si>
  <si>
    <t>473177383227629_473227389889295</t>
  </si>
  <si>
    <t>The Alley Vietnam</t>
  </si>
  <si>
    <t>Ngân Nguyễn kem trứng món hồi sáng mình ún fai ko? Ngon.</t>
  </si>
  <si>
    <t>http://facebook.com/473177383227629_473227389889295</t>
  </si>
  <si>
    <t>2019-07-05T18:31:27</t>
  </si>
  <si>
    <t>The Alley Việt Nam</t>
  </si>
  <si>
    <t>Hoàng Dung Nguyễn</t>
  </si>
  <si>
    <t>100001164765475</t>
  </si>
  <si>
    <t>http://facebook.com/194403697771667_473177383227629</t>
  </si>
  <si>
    <t>194403697771667_473177383227629</t>
  </si>
  <si>
    <t>5cd642865e446873768634e8</t>
  </si>
  <si>
    <t>5cde2a884f27618263cd991c</t>
  </si>
  <si>
    <t>Event</t>
  </si>
  <si>
    <t>5ceb8a098afbbe1b33fb3b2c</t>
  </si>
  <si>
    <t>Sponsorship</t>
  </si>
  <si>
    <t>5d196b98587769de5a18ce3a</t>
  </si>
  <si>
    <t>G Activity</t>
  </si>
  <si>
    <t>5d1971b2587769de5a18d1c6</t>
  </si>
  <si>
    <t>Environment Friendly</t>
  </si>
  <si>
    <t>5d196bc6587769de5a18ce5f</t>
  </si>
  <si>
    <t>Food Display</t>
  </si>
  <si>
    <t>5d1973e7587769de5a18d2bb</t>
  </si>
  <si>
    <t>Food Packaging</t>
  </si>
  <si>
    <t>5d19720a587769de5a18d238</t>
  </si>
  <si>
    <t>Owners</t>
  </si>
  <si>
    <t>5cf778d053eb5d1a63f04e56</t>
  </si>
  <si>
    <t>Drinks hygiene</t>
  </si>
  <si>
    <t>5d197407587769de5a18d2c6</t>
  </si>
  <si>
    <t>Direct Booking</t>
  </si>
  <si>
    <t>5d197416587769de5a18d2d1</t>
  </si>
  <si>
    <t>DJs &amp; Dancers</t>
  </si>
  <si>
    <t>Store hygiene &amp; safety</t>
  </si>
  <si>
    <t>MG</t>
  </si>
  <si>
    <t>Gpro</t>
  </si>
  <si>
    <t>Cpg</t>
  </si>
  <si>
    <t>Ev</t>
  </si>
  <si>
    <t>NDs</t>
  </si>
  <si>
    <t>Gac</t>
  </si>
  <si>
    <t>Jpro</t>
  </si>
  <si>
    <t>FT</t>
  </si>
  <si>
    <t>SSg</t>
  </si>
  <si>
    <t>SDs</t>
  </si>
  <si>
    <t>Menu</t>
  </si>
  <si>
    <t>Fhy</t>
  </si>
  <si>
    <t>SDr</t>
  </si>
  <si>
    <t>Dst</t>
  </si>
  <si>
    <t>Rec</t>
  </si>
  <si>
    <t>Love</t>
  </si>
  <si>
    <t>Comp</t>
  </si>
  <si>
    <t>Pr</t>
  </si>
  <si>
    <t>CS</t>
  </si>
  <si>
    <t>Go</t>
  </si>
  <si>
    <t>Deli</t>
  </si>
  <si>
    <t>Ow</t>
  </si>
  <si>
    <t>Corp</t>
  </si>
  <si>
    <t>Or</t>
  </si>
  <si>
    <t>St</t>
  </si>
  <si>
    <t>DT</t>
  </si>
  <si>
    <t>DB</t>
  </si>
  <si>
    <t>Tp</t>
  </si>
  <si>
    <t>Bhy</t>
  </si>
  <si>
    <t>SDst</t>
  </si>
  <si>
    <t>DJ</t>
  </si>
  <si>
    <t>DBk</t>
  </si>
  <si>
    <t>Serc</t>
  </si>
  <si>
    <t>BSt</t>
  </si>
  <si>
    <t>DPg</t>
  </si>
  <si>
    <t>Dhy</t>
  </si>
  <si>
    <t>Space</t>
  </si>
  <si>
    <t>FPg</t>
  </si>
  <si>
    <t>FD</t>
  </si>
  <si>
    <t>Bev</t>
  </si>
  <si>
    <t>Envir</t>
  </si>
  <si>
    <t>RSDr</t>
  </si>
  <si>
    <t>Open</t>
  </si>
  <si>
    <t>Shy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</si>
</sst>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1:D54" totalsRowShown="0">
  <autoFilter ref="A1:D54"/>
  <tableColumns count="4">
    <tableColumn id="1" name="#"/>
    <tableColumn id="2" name="Id"/>
    <tableColumn id="3" name="Name"/>
    <tableColumn id="4" name="Shor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workbookViewId="0">
      <selection activeCell="O2" sqref="O2"/>
    </sheetView>
  </sheetViews>
  <sheetFormatPr defaultRowHeight="15" x14ac:dyDescent="0.25"/>
  <cols>
    <col min="3" max="3" width="29.5703125" customWidth="1"/>
  </cols>
  <sheetData>
    <row r="1" spans="1:24" x14ac:dyDescent="0.25">
      <c r="A1" t="s">
        <v>0</v>
      </c>
      <c r="B1" t="s">
        <v>1</v>
      </c>
      <c r="C1" t="s">
        <v>2</v>
      </c>
      <c r="D1" t="s">
        <v>25</v>
      </c>
      <c r="E1" t="s">
        <v>3</v>
      </c>
      <c r="F1" t="s">
        <v>4</v>
      </c>
      <c r="G1" t="s">
        <v>5</v>
      </c>
      <c r="H1" t="s">
        <v>6</v>
      </c>
      <c r="I1" t="s">
        <v>7</v>
      </c>
      <c r="J1" t="s">
        <v>8</v>
      </c>
      <c r="K1" t="s">
        <v>9</v>
      </c>
      <c r="L1" t="s">
        <v>10</v>
      </c>
      <c r="M1" t="s">
        <v>11</v>
      </c>
      <c r="N1" t="s">
        <v>12</v>
      </c>
      <c r="O1" t="s">
        <v>26</v>
      </c>
      <c r="P1" t="s">
        <v>27</v>
      </c>
      <c r="Q1" t="s">
        <v>13</v>
      </c>
      <c r="R1" t="s">
        <v>14</v>
      </c>
      <c r="S1" t="s">
        <v>15</v>
      </c>
      <c r="T1" t="s">
        <v>16</v>
      </c>
      <c r="U1" t="s">
        <v>17</v>
      </c>
      <c r="V1" t="s">
        <v>18</v>
      </c>
      <c r="W1" t="s">
        <v>19</v>
      </c>
    </row>
    <row r="2" spans="1:24" x14ac:dyDescent="0.25">
      <c r="A2" t="s">
        <v>127</v>
      </c>
      <c r="B2" t="s">
        <v>128</v>
      </c>
      <c r="C2" t="s">
        <v>23</v>
      </c>
      <c r="D2" t="s">
        <v>129</v>
      </c>
      <c r="E2" t="s">
        <v>117</v>
      </c>
      <c r="F2" t="s">
        <v>130</v>
      </c>
      <c r="G2" t="s">
        <v>131</v>
      </c>
      <c r="H2" t="s">
        <v>116</v>
      </c>
      <c r="I2" t="s">
        <v>118</v>
      </c>
      <c r="J2" t="s">
        <v>132</v>
      </c>
      <c r="K2" t="s">
        <v>121</v>
      </c>
      <c r="L2" t="s">
        <v>133</v>
      </c>
      <c r="M2" t="s">
        <v>134</v>
      </c>
      <c r="N2" t="s">
        <v>135</v>
      </c>
      <c r="O2" t="s">
        <v>136</v>
      </c>
      <c r="P2" t="s">
        <v>24</v>
      </c>
      <c r="Q2" t="s">
        <v>23</v>
      </c>
      <c r="R2" t="s">
        <v>23</v>
      </c>
      <c r="S2" t="s">
        <v>23</v>
      </c>
      <c r="T2" t="s">
        <v>23</v>
      </c>
      <c r="U2" t="s">
        <v>137</v>
      </c>
      <c r="V2" t="s">
        <v>122</v>
      </c>
      <c r="W2" t="s">
        <v>93</v>
      </c>
      <c r="X2" t="s">
        <v>23</v>
      </c>
    </row>
  </sheetData>
  <autoFilter ref="A1:X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K2" zoomScaleNormal="100" workbookViewId="0">
      <selection activeCell="W2" sqref="W2"/>
    </sheetView>
  </sheetViews>
  <sheetFormatPr defaultRowHeight="15" x14ac:dyDescent="0.25"/>
  <cols>
    <col min="3" max="3" width="13.140625" customWidth="1"/>
    <col min="4" max="4" width="16.7109375" customWidth="1"/>
    <col min="7" max="7" width="14.7109375" bestFit="1" customWidth="1"/>
    <col min="8" max="8" width="8" customWidth="1"/>
    <col min="9" max="9" width="8.7109375" customWidth="1"/>
    <col min="10" max="20" width="9.140625" customWidth="1"/>
    <col min="23" max="23" width="9" customWidth="1"/>
  </cols>
  <sheetData>
    <row r="1" spans="1:24" x14ac:dyDescent="0.25">
      <c r="A1" t="s">
        <v>0</v>
      </c>
      <c r="B1" t="s">
        <v>1</v>
      </c>
      <c r="C1" t="s">
        <v>2</v>
      </c>
      <c r="D1" t="s">
        <v>25</v>
      </c>
      <c r="E1" t="s">
        <v>3</v>
      </c>
      <c r="F1" t="s">
        <v>4</v>
      </c>
      <c r="G1" t="s">
        <v>5</v>
      </c>
      <c r="H1" t="s">
        <v>6</v>
      </c>
      <c r="I1" t="s">
        <v>7</v>
      </c>
      <c r="J1" t="s">
        <v>8</v>
      </c>
      <c r="K1" t="s">
        <v>9</v>
      </c>
      <c r="L1" t="s">
        <v>10</v>
      </c>
      <c r="M1" t="s">
        <v>11</v>
      </c>
      <c r="N1" t="s">
        <v>12</v>
      </c>
      <c r="O1" t="s">
        <v>26</v>
      </c>
      <c r="P1" t="s">
        <v>27</v>
      </c>
      <c r="Q1" t="s">
        <v>13</v>
      </c>
      <c r="R1" t="s">
        <v>14</v>
      </c>
      <c r="S1" t="s">
        <v>15</v>
      </c>
      <c r="T1" t="s">
        <v>16</v>
      </c>
      <c r="U1" t="s">
        <v>17</v>
      </c>
      <c r="V1" t="s">
        <v>18</v>
      </c>
      <c r="W1" t="s">
        <v>19</v>
      </c>
    </row>
    <row r="2" spans="1:24" s="1" customFormat="1" x14ac:dyDescent="0.25">
      <c r="A2" s="1" t="s">
        <v>28</v>
      </c>
      <c r="B2" s="1" t="s">
        <v>29</v>
      </c>
      <c r="C2" s="1" t="s">
        <v>30</v>
      </c>
      <c r="D2" s="1" t="s">
        <v>31</v>
      </c>
      <c r="E2" s="1" t="s">
        <v>32</v>
      </c>
      <c r="F2" s="1" t="s">
        <v>33</v>
      </c>
      <c r="G2" s="1" t="s">
        <v>34</v>
      </c>
      <c r="H2" s="1" t="s">
        <v>115</v>
      </c>
      <c r="I2" s="1" t="s">
        <v>40</v>
      </c>
      <c r="J2" s="1" t="s">
        <v>35</v>
      </c>
      <c r="K2" s="1" t="s">
        <v>36</v>
      </c>
      <c r="L2" s="1" t="s">
        <v>37</v>
      </c>
      <c r="M2" s="1" t="s">
        <v>37</v>
      </c>
      <c r="N2" s="1" t="s">
        <v>33</v>
      </c>
      <c r="O2" s="1" t="s">
        <v>28</v>
      </c>
      <c r="P2" s="1" t="s">
        <v>24</v>
      </c>
      <c r="Q2" s="1" t="s">
        <v>23</v>
      </c>
      <c r="R2" s="1" t="s">
        <v>23</v>
      </c>
      <c r="S2" s="1" t="s">
        <v>23</v>
      </c>
      <c r="T2" s="1" t="s">
        <v>23</v>
      </c>
      <c r="U2" s="1" t="s">
        <v>38</v>
      </c>
      <c r="V2" s="1" t="s">
        <v>39</v>
      </c>
      <c r="W2" s="1" t="str">
        <f ca="1">INDEX(INDIRECT("Table2[Id]"),MATCH($H2,Table2[Short],0))</f>
        <v>5cd681505e446873768635ce</v>
      </c>
      <c r="X2" s="1" t="s">
        <v>23</v>
      </c>
    </row>
  </sheetData>
  <autoFilter ref="A1:X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abSelected="1" topLeftCell="A36" workbookViewId="0">
      <selection activeCell="B2" sqref="B2:D54"/>
    </sheetView>
  </sheetViews>
  <sheetFormatPr defaultRowHeight="15" x14ac:dyDescent="0.25"/>
  <cols>
    <col min="2" max="2" width="33.28515625" customWidth="1"/>
    <col min="3" max="3" width="28.28515625" customWidth="1"/>
    <col min="4" max="4" width="23.42578125" bestFit="1" customWidth="1"/>
    <col min="6" max="7" width="9.140625" customWidth="1"/>
  </cols>
  <sheetData>
    <row r="1" spans="1:4" x14ac:dyDescent="0.25">
      <c r="A1" t="s">
        <v>21</v>
      </c>
      <c r="B1" t="s">
        <v>0</v>
      </c>
      <c r="C1" t="s">
        <v>20</v>
      </c>
      <c r="D1" t="s">
        <v>22</v>
      </c>
    </row>
    <row r="2" spans="1:4" x14ac:dyDescent="0.25">
      <c r="B2" t="s">
        <v>41</v>
      </c>
      <c r="C2" t="s">
        <v>42</v>
      </c>
    </row>
    <row r="3" spans="1:4" x14ac:dyDescent="0.25">
      <c r="B3" t="s">
        <v>43</v>
      </c>
      <c r="C3" t="s">
        <v>44</v>
      </c>
      <c r="D3" t="s">
        <v>201</v>
      </c>
    </row>
    <row r="4" spans="1:4" x14ac:dyDescent="0.25">
      <c r="B4" t="s">
        <v>45</v>
      </c>
      <c r="C4" t="s">
        <v>46</v>
      </c>
      <c r="D4" t="s">
        <v>159</v>
      </c>
    </row>
    <row r="5" spans="1:4" x14ac:dyDescent="0.25">
      <c r="B5" t="s">
        <v>47</v>
      </c>
      <c r="C5" t="s">
        <v>48</v>
      </c>
      <c r="D5" t="s">
        <v>160</v>
      </c>
    </row>
    <row r="6" spans="1:4" x14ac:dyDescent="0.25">
      <c r="B6" t="s">
        <v>49</v>
      </c>
      <c r="C6" t="s">
        <v>50</v>
      </c>
      <c r="D6" t="s">
        <v>161</v>
      </c>
    </row>
    <row r="7" spans="1:4" x14ac:dyDescent="0.25">
      <c r="B7" t="s">
        <v>138</v>
      </c>
      <c r="C7" t="s">
        <v>139</v>
      </c>
      <c r="D7" t="s">
        <v>162</v>
      </c>
    </row>
    <row r="8" spans="1:4" x14ac:dyDescent="0.25">
      <c r="B8" t="s">
        <v>119</v>
      </c>
      <c r="C8" t="s">
        <v>120</v>
      </c>
      <c r="D8" t="s">
        <v>163</v>
      </c>
    </row>
    <row r="9" spans="1:4" x14ac:dyDescent="0.25">
      <c r="B9" t="s">
        <v>140</v>
      </c>
      <c r="C9" t="s">
        <v>141</v>
      </c>
    </row>
    <row r="10" spans="1:4" x14ac:dyDescent="0.25">
      <c r="B10" t="s">
        <v>142</v>
      </c>
      <c r="C10" t="s">
        <v>143</v>
      </c>
      <c r="D10" t="s">
        <v>164</v>
      </c>
    </row>
    <row r="11" spans="1:4" x14ac:dyDescent="0.25">
      <c r="B11" t="s">
        <v>123</v>
      </c>
      <c r="C11" t="s">
        <v>124</v>
      </c>
      <c r="D11" t="s">
        <v>165</v>
      </c>
    </row>
    <row r="12" spans="1:4" x14ac:dyDescent="0.25">
      <c r="B12" t="s">
        <v>144</v>
      </c>
      <c r="C12" t="s">
        <v>145</v>
      </c>
      <c r="D12" t="s">
        <v>199</v>
      </c>
    </row>
    <row r="13" spans="1:4" x14ac:dyDescent="0.25">
      <c r="B13" t="s">
        <v>51</v>
      </c>
      <c r="C13" t="s">
        <v>52</v>
      </c>
    </row>
    <row r="14" spans="1:4" x14ac:dyDescent="0.25">
      <c r="B14" t="s">
        <v>53</v>
      </c>
      <c r="C14" t="s">
        <v>54</v>
      </c>
      <c r="D14" t="s">
        <v>166</v>
      </c>
    </row>
    <row r="15" spans="1:4" x14ac:dyDescent="0.25">
      <c r="B15" t="s">
        <v>55</v>
      </c>
      <c r="C15" t="s">
        <v>56</v>
      </c>
      <c r="D15" t="s">
        <v>167</v>
      </c>
    </row>
    <row r="16" spans="1:4" x14ac:dyDescent="0.25">
      <c r="B16" t="s">
        <v>57</v>
      </c>
      <c r="C16" t="s">
        <v>58</v>
      </c>
      <c r="D16" t="s">
        <v>168</v>
      </c>
    </row>
    <row r="17" spans="2:4" x14ac:dyDescent="0.25">
      <c r="B17" t="s">
        <v>59</v>
      </c>
      <c r="C17" t="s">
        <v>60</v>
      </c>
      <c r="D17" t="s">
        <v>169</v>
      </c>
    </row>
    <row r="18" spans="2:4" x14ac:dyDescent="0.25">
      <c r="B18" t="s">
        <v>61</v>
      </c>
      <c r="C18" t="s">
        <v>62</v>
      </c>
      <c r="D18" t="s">
        <v>198</v>
      </c>
    </row>
    <row r="19" spans="2:4" x14ac:dyDescent="0.25">
      <c r="B19" t="s">
        <v>63</v>
      </c>
      <c r="C19" t="s">
        <v>64</v>
      </c>
      <c r="D19" t="s">
        <v>170</v>
      </c>
    </row>
    <row r="20" spans="2:4" x14ac:dyDescent="0.25">
      <c r="B20" t="s">
        <v>146</v>
      </c>
      <c r="C20" t="s">
        <v>147</v>
      </c>
      <c r="D20" t="s">
        <v>197</v>
      </c>
    </row>
    <row r="21" spans="2:4" x14ac:dyDescent="0.25">
      <c r="B21" t="s">
        <v>148</v>
      </c>
      <c r="C21" t="s">
        <v>149</v>
      </c>
      <c r="D21" t="s">
        <v>196</v>
      </c>
    </row>
    <row r="22" spans="2:4" x14ac:dyDescent="0.25">
      <c r="B22" t="s">
        <v>65</v>
      </c>
      <c r="C22" t="s">
        <v>66</v>
      </c>
    </row>
    <row r="23" spans="2:4" x14ac:dyDescent="0.25">
      <c r="B23" t="s">
        <v>67</v>
      </c>
      <c r="C23" t="s">
        <v>68</v>
      </c>
      <c r="D23" t="s">
        <v>200</v>
      </c>
    </row>
    <row r="24" spans="2:4" x14ac:dyDescent="0.25">
      <c r="B24" t="s">
        <v>69</v>
      </c>
      <c r="C24" t="s">
        <v>70</v>
      </c>
      <c r="D24" t="s">
        <v>172</v>
      </c>
    </row>
    <row r="25" spans="2:4" x14ac:dyDescent="0.25">
      <c r="B25" t="s">
        <v>71</v>
      </c>
      <c r="C25" t="s">
        <v>72</v>
      </c>
    </row>
    <row r="26" spans="2:4" x14ac:dyDescent="0.25">
      <c r="B26" t="s">
        <v>73</v>
      </c>
      <c r="C26" t="s">
        <v>74</v>
      </c>
    </row>
    <row r="27" spans="2:4" x14ac:dyDescent="0.25">
      <c r="B27" t="s">
        <v>75</v>
      </c>
      <c r="C27" t="s">
        <v>76</v>
      </c>
      <c r="D27" t="s">
        <v>174</v>
      </c>
    </row>
    <row r="28" spans="2:4" x14ac:dyDescent="0.25">
      <c r="B28" t="s">
        <v>77</v>
      </c>
      <c r="C28" t="s">
        <v>78</v>
      </c>
      <c r="D28" t="s">
        <v>173</v>
      </c>
    </row>
    <row r="29" spans="2:4" x14ac:dyDescent="0.25">
      <c r="B29" t="s">
        <v>79</v>
      </c>
      <c r="C29" t="s">
        <v>80</v>
      </c>
      <c r="D29" t="s">
        <v>175</v>
      </c>
    </row>
    <row r="30" spans="2:4" x14ac:dyDescent="0.25">
      <c r="B30" t="s">
        <v>81</v>
      </c>
      <c r="C30" t="s">
        <v>82</v>
      </c>
      <c r="D30" t="s">
        <v>176</v>
      </c>
    </row>
    <row r="31" spans="2:4" x14ac:dyDescent="0.25">
      <c r="B31" t="s">
        <v>83</v>
      </c>
      <c r="C31" t="s">
        <v>84</v>
      </c>
      <c r="D31" t="s">
        <v>177</v>
      </c>
    </row>
    <row r="32" spans="2:4" x14ac:dyDescent="0.25">
      <c r="B32" t="s">
        <v>85</v>
      </c>
      <c r="C32" t="s">
        <v>86</v>
      </c>
      <c r="D32" t="s">
        <v>178</v>
      </c>
    </row>
    <row r="33" spans="2:4" x14ac:dyDescent="0.25">
      <c r="B33" t="s">
        <v>87</v>
      </c>
      <c r="C33" t="s">
        <v>88</v>
      </c>
      <c r="D33" t="s">
        <v>179</v>
      </c>
    </row>
    <row r="34" spans="2:4" x14ac:dyDescent="0.25">
      <c r="B34" t="s">
        <v>89</v>
      </c>
      <c r="C34" t="s">
        <v>90</v>
      </c>
      <c r="D34" t="s">
        <v>181</v>
      </c>
    </row>
    <row r="35" spans="2:4" x14ac:dyDescent="0.25">
      <c r="B35" t="s">
        <v>150</v>
      </c>
      <c r="C35" t="s">
        <v>151</v>
      </c>
      <c r="D35" t="s">
        <v>180</v>
      </c>
    </row>
    <row r="36" spans="2:4" x14ac:dyDescent="0.25">
      <c r="B36" t="s">
        <v>91</v>
      </c>
      <c r="C36" t="s">
        <v>92</v>
      </c>
    </row>
    <row r="37" spans="2:4" x14ac:dyDescent="0.25">
      <c r="B37" t="s">
        <v>93</v>
      </c>
      <c r="C37" t="s">
        <v>54</v>
      </c>
      <c r="D37" t="s">
        <v>184</v>
      </c>
    </row>
    <row r="38" spans="2:4" x14ac:dyDescent="0.25">
      <c r="B38" t="s">
        <v>94</v>
      </c>
      <c r="C38" t="s">
        <v>95</v>
      </c>
      <c r="D38" t="s">
        <v>185</v>
      </c>
    </row>
    <row r="39" spans="2:4" x14ac:dyDescent="0.25">
      <c r="B39" t="s">
        <v>96</v>
      </c>
      <c r="C39" t="s">
        <v>60</v>
      </c>
      <c r="D39" t="s">
        <v>169</v>
      </c>
    </row>
    <row r="40" spans="2:4" x14ac:dyDescent="0.25">
      <c r="B40" t="s">
        <v>97</v>
      </c>
      <c r="C40" t="s">
        <v>98</v>
      </c>
      <c r="D40" t="s">
        <v>186</v>
      </c>
    </row>
    <row r="41" spans="2:4" x14ac:dyDescent="0.25">
      <c r="B41" t="s">
        <v>99</v>
      </c>
      <c r="C41" t="s">
        <v>100</v>
      </c>
      <c r="D41" t="s">
        <v>182</v>
      </c>
    </row>
    <row r="42" spans="2:4" x14ac:dyDescent="0.25">
      <c r="B42" t="s">
        <v>152</v>
      </c>
      <c r="C42" t="s">
        <v>153</v>
      </c>
      <c r="D42" t="s">
        <v>194</v>
      </c>
    </row>
    <row r="43" spans="2:4" x14ac:dyDescent="0.25">
      <c r="B43" t="s">
        <v>125</v>
      </c>
      <c r="C43" t="s">
        <v>126</v>
      </c>
      <c r="D43" t="s">
        <v>193</v>
      </c>
    </row>
    <row r="44" spans="2:4" x14ac:dyDescent="0.25">
      <c r="B44" t="s">
        <v>101</v>
      </c>
      <c r="C44" t="s">
        <v>102</v>
      </c>
      <c r="D44" t="s">
        <v>192</v>
      </c>
    </row>
    <row r="45" spans="2:4" x14ac:dyDescent="0.25">
      <c r="B45" t="s">
        <v>103</v>
      </c>
      <c r="C45" t="s">
        <v>104</v>
      </c>
      <c r="D45" t="s">
        <v>195</v>
      </c>
    </row>
    <row r="46" spans="2:4" x14ac:dyDescent="0.25">
      <c r="B46" t="s">
        <v>105</v>
      </c>
      <c r="C46" t="s">
        <v>106</v>
      </c>
      <c r="D46" t="s">
        <v>191</v>
      </c>
    </row>
    <row r="47" spans="2:4" x14ac:dyDescent="0.25">
      <c r="B47" t="s">
        <v>107</v>
      </c>
      <c r="C47" t="s">
        <v>70</v>
      </c>
      <c r="D47" t="s">
        <v>172</v>
      </c>
    </row>
    <row r="48" spans="2:4" x14ac:dyDescent="0.25">
      <c r="B48" t="s">
        <v>108</v>
      </c>
      <c r="C48" t="s">
        <v>109</v>
      </c>
      <c r="D48" t="s">
        <v>187</v>
      </c>
    </row>
    <row r="49" spans="2:4" x14ac:dyDescent="0.25">
      <c r="B49" t="s">
        <v>154</v>
      </c>
      <c r="C49" t="s">
        <v>155</v>
      </c>
      <c r="D49" t="s">
        <v>190</v>
      </c>
    </row>
    <row r="50" spans="2:4" x14ac:dyDescent="0.25">
      <c r="B50" t="s">
        <v>156</v>
      </c>
      <c r="C50" t="s">
        <v>157</v>
      </c>
      <c r="D50" t="s">
        <v>189</v>
      </c>
    </row>
    <row r="51" spans="2:4" x14ac:dyDescent="0.25">
      <c r="B51" t="s">
        <v>110</v>
      </c>
      <c r="C51" t="s">
        <v>111</v>
      </c>
      <c r="D51" t="s">
        <v>183</v>
      </c>
    </row>
    <row r="52" spans="2:4" x14ac:dyDescent="0.25">
      <c r="B52" t="s">
        <v>112</v>
      </c>
      <c r="C52" t="s">
        <v>68</v>
      </c>
      <c r="D52" t="s">
        <v>171</v>
      </c>
    </row>
    <row r="53" spans="2:4" x14ac:dyDescent="0.25">
      <c r="B53" t="s">
        <v>113</v>
      </c>
      <c r="C53" t="s">
        <v>70</v>
      </c>
      <c r="D53" t="s">
        <v>188</v>
      </c>
    </row>
    <row r="54" spans="2:4" x14ac:dyDescent="0.25">
      <c r="B54" t="s">
        <v>114</v>
      </c>
      <c r="C54" t="s">
        <v>158</v>
      </c>
      <c r="D54" t="s">
        <v>202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Import</vt:lpstr>
      <vt:lpstr>Data</vt:lpstr>
      <vt:lpstr>Label Group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Trần</dc:creator>
  <cp:lastModifiedBy>Workstation LQ</cp:lastModifiedBy>
  <dcterms:created xsi:type="dcterms:W3CDTF">2016-11-11T10:12:34Z</dcterms:created>
  <dcterms:modified xsi:type="dcterms:W3CDTF">2019-08-16T05:01:36Z</dcterms:modified>
</cp:coreProperties>
</file>