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Python NCC Min\"/>
    </mc:Choice>
  </mc:AlternateContent>
  <bookViews>
    <workbookView xWindow="0" yWindow="0" windowWidth="24000" windowHeight="9480"/>
  </bookViews>
  <sheets>
    <sheet name="Data" sheetId="1" r:id="rId1"/>
  </sheets>
  <externalReferences>
    <externalReference r:id="rId2"/>
    <externalReference r:id="rId3"/>
  </externalReferences>
  <definedNames>
    <definedName name="_xlnm._FilterDatabase" localSheetId="0" hidden="1">Data!$A$1:$AD$895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4" i="1" l="1"/>
  <c r="F894" i="1"/>
  <c r="E894" i="1"/>
  <c r="D894" i="1"/>
  <c r="C894" i="1"/>
  <c r="B894" i="1"/>
  <c r="G893" i="1"/>
  <c r="F893" i="1"/>
  <c r="E893" i="1"/>
  <c r="D893" i="1"/>
  <c r="C893" i="1"/>
  <c r="B893" i="1"/>
  <c r="G892" i="1"/>
  <c r="F892" i="1"/>
  <c r="E892" i="1"/>
  <c r="D892" i="1"/>
  <c r="C892" i="1"/>
  <c r="B892" i="1"/>
  <c r="G891" i="1"/>
  <c r="F891" i="1"/>
  <c r="E891" i="1"/>
  <c r="D891" i="1"/>
  <c r="C891" i="1"/>
  <c r="B891" i="1"/>
  <c r="G890" i="1"/>
  <c r="F890" i="1"/>
  <c r="E890" i="1"/>
  <c r="D890" i="1"/>
  <c r="C890" i="1"/>
  <c r="B890" i="1"/>
  <c r="G889" i="1"/>
  <c r="F889" i="1"/>
  <c r="E889" i="1"/>
  <c r="D889" i="1"/>
  <c r="C889" i="1"/>
  <c r="B889" i="1"/>
  <c r="G888" i="1"/>
  <c r="F888" i="1"/>
  <c r="E888" i="1"/>
  <c r="D888" i="1"/>
  <c r="C888" i="1"/>
  <c r="B888" i="1"/>
  <c r="G887" i="1"/>
  <c r="F887" i="1"/>
  <c r="E887" i="1"/>
  <c r="D887" i="1"/>
  <c r="C887" i="1"/>
  <c r="B887" i="1"/>
  <c r="G886" i="1"/>
  <c r="F886" i="1"/>
  <c r="E886" i="1"/>
  <c r="D886" i="1"/>
  <c r="C886" i="1"/>
  <c r="B886" i="1"/>
  <c r="G885" i="1"/>
  <c r="F885" i="1"/>
  <c r="E885" i="1"/>
  <c r="D885" i="1"/>
  <c r="C885" i="1"/>
  <c r="B885" i="1"/>
  <c r="G884" i="1"/>
  <c r="F884" i="1"/>
  <c r="E884" i="1"/>
  <c r="D884" i="1"/>
  <c r="C884" i="1"/>
  <c r="B884" i="1"/>
  <c r="G883" i="1"/>
  <c r="F883" i="1"/>
  <c r="E883" i="1"/>
  <c r="D883" i="1"/>
  <c r="C883" i="1"/>
  <c r="B883" i="1"/>
  <c r="G882" i="1"/>
  <c r="F882" i="1"/>
  <c r="E882" i="1"/>
  <c r="D882" i="1"/>
  <c r="C882" i="1"/>
  <c r="B882" i="1"/>
  <c r="G881" i="1"/>
  <c r="F881" i="1"/>
  <c r="E881" i="1"/>
  <c r="D881" i="1"/>
  <c r="C881" i="1"/>
  <c r="B881" i="1"/>
  <c r="G880" i="1"/>
  <c r="F880" i="1"/>
  <c r="E880" i="1"/>
  <c r="D880" i="1"/>
  <c r="C880" i="1"/>
  <c r="B880" i="1"/>
  <c r="G879" i="1"/>
  <c r="F879" i="1"/>
  <c r="E879" i="1"/>
  <c r="D879" i="1"/>
  <c r="C879" i="1"/>
  <c r="B879" i="1"/>
  <c r="G878" i="1"/>
  <c r="F878" i="1"/>
  <c r="E878" i="1"/>
  <c r="D878" i="1"/>
  <c r="C878" i="1"/>
  <c r="B878" i="1"/>
  <c r="G877" i="1"/>
  <c r="F877" i="1"/>
  <c r="E877" i="1"/>
  <c r="D877" i="1"/>
  <c r="C877" i="1"/>
  <c r="B877" i="1"/>
  <c r="G876" i="1"/>
  <c r="F876" i="1"/>
  <c r="E876" i="1"/>
  <c r="D876" i="1"/>
  <c r="C876" i="1"/>
  <c r="B876" i="1"/>
  <c r="G875" i="1"/>
  <c r="F875" i="1"/>
  <c r="E875" i="1"/>
  <c r="D875" i="1"/>
  <c r="C875" i="1"/>
  <c r="B875" i="1"/>
  <c r="G874" i="1"/>
  <c r="F874" i="1"/>
  <c r="E874" i="1"/>
  <c r="D874" i="1"/>
  <c r="C874" i="1"/>
  <c r="B874" i="1"/>
  <c r="H873" i="1"/>
  <c r="G873" i="1"/>
  <c r="F873" i="1" s="1"/>
  <c r="E873" i="1"/>
  <c r="D873" i="1"/>
  <c r="C873" i="1"/>
  <c r="B873" i="1"/>
  <c r="G872" i="1"/>
  <c r="F872" i="1"/>
  <c r="E872" i="1"/>
  <c r="D872" i="1"/>
  <c r="C872" i="1"/>
  <c r="B872" i="1"/>
  <c r="G871" i="1"/>
  <c r="F871" i="1"/>
  <c r="E871" i="1"/>
  <c r="D871" i="1"/>
  <c r="C871" i="1"/>
  <c r="B871" i="1"/>
  <c r="G870" i="1"/>
  <c r="F870" i="1"/>
  <c r="E870" i="1"/>
  <c r="D870" i="1"/>
  <c r="C870" i="1"/>
  <c r="B870" i="1"/>
  <c r="G869" i="1"/>
  <c r="F869" i="1" s="1"/>
  <c r="E869" i="1"/>
  <c r="D869" i="1"/>
  <c r="C869" i="1"/>
  <c r="B869" i="1"/>
  <c r="G868" i="1"/>
  <c r="F868" i="1"/>
  <c r="E868" i="1"/>
  <c r="D868" i="1"/>
  <c r="C868" i="1"/>
  <c r="B868" i="1"/>
  <c r="G867" i="1"/>
  <c r="F867" i="1"/>
  <c r="E867" i="1"/>
  <c r="D867" i="1"/>
  <c r="C867" i="1"/>
  <c r="B867" i="1"/>
  <c r="H866" i="1"/>
  <c r="G866" i="1"/>
  <c r="F866" i="1"/>
  <c r="E866" i="1"/>
  <c r="D866" i="1"/>
  <c r="C866" i="1"/>
  <c r="B866" i="1"/>
  <c r="H865" i="1"/>
  <c r="G865" i="1"/>
  <c r="F865" i="1"/>
  <c r="E865" i="1"/>
  <c r="D865" i="1"/>
  <c r="C865" i="1"/>
  <c r="B865" i="1"/>
  <c r="G864" i="1"/>
  <c r="F864" i="1"/>
  <c r="E864" i="1"/>
  <c r="D864" i="1"/>
  <c r="C864" i="1"/>
  <c r="B864" i="1"/>
  <c r="G863" i="1"/>
  <c r="F863" i="1"/>
  <c r="E863" i="1"/>
  <c r="D863" i="1"/>
  <c r="C863" i="1"/>
  <c r="B863" i="1"/>
  <c r="G862" i="1"/>
  <c r="F862" i="1"/>
  <c r="E862" i="1"/>
  <c r="D862" i="1"/>
  <c r="C862" i="1"/>
  <c r="B862" i="1"/>
  <c r="G861" i="1"/>
  <c r="F861" i="1"/>
  <c r="E861" i="1"/>
  <c r="D861" i="1"/>
  <c r="C861" i="1"/>
  <c r="B861" i="1"/>
  <c r="H860" i="1"/>
  <c r="G860" i="1"/>
  <c r="F860" i="1" s="1"/>
  <c r="E860" i="1"/>
  <c r="D860" i="1"/>
  <c r="C860" i="1"/>
  <c r="B860" i="1"/>
  <c r="G859" i="1"/>
  <c r="F859" i="1"/>
  <c r="E859" i="1"/>
  <c r="D859" i="1"/>
  <c r="C859" i="1"/>
  <c r="B859" i="1"/>
  <c r="G858" i="1"/>
  <c r="F858" i="1"/>
  <c r="E858" i="1"/>
  <c r="D858" i="1"/>
  <c r="C858" i="1"/>
  <c r="B858" i="1"/>
  <c r="G857" i="1"/>
  <c r="F857" i="1"/>
  <c r="E857" i="1"/>
  <c r="D857" i="1"/>
  <c r="C857" i="1"/>
  <c r="B857" i="1"/>
  <c r="H856" i="1"/>
  <c r="G856" i="1"/>
  <c r="F856" i="1"/>
  <c r="E856" i="1"/>
  <c r="D856" i="1"/>
  <c r="C856" i="1"/>
  <c r="B856" i="1"/>
  <c r="G855" i="1"/>
  <c r="F855" i="1" s="1"/>
  <c r="E855" i="1"/>
  <c r="D855" i="1"/>
  <c r="C855" i="1"/>
  <c r="B855" i="1"/>
  <c r="G854" i="1"/>
  <c r="F854" i="1"/>
  <c r="E854" i="1"/>
  <c r="D854" i="1"/>
  <c r="C854" i="1"/>
  <c r="B854" i="1"/>
  <c r="G853" i="1"/>
  <c r="F853" i="1" s="1"/>
  <c r="E853" i="1"/>
  <c r="D853" i="1"/>
  <c r="C853" i="1"/>
  <c r="B853" i="1"/>
  <c r="G852" i="1"/>
  <c r="F852" i="1"/>
  <c r="E852" i="1"/>
  <c r="D852" i="1"/>
  <c r="C852" i="1"/>
  <c r="B852" i="1"/>
  <c r="G851" i="1"/>
  <c r="F851" i="1" s="1"/>
  <c r="E851" i="1"/>
  <c r="D851" i="1"/>
  <c r="C851" i="1"/>
  <c r="B851" i="1"/>
  <c r="G850" i="1"/>
  <c r="F850" i="1"/>
  <c r="E850" i="1"/>
  <c r="D850" i="1"/>
  <c r="C850" i="1"/>
  <c r="B850" i="1"/>
  <c r="G849" i="1"/>
  <c r="F849" i="1"/>
  <c r="E849" i="1"/>
  <c r="D849" i="1"/>
  <c r="C849" i="1"/>
  <c r="B849" i="1"/>
  <c r="G848" i="1"/>
  <c r="F848" i="1"/>
  <c r="E848" i="1"/>
  <c r="D848" i="1"/>
  <c r="C848" i="1"/>
  <c r="B848" i="1"/>
  <c r="G847" i="1"/>
  <c r="F847" i="1" s="1"/>
  <c r="E847" i="1"/>
  <c r="D847" i="1"/>
  <c r="C847" i="1"/>
  <c r="B847" i="1"/>
  <c r="G846" i="1"/>
  <c r="F846" i="1"/>
  <c r="E846" i="1"/>
  <c r="D846" i="1"/>
  <c r="C846" i="1"/>
  <c r="B846" i="1"/>
  <c r="G845" i="1"/>
  <c r="F845" i="1"/>
  <c r="E845" i="1"/>
  <c r="D845" i="1"/>
  <c r="C845" i="1"/>
  <c r="B845" i="1"/>
  <c r="G844" i="1"/>
  <c r="F844" i="1"/>
  <c r="E844" i="1"/>
  <c r="D844" i="1"/>
  <c r="C844" i="1"/>
  <c r="B844" i="1"/>
  <c r="G843" i="1"/>
  <c r="F843" i="1"/>
  <c r="E843" i="1"/>
  <c r="D843" i="1"/>
  <c r="C843" i="1"/>
  <c r="B843" i="1"/>
  <c r="G842" i="1"/>
  <c r="F842" i="1"/>
  <c r="E842" i="1"/>
  <c r="D842" i="1"/>
  <c r="C842" i="1"/>
  <c r="B842" i="1"/>
  <c r="H841" i="1"/>
  <c r="G841" i="1"/>
  <c r="F841" i="1"/>
  <c r="E841" i="1"/>
  <c r="D841" i="1"/>
  <c r="C841" i="1"/>
  <c r="B841" i="1"/>
  <c r="H840" i="1"/>
  <c r="G840" i="1"/>
  <c r="F840" i="1" s="1"/>
  <c r="E840" i="1"/>
  <c r="D840" i="1"/>
  <c r="C840" i="1"/>
  <c r="B840" i="1"/>
  <c r="H839" i="1"/>
  <c r="G839" i="1"/>
  <c r="F839" i="1"/>
  <c r="E839" i="1"/>
  <c r="D839" i="1"/>
  <c r="C839" i="1"/>
  <c r="B839" i="1"/>
  <c r="G838" i="1"/>
  <c r="F838" i="1"/>
  <c r="E838" i="1"/>
  <c r="D838" i="1"/>
  <c r="C838" i="1"/>
  <c r="B838" i="1"/>
  <c r="H837" i="1"/>
  <c r="G837" i="1"/>
  <c r="F837" i="1" s="1"/>
  <c r="E837" i="1"/>
  <c r="D837" i="1"/>
  <c r="C837" i="1"/>
  <c r="B837" i="1"/>
  <c r="G836" i="1"/>
  <c r="F836" i="1"/>
  <c r="E836" i="1"/>
  <c r="D836" i="1"/>
  <c r="C836" i="1"/>
  <c r="B836" i="1"/>
  <c r="G835" i="1"/>
  <c r="F835" i="1"/>
  <c r="E835" i="1"/>
  <c r="D835" i="1"/>
  <c r="C835" i="1"/>
  <c r="B835" i="1"/>
  <c r="G834" i="1"/>
  <c r="F834" i="1"/>
  <c r="E834" i="1"/>
  <c r="D834" i="1"/>
  <c r="C834" i="1"/>
  <c r="B834" i="1"/>
  <c r="H833" i="1"/>
  <c r="G833" i="1"/>
  <c r="F833" i="1"/>
  <c r="E833" i="1"/>
  <c r="D833" i="1"/>
  <c r="C833" i="1"/>
  <c r="B833" i="1"/>
  <c r="G832" i="1"/>
  <c r="F832" i="1"/>
  <c r="E832" i="1"/>
  <c r="D832" i="1"/>
  <c r="C832" i="1"/>
  <c r="B832" i="1"/>
  <c r="G831" i="1"/>
  <c r="F831" i="1"/>
  <c r="E831" i="1"/>
  <c r="D831" i="1"/>
  <c r="C831" i="1"/>
  <c r="B831" i="1"/>
  <c r="G830" i="1"/>
  <c r="F830" i="1"/>
  <c r="E830" i="1"/>
  <c r="D830" i="1"/>
  <c r="C830" i="1"/>
  <c r="B830" i="1"/>
  <c r="G829" i="1"/>
  <c r="F829" i="1"/>
  <c r="E829" i="1"/>
  <c r="D829" i="1"/>
  <c r="C829" i="1"/>
  <c r="B829" i="1"/>
  <c r="G828" i="1"/>
  <c r="F828" i="1"/>
  <c r="E828" i="1"/>
  <c r="D828" i="1"/>
  <c r="C828" i="1"/>
  <c r="B828" i="1"/>
  <c r="G827" i="1"/>
  <c r="F827" i="1"/>
  <c r="E827" i="1"/>
  <c r="D827" i="1"/>
  <c r="C827" i="1"/>
  <c r="B827" i="1"/>
  <c r="G826" i="1"/>
  <c r="F826" i="1"/>
  <c r="E826" i="1"/>
  <c r="D826" i="1"/>
  <c r="C826" i="1"/>
  <c r="B826" i="1"/>
  <c r="G825" i="1"/>
  <c r="F825" i="1"/>
  <c r="E825" i="1"/>
  <c r="D825" i="1"/>
  <c r="C825" i="1"/>
  <c r="B825" i="1"/>
  <c r="G824" i="1"/>
  <c r="F824" i="1"/>
  <c r="E824" i="1"/>
  <c r="D824" i="1"/>
  <c r="C824" i="1"/>
  <c r="B824" i="1"/>
  <c r="G823" i="1"/>
  <c r="F823" i="1"/>
  <c r="E823" i="1"/>
  <c r="D823" i="1"/>
  <c r="C823" i="1"/>
  <c r="B823" i="1"/>
  <c r="G822" i="1"/>
  <c r="F822" i="1"/>
  <c r="E822" i="1"/>
  <c r="D822" i="1"/>
  <c r="C822" i="1"/>
  <c r="B822" i="1"/>
  <c r="G821" i="1"/>
  <c r="F821" i="1"/>
  <c r="E821" i="1"/>
  <c r="D821" i="1"/>
  <c r="C821" i="1"/>
  <c r="B821" i="1"/>
  <c r="G820" i="1"/>
  <c r="F820" i="1"/>
  <c r="E820" i="1"/>
  <c r="D820" i="1"/>
  <c r="C820" i="1"/>
  <c r="B820" i="1"/>
  <c r="G819" i="1"/>
  <c r="F819" i="1"/>
  <c r="E819" i="1"/>
  <c r="D819" i="1"/>
  <c r="C819" i="1"/>
  <c r="B819" i="1"/>
  <c r="G818" i="1"/>
  <c r="F818" i="1"/>
  <c r="E818" i="1"/>
  <c r="D818" i="1"/>
  <c r="C818" i="1"/>
  <c r="B818" i="1"/>
  <c r="G817" i="1"/>
  <c r="F817" i="1"/>
  <c r="E817" i="1"/>
  <c r="D817" i="1"/>
  <c r="C817" i="1"/>
  <c r="B817" i="1"/>
  <c r="G816" i="1"/>
  <c r="F816" i="1"/>
  <c r="E816" i="1"/>
  <c r="D816" i="1"/>
  <c r="C816" i="1"/>
  <c r="B816" i="1"/>
  <c r="G815" i="1"/>
  <c r="F815" i="1"/>
  <c r="E815" i="1"/>
  <c r="D815" i="1"/>
  <c r="C815" i="1"/>
  <c r="B815" i="1"/>
  <c r="G814" i="1"/>
  <c r="F814" i="1"/>
  <c r="E814" i="1"/>
  <c r="D814" i="1"/>
  <c r="C814" i="1"/>
  <c r="B814" i="1"/>
  <c r="G813" i="1"/>
  <c r="F813" i="1"/>
  <c r="E813" i="1"/>
  <c r="D813" i="1"/>
  <c r="C813" i="1"/>
  <c r="B813" i="1"/>
  <c r="G812" i="1"/>
  <c r="F812" i="1"/>
  <c r="E812" i="1"/>
  <c r="D812" i="1"/>
  <c r="C812" i="1"/>
  <c r="B812" i="1"/>
  <c r="G811" i="1"/>
  <c r="F811" i="1"/>
  <c r="E811" i="1"/>
  <c r="D811" i="1"/>
  <c r="C811" i="1"/>
  <c r="B811" i="1"/>
  <c r="G810" i="1"/>
  <c r="F810" i="1"/>
  <c r="E810" i="1"/>
  <c r="D810" i="1"/>
  <c r="C810" i="1"/>
  <c r="B810" i="1"/>
  <c r="G809" i="1"/>
  <c r="F809" i="1"/>
  <c r="E809" i="1"/>
  <c r="D809" i="1"/>
  <c r="C809" i="1"/>
  <c r="B809" i="1"/>
  <c r="G808" i="1"/>
  <c r="F808" i="1"/>
  <c r="E808" i="1"/>
  <c r="D808" i="1"/>
  <c r="C808" i="1"/>
  <c r="B808" i="1"/>
  <c r="G807" i="1"/>
  <c r="F807" i="1"/>
  <c r="E807" i="1"/>
  <c r="D807" i="1"/>
  <c r="C807" i="1"/>
  <c r="B807" i="1"/>
  <c r="G806" i="1"/>
  <c r="F806" i="1"/>
  <c r="E806" i="1"/>
  <c r="D806" i="1"/>
  <c r="C806" i="1"/>
  <c r="B806" i="1"/>
  <c r="G805" i="1"/>
  <c r="F805" i="1"/>
  <c r="E805" i="1"/>
  <c r="D805" i="1"/>
  <c r="C805" i="1"/>
  <c r="B805" i="1"/>
  <c r="G804" i="1"/>
  <c r="F804" i="1"/>
  <c r="E804" i="1"/>
  <c r="D804" i="1"/>
  <c r="C804" i="1"/>
  <c r="B804" i="1"/>
  <c r="G803" i="1"/>
  <c r="F803" i="1"/>
  <c r="E803" i="1"/>
  <c r="D803" i="1"/>
  <c r="C803" i="1"/>
  <c r="B803" i="1"/>
  <c r="G802" i="1"/>
  <c r="F802" i="1"/>
  <c r="E802" i="1"/>
  <c r="D802" i="1"/>
  <c r="C802" i="1"/>
  <c r="B802" i="1"/>
  <c r="G801" i="1"/>
  <c r="F801" i="1"/>
  <c r="E801" i="1"/>
  <c r="D801" i="1"/>
  <c r="C801" i="1"/>
  <c r="B801" i="1"/>
  <c r="G800" i="1"/>
  <c r="F800" i="1"/>
  <c r="E800" i="1"/>
  <c r="D800" i="1"/>
  <c r="C800" i="1"/>
  <c r="B800" i="1"/>
  <c r="G799" i="1"/>
  <c r="F799" i="1"/>
  <c r="E799" i="1"/>
  <c r="D799" i="1"/>
  <c r="C799" i="1"/>
  <c r="B799" i="1"/>
  <c r="G798" i="1"/>
  <c r="F798" i="1"/>
  <c r="E798" i="1"/>
  <c r="D798" i="1"/>
  <c r="C798" i="1"/>
  <c r="B798" i="1"/>
  <c r="G797" i="1"/>
  <c r="F797" i="1"/>
  <c r="E797" i="1"/>
  <c r="D797" i="1"/>
  <c r="C797" i="1"/>
  <c r="B797" i="1"/>
  <c r="G796" i="1"/>
  <c r="F796" i="1"/>
  <c r="E796" i="1"/>
  <c r="D796" i="1"/>
  <c r="C796" i="1"/>
  <c r="B796" i="1"/>
  <c r="G795" i="1"/>
  <c r="F795" i="1"/>
  <c r="E795" i="1"/>
  <c r="D795" i="1"/>
  <c r="C795" i="1"/>
  <c r="B795" i="1"/>
  <c r="G794" i="1"/>
  <c r="F794" i="1"/>
  <c r="E794" i="1"/>
  <c r="D794" i="1"/>
  <c r="C794" i="1"/>
  <c r="B794" i="1"/>
  <c r="G793" i="1"/>
  <c r="F793" i="1"/>
  <c r="E793" i="1"/>
  <c r="D793" i="1"/>
  <c r="C793" i="1"/>
  <c r="B793" i="1"/>
  <c r="G792" i="1"/>
  <c r="F792" i="1"/>
  <c r="E792" i="1"/>
  <c r="D792" i="1"/>
  <c r="C792" i="1"/>
  <c r="B792" i="1"/>
  <c r="G791" i="1"/>
  <c r="F791" i="1"/>
  <c r="E791" i="1"/>
  <c r="D791" i="1"/>
  <c r="C791" i="1"/>
  <c r="B791" i="1"/>
  <c r="G790" i="1"/>
  <c r="F790" i="1"/>
  <c r="E790" i="1"/>
  <c r="D790" i="1"/>
  <c r="C790" i="1"/>
  <c r="B790" i="1"/>
  <c r="G789" i="1"/>
  <c r="F789" i="1"/>
  <c r="E789" i="1"/>
  <c r="D789" i="1"/>
  <c r="C789" i="1"/>
  <c r="B789" i="1"/>
  <c r="G788" i="1"/>
  <c r="F788" i="1"/>
  <c r="E788" i="1"/>
  <c r="D788" i="1"/>
  <c r="C788" i="1"/>
  <c r="B788" i="1"/>
  <c r="G787" i="1"/>
  <c r="F787" i="1"/>
  <c r="E787" i="1"/>
  <c r="D787" i="1"/>
  <c r="C787" i="1"/>
  <c r="B787" i="1"/>
  <c r="G786" i="1"/>
  <c r="F786" i="1"/>
  <c r="E786" i="1"/>
  <c r="D786" i="1"/>
  <c r="C786" i="1"/>
  <c r="B786" i="1"/>
  <c r="G785" i="1"/>
  <c r="F785" i="1"/>
  <c r="E785" i="1"/>
  <c r="D785" i="1"/>
  <c r="C785" i="1"/>
  <c r="B785" i="1"/>
  <c r="G784" i="1"/>
  <c r="F784" i="1"/>
  <c r="E784" i="1"/>
  <c r="D784" i="1"/>
  <c r="C784" i="1"/>
  <c r="B784" i="1"/>
  <c r="G783" i="1"/>
  <c r="F783" i="1"/>
  <c r="E783" i="1"/>
  <c r="D783" i="1"/>
  <c r="C783" i="1"/>
  <c r="B783" i="1"/>
  <c r="G782" i="1"/>
  <c r="F782" i="1"/>
  <c r="E782" i="1"/>
  <c r="D782" i="1"/>
  <c r="C782" i="1"/>
  <c r="B782" i="1"/>
  <c r="G781" i="1"/>
  <c r="F781" i="1"/>
  <c r="E781" i="1"/>
  <c r="D781" i="1"/>
  <c r="C781" i="1"/>
  <c r="B781" i="1"/>
  <c r="G780" i="1"/>
  <c r="F780" i="1"/>
  <c r="E780" i="1"/>
  <c r="D780" i="1"/>
  <c r="C780" i="1"/>
  <c r="B780" i="1"/>
  <c r="G779" i="1"/>
  <c r="F779" i="1"/>
  <c r="E779" i="1"/>
  <c r="D779" i="1"/>
  <c r="C779" i="1"/>
  <c r="B779" i="1"/>
  <c r="G778" i="1"/>
  <c r="F778" i="1"/>
  <c r="E778" i="1"/>
  <c r="D778" i="1"/>
  <c r="C778" i="1"/>
  <c r="B778" i="1"/>
  <c r="G777" i="1"/>
  <c r="F777" i="1"/>
  <c r="E777" i="1"/>
  <c r="D777" i="1"/>
  <c r="C777" i="1"/>
  <c r="B777" i="1"/>
  <c r="G776" i="1"/>
  <c r="F776" i="1"/>
  <c r="E776" i="1"/>
  <c r="D776" i="1"/>
  <c r="C776" i="1"/>
  <c r="B776" i="1"/>
  <c r="G775" i="1"/>
  <c r="F775" i="1"/>
  <c r="E775" i="1"/>
  <c r="D775" i="1"/>
  <c r="C775" i="1"/>
  <c r="B775" i="1"/>
  <c r="G774" i="1"/>
  <c r="F774" i="1"/>
  <c r="E774" i="1"/>
  <c r="D774" i="1"/>
  <c r="C774" i="1"/>
  <c r="B774" i="1"/>
  <c r="G773" i="1"/>
  <c r="F773" i="1"/>
  <c r="E773" i="1"/>
  <c r="D773" i="1"/>
  <c r="C773" i="1"/>
  <c r="B773" i="1"/>
  <c r="G772" i="1"/>
  <c r="F772" i="1"/>
  <c r="E772" i="1"/>
  <c r="D772" i="1"/>
  <c r="C772" i="1"/>
  <c r="B772" i="1"/>
  <c r="G771" i="1"/>
  <c r="F771" i="1"/>
  <c r="E771" i="1"/>
  <c r="D771" i="1"/>
  <c r="C771" i="1"/>
  <c r="B771" i="1"/>
  <c r="G770" i="1"/>
  <c r="F770" i="1"/>
  <c r="E770" i="1"/>
  <c r="D770" i="1"/>
  <c r="C770" i="1"/>
  <c r="B770" i="1"/>
  <c r="G769" i="1"/>
  <c r="F769" i="1"/>
  <c r="E769" i="1"/>
  <c r="D769" i="1"/>
  <c r="C769" i="1"/>
  <c r="B769" i="1"/>
  <c r="G768" i="1"/>
  <c r="F768" i="1"/>
  <c r="E768" i="1"/>
  <c r="D768" i="1"/>
  <c r="C768" i="1"/>
  <c r="B768" i="1"/>
  <c r="G767" i="1"/>
  <c r="F767" i="1"/>
  <c r="E767" i="1"/>
  <c r="D767" i="1"/>
  <c r="C767" i="1"/>
  <c r="B767" i="1"/>
  <c r="G766" i="1"/>
  <c r="F766" i="1"/>
  <c r="E766" i="1"/>
  <c r="D766" i="1"/>
  <c r="C766" i="1"/>
  <c r="B766" i="1"/>
  <c r="G765" i="1"/>
  <c r="F765" i="1"/>
  <c r="E765" i="1"/>
  <c r="D765" i="1"/>
  <c r="C765" i="1"/>
  <c r="B765" i="1"/>
  <c r="G764" i="1"/>
  <c r="F764" i="1"/>
  <c r="E764" i="1"/>
  <c r="D764" i="1"/>
  <c r="C764" i="1"/>
  <c r="B764" i="1"/>
  <c r="G763" i="1"/>
  <c r="F763" i="1"/>
  <c r="E763" i="1"/>
  <c r="D763" i="1"/>
  <c r="C763" i="1"/>
  <c r="B763" i="1"/>
  <c r="G762" i="1"/>
  <c r="F762" i="1"/>
  <c r="E762" i="1"/>
  <c r="D762" i="1"/>
  <c r="C762" i="1"/>
  <c r="B762" i="1"/>
  <c r="G761" i="1"/>
  <c r="F761" i="1"/>
  <c r="E761" i="1"/>
  <c r="D761" i="1"/>
  <c r="C761" i="1"/>
  <c r="B761" i="1"/>
  <c r="G760" i="1"/>
  <c r="F760" i="1"/>
  <c r="E760" i="1"/>
  <c r="D760" i="1"/>
  <c r="C760" i="1"/>
  <c r="B760" i="1"/>
  <c r="G759" i="1"/>
  <c r="F759" i="1"/>
  <c r="E759" i="1"/>
  <c r="D759" i="1"/>
  <c r="C759" i="1"/>
  <c r="B759" i="1"/>
  <c r="G758" i="1"/>
  <c r="F758" i="1"/>
  <c r="E758" i="1"/>
  <c r="D758" i="1"/>
  <c r="C758" i="1"/>
  <c r="B758" i="1"/>
  <c r="G757" i="1"/>
  <c r="F757" i="1"/>
  <c r="E757" i="1"/>
  <c r="D757" i="1"/>
  <c r="C757" i="1"/>
  <c r="B757" i="1"/>
  <c r="G756" i="1"/>
  <c r="F756" i="1"/>
  <c r="E756" i="1"/>
  <c r="D756" i="1"/>
  <c r="C756" i="1"/>
  <c r="B756" i="1"/>
  <c r="G755" i="1"/>
  <c r="F755" i="1"/>
  <c r="E755" i="1"/>
  <c r="D755" i="1"/>
  <c r="C755" i="1"/>
  <c r="B755" i="1"/>
  <c r="G754" i="1"/>
  <c r="F754" i="1"/>
  <c r="E754" i="1"/>
  <c r="D754" i="1"/>
  <c r="C754" i="1"/>
  <c r="B754" i="1"/>
  <c r="G753" i="1"/>
  <c r="F753" i="1"/>
  <c r="E753" i="1"/>
  <c r="D753" i="1"/>
  <c r="C753" i="1"/>
  <c r="B753" i="1"/>
  <c r="G752" i="1"/>
  <c r="F752" i="1"/>
  <c r="E752" i="1"/>
  <c r="D752" i="1"/>
  <c r="C752" i="1"/>
  <c r="B752" i="1"/>
  <c r="G751" i="1"/>
  <c r="F751" i="1"/>
  <c r="E751" i="1"/>
  <c r="D751" i="1"/>
  <c r="C751" i="1"/>
  <c r="B751" i="1"/>
  <c r="G750" i="1"/>
  <c r="F750" i="1"/>
  <c r="E750" i="1"/>
  <c r="D750" i="1"/>
  <c r="C750" i="1"/>
  <c r="B750" i="1"/>
  <c r="G749" i="1"/>
  <c r="F749" i="1"/>
  <c r="E749" i="1"/>
  <c r="D749" i="1"/>
  <c r="C749" i="1"/>
  <c r="B749" i="1"/>
  <c r="G748" i="1"/>
  <c r="F748" i="1"/>
  <c r="E748" i="1"/>
  <c r="D748" i="1"/>
  <c r="C748" i="1"/>
  <c r="B748" i="1"/>
  <c r="G747" i="1"/>
  <c r="F747" i="1"/>
  <c r="E747" i="1"/>
  <c r="D747" i="1"/>
  <c r="C747" i="1"/>
  <c r="B747" i="1"/>
  <c r="G746" i="1"/>
  <c r="F746" i="1"/>
  <c r="E746" i="1"/>
  <c r="D746" i="1"/>
  <c r="C746" i="1"/>
  <c r="B746" i="1"/>
  <c r="G745" i="1"/>
  <c r="F745" i="1"/>
  <c r="E745" i="1"/>
  <c r="D745" i="1"/>
  <c r="C745" i="1"/>
  <c r="B745" i="1"/>
  <c r="G744" i="1"/>
  <c r="F744" i="1"/>
  <c r="E744" i="1"/>
  <c r="D744" i="1"/>
  <c r="C744" i="1"/>
  <c r="B744" i="1"/>
  <c r="G743" i="1"/>
  <c r="F743" i="1"/>
  <c r="E743" i="1"/>
  <c r="D743" i="1"/>
  <c r="C743" i="1"/>
  <c r="B743" i="1"/>
  <c r="G742" i="1"/>
  <c r="F742" i="1"/>
  <c r="E742" i="1"/>
  <c r="D742" i="1"/>
  <c r="C742" i="1"/>
  <c r="B742" i="1"/>
  <c r="G741" i="1"/>
  <c r="F741" i="1"/>
  <c r="E741" i="1"/>
  <c r="D741" i="1"/>
  <c r="C741" i="1"/>
  <c r="B741" i="1"/>
  <c r="G740" i="1"/>
  <c r="F740" i="1"/>
  <c r="E740" i="1"/>
  <c r="D740" i="1"/>
  <c r="C740" i="1"/>
  <c r="B740" i="1"/>
  <c r="G739" i="1"/>
  <c r="F739" i="1"/>
  <c r="E739" i="1"/>
  <c r="D739" i="1"/>
  <c r="C739" i="1"/>
  <c r="B739" i="1"/>
  <c r="G738" i="1"/>
  <c r="F738" i="1"/>
  <c r="E738" i="1"/>
  <c r="D738" i="1"/>
  <c r="C738" i="1"/>
  <c r="B738" i="1"/>
  <c r="G737" i="1"/>
  <c r="F737" i="1"/>
  <c r="E737" i="1"/>
  <c r="D737" i="1"/>
  <c r="C737" i="1"/>
  <c r="B737" i="1"/>
  <c r="G736" i="1"/>
  <c r="F736" i="1"/>
  <c r="E736" i="1"/>
  <c r="D736" i="1"/>
  <c r="C736" i="1"/>
  <c r="B736" i="1"/>
  <c r="G735" i="1"/>
  <c r="F735" i="1"/>
  <c r="E735" i="1"/>
  <c r="D735" i="1"/>
  <c r="C735" i="1"/>
  <c r="B735" i="1"/>
  <c r="G734" i="1"/>
  <c r="F734" i="1"/>
  <c r="E734" i="1"/>
  <c r="D734" i="1"/>
  <c r="C734" i="1"/>
  <c r="B734" i="1"/>
  <c r="G733" i="1"/>
  <c r="F733" i="1"/>
  <c r="E733" i="1"/>
  <c r="D733" i="1"/>
  <c r="C733" i="1"/>
  <c r="B733" i="1"/>
  <c r="G732" i="1"/>
  <c r="F732" i="1"/>
  <c r="E732" i="1"/>
  <c r="D732" i="1"/>
  <c r="C732" i="1"/>
  <c r="B732" i="1"/>
  <c r="G731" i="1"/>
  <c r="F731" i="1"/>
  <c r="E731" i="1"/>
  <c r="D731" i="1"/>
  <c r="C731" i="1"/>
  <c r="B731" i="1"/>
  <c r="G730" i="1"/>
  <c r="F730" i="1"/>
  <c r="E730" i="1"/>
  <c r="D730" i="1"/>
  <c r="C730" i="1"/>
  <c r="B730" i="1"/>
  <c r="G729" i="1"/>
  <c r="F729" i="1"/>
  <c r="E729" i="1"/>
  <c r="D729" i="1"/>
  <c r="C729" i="1"/>
  <c r="B729" i="1"/>
  <c r="G728" i="1"/>
  <c r="F728" i="1"/>
  <c r="E728" i="1"/>
  <c r="D728" i="1"/>
  <c r="C728" i="1"/>
  <c r="B728" i="1"/>
  <c r="G727" i="1"/>
  <c r="F727" i="1"/>
  <c r="E727" i="1"/>
  <c r="D727" i="1"/>
  <c r="C727" i="1"/>
  <c r="B727" i="1"/>
  <c r="G726" i="1"/>
  <c r="F726" i="1"/>
  <c r="E726" i="1"/>
  <c r="D726" i="1"/>
  <c r="C726" i="1"/>
  <c r="B726" i="1"/>
  <c r="G725" i="1"/>
  <c r="F725" i="1"/>
  <c r="E725" i="1"/>
  <c r="D725" i="1"/>
  <c r="C725" i="1"/>
  <c r="B725" i="1"/>
  <c r="G724" i="1"/>
  <c r="F724" i="1"/>
  <c r="E724" i="1"/>
  <c r="D724" i="1"/>
  <c r="C724" i="1"/>
  <c r="B724" i="1"/>
  <c r="G723" i="1"/>
  <c r="F723" i="1"/>
  <c r="E723" i="1"/>
  <c r="D723" i="1"/>
  <c r="C723" i="1"/>
  <c r="B723" i="1"/>
  <c r="G722" i="1"/>
  <c r="F722" i="1"/>
  <c r="E722" i="1"/>
  <c r="D722" i="1"/>
  <c r="C722" i="1"/>
  <c r="B722" i="1"/>
  <c r="G721" i="1"/>
  <c r="F721" i="1"/>
  <c r="E721" i="1"/>
  <c r="D721" i="1"/>
  <c r="C721" i="1"/>
  <c r="B721" i="1"/>
  <c r="G720" i="1"/>
  <c r="F720" i="1"/>
  <c r="E720" i="1"/>
  <c r="D720" i="1"/>
  <c r="C720" i="1"/>
  <c r="B720" i="1"/>
  <c r="G719" i="1"/>
  <c r="F719" i="1"/>
  <c r="E719" i="1"/>
  <c r="D719" i="1"/>
  <c r="C719" i="1"/>
  <c r="B719" i="1"/>
  <c r="G718" i="1"/>
  <c r="F718" i="1"/>
  <c r="E718" i="1"/>
  <c r="D718" i="1"/>
  <c r="C718" i="1"/>
  <c r="B718" i="1"/>
  <c r="G717" i="1"/>
  <c r="F717" i="1"/>
  <c r="E717" i="1"/>
  <c r="D717" i="1"/>
  <c r="C717" i="1"/>
  <c r="B717" i="1"/>
  <c r="G716" i="1"/>
  <c r="F716" i="1"/>
  <c r="E716" i="1"/>
  <c r="D716" i="1"/>
  <c r="C716" i="1"/>
  <c r="B716" i="1"/>
  <c r="G715" i="1"/>
  <c r="F715" i="1"/>
  <c r="E715" i="1"/>
  <c r="D715" i="1"/>
  <c r="C715" i="1"/>
  <c r="B715" i="1"/>
  <c r="G714" i="1"/>
  <c r="F714" i="1"/>
  <c r="E714" i="1"/>
  <c r="D714" i="1"/>
  <c r="C714" i="1"/>
  <c r="B714" i="1"/>
  <c r="G713" i="1"/>
  <c r="F713" i="1"/>
  <c r="E713" i="1"/>
  <c r="D713" i="1"/>
  <c r="C713" i="1"/>
  <c r="B713" i="1"/>
  <c r="G712" i="1"/>
  <c r="F712" i="1"/>
  <c r="E712" i="1"/>
  <c r="D712" i="1"/>
  <c r="C712" i="1"/>
  <c r="B712" i="1"/>
  <c r="G711" i="1"/>
  <c r="F711" i="1"/>
  <c r="E711" i="1"/>
  <c r="D711" i="1"/>
  <c r="C711" i="1"/>
  <c r="B711" i="1"/>
  <c r="G710" i="1"/>
  <c r="F710" i="1"/>
  <c r="E710" i="1"/>
  <c r="D710" i="1"/>
  <c r="C710" i="1"/>
  <c r="B710" i="1"/>
  <c r="G709" i="1"/>
  <c r="F709" i="1"/>
  <c r="E709" i="1"/>
  <c r="D709" i="1"/>
  <c r="C709" i="1"/>
  <c r="B709" i="1"/>
  <c r="G708" i="1"/>
  <c r="F708" i="1"/>
  <c r="E708" i="1"/>
  <c r="D708" i="1"/>
  <c r="C708" i="1"/>
  <c r="B708" i="1"/>
  <c r="G707" i="1"/>
  <c r="F707" i="1"/>
  <c r="E707" i="1"/>
  <c r="D707" i="1"/>
  <c r="C707" i="1"/>
  <c r="B707" i="1"/>
  <c r="G706" i="1"/>
  <c r="F706" i="1"/>
  <c r="E706" i="1"/>
  <c r="D706" i="1"/>
  <c r="C706" i="1"/>
  <c r="B706" i="1"/>
  <c r="G705" i="1"/>
  <c r="F705" i="1"/>
  <c r="E705" i="1"/>
  <c r="D705" i="1"/>
  <c r="C705" i="1"/>
  <c r="B705" i="1"/>
  <c r="G704" i="1"/>
  <c r="F704" i="1"/>
  <c r="E704" i="1"/>
  <c r="D704" i="1"/>
  <c r="C704" i="1"/>
  <c r="B704" i="1"/>
  <c r="G703" i="1"/>
  <c r="F703" i="1"/>
  <c r="E703" i="1"/>
  <c r="D703" i="1"/>
  <c r="C703" i="1"/>
  <c r="B703" i="1"/>
  <c r="G702" i="1"/>
  <c r="F702" i="1"/>
  <c r="E702" i="1"/>
  <c r="D702" i="1"/>
  <c r="C702" i="1"/>
  <c r="B702" i="1"/>
  <c r="G701" i="1"/>
  <c r="F701" i="1"/>
  <c r="E701" i="1"/>
  <c r="D701" i="1"/>
  <c r="C701" i="1"/>
  <c r="B701" i="1"/>
  <c r="G700" i="1"/>
  <c r="F700" i="1"/>
  <c r="E700" i="1"/>
  <c r="D700" i="1"/>
  <c r="C700" i="1"/>
  <c r="B700" i="1"/>
  <c r="G699" i="1"/>
  <c r="F699" i="1"/>
  <c r="E699" i="1"/>
  <c r="D699" i="1"/>
  <c r="C699" i="1"/>
  <c r="B699" i="1"/>
  <c r="G698" i="1"/>
  <c r="F698" i="1"/>
  <c r="E698" i="1"/>
  <c r="D698" i="1"/>
  <c r="C698" i="1"/>
  <c r="B698" i="1"/>
  <c r="G697" i="1"/>
  <c r="F697" i="1"/>
  <c r="E697" i="1"/>
  <c r="D697" i="1"/>
  <c r="C697" i="1"/>
  <c r="B697" i="1"/>
  <c r="G696" i="1"/>
  <c r="F696" i="1"/>
  <c r="E696" i="1"/>
  <c r="D696" i="1"/>
  <c r="C696" i="1"/>
  <c r="B696" i="1"/>
  <c r="G695" i="1"/>
  <c r="F695" i="1"/>
  <c r="E695" i="1"/>
  <c r="D695" i="1"/>
  <c r="C695" i="1"/>
  <c r="B695" i="1"/>
  <c r="G694" i="1"/>
  <c r="F694" i="1"/>
  <c r="E694" i="1"/>
  <c r="D694" i="1"/>
  <c r="C694" i="1"/>
  <c r="B694" i="1"/>
  <c r="G693" i="1"/>
  <c r="F693" i="1"/>
  <c r="E693" i="1"/>
  <c r="D693" i="1"/>
  <c r="C693" i="1"/>
  <c r="B693" i="1"/>
  <c r="G692" i="1"/>
  <c r="F692" i="1"/>
  <c r="E692" i="1"/>
  <c r="D692" i="1"/>
  <c r="C692" i="1"/>
  <c r="B692" i="1"/>
  <c r="H691" i="1"/>
  <c r="G691" i="1"/>
  <c r="F691" i="1" s="1"/>
  <c r="E691" i="1"/>
  <c r="D691" i="1"/>
  <c r="C691" i="1"/>
  <c r="B691" i="1"/>
  <c r="G690" i="1"/>
  <c r="F690" i="1"/>
  <c r="E690" i="1"/>
  <c r="D690" i="1"/>
  <c r="C690" i="1"/>
  <c r="B690" i="1"/>
  <c r="G689" i="1"/>
  <c r="F689" i="1"/>
  <c r="E689" i="1"/>
  <c r="D689" i="1"/>
  <c r="C689" i="1"/>
  <c r="B689" i="1"/>
  <c r="G688" i="1"/>
  <c r="F688" i="1"/>
  <c r="E688" i="1"/>
  <c r="D688" i="1"/>
  <c r="C688" i="1"/>
  <c r="B688" i="1"/>
  <c r="G687" i="1"/>
  <c r="F687" i="1"/>
  <c r="E687" i="1"/>
  <c r="D687" i="1"/>
  <c r="C687" i="1"/>
  <c r="B687" i="1"/>
  <c r="G686" i="1"/>
  <c r="F686" i="1"/>
  <c r="E686" i="1"/>
  <c r="D686" i="1"/>
  <c r="C686" i="1"/>
  <c r="B686" i="1"/>
  <c r="G685" i="1"/>
  <c r="F685" i="1"/>
  <c r="E685" i="1"/>
  <c r="D685" i="1"/>
  <c r="C685" i="1"/>
  <c r="B685" i="1"/>
  <c r="G684" i="1"/>
  <c r="F684" i="1"/>
  <c r="E684" i="1"/>
  <c r="D684" i="1"/>
  <c r="C684" i="1"/>
  <c r="B684" i="1"/>
  <c r="G683" i="1"/>
  <c r="F683" i="1"/>
  <c r="E683" i="1"/>
  <c r="D683" i="1"/>
  <c r="C683" i="1"/>
  <c r="B683" i="1"/>
  <c r="G682" i="1"/>
  <c r="F682" i="1"/>
  <c r="E682" i="1"/>
  <c r="D682" i="1"/>
  <c r="C682" i="1"/>
  <c r="B682" i="1"/>
  <c r="G681" i="1"/>
  <c r="F681" i="1"/>
  <c r="E681" i="1"/>
  <c r="D681" i="1"/>
  <c r="C681" i="1"/>
  <c r="B681" i="1"/>
  <c r="G680" i="1"/>
  <c r="F680" i="1"/>
  <c r="E680" i="1"/>
  <c r="D680" i="1"/>
  <c r="C680" i="1"/>
  <c r="B680" i="1"/>
  <c r="G679" i="1"/>
  <c r="F679" i="1"/>
  <c r="E679" i="1"/>
  <c r="D679" i="1"/>
  <c r="C679" i="1"/>
  <c r="B679" i="1"/>
  <c r="G678" i="1"/>
  <c r="F678" i="1"/>
  <c r="E678" i="1"/>
  <c r="D678" i="1"/>
  <c r="C678" i="1"/>
  <c r="B678" i="1"/>
  <c r="G677" i="1"/>
  <c r="F677" i="1"/>
  <c r="E677" i="1"/>
  <c r="D677" i="1"/>
  <c r="C677" i="1"/>
  <c r="B677" i="1"/>
  <c r="G676" i="1"/>
  <c r="F676" i="1"/>
  <c r="E676" i="1"/>
  <c r="D676" i="1"/>
  <c r="C676" i="1"/>
  <c r="B676" i="1"/>
  <c r="G675" i="1"/>
  <c r="F675" i="1"/>
  <c r="E675" i="1"/>
  <c r="D675" i="1"/>
  <c r="C675" i="1"/>
  <c r="B675" i="1"/>
  <c r="G674" i="1"/>
  <c r="F674" i="1"/>
  <c r="E674" i="1"/>
  <c r="D674" i="1"/>
  <c r="C674" i="1"/>
  <c r="B674" i="1"/>
  <c r="G673" i="1"/>
  <c r="F673" i="1"/>
  <c r="E673" i="1"/>
  <c r="D673" i="1"/>
  <c r="C673" i="1"/>
  <c r="B673" i="1"/>
  <c r="G672" i="1"/>
  <c r="F672" i="1"/>
  <c r="E672" i="1"/>
  <c r="D672" i="1"/>
  <c r="C672" i="1"/>
  <c r="B672" i="1"/>
  <c r="G671" i="1"/>
  <c r="F671" i="1"/>
  <c r="E671" i="1"/>
  <c r="D671" i="1"/>
  <c r="C671" i="1"/>
  <c r="B671" i="1"/>
  <c r="G670" i="1"/>
  <c r="F670" i="1"/>
  <c r="E670" i="1"/>
  <c r="D670" i="1"/>
  <c r="C670" i="1"/>
  <c r="B670" i="1"/>
  <c r="G669" i="1"/>
  <c r="F669" i="1"/>
  <c r="E669" i="1"/>
  <c r="D669" i="1"/>
  <c r="C669" i="1"/>
  <c r="B669" i="1"/>
  <c r="G668" i="1"/>
  <c r="F668" i="1"/>
  <c r="E668" i="1"/>
  <c r="D668" i="1"/>
  <c r="C668" i="1"/>
  <c r="B668" i="1"/>
  <c r="G667" i="1"/>
  <c r="F667" i="1" s="1"/>
  <c r="E667" i="1"/>
  <c r="D667" i="1"/>
  <c r="C667" i="1"/>
  <c r="B667" i="1"/>
  <c r="G666" i="1"/>
  <c r="F666" i="1" s="1"/>
  <c r="E666" i="1"/>
  <c r="D666" i="1"/>
  <c r="C666" i="1"/>
  <c r="B666" i="1"/>
  <c r="G665" i="1"/>
  <c r="F665" i="1"/>
  <c r="E665" i="1"/>
  <c r="D665" i="1"/>
  <c r="C665" i="1"/>
  <c r="B665" i="1"/>
  <c r="H664" i="1"/>
  <c r="G664" i="1"/>
  <c r="F664" i="1"/>
  <c r="E664" i="1"/>
  <c r="D664" i="1"/>
  <c r="C664" i="1"/>
  <c r="B664" i="1"/>
  <c r="G663" i="1"/>
  <c r="F663" i="1"/>
  <c r="E663" i="1"/>
  <c r="D663" i="1"/>
  <c r="C663" i="1"/>
  <c r="B663" i="1"/>
  <c r="G662" i="1"/>
  <c r="F662" i="1"/>
  <c r="E662" i="1"/>
  <c r="D662" i="1"/>
  <c r="C662" i="1"/>
  <c r="B662" i="1"/>
  <c r="G661" i="1"/>
  <c r="F661" i="1"/>
  <c r="E661" i="1"/>
  <c r="D661" i="1"/>
  <c r="C661" i="1"/>
  <c r="B661" i="1"/>
  <c r="G660" i="1"/>
  <c r="F660" i="1"/>
  <c r="E660" i="1"/>
  <c r="D660" i="1"/>
  <c r="C660" i="1"/>
  <c r="B660" i="1"/>
  <c r="G659" i="1"/>
  <c r="F659" i="1"/>
  <c r="E659" i="1"/>
  <c r="D659" i="1"/>
  <c r="C659" i="1"/>
  <c r="B659" i="1"/>
  <c r="G658" i="1"/>
  <c r="F658" i="1"/>
  <c r="E658" i="1"/>
  <c r="D658" i="1"/>
  <c r="C658" i="1"/>
  <c r="B658" i="1"/>
  <c r="G657" i="1"/>
  <c r="F657" i="1"/>
  <c r="E657" i="1"/>
  <c r="D657" i="1"/>
  <c r="C657" i="1"/>
  <c r="B657" i="1"/>
  <c r="G656" i="1"/>
  <c r="F656" i="1"/>
  <c r="E656" i="1"/>
  <c r="D656" i="1"/>
  <c r="C656" i="1"/>
  <c r="B656" i="1"/>
  <c r="G655" i="1"/>
  <c r="F655" i="1"/>
  <c r="E655" i="1"/>
  <c r="D655" i="1"/>
  <c r="C655" i="1"/>
  <c r="B655" i="1"/>
  <c r="G654" i="1"/>
  <c r="F654" i="1"/>
  <c r="E654" i="1"/>
  <c r="D654" i="1"/>
  <c r="C654" i="1"/>
  <c r="B654" i="1"/>
  <c r="G653" i="1"/>
  <c r="F653" i="1"/>
  <c r="E653" i="1"/>
  <c r="D653" i="1"/>
  <c r="C653" i="1"/>
  <c r="B653" i="1"/>
  <c r="G652" i="1"/>
  <c r="F652" i="1"/>
  <c r="E652" i="1"/>
  <c r="D652" i="1"/>
  <c r="C652" i="1"/>
  <c r="B652" i="1"/>
  <c r="H651" i="1"/>
  <c r="G651" i="1"/>
  <c r="F651" i="1" s="1"/>
  <c r="E651" i="1"/>
  <c r="D651" i="1"/>
  <c r="C651" i="1"/>
  <c r="B651" i="1"/>
  <c r="G650" i="1"/>
  <c r="F650" i="1" s="1"/>
  <c r="E650" i="1"/>
  <c r="D650" i="1"/>
  <c r="C650" i="1"/>
  <c r="B650" i="1"/>
  <c r="G649" i="1"/>
  <c r="F649" i="1"/>
  <c r="E649" i="1"/>
  <c r="D649" i="1"/>
  <c r="C649" i="1"/>
  <c r="B649" i="1"/>
  <c r="H648" i="1"/>
  <c r="G648" i="1"/>
  <c r="F648" i="1"/>
  <c r="E648" i="1"/>
  <c r="D648" i="1"/>
  <c r="C648" i="1"/>
  <c r="B648" i="1"/>
  <c r="G647" i="1"/>
  <c r="F647" i="1"/>
  <c r="E647" i="1"/>
  <c r="D647" i="1"/>
  <c r="C647" i="1"/>
  <c r="B647" i="1"/>
  <c r="G646" i="1"/>
  <c r="F646" i="1"/>
  <c r="E646" i="1"/>
  <c r="D646" i="1"/>
  <c r="C646" i="1"/>
  <c r="B646" i="1"/>
  <c r="G645" i="1"/>
  <c r="F645" i="1"/>
  <c r="E645" i="1"/>
  <c r="D645" i="1"/>
  <c r="C645" i="1"/>
  <c r="B645" i="1"/>
  <c r="G644" i="1"/>
  <c r="F644" i="1"/>
  <c r="E644" i="1"/>
  <c r="D644" i="1"/>
  <c r="C644" i="1"/>
  <c r="B644" i="1"/>
  <c r="G643" i="1"/>
  <c r="F643" i="1"/>
  <c r="E643" i="1"/>
  <c r="D643" i="1"/>
  <c r="C643" i="1"/>
  <c r="B643" i="1"/>
  <c r="G642" i="1"/>
  <c r="F642" i="1"/>
  <c r="E642" i="1"/>
  <c r="D642" i="1"/>
  <c r="C642" i="1"/>
  <c r="B642" i="1"/>
  <c r="G641" i="1"/>
  <c r="F641" i="1"/>
  <c r="E641" i="1"/>
  <c r="D641" i="1"/>
  <c r="C641" i="1"/>
  <c r="B641" i="1"/>
  <c r="G640" i="1"/>
  <c r="F640" i="1"/>
  <c r="E640" i="1"/>
  <c r="D640" i="1"/>
  <c r="C640" i="1"/>
  <c r="B640" i="1"/>
  <c r="G639" i="1"/>
  <c r="F639" i="1"/>
  <c r="E639" i="1"/>
  <c r="D639" i="1"/>
  <c r="C639" i="1"/>
  <c r="B639" i="1"/>
  <c r="G638" i="1"/>
  <c r="F638" i="1"/>
  <c r="E638" i="1"/>
  <c r="D638" i="1"/>
  <c r="C638" i="1"/>
  <c r="B638" i="1"/>
  <c r="G637" i="1"/>
  <c r="F637" i="1"/>
  <c r="E637" i="1"/>
  <c r="D637" i="1"/>
  <c r="C637" i="1"/>
  <c r="B637" i="1"/>
  <c r="G636" i="1"/>
  <c r="F636" i="1"/>
  <c r="E636" i="1"/>
  <c r="D636" i="1"/>
  <c r="C636" i="1"/>
  <c r="B636" i="1"/>
  <c r="G635" i="1"/>
  <c r="F635" i="1"/>
  <c r="E635" i="1"/>
  <c r="D635" i="1"/>
  <c r="C635" i="1"/>
  <c r="B635" i="1"/>
  <c r="G634" i="1"/>
  <c r="F634" i="1"/>
  <c r="E634" i="1"/>
  <c r="D634" i="1"/>
  <c r="C634" i="1"/>
  <c r="B634" i="1"/>
  <c r="G633" i="1"/>
  <c r="F633" i="1"/>
  <c r="E633" i="1"/>
  <c r="D633" i="1"/>
  <c r="C633" i="1"/>
  <c r="B633" i="1"/>
  <c r="G632" i="1"/>
  <c r="F632" i="1"/>
  <c r="E632" i="1"/>
  <c r="D632" i="1"/>
  <c r="C632" i="1"/>
  <c r="B632" i="1"/>
  <c r="G631" i="1"/>
  <c r="F631" i="1"/>
  <c r="E631" i="1"/>
  <c r="D631" i="1"/>
  <c r="C631" i="1"/>
  <c r="B631" i="1"/>
  <c r="G630" i="1"/>
  <c r="F630" i="1"/>
  <c r="E630" i="1"/>
  <c r="D630" i="1"/>
  <c r="C630" i="1"/>
  <c r="B630" i="1"/>
  <c r="G629" i="1"/>
  <c r="F629" i="1"/>
  <c r="E629" i="1"/>
  <c r="D629" i="1"/>
  <c r="C629" i="1"/>
  <c r="B629" i="1"/>
  <c r="G628" i="1"/>
  <c r="F628" i="1"/>
  <c r="E628" i="1"/>
  <c r="D628" i="1"/>
  <c r="C628" i="1"/>
  <c r="B628" i="1"/>
  <c r="G627" i="1"/>
  <c r="F627" i="1"/>
  <c r="E627" i="1"/>
  <c r="D627" i="1"/>
  <c r="C627" i="1"/>
  <c r="B627" i="1"/>
  <c r="G626" i="1"/>
  <c r="F626" i="1"/>
  <c r="E626" i="1"/>
  <c r="D626" i="1"/>
  <c r="C626" i="1"/>
  <c r="B626" i="1"/>
  <c r="G625" i="1"/>
  <c r="F625" i="1"/>
  <c r="E625" i="1"/>
  <c r="D625" i="1"/>
  <c r="C625" i="1"/>
  <c r="B625" i="1"/>
  <c r="G624" i="1"/>
  <c r="F624" i="1"/>
  <c r="E624" i="1"/>
  <c r="D624" i="1"/>
  <c r="C624" i="1"/>
  <c r="B624" i="1"/>
  <c r="G623" i="1"/>
  <c r="F623" i="1"/>
  <c r="E623" i="1"/>
  <c r="D623" i="1"/>
  <c r="C623" i="1"/>
  <c r="B623" i="1"/>
  <c r="G622" i="1"/>
  <c r="F622" i="1"/>
  <c r="E622" i="1"/>
  <c r="D622" i="1"/>
  <c r="C622" i="1"/>
  <c r="B622" i="1"/>
  <c r="G621" i="1"/>
  <c r="F621" i="1"/>
  <c r="E621" i="1"/>
  <c r="D621" i="1"/>
  <c r="C621" i="1"/>
  <c r="B621" i="1"/>
  <c r="G620" i="1"/>
  <c r="F620" i="1"/>
  <c r="E620" i="1"/>
  <c r="D620" i="1"/>
  <c r="C620" i="1"/>
  <c r="B620" i="1"/>
  <c r="G619" i="1"/>
  <c r="F619" i="1"/>
  <c r="E619" i="1"/>
  <c r="D619" i="1"/>
  <c r="C619" i="1"/>
  <c r="B619" i="1"/>
  <c r="G618" i="1"/>
  <c r="F618" i="1"/>
  <c r="E618" i="1"/>
  <c r="D618" i="1"/>
  <c r="C618" i="1"/>
  <c r="B618" i="1"/>
  <c r="G617" i="1"/>
  <c r="F617" i="1"/>
  <c r="E617" i="1"/>
  <c r="D617" i="1"/>
  <c r="C617" i="1"/>
  <c r="B617" i="1"/>
  <c r="G616" i="1"/>
  <c r="F616" i="1"/>
  <c r="E616" i="1"/>
  <c r="D616" i="1"/>
  <c r="C616" i="1"/>
  <c r="B616" i="1"/>
  <c r="G615" i="1"/>
  <c r="F615" i="1"/>
  <c r="E615" i="1"/>
  <c r="D615" i="1"/>
  <c r="C615" i="1"/>
  <c r="B615" i="1"/>
  <c r="G614" i="1"/>
  <c r="F614" i="1"/>
  <c r="E614" i="1"/>
  <c r="D614" i="1"/>
  <c r="C614" i="1"/>
  <c r="B614" i="1"/>
  <c r="G613" i="1"/>
  <c r="F613" i="1"/>
  <c r="E613" i="1"/>
  <c r="D613" i="1"/>
  <c r="C613" i="1"/>
  <c r="B613" i="1"/>
  <c r="G612" i="1"/>
  <c r="F612" i="1"/>
  <c r="E612" i="1"/>
  <c r="D612" i="1"/>
  <c r="C612" i="1"/>
  <c r="B612" i="1"/>
  <c r="G611" i="1"/>
  <c r="F611" i="1"/>
  <c r="E611" i="1"/>
  <c r="D611" i="1"/>
  <c r="C611" i="1"/>
  <c r="B611" i="1"/>
  <c r="G610" i="1"/>
  <c r="F610" i="1"/>
  <c r="E610" i="1"/>
  <c r="D610" i="1"/>
  <c r="C610" i="1"/>
  <c r="B610" i="1"/>
  <c r="G609" i="1"/>
  <c r="F609" i="1"/>
  <c r="E609" i="1"/>
  <c r="D609" i="1"/>
  <c r="C609" i="1"/>
  <c r="B609" i="1"/>
  <c r="G608" i="1"/>
  <c r="F608" i="1"/>
  <c r="E608" i="1"/>
  <c r="D608" i="1"/>
  <c r="C608" i="1"/>
  <c r="B608" i="1"/>
  <c r="G607" i="1"/>
  <c r="F607" i="1"/>
  <c r="E607" i="1"/>
  <c r="D607" i="1"/>
  <c r="C607" i="1"/>
  <c r="B607" i="1"/>
  <c r="G606" i="1"/>
  <c r="F606" i="1"/>
  <c r="E606" i="1"/>
  <c r="D606" i="1"/>
  <c r="C606" i="1"/>
  <c r="B606" i="1"/>
  <c r="G605" i="1"/>
  <c r="F605" i="1"/>
  <c r="E605" i="1"/>
  <c r="D605" i="1"/>
  <c r="C605" i="1"/>
  <c r="B605" i="1"/>
  <c r="G604" i="1"/>
  <c r="F604" i="1"/>
  <c r="E604" i="1"/>
  <c r="D604" i="1"/>
  <c r="C604" i="1"/>
  <c r="B604" i="1"/>
  <c r="G603" i="1"/>
  <c r="F603" i="1"/>
  <c r="E603" i="1"/>
  <c r="D603" i="1"/>
  <c r="C603" i="1"/>
  <c r="B603" i="1"/>
  <c r="G602" i="1"/>
  <c r="F602" i="1"/>
  <c r="E602" i="1"/>
  <c r="D602" i="1"/>
  <c r="C602" i="1"/>
  <c r="B602" i="1"/>
  <c r="G601" i="1"/>
  <c r="F601" i="1"/>
  <c r="E601" i="1"/>
  <c r="D601" i="1"/>
  <c r="C601" i="1"/>
  <c r="B601" i="1"/>
  <c r="G600" i="1"/>
  <c r="F600" i="1"/>
  <c r="E600" i="1"/>
  <c r="D600" i="1"/>
  <c r="C600" i="1"/>
  <c r="B600" i="1"/>
  <c r="G599" i="1"/>
  <c r="F599" i="1"/>
  <c r="E599" i="1"/>
  <c r="D599" i="1"/>
  <c r="C599" i="1"/>
  <c r="B599" i="1"/>
  <c r="G598" i="1"/>
  <c r="F598" i="1"/>
  <c r="E598" i="1"/>
  <c r="D598" i="1"/>
  <c r="C598" i="1"/>
  <c r="B598" i="1"/>
  <c r="G597" i="1"/>
  <c r="F597" i="1"/>
  <c r="E597" i="1"/>
  <c r="D597" i="1"/>
  <c r="C597" i="1"/>
  <c r="B597" i="1"/>
  <c r="G596" i="1"/>
  <c r="F596" i="1"/>
  <c r="E596" i="1"/>
  <c r="D596" i="1"/>
  <c r="C596" i="1"/>
  <c r="B596" i="1"/>
  <c r="G595" i="1"/>
  <c r="F595" i="1"/>
  <c r="E595" i="1"/>
  <c r="D595" i="1"/>
  <c r="C595" i="1"/>
  <c r="B595" i="1"/>
  <c r="G594" i="1"/>
  <c r="F594" i="1"/>
  <c r="E594" i="1"/>
  <c r="D594" i="1"/>
  <c r="C594" i="1"/>
  <c r="B594" i="1"/>
  <c r="G593" i="1"/>
  <c r="F593" i="1"/>
  <c r="E593" i="1"/>
  <c r="D593" i="1"/>
  <c r="C593" i="1"/>
  <c r="B593" i="1"/>
  <c r="G592" i="1"/>
  <c r="F592" i="1"/>
  <c r="E592" i="1"/>
  <c r="D592" i="1"/>
  <c r="C592" i="1"/>
  <c r="B592" i="1"/>
  <c r="G591" i="1"/>
  <c r="F591" i="1"/>
  <c r="E591" i="1"/>
  <c r="D591" i="1"/>
  <c r="C591" i="1"/>
  <c r="B591" i="1"/>
  <c r="G590" i="1"/>
  <c r="F590" i="1"/>
  <c r="E590" i="1"/>
  <c r="D590" i="1"/>
  <c r="C590" i="1"/>
  <c r="B590" i="1"/>
  <c r="G589" i="1"/>
  <c r="F589" i="1"/>
  <c r="E589" i="1"/>
  <c r="D589" i="1"/>
  <c r="C589" i="1"/>
  <c r="B589" i="1"/>
  <c r="G588" i="1"/>
  <c r="F588" i="1"/>
  <c r="E588" i="1"/>
  <c r="D588" i="1"/>
  <c r="C588" i="1"/>
  <c r="B588" i="1"/>
  <c r="G587" i="1"/>
  <c r="F587" i="1"/>
  <c r="E587" i="1"/>
  <c r="D587" i="1"/>
  <c r="C587" i="1"/>
  <c r="B587" i="1"/>
  <c r="G586" i="1"/>
  <c r="F586" i="1"/>
  <c r="E586" i="1"/>
  <c r="D586" i="1"/>
  <c r="C586" i="1"/>
  <c r="B586" i="1"/>
  <c r="G585" i="1"/>
  <c r="F585" i="1"/>
  <c r="E585" i="1"/>
  <c r="D585" i="1"/>
  <c r="C585" i="1"/>
  <c r="B585" i="1"/>
  <c r="G584" i="1"/>
  <c r="F584" i="1"/>
  <c r="E584" i="1"/>
  <c r="D584" i="1"/>
  <c r="C584" i="1"/>
  <c r="B584" i="1"/>
  <c r="G583" i="1"/>
  <c r="F583" i="1"/>
  <c r="E583" i="1"/>
  <c r="D583" i="1"/>
  <c r="C583" i="1"/>
  <c r="B583" i="1"/>
  <c r="G582" i="1"/>
  <c r="F582" i="1"/>
  <c r="E582" i="1"/>
  <c r="D582" i="1"/>
  <c r="C582" i="1"/>
  <c r="B582" i="1"/>
  <c r="G581" i="1"/>
  <c r="F581" i="1"/>
  <c r="E581" i="1"/>
  <c r="D581" i="1"/>
  <c r="C581" i="1"/>
  <c r="B581" i="1"/>
  <c r="G580" i="1"/>
  <c r="F580" i="1"/>
  <c r="E580" i="1"/>
  <c r="D580" i="1"/>
  <c r="C580" i="1"/>
  <c r="B580" i="1"/>
  <c r="G579" i="1"/>
  <c r="F579" i="1"/>
  <c r="E579" i="1"/>
  <c r="D579" i="1"/>
  <c r="C579" i="1"/>
  <c r="B579" i="1"/>
  <c r="G578" i="1"/>
  <c r="F578" i="1"/>
  <c r="E578" i="1"/>
  <c r="D578" i="1"/>
  <c r="C578" i="1"/>
  <c r="B578" i="1"/>
  <c r="G577" i="1"/>
  <c r="F577" i="1"/>
  <c r="E577" i="1"/>
  <c r="D577" i="1"/>
  <c r="C577" i="1"/>
  <c r="B577" i="1"/>
  <c r="G576" i="1"/>
  <c r="F576" i="1"/>
  <c r="E576" i="1"/>
  <c r="D576" i="1"/>
  <c r="C576" i="1"/>
  <c r="B576" i="1"/>
  <c r="G575" i="1"/>
  <c r="F575" i="1"/>
  <c r="E575" i="1"/>
  <c r="D575" i="1"/>
  <c r="C575" i="1"/>
  <c r="B575" i="1"/>
  <c r="G574" i="1"/>
  <c r="F574" i="1"/>
  <c r="E574" i="1"/>
  <c r="D574" i="1"/>
  <c r="C574" i="1"/>
  <c r="B574" i="1"/>
  <c r="G573" i="1"/>
  <c r="F573" i="1"/>
  <c r="E573" i="1"/>
  <c r="D573" i="1"/>
  <c r="C573" i="1"/>
  <c r="B573" i="1"/>
  <c r="G572" i="1"/>
  <c r="F572" i="1"/>
  <c r="E572" i="1"/>
  <c r="D572" i="1"/>
  <c r="C572" i="1"/>
  <c r="B572" i="1"/>
  <c r="G571" i="1"/>
  <c r="F571" i="1"/>
  <c r="E571" i="1"/>
  <c r="D571" i="1"/>
  <c r="C571" i="1"/>
  <c r="B571" i="1"/>
  <c r="G570" i="1"/>
  <c r="F570" i="1"/>
  <c r="E570" i="1"/>
  <c r="D570" i="1"/>
  <c r="C570" i="1"/>
  <c r="B570" i="1"/>
  <c r="G569" i="1"/>
  <c r="F569" i="1"/>
  <c r="E569" i="1"/>
  <c r="D569" i="1"/>
  <c r="C569" i="1"/>
  <c r="B569" i="1"/>
  <c r="G568" i="1"/>
  <c r="F568" i="1"/>
  <c r="E568" i="1"/>
  <c r="D568" i="1"/>
  <c r="C568" i="1"/>
  <c r="B568" i="1"/>
  <c r="G567" i="1"/>
  <c r="F567" i="1"/>
  <c r="E567" i="1"/>
  <c r="D567" i="1"/>
  <c r="C567" i="1"/>
  <c r="B567" i="1"/>
  <c r="G566" i="1"/>
  <c r="F566" i="1"/>
  <c r="E566" i="1"/>
  <c r="D566" i="1"/>
  <c r="C566" i="1"/>
  <c r="B566" i="1"/>
  <c r="G565" i="1"/>
  <c r="F565" i="1"/>
  <c r="E565" i="1"/>
  <c r="D565" i="1"/>
  <c r="C565" i="1"/>
  <c r="B565" i="1"/>
  <c r="G564" i="1"/>
  <c r="F564" i="1"/>
  <c r="E564" i="1"/>
  <c r="D564" i="1"/>
  <c r="C564" i="1"/>
  <c r="B564" i="1"/>
  <c r="G563" i="1"/>
  <c r="F563" i="1"/>
  <c r="E563" i="1"/>
  <c r="D563" i="1"/>
  <c r="C563" i="1"/>
  <c r="B563" i="1"/>
  <c r="G562" i="1"/>
  <c r="F562" i="1"/>
  <c r="E562" i="1"/>
  <c r="D562" i="1"/>
  <c r="C562" i="1"/>
  <c r="B562" i="1"/>
  <c r="G561" i="1"/>
  <c r="F561" i="1"/>
  <c r="E561" i="1"/>
  <c r="D561" i="1"/>
  <c r="C561" i="1"/>
  <c r="B561" i="1"/>
  <c r="G560" i="1"/>
  <c r="F560" i="1"/>
  <c r="E560" i="1"/>
  <c r="D560" i="1"/>
  <c r="C560" i="1"/>
  <c r="B560" i="1"/>
  <c r="G559" i="1"/>
  <c r="F559" i="1"/>
  <c r="E559" i="1"/>
  <c r="D559" i="1"/>
  <c r="C559" i="1"/>
  <c r="B559" i="1"/>
  <c r="G558" i="1"/>
  <c r="F558" i="1"/>
  <c r="E558" i="1"/>
  <c r="D558" i="1"/>
  <c r="C558" i="1"/>
  <c r="B558" i="1"/>
  <c r="G557" i="1"/>
  <c r="F557" i="1"/>
  <c r="E557" i="1"/>
  <c r="D557" i="1"/>
  <c r="C557" i="1"/>
  <c r="B557" i="1"/>
  <c r="G556" i="1"/>
  <c r="F556" i="1"/>
  <c r="E556" i="1"/>
  <c r="D556" i="1"/>
  <c r="C556" i="1"/>
  <c r="B556" i="1"/>
  <c r="G555" i="1"/>
  <c r="F555" i="1"/>
  <c r="E555" i="1"/>
  <c r="D555" i="1"/>
  <c r="C555" i="1"/>
  <c r="B555" i="1"/>
  <c r="G554" i="1"/>
  <c r="F554" i="1"/>
  <c r="E554" i="1"/>
  <c r="D554" i="1"/>
  <c r="C554" i="1"/>
  <c r="B554" i="1"/>
  <c r="G553" i="1"/>
  <c r="F553" i="1"/>
  <c r="E553" i="1"/>
  <c r="D553" i="1"/>
  <c r="C553" i="1"/>
  <c r="B553" i="1"/>
  <c r="G552" i="1"/>
  <c r="F552" i="1"/>
  <c r="E552" i="1"/>
  <c r="D552" i="1"/>
  <c r="C552" i="1"/>
  <c r="B552" i="1"/>
  <c r="G551" i="1"/>
  <c r="F551" i="1"/>
  <c r="E551" i="1"/>
  <c r="D551" i="1"/>
  <c r="C551" i="1"/>
  <c r="B551" i="1"/>
  <c r="G550" i="1"/>
  <c r="F550" i="1"/>
  <c r="E550" i="1"/>
  <c r="D550" i="1"/>
  <c r="C550" i="1"/>
  <c r="B550" i="1"/>
  <c r="G549" i="1"/>
  <c r="F549" i="1"/>
  <c r="E549" i="1"/>
  <c r="D549" i="1"/>
  <c r="C549" i="1"/>
  <c r="B549" i="1"/>
  <c r="G548" i="1"/>
  <c r="F548" i="1"/>
  <c r="E548" i="1"/>
  <c r="D548" i="1"/>
  <c r="C548" i="1"/>
  <c r="B548" i="1"/>
  <c r="G547" i="1"/>
  <c r="F547" i="1"/>
  <c r="E547" i="1"/>
  <c r="D547" i="1"/>
  <c r="C547" i="1"/>
  <c r="B547" i="1"/>
  <c r="G546" i="1"/>
  <c r="F546" i="1"/>
  <c r="E546" i="1"/>
  <c r="D546" i="1"/>
  <c r="C546" i="1"/>
  <c r="B546" i="1"/>
  <c r="G545" i="1"/>
  <c r="F545" i="1"/>
  <c r="E545" i="1"/>
  <c r="D545" i="1"/>
  <c r="C545" i="1"/>
  <c r="B545" i="1"/>
  <c r="G544" i="1"/>
  <c r="F544" i="1"/>
  <c r="E544" i="1"/>
  <c r="D544" i="1"/>
  <c r="C544" i="1"/>
  <c r="B544" i="1"/>
  <c r="G543" i="1"/>
  <c r="F543" i="1"/>
  <c r="E543" i="1"/>
  <c r="D543" i="1"/>
  <c r="C543" i="1"/>
  <c r="B543" i="1"/>
  <c r="G542" i="1"/>
  <c r="F542" i="1"/>
  <c r="E542" i="1"/>
  <c r="D542" i="1"/>
  <c r="C542" i="1"/>
  <c r="B542" i="1"/>
  <c r="G541" i="1"/>
  <c r="F541" i="1"/>
  <c r="E541" i="1"/>
  <c r="D541" i="1"/>
  <c r="C541" i="1"/>
  <c r="B541" i="1"/>
  <c r="G540" i="1"/>
  <c r="F540" i="1"/>
  <c r="E540" i="1"/>
  <c r="D540" i="1"/>
  <c r="C540" i="1"/>
  <c r="B540" i="1"/>
  <c r="G539" i="1"/>
  <c r="F539" i="1"/>
  <c r="E539" i="1"/>
  <c r="D539" i="1"/>
  <c r="C539" i="1"/>
  <c r="B539" i="1"/>
  <c r="G538" i="1"/>
  <c r="F538" i="1"/>
  <c r="E538" i="1"/>
  <c r="D538" i="1"/>
  <c r="C538" i="1"/>
  <c r="B538" i="1"/>
  <c r="G537" i="1"/>
  <c r="F537" i="1"/>
  <c r="E537" i="1"/>
  <c r="D537" i="1"/>
  <c r="C537" i="1"/>
  <c r="B537" i="1"/>
  <c r="G536" i="1"/>
  <c r="F536" i="1"/>
  <c r="E536" i="1"/>
  <c r="D536" i="1"/>
  <c r="C536" i="1"/>
  <c r="B536" i="1"/>
  <c r="G535" i="1"/>
  <c r="F535" i="1"/>
  <c r="E535" i="1"/>
  <c r="D535" i="1"/>
  <c r="C535" i="1"/>
  <c r="B535" i="1"/>
  <c r="G534" i="1"/>
  <c r="F534" i="1"/>
  <c r="E534" i="1"/>
  <c r="D534" i="1"/>
  <c r="C534" i="1"/>
  <c r="B534" i="1"/>
  <c r="G533" i="1"/>
  <c r="F533" i="1"/>
  <c r="E533" i="1"/>
  <c r="D533" i="1"/>
  <c r="C533" i="1"/>
  <c r="B533" i="1"/>
  <c r="G532" i="1"/>
  <c r="F532" i="1"/>
  <c r="E532" i="1"/>
  <c r="D532" i="1"/>
  <c r="C532" i="1"/>
  <c r="B532" i="1"/>
  <c r="G531" i="1"/>
  <c r="F531" i="1"/>
  <c r="E531" i="1"/>
  <c r="D531" i="1"/>
  <c r="C531" i="1"/>
  <c r="B531" i="1"/>
  <c r="G530" i="1"/>
  <c r="F530" i="1"/>
  <c r="E530" i="1"/>
  <c r="D530" i="1"/>
  <c r="C530" i="1"/>
  <c r="B530" i="1"/>
  <c r="G529" i="1"/>
  <c r="F529" i="1"/>
  <c r="E529" i="1"/>
  <c r="D529" i="1"/>
  <c r="C529" i="1"/>
  <c r="B529" i="1"/>
  <c r="G528" i="1"/>
  <c r="F528" i="1"/>
  <c r="E528" i="1"/>
  <c r="D528" i="1"/>
  <c r="C528" i="1"/>
  <c r="B528" i="1"/>
  <c r="G527" i="1"/>
  <c r="F527" i="1"/>
  <c r="E527" i="1"/>
  <c r="D527" i="1"/>
  <c r="C527" i="1"/>
  <c r="B527" i="1"/>
  <c r="G526" i="1"/>
  <c r="F526" i="1"/>
  <c r="E526" i="1"/>
  <c r="D526" i="1"/>
  <c r="C526" i="1"/>
  <c r="B526" i="1"/>
  <c r="G525" i="1"/>
  <c r="F525" i="1"/>
  <c r="E525" i="1"/>
  <c r="D525" i="1"/>
  <c r="C525" i="1"/>
  <c r="B525" i="1"/>
  <c r="G524" i="1"/>
  <c r="F524" i="1"/>
  <c r="E524" i="1"/>
  <c r="D524" i="1"/>
  <c r="C524" i="1"/>
  <c r="B524" i="1"/>
  <c r="G523" i="1"/>
  <c r="F523" i="1"/>
  <c r="E523" i="1"/>
  <c r="D523" i="1"/>
  <c r="C523" i="1"/>
  <c r="B523" i="1"/>
  <c r="G522" i="1"/>
  <c r="F522" i="1"/>
  <c r="E522" i="1"/>
  <c r="D522" i="1"/>
  <c r="C522" i="1"/>
  <c r="B522" i="1"/>
  <c r="G521" i="1"/>
  <c r="F521" i="1"/>
  <c r="E521" i="1"/>
  <c r="D521" i="1"/>
  <c r="C521" i="1"/>
  <c r="B521" i="1"/>
  <c r="G520" i="1"/>
  <c r="F520" i="1"/>
  <c r="E520" i="1"/>
  <c r="D520" i="1"/>
  <c r="C520" i="1"/>
  <c r="B520" i="1"/>
  <c r="G519" i="1"/>
  <c r="F519" i="1"/>
  <c r="E519" i="1"/>
  <c r="D519" i="1"/>
  <c r="C519" i="1"/>
  <c r="B519" i="1"/>
  <c r="G518" i="1"/>
  <c r="F518" i="1"/>
  <c r="E518" i="1"/>
  <c r="D518" i="1"/>
  <c r="C518" i="1"/>
  <c r="B518" i="1"/>
  <c r="G517" i="1"/>
  <c r="F517" i="1"/>
  <c r="E517" i="1"/>
  <c r="D517" i="1"/>
  <c r="C517" i="1"/>
  <c r="B517" i="1"/>
  <c r="G516" i="1"/>
  <c r="F516" i="1"/>
  <c r="E516" i="1"/>
  <c r="D516" i="1"/>
  <c r="C516" i="1"/>
  <c r="B516" i="1"/>
  <c r="G515" i="1"/>
  <c r="F515" i="1"/>
  <c r="E515" i="1"/>
  <c r="D515" i="1"/>
  <c r="C515" i="1"/>
  <c r="B515" i="1"/>
  <c r="G514" i="1"/>
  <c r="F514" i="1"/>
  <c r="E514" i="1"/>
  <c r="D514" i="1"/>
  <c r="C514" i="1"/>
  <c r="B514" i="1"/>
  <c r="G513" i="1"/>
  <c r="F513" i="1"/>
  <c r="E513" i="1"/>
  <c r="D513" i="1"/>
  <c r="C513" i="1"/>
  <c r="B513" i="1"/>
  <c r="G512" i="1"/>
  <c r="F512" i="1"/>
  <c r="E512" i="1"/>
  <c r="D512" i="1"/>
  <c r="C512" i="1"/>
  <c r="B512" i="1"/>
  <c r="G511" i="1"/>
  <c r="F511" i="1"/>
  <c r="E511" i="1"/>
  <c r="D511" i="1"/>
  <c r="C511" i="1"/>
  <c r="B511" i="1"/>
  <c r="G510" i="1"/>
  <c r="F510" i="1"/>
  <c r="E510" i="1"/>
  <c r="D510" i="1"/>
  <c r="C510" i="1"/>
  <c r="B510" i="1"/>
  <c r="G509" i="1"/>
  <c r="F509" i="1"/>
  <c r="E509" i="1"/>
  <c r="D509" i="1"/>
  <c r="C509" i="1"/>
  <c r="B509" i="1"/>
  <c r="G508" i="1"/>
  <c r="F508" i="1"/>
  <c r="E508" i="1"/>
  <c r="D508" i="1"/>
  <c r="C508" i="1"/>
  <c r="B508" i="1"/>
  <c r="G507" i="1"/>
  <c r="F507" i="1"/>
  <c r="E507" i="1"/>
  <c r="D507" i="1"/>
  <c r="C507" i="1"/>
  <c r="B507" i="1"/>
  <c r="G506" i="1"/>
  <c r="F506" i="1"/>
  <c r="E506" i="1"/>
  <c r="D506" i="1"/>
  <c r="C506" i="1"/>
  <c r="B506" i="1"/>
  <c r="G505" i="1"/>
  <c r="F505" i="1"/>
  <c r="E505" i="1"/>
  <c r="D505" i="1"/>
  <c r="C505" i="1"/>
  <c r="B505" i="1"/>
  <c r="G504" i="1"/>
  <c r="F504" i="1"/>
  <c r="E504" i="1"/>
  <c r="D504" i="1"/>
  <c r="C504" i="1"/>
  <c r="B504" i="1"/>
  <c r="G503" i="1"/>
  <c r="F503" i="1"/>
  <c r="E503" i="1"/>
  <c r="D503" i="1"/>
  <c r="C503" i="1"/>
  <c r="B503" i="1"/>
  <c r="G502" i="1"/>
  <c r="F502" i="1"/>
  <c r="E502" i="1"/>
  <c r="D502" i="1"/>
  <c r="C502" i="1"/>
  <c r="B502" i="1"/>
  <c r="G501" i="1"/>
  <c r="F501" i="1"/>
  <c r="E501" i="1"/>
  <c r="D501" i="1"/>
  <c r="C501" i="1"/>
  <c r="B501" i="1"/>
  <c r="G500" i="1"/>
  <c r="F500" i="1"/>
  <c r="E500" i="1"/>
  <c r="D500" i="1"/>
  <c r="C500" i="1"/>
  <c r="B500" i="1"/>
  <c r="G499" i="1"/>
  <c r="F499" i="1"/>
  <c r="E499" i="1"/>
  <c r="D499" i="1"/>
  <c r="C499" i="1"/>
  <c r="B499" i="1"/>
  <c r="G498" i="1"/>
  <c r="F498" i="1"/>
  <c r="E498" i="1"/>
  <c r="D498" i="1"/>
  <c r="C498" i="1"/>
  <c r="B498" i="1"/>
  <c r="G497" i="1"/>
  <c r="F497" i="1"/>
  <c r="E497" i="1"/>
  <c r="D497" i="1"/>
  <c r="C497" i="1"/>
  <c r="B497" i="1"/>
  <c r="G496" i="1"/>
  <c r="F496" i="1"/>
  <c r="E496" i="1"/>
  <c r="D496" i="1"/>
  <c r="C496" i="1"/>
  <c r="B496" i="1"/>
  <c r="G495" i="1"/>
  <c r="F495" i="1"/>
  <c r="E495" i="1"/>
  <c r="D495" i="1"/>
  <c r="C495" i="1"/>
  <c r="B495" i="1"/>
  <c r="G494" i="1"/>
  <c r="F494" i="1"/>
  <c r="E494" i="1"/>
  <c r="D494" i="1"/>
  <c r="C494" i="1"/>
  <c r="B494" i="1"/>
  <c r="G493" i="1"/>
  <c r="F493" i="1"/>
  <c r="E493" i="1"/>
  <c r="D493" i="1"/>
  <c r="C493" i="1"/>
  <c r="B493" i="1"/>
  <c r="G492" i="1"/>
  <c r="F492" i="1"/>
  <c r="E492" i="1"/>
  <c r="D492" i="1"/>
  <c r="C492" i="1"/>
  <c r="B492" i="1"/>
  <c r="G491" i="1"/>
  <c r="F491" i="1"/>
  <c r="E491" i="1"/>
  <c r="D491" i="1"/>
  <c r="C491" i="1"/>
  <c r="B491" i="1"/>
  <c r="G490" i="1"/>
  <c r="F490" i="1"/>
  <c r="E490" i="1"/>
  <c r="D490" i="1"/>
  <c r="C490" i="1"/>
  <c r="B490" i="1"/>
  <c r="G489" i="1"/>
  <c r="F489" i="1"/>
  <c r="E489" i="1"/>
  <c r="D489" i="1"/>
  <c r="C489" i="1"/>
  <c r="B489" i="1"/>
  <c r="G488" i="1"/>
  <c r="F488" i="1"/>
  <c r="E488" i="1"/>
  <c r="D488" i="1"/>
  <c r="C488" i="1"/>
  <c r="B488" i="1"/>
  <c r="G487" i="1"/>
  <c r="F487" i="1"/>
  <c r="E487" i="1"/>
  <c r="D487" i="1"/>
  <c r="C487" i="1"/>
  <c r="B487" i="1"/>
  <c r="G486" i="1"/>
  <c r="F486" i="1"/>
  <c r="E486" i="1"/>
  <c r="D486" i="1"/>
  <c r="C486" i="1"/>
  <c r="B486" i="1"/>
  <c r="G485" i="1"/>
  <c r="F485" i="1"/>
  <c r="E485" i="1"/>
  <c r="D485" i="1"/>
  <c r="C485" i="1"/>
  <c r="B485" i="1"/>
  <c r="G484" i="1"/>
  <c r="F484" i="1"/>
  <c r="E484" i="1"/>
  <c r="D484" i="1"/>
  <c r="C484" i="1"/>
  <c r="B484" i="1"/>
  <c r="G483" i="1"/>
  <c r="F483" i="1"/>
  <c r="E483" i="1"/>
  <c r="D483" i="1"/>
  <c r="C483" i="1"/>
  <c r="B483" i="1"/>
  <c r="G482" i="1"/>
  <c r="F482" i="1"/>
  <c r="E482" i="1"/>
  <c r="D482" i="1"/>
  <c r="C482" i="1"/>
  <c r="B482" i="1"/>
  <c r="G481" i="1"/>
  <c r="F481" i="1"/>
  <c r="E481" i="1"/>
  <c r="D481" i="1"/>
  <c r="C481" i="1"/>
  <c r="B481" i="1"/>
  <c r="G480" i="1"/>
  <c r="F480" i="1"/>
  <c r="E480" i="1"/>
  <c r="D480" i="1"/>
  <c r="C480" i="1"/>
  <c r="B480" i="1"/>
  <c r="G479" i="1"/>
  <c r="F479" i="1"/>
  <c r="E479" i="1"/>
  <c r="D479" i="1"/>
  <c r="C479" i="1"/>
  <c r="B479" i="1"/>
  <c r="G478" i="1"/>
  <c r="F478" i="1"/>
  <c r="E478" i="1"/>
  <c r="D478" i="1"/>
  <c r="C478" i="1"/>
  <c r="B478" i="1"/>
  <c r="G477" i="1"/>
  <c r="F477" i="1"/>
  <c r="E477" i="1"/>
  <c r="D477" i="1"/>
  <c r="C477" i="1"/>
  <c r="B477" i="1"/>
  <c r="G476" i="1"/>
  <c r="F476" i="1"/>
  <c r="E476" i="1"/>
  <c r="D476" i="1"/>
  <c r="C476" i="1"/>
  <c r="B476" i="1"/>
  <c r="G475" i="1"/>
  <c r="F475" i="1"/>
  <c r="E475" i="1"/>
  <c r="D475" i="1"/>
  <c r="C475" i="1"/>
  <c r="B475" i="1"/>
  <c r="G474" i="1"/>
  <c r="F474" i="1"/>
  <c r="E474" i="1"/>
  <c r="D474" i="1"/>
  <c r="C474" i="1"/>
  <c r="B474" i="1"/>
  <c r="G473" i="1"/>
  <c r="F473" i="1"/>
  <c r="E473" i="1"/>
  <c r="D473" i="1"/>
  <c r="C473" i="1"/>
  <c r="B473" i="1"/>
  <c r="G472" i="1"/>
  <c r="F472" i="1"/>
  <c r="E472" i="1"/>
  <c r="D472" i="1"/>
  <c r="C472" i="1"/>
  <c r="B472" i="1"/>
  <c r="G471" i="1"/>
  <c r="F471" i="1"/>
  <c r="E471" i="1"/>
  <c r="D471" i="1"/>
  <c r="C471" i="1"/>
  <c r="B471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G468" i="1"/>
  <c r="F468" i="1"/>
  <c r="E468" i="1"/>
  <c r="D468" i="1"/>
  <c r="C468" i="1"/>
  <c r="B468" i="1"/>
  <c r="G467" i="1"/>
  <c r="F467" i="1"/>
  <c r="E467" i="1"/>
  <c r="D467" i="1"/>
  <c r="C467" i="1"/>
  <c r="B467" i="1"/>
  <c r="G466" i="1"/>
  <c r="F466" i="1"/>
  <c r="E466" i="1"/>
  <c r="D466" i="1"/>
  <c r="C466" i="1"/>
  <c r="B466" i="1"/>
  <c r="G465" i="1"/>
  <c r="F465" i="1"/>
  <c r="E465" i="1"/>
  <c r="D465" i="1"/>
  <c r="C465" i="1"/>
  <c r="B465" i="1"/>
  <c r="G464" i="1"/>
  <c r="F464" i="1"/>
  <c r="E464" i="1"/>
  <c r="D464" i="1"/>
  <c r="C464" i="1"/>
  <c r="B464" i="1"/>
  <c r="G463" i="1"/>
  <c r="F463" i="1"/>
  <c r="E463" i="1"/>
  <c r="D463" i="1"/>
  <c r="C463" i="1"/>
  <c r="B463" i="1"/>
  <c r="G462" i="1"/>
  <c r="F462" i="1"/>
  <c r="E462" i="1"/>
  <c r="D462" i="1"/>
  <c r="C462" i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G459" i="1"/>
  <c r="F459" i="1"/>
  <c r="E459" i="1"/>
  <c r="D459" i="1"/>
  <c r="C459" i="1"/>
  <c r="B459" i="1"/>
  <c r="G458" i="1"/>
  <c r="F458" i="1"/>
  <c r="E458" i="1"/>
  <c r="D458" i="1"/>
  <c r="C458" i="1"/>
  <c r="B458" i="1"/>
  <c r="G457" i="1"/>
  <c r="F457" i="1"/>
  <c r="E457" i="1"/>
  <c r="D457" i="1"/>
  <c r="C457" i="1"/>
  <c r="B457" i="1"/>
  <c r="G456" i="1"/>
  <c r="F456" i="1"/>
  <c r="E456" i="1"/>
  <c r="D456" i="1"/>
  <c r="C456" i="1"/>
  <c r="B456" i="1"/>
  <c r="G455" i="1"/>
  <c r="F455" i="1"/>
  <c r="E455" i="1"/>
  <c r="D455" i="1"/>
  <c r="C455" i="1"/>
  <c r="B455" i="1"/>
  <c r="G454" i="1"/>
  <c r="F454" i="1"/>
  <c r="E454" i="1"/>
  <c r="D454" i="1"/>
  <c r="C454" i="1"/>
  <c r="B454" i="1"/>
  <c r="G453" i="1"/>
  <c r="F453" i="1"/>
  <c r="E453" i="1"/>
  <c r="D453" i="1"/>
  <c r="C453" i="1"/>
  <c r="B453" i="1"/>
  <c r="G452" i="1"/>
  <c r="F452" i="1"/>
  <c r="E452" i="1"/>
  <c r="D452" i="1"/>
  <c r="C452" i="1"/>
  <c r="B452" i="1"/>
  <c r="G451" i="1"/>
  <c r="F451" i="1"/>
  <c r="E451" i="1"/>
  <c r="D451" i="1"/>
  <c r="C451" i="1"/>
  <c r="B451" i="1"/>
  <c r="G450" i="1"/>
  <c r="F450" i="1"/>
  <c r="E450" i="1"/>
  <c r="D450" i="1"/>
  <c r="C450" i="1"/>
  <c r="B450" i="1"/>
  <c r="G449" i="1"/>
  <c r="F449" i="1"/>
  <c r="E449" i="1"/>
  <c r="D449" i="1"/>
  <c r="C449" i="1"/>
  <c r="B449" i="1"/>
  <c r="G448" i="1"/>
  <c r="F448" i="1"/>
  <c r="E448" i="1"/>
  <c r="D448" i="1"/>
  <c r="C448" i="1"/>
  <c r="B448" i="1"/>
  <c r="G447" i="1"/>
  <c r="F447" i="1"/>
  <c r="E447" i="1"/>
  <c r="D447" i="1"/>
  <c r="C447" i="1"/>
  <c r="B447" i="1"/>
  <c r="G446" i="1"/>
  <c r="F446" i="1"/>
  <c r="E446" i="1"/>
  <c r="D446" i="1"/>
  <c r="C446" i="1"/>
  <c r="B446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G443" i="1"/>
  <c r="F443" i="1"/>
  <c r="E443" i="1"/>
  <c r="D443" i="1"/>
  <c r="C443" i="1"/>
  <c r="B443" i="1"/>
  <c r="G442" i="1"/>
  <c r="F442" i="1"/>
  <c r="E442" i="1"/>
  <c r="D442" i="1"/>
  <c r="C442" i="1"/>
  <c r="B442" i="1"/>
  <c r="G441" i="1"/>
  <c r="F441" i="1"/>
  <c r="E441" i="1"/>
  <c r="D441" i="1"/>
  <c r="C441" i="1"/>
  <c r="B441" i="1"/>
  <c r="G440" i="1"/>
  <c r="F440" i="1"/>
  <c r="E440" i="1"/>
  <c r="D440" i="1"/>
  <c r="C440" i="1"/>
  <c r="B440" i="1"/>
  <c r="G439" i="1"/>
  <c r="F439" i="1"/>
  <c r="E439" i="1"/>
  <c r="D439" i="1"/>
  <c r="C439" i="1"/>
  <c r="B439" i="1"/>
  <c r="G438" i="1"/>
  <c r="F438" i="1"/>
  <c r="E438" i="1"/>
  <c r="D438" i="1"/>
  <c r="C438" i="1"/>
  <c r="B438" i="1"/>
  <c r="G437" i="1"/>
  <c r="F437" i="1"/>
  <c r="E437" i="1"/>
  <c r="D437" i="1"/>
  <c r="C437" i="1"/>
  <c r="B437" i="1"/>
  <c r="G436" i="1"/>
  <c r="F436" i="1"/>
  <c r="E436" i="1"/>
  <c r="D436" i="1"/>
  <c r="C436" i="1"/>
  <c r="B436" i="1"/>
  <c r="G435" i="1"/>
  <c r="F435" i="1"/>
  <c r="E435" i="1"/>
  <c r="D435" i="1"/>
  <c r="C435" i="1"/>
  <c r="B435" i="1"/>
  <c r="G434" i="1"/>
  <c r="F434" i="1"/>
  <c r="E434" i="1"/>
  <c r="D434" i="1"/>
  <c r="C434" i="1"/>
  <c r="B434" i="1"/>
  <c r="G433" i="1"/>
  <c r="F433" i="1"/>
  <c r="E433" i="1"/>
  <c r="D433" i="1"/>
  <c r="C433" i="1"/>
  <c r="B433" i="1"/>
  <c r="G432" i="1"/>
  <c r="F432" i="1"/>
  <c r="E432" i="1"/>
  <c r="D432" i="1"/>
  <c r="C432" i="1"/>
  <c r="B432" i="1"/>
  <c r="G431" i="1"/>
  <c r="F431" i="1"/>
  <c r="E431" i="1"/>
  <c r="D431" i="1"/>
  <c r="C431" i="1"/>
  <c r="B431" i="1"/>
  <c r="G430" i="1"/>
  <c r="F430" i="1"/>
  <c r="E430" i="1"/>
  <c r="D430" i="1"/>
  <c r="C430" i="1"/>
  <c r="B430" i="1"/>
  <c r="G429" i="1"/>
  <c r="F429" i="1"/>
  <c r="E429" i="1"/>
  <c r="D429" i="1"/>
  <c r="C429" i="1"/>
  <c r="B429" i="1"/>
  <c r="G428" i="1"/>
  <c r="F428" i="1"/>
  <c r="E428" i="1"/>
  <c r="D428" i="1"/>
  <c r="C428" i="1"/>
  <c r="B428" i="1"/>
  <c r="G427" i="1"/>
  <c r="F427" i="1"/>
  <c r="E427" i="1"/>
  <c r="D427" i="1"/>
  <c r="C427" i="1"/>
  <c r="B427" i="1"/>
  <c r="G426" i="1"/>
  <c r="F426" i="1"/>
  <c r="E426" i="1"/>
  <c r="D426" i="1"/>
  <c r="C426" i="1"/>
  <c r="B426" i="1"/>
  <c r="G425" i="1"/>
  <c r="F425" i="1"/>
  <c r="E425" i="1"/>
  <c r="D425" i="1"/>
  <c r="C425" i="1"/>
  <c r="B425" i="1"/>
  <c r="G424" i="1"/>
  <c r="F424" i="1"/>
  <c r="E424" i="1"/>
  <c r="D424" i="1"/>
  <c r="C424" i="1"/>
  <c r="B424" i="1"/>
  <c r="G423" i="1"/>
  <c r="F423" i="1"/>
  <c r="E423" i="1"/>
  <c r="D423" i="1"/>
  <c r="C423" i="1"/>
  <c r="B423" i="1"/>
  <c r="G422" i="1"/>
  <c r="F422" i="1"/>
  <c r="E422" i="1"/>
  <c r="D422" i="1"/>
  <c r="C422" i="1"/>
  <c r="B422" i="1"/>
  <c r="G421" i="1"/>
  <c r="F421" i="1"/>
  <c r="E421" i="1"/>
  <c r="D421" i="1"/>
  <c r="C421" i="1"/>
  <c r="B421" i="1"/>
  <c r="G420" i="1"/>
  <c r="F420" i="1"/>
  <c r="E420" i="1"/>
  <c r="D420" i="1"/>
  <c r="C420" i="1"/>
  <c r="B420" i="1"/>
  <c r="G419" i="1"/>
  <c r="F419" i="1"/>
  <c r="E419" i="1"/>
  <c r="D419" i="1"/>
  <c r="C419" i="1"/>
  <c r="B419" i="1"/>
  <c r="G418" i="1"/>
  <c r="F418" i="1"/>
  <c r="E418" i="1"/>
  <c r="D418" i="1"/>
  <c r="C418" i="1"/>
  <c r="B418" i="1"/>
  <c r="G417" i="1"/>
  <c r="F417" i="1"/>
  <c r="E417" i="1"/>
  <c r="D417" i="1"/>
  <c r="C417" i="1"/>
  <c r="B417" i="1"/>
  <c r="G416" i="1"/>
  <c r="F416" i="1"/>
  <c r="E416" i="1"/>
  <c r="D416" i="1"/>
  <c r="C416" i="1"/>
  <c r="B416" i="1"/>
  <c r="G415" i="1"/>
  <c r="F415" i="1"/>
  <c r="E415" i="1"/>
  <c r="D415" i="1"/>
  <c r="C415" i="1"/>
  <c r="B415" i="1"/>
  <c r="H414" i="1"/>
  <c r="G414" i="1"/>
  <c r="F414" i="1" s="1"/>
  <c r="E414" i="1"/>
  <c r="D414" i="1"/>
  <c r="C414" i="1"/>
  <c r="B414" i="1"/>
  <c r="G413" i="1"/>
  <c r="F413" i="1"/>
  <c r="E413" i="1"/>
  <c r="D413" i="1"/>
  <c r="C413" i="1"/>
  <c r="B413" i="1"/>
  <c r="G412" i="1"/>
  <c r="F412" i="1"/>
  <c r="E412" i="1"/>
  <c r="D412" i="1"/>
  <c r="C412" i="1"/>
  <c r="B412" i="1"/>
  <c r="G411" i="1"/>
  <c r="F411" i="1"/>
  <c r="E411" i="1"/>
  <c r="D411" i="1"/>
  <c r="C411" i="1"/>
  <c r="B411" i="1"/>
  <c r="G410" i="1"/>
  <c r="F410" i="1" s="1"/>
  <c r="E410" i="1"/>
  <c r="D410" i="1"/>
  <c r="C410" i="1"/>
  <c r="B410" i="1"/>
  <c r="G409" i="1"/>
  <c r="F409" i="1"/>
  <c r="E409" i="1"/>
  <c r="D409" i="1"/>
  <c r="C409" i="1"/>
  <c r="B409" i="1"/>
  <c r="G408" i="1"/>
  <c r="F408" i="1"/>
  <c r="E408" i="1"/>
  <c r="D408" i="1"/>
  <c r="C408" i="1"/>
  <c r="B408" i="1"/>
  <c r="G407" i="1"/>
  <c r="F407" i="1"/>
  <c r="E407" i="1"/>
  <c r="D407" i="1"/>
  <c r="C407" i="1"/>
  <c r="B407" i="1"/>
  <c r="G406" i="1"/>
  <c r="F406" i="1"/>
  <c r="E406" i="1"/>
  <c r="D406" i="1"/>
  <c r="C406" i="1"/>
  <c r="B406" i="1"/>
  <c r="G405" i="1"/>
  <c r="F405" i="1"/>
  <c r="E405" i="1"/>
  <c r="D405" i="1"/>
  <c r="C405" i="1"/>
  <c r="B405" i="1"/>
  <c r="G404" i="1"/>
  <c r="F404" i="1"/>
  <c r="E404" i="1"/>
  <c r="D404" i="1"/>
  <c r="C404" i="1"/>
  <c r="B404" i="1"/>
  <c r="G403" i="1"/>
  <c r="F403" i="1"/>
  <c r="E403" i="1"/>
  <c r="D403" i="1"/>
  <c r="C403" i="1"/>
  <c r="B403" i="1"/>
  <c r="G402" i="1"/>
  <c r="F402" i="1"/>
  <c r="E402" i="1"/>
  <c r="D402" i="1"/>
  <c r="C402" i="1"/>
  <c r="B402" i="1"/>
  <c r="G401" i="1"/>
  <c r="F401" i="1"/>
  <c r="E401" i="1"/>
  <c r="D401" i="1"/>
  <c r="C401" i="1"/>
  <c r="B401" i="1"/>
  <c r="G400" i="1"/>
  <c r="F400" i="1"/>
  <c r="E400" i="1"/>
  <c r="D400" i="1"/>
  <c r="C400" i="1"/>
  <c r="B400" i="1"/>
  <c r="G399" i="1"/>
  <c r="F399" i="1"/>
  <c r="E399" i="1"/>
  <c r="D399" i="1"/>
  <c r="C399" i="1"/>
  <c r="B399" i="1"/>
  <c r="G398" i="1"/>
  <c r="F398" i="1"/>
  <c r="E398" i="1"/>
  <c r="D398" i="1"/>
  <c r="C398" i="1"/>
  <c r="B398" i="1"/>
  <c r="G397" i="1"/>
  <c r="F397" i="1"/>
  <c r="E397" i="1"/>
  <c r="D397" i="1"/>
  <c r="C397" i="1"/>
  <c r="B397" i="1"/>
  <c r="H396" i="1"/>
  <c r="G396" i="1"/>
  <c r="F396" i="1"/>
  <c r="E396" i="1"/>
  <c r="D396" i="1"/>
  <c r="C396" i="1"/>
  <c r="B396" i="1"/>
  <c r="G395" i="1"/>
  <c r="F395" i="1"/>
  <c r="E395" i="1"/>
  <c r="D395" i="1"/>
  <c r="C395" i="1"/>
  <c r="B395" i="1"/>
  <c r="G394" i="1"/>
  <c r="F394" i="1"/>
  <c r="E394" i="1"/>
  <c r="D394" i="1"/>
  <c r="C394" i="1"/>
  <c r="B394" i="1"/>
  <c r="G393" i="1"/>
  <c r="F393" i="1"/>
  <c r="E393" i="1"/>
  <c r="D393" i="1"/>
  <c r="C393" i="1"/>
  <c r="B393" i="1"/>
  <c r="G392" i="1"/>
  <c r="F392" i="1"/>
  <c r="E392" i="1"/>
  <c r="D392" i="1"/>
  <c r="C392" i="1"/>
  <c r="B392" i="1"/>
  <c r="G391" i="1"/>
  <c r="F391" i="1"/>
  <c r="E391" i="1"/>
  <c r="D391" i="1"/>
  <c r="C391" i="1"/>
  <c r="B391" i="1"/>
  <c r="G390" i="1"/>
  <c r="F390" i="1"/>
  <c r="E390" i="1"/>
  <c r="D390" i="1"/>
  <c r="C390" i="1"/>
  <c r="B390" i="1"/>
  <c r="G389" i="1"/>
  <c r="F389" i="1"/>
  <c r="E389" i="1"/>
  <c r="D389" i="1"/>
  <c r="C389" i="1"/>
  <c r="B389" i="1"/>
  <c r="G388" i="1"/>
  <c r="F388" i="1"/>
  <c r="E388" i="1"/>
  <c r="D388" i="1"/>
  <c r="C388" i="1"/>
  <c r="B388" i="1"/>
  <c r="H387" i="1"/>
  <c r="G387" i="1"/>
  <c r="F387" i="1" s="1"/>
  <c r="E387" i="1"/>
  <c r="D387" i="1"/>
  <c r="C387" i="1"/>
  <c r="B387" i="1"/>
  <c r="G386" i="1"/>
  <c r="F386" i="1"/>
  <c r="E386" i="1"/>
  <c r="D386" i="1"/>
  <c r="C386" i="1"/>
  <c r="B386" i="1"/>
  <c r="G385" i="1"/>
  <c r="F385" i="1"/>
  <c r="E385" i="1"/>
  <c r="D385" i="1"/>
  <c r="C385" i="1"/>
  <c r="B385" i="1"/>
  <c r="G384" i="1"/>
  <c r="F384" i="1"/>
  <c r="E384" i="1"/>
  <c r="D384" i="1"/>
  <c r="C384" i="1"/>
  <c r="B384" i="1"/>
  <c r="G383" i="1"/>
  <c r="F383" i="1"/>
  <c r="E383" i="1"/>
  <c r="D383" i="1"/>
  <c r="C383" i="1"/>
  <c r="B383" i="1"/>
  <c r="G382" i="1"/>
  <c r="F382" i="1"/>
  <c r="E382" i="1"/>
  <c r="D382" i="1"/>
  <c r="C382" i="1"/>
  <c r="B382" i="1"/>
  <c r="G381" i="1"/>
  <c r="F381" i="1"/>
  <c r="E381" i="1"/>
  <c r="D381" i="1"/>
  <c r="C381" i="1"/>
  <c r="B381" i="1"/>
  <c r="H380" i="1"/>
  <c r="G380" i="1"/>
  <c r="F380" i="1"/>
  <c r="E380" i="1"/>
  <c r="D380" i="1"/>
  <c r="C380" i="1"/>
  <c r="B380" i="1"/>
  <c r="G379" i="1"/>
  <c r="F379" i="1"/>
  <c r="E379" i="1"/>
  <c r="D379" i="1"/>
  <c r="C379" i="1"/>
  <c r="B379" i="1"/>
  <c r="G378" i="1"/>
  <c r="F378" i="1"/>
  <c r="E378" i="1"/>
  <c r="D378" i="1"/>
  <c r="C378" i="1"/>
  <c r="B378" i="1"/>
  <c r="G377" i="1"/>
  <c r="F377" i="1"/>
  <c r="E377" i="1"/>
  <c r="D377" i="1"/>
  <c r="C377" i="1"/>
  <c r="B377" i="1"/>
  <c r="G376" i="1"/>
  <c r="F376" i="1"/>
  <c r="E376" i="1"/>
  <c r="D376" i="1"/>
  <c r="C376" i="1"/>
  <c r="B376" i="1"/>
  <c r="G375" i="1"/>
  <c r="F375" i="1"/>
  <c r="E375" i="1"/>
  <c r="D375" i="1"/>
  <c r="C375" i="1"/>
  <c r="B375" i="1"/>
  <c r="G374" i="1"/>
  <c r="F374" i="1"/>
  <c r="E374" i="1"/>
  <c r="D374" i="1"/>
  <c r="C374" i="1"/>
  <c r="B374" i="1"/>
  <c r="G373" i="1"/>
  <c r="F373" i="1"/>
  <c r="E373" i="1"/>
  <c r="D373" i="1"/>
  <c r="C373" i="1"/>
  <c r="B373" i="1"/>
  <c r="G372" i="1"/>
  <c r="F372" i="1"/>
  <c r="E372" i="1"/>
  <c r="D372" i="1"/>
  <c r="C372" i="1"/>
  <c r="B372" i="1"/>
  <c r="G371" i="1"/>
  <c r="F371" i="1"/>
  <c r="E371" i="1"/>
  <c r="D371" i="1"/>
  <c r="C371" i="1"/>
  <c r="B371" i="1"/>
  <c r="H370" i="1"/>
  <c r="G370" i="1"/>
  <c r="F370" i="1" s="1"/>
  <c r="E370" i="1"/>
  <c r="D370" i="1"/>
  <c r="C370" i="1"/>
  <c r="B370" i="1"/>
  <c r="G369" i="1"/>
  <c r="F369" i="1"/>
  <c r="E369" i="1"/>
  <c r="D369" i="1"/>
  <c r="C369" i="1"/>
  <c r="B369" i="1"/>
  <c r="H368" i="1"/>
  <c r="G368" i="1"/>
  <c r="F368" i="1"/>
  <c r="E368" i="1"/>
  <c r="D368" i="1"/>
  <c r="C368" i="1"/>
  <c r="B368" i="1"/>
  <c r="H367" i="1"/>
  <c r="G367" i="1"/>
  <c r="F367" i="1" s="1"/>
  <c r="E367" i="1"/>
  <c r="D367" i="1"/>
  <c r="C367" i="1"/>
  <c r="B367" i="1"/>
  <c r="G366" i="1"/>
  <c r="F366" i="1"/>
  <c r="E366" i="1"/>
  <c r="D366" i="1"/>
  <c r="C366" i="1"/>
  <c r="B366" i="1"/>
  <c r="H365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G363" i="1"/>
  <c r="F363" i="1"/>
  <c r="E363" i="1"/>
  <c r="D363" i="1"/>
  <c r="C363" i="1"/>
  <c r="B363" i="1"/>
  <c r="G362" i="1"/>
  <c r="F362" i="1"/>
  <c r="E362" i="1"/>
  <c r="D362" i="1"/>
  <c r="C362" i="1"/>
  <c r="B362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H358" i="1"/>
  <c r="G358" i="1"/>
  <c r="F358" i="1" s="1"/>
  <c r="E358" i="1"/>
  <c r="D358" i="1"/>
  <c r="C358" i="1"/>
  <c r="B358" i="1"/>
  <c r="H357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G355" i="1"/>
  <c r="F355" i="1"/>
  <c r="E355" i="1"/>
  <c r="D355" i="1"/>
  <c r="C355" i="1"/>
  <c r="B355" i="1"/>
  <c r="G354" i="1"/>
  <c r="F354" i="1"/>
  <c r="E354" i="1"/>
  <c r="D354" i="1"/>
  <c r="C354" i="1"/>
  <c r="B354" i="1"/>
  <c r="H353" i="1"/>
  <c r="G353" i="1"/>
  <c r="F353" i="1" s="1"/>
  <c r="E353" i="1"/>
  <c r="D353" i="1"/>
  <c r="C353" i="1"/>
  <c r="B353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G350" i="1"/>
  <c r="F350" i="1" s="1"/>
  <c r="E350" i="1"/>
  <c r="D350" i="1"/>
  <c r="C350" i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G347" i="1"/>
  <c r="F347" i="1"/>
  <c r="E347" i="1"/>
  <c r="D347" i="1"/>
  <c r="C347" i="1"/>
  <c r="B347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G340" i="1"/>
  <c r="F340" i="1"/>
  <c r="E340" i="1"/>
  <c r="D340" i="1"/>
  <c r="C340" i="1"/>
  <c r="B340" i="1"/>
  <c r="G339" i="1"/>
  <c r="F339" i="1"/>
  <c r="E339" i="1"/>
  <c r="D339" i="1"/>
  <c r="C339" i="1"/>
  <c r="B339" i="1"/>
  <c r="G338" i="1"/>
  <c r="F338" i="1"/>
  <c r="E338" i="1"/>
  <c r="D338" i="1"/>
  <c r="C338" i="1"/>
  <c r="B338" i="1"/>
  <c r="G337" i="1"/>
  <c r="F337" i="1"/>
  <c r="E337" i="1"/>
  <c r="D337" i="1"/>
  <c r="C337" i="1"/>
  <c r="B337" i="1"/>
  <c r="G336" i="1"/>
  <c r="F336" i="1"/>
  <c r="E336" i="1"/>
  <c r="D336" i="1"/>
  <c r="C336" i="1"/>
  <c r="B336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G328" i="1"/>
  <c r="F328" i="1"/>
  <c r="E328" i="1"/>
  <c r="D328" i="1"/>
  <c r="C328" i="1"/>
  <c r="B328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G325" i="1"/>
  <c r="F325" i="1"/>
  <c r="E325" i="1"/>
  <c r="D325" i="1"/>
  <c r="C325" i="1"/>
  <c r="B325" i="1"/>
  <c r="G324" i="1"/>
  <c r="F324" i="1"/>
  <c r="E324" i="1"/>
  <c r="D324" i="1"/>
  <c r="C324" i="1"/>
  <c r="B324" i="1"/>
  <c r="G323" i="1"/>
  <c r="F323" i="1"/>
  <c r="E323" i="1"/>
  <c r="D323" i="1"/>
  <c r="C323" i="1"/>
  <c r="B323" i="1"/>
  <c r="G322" i="1"/>
  <c r="F322" i="1"/>
  <c r="E322" i="1"/>
  <c r="D322" i="1"/>
  <c r="C322" i="1"/>
  <c r="B322" i="1"/>
  <c r="G321" i="1"/>
  <c r="F321" i="1"/>
  <c r="E321" i="1"/>
  <c r="D321" i="1"/>
  <c r="C321" i="1"/>
  <c r="B321" i="1"/>
  <c r="G320" i="1"/>
  <c r="F320" i="1"/>
  <c r="E320" i="1"/>
  <c r="D320" i="1"/>
  <c r="C320" i="1"/>
  <c r="B320" i="1"/>
  <c r="G319" i="1"/>
  <c r="F319" i="1"/>
  <c r="E319" i="1"/>
  <c r="D319" i="1"/>
  <c r="C319" i="1"/>
  <c r="B319" i="1"/>
  <c r="H318" i="1"/>
  <c r="G318" i="1"/>
  <c r="F318" i="1"/>
  <c r="E318" i="1"/>
  <c r="D318" i="1"/>
  <c r="C318" i="1"/>
  <c r="B318" i="1"/>
  <c r="H317" i="1"/>
  <c r="G317" i="1"/>
  <c r="F317" i="1" s="1"/>
  <c r="E317" i="1"/>
  <c r="D317" i="1"/>
  <c r="C317" i="1"/>
  <c r="B317" i="1"/>
  <c r="H316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G309" i="1"/>
  <c r="F309" i="1"/>
  <c r="E309" i="1"/>
  <c r="D309" i="1"/>
  <c r="C309" i="1"/>
  <c r="B309" i="1"/>
  <c r="G308" i="1"/>
  <c r="F308" i="1"/>
  <c r="E308" i="1"/>
  <c r="D308" i="1"/>
  <c r="C308" i="1"/>
  <c r="B308" i="1"/>
  <c r="G307" i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B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H285" i="1"/>
  <c r="G285" i="1"/>
  <c r="F285" i="1" s="1"/>
  <c r="E285" i="1"/>
  <c r="D285" i="1"/>
  <c r="C285" i="1"/>
  <c r="B285" i="1"/>
  <c r="H284" i="1"/>
  <c r="G284" i="1"/>
  <c r="F284" i="1"/>
  <c r="E284" i="1"/>
  <c r="D284" i="1"/>
  <c r="C284" i="1"/>
  <c r="B284" i="1"/>
  <c r="H283" i="1"/>
  <c r="G283" i="1"/>
  <c r="F283" i="1" s="1"/>
  <c r="E283" i="1"/>
  <c r="D283" i="1"/>
  <c r="C283" i="1"/>
  <c r="B283" i="1"/>
  <c r="H282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H278" i="1"/>
  <c r="G278" i="1"/>
  <c r="F278" i="1" s="1"/>
  <c r="E278" i="1"/>
  <c r="D278" i="1"/>
  <c r="C278" i="1"/>
  <c r="B278" i="1"/>
  <c r="G277" i="1"/>
  <c r="F277" i="1"/>
  <c r="E277" i="1"/>
  <c r="D277" i="1"/>
  <c r="C277" i="1"/>
  <c r="B277" i="1"/>
  <c r="H276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H270" i="1"/>
  <c r="G270" i="1"/>
  <c r="F270" i="1" s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H252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H228" i="1"/>
  <c r="G228" i="1"/>
  <c r="F228" i="1" s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 s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 s="1"/>
  <c r="E221" i="1"/>
  <c r="D221" i="1"/>
  <c r="C221" i="1"/>
  <c r="B221" i="1"/>
  <c r="H220" i="1"/>
  <c r="G220" i="1"/>
  <c r="F220" i="1"/>
  <c r="E220" i="1"/>
  <c r="D220" i="1"/>
  <c r="C220" i="1"/>
  <c r="B220" i="1"/>
  <c r="H219" i="1"/>
  <c r="G219" i="1"/>
  <c r="F219" i="1" s="1"/>
  <c r="E219" i="1"/>
  <c r="D219" i="1"/>
  <c r="C219" i="1"/>
  <c r="B219" i="1"/>
  <c r="G218" i="1"/>
  <c r="F218" i="1"/>
  <c r="E218" i="1"/>
  <c r="D218" i="1"/>
  <c r="C218" i="1"/>
  <c r="B218" i="1"/>
  <c r="G217" i="1"/>
  <c r="F217" i="1" s="1"/>
  <c r="E217" i="1"/>
  <c r="D217" i="1"/>
  <c r="C217" i="1"/>
  <c r="B217" i="1"/>
  <c r="G216" i="1"/>
  <c r="F216" i="1"/>
  <c r="E216" i="1"/>
  <c r="D216" i="1"/>
  <c r="C216" i="1"/>
  <c r="B216" i="1"/>
  <c r="H215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H195" i="1"/>
  <c r="G195" i="1"/>
  <c r="F195" i="1" s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H187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H180" i="1"/>
  <c r="G180" i="1"/>
  <c r="F180" i="1" s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H166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H161" i="1"/>
  <c r="G161" i="1"/>
  <c r="F161" i="1" s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H107" i="1"/>
  <c r="G107" i="1"/>
  <c r="F107" i="1" s="1"/>
  <c r="E107" i="1"/>
  <c r="D107" i="1"/>
  <c r="C107" i="1"/>
  <c r="B107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H76" i="1"/>
  <c r="G76" i="1"/>
  <c r="F76" i="1" s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 s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 s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H20" i="1"/>
  <c r="G20" i="1"/>
  <c r="F20" i="1" s="1"/>
  <c r="E20" i="1"/>
  <c r="D20" i="1"/>
  <c r="C20" i="1"/>
  <c r="B20" i="1"/>
  <c r="H19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H6" i="1"/>
  <c r="G6" i="1"/>
  <c r="F6" i="1" s="1"/>
  <c r="E6" i="1"/>
  <c r="D6" i="1"/>
  <c r="C6" i="1"/>
  <c r="B6" i="1"/>
  <c r="G5" i="1"/>
  <c r="F5" i="1"/>
  <c r="E5" i="1"/>
  <c r="D5" i="1"/>
  <c r="C5" i="1"/>
  <c r="B5" i="1"/>
  <c r="G4" i="1"/>
  <c r="F4" i="1" s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<sst xmlns="http://schemas.openxmlformats.org/spreadsheetml/2006/main" count="901" uniqueCount="901">
  <si>
    <t>ID</t>
  </si>
  <si>
    <t>ID Item</t>
  </si>
  <si>
    <t>Description</t>
  </si>
  <si>
    <t>PCS/PACK</t>
  </si>
  <si>
    <t>Min qty</t>
  </si>
  <si>
    <t>Qty request</t>
  </si>
  <si>
    <t>Unit price tương ứng campaign</t>
  </si>
  <si>
    <t>Số lượng</t>
  </si>
  <si>
    <t>01783-03760</t>
  </si>
  <si>
    <t>04111-BZ109</t>
  </si>
  <si>
    <t>90916-T2033</t>
  </si>
  <si>
    <t>04313-0K070</t>
  </si>
  <si>
    <t>90916-T2028</t>
  </si>
  <si>
    <t>04371-22010</t>
  </si>
  <si>
    <t>04371-37120</t>
  </si>
  <si>
    <t>04465-0K360</t>
  </si>
  <si>
    <t>04465-0K420</t>
  </si>
  <si>
    <t>04465-0K590</t>
  </si>
  <si>
    <t>04152-YZZA4</t>
  </si>
  <si>
    <t>16571-0C080</t>
  </si>
  <si>
    <t>04465-28520</t>
  </si>
  <si>
    <t>22204-0C020</t>
  </si>
  <si>
    <t>04465-YZZQ8-82</t>
  </si>
  <si>
    <t>04465-YZZR1</t>
  </si>
  <si>
    <t>31230-71030</t>
  </si>
  <si>
    <t>27415-0L030</t>
  </si>
  <si>
    <t>90080-91232</t>
  </si>
  <si>
    <t>04465-YZZR8</t>
  </si>
  <si>
    <t>04465-YZZS2</t>
  </si>
  <si>
    <t>04465-YZZS3</t>
  </si>
  <si>
    <t>04465-YZZS4</t>
  </si>
  <si>
    <t>04465-YZZS5</t>
  </si>
  <si>
    <t>04465-YZZS8</t>
  </si>
  <si>
    <t>04466-YZZAH</t>
  </si>
  <si>
    <t>04474-37173</t>
  </si>
  <si>
    <t>04478-BZ060</t>
  </si>
  <si>
    <t>04495-YZZD1</t>
  </si>
  <si>
    <t>04495-YZZD2</t>
  </si>
  <si>
    <t>04495-YZZD3</t>
  </si>
  <si>
    <t>04495-YZZQ1</t>
  </si>
  <si>
    <t>04495-YZZZ1</t>
  </si>
  <si>
    <t>04905-37140</t>
  </si>
  <si>
    <t>04906-37212</t>
  </si>
  <si>
    <t>08808-80060</t>
  </si>
  <si>
    <t>08823-80011</t>
  </si>
  <si>
    <t>08889-80090</t>
  </si>
  <si>
    <t>08889-80100</t>
  </si>
  <si>
    <t>04371-0K110</t>
  </si>
  <si>
    <t>08889-80290</t>
  </si>
  <si>
    <t>11103-0Y040</t>
  </si>
  <si>
    <t>13715-0C040</t>
  </si>
  <si>
    <t>11115-0C030</t>
  </si>
  <si>
    <t>11115-0C040</t>
  </si>
  <si>
    <t>11115-0Y040</t>
  </si>
  <si>
    <t>11115-13041</t>
  </si>
  <si>
    <t>11211-6A00A</t>
  </si>
  <si>
    <t>13011-13110</t>
  </si>
  <si>
    <t>11328-BZ010</t>
  </si>
  <si>
    <t>11463-E0140</t>
  </si>
  <si>
    <t>11701-BZ091-03</t>
  </si>
  <si>
    <t>12180-13010</t>
  </si>
  <si>
    <t>12180-BZ010</t>
  </si>
  <si>
    <t>12305-BZ310</t>
  </si>
  <si>
    <t>12305-BZ330</t>
  </si>
  <si>
    <t>12305-BZ340</t>
  </si>
  <si>
    <t>12306-BZ200</t>
  </si>
  <si>
    <t>12306-BZ210</t>
  </si>
  <si>
    <t>12306-BZ360</t>
  </si>
  <si>
    <t>12309-BZ110</t>
  </si>
  <si>
    <t>12361-0W020</t>
  </si>
  <si>
    <t>12361-BZ030</t>
  </si>
  <si>
    <t>12361-BZ132</t>
  </si>
  <si>
    <t>12361-BZ152</t>
  </si>
  <si>
    <t>12361-BZ200</t>
  </si>
  <si>
    <t>12362-BZ020</t>
  </si>
  <si>
    <t>12362-BZ131</t>
  </si>
  <si>
    <t>12362-BZ141</t>
  </si>
  <si>
    <t>12371-BZ061</t>
  </si>
  <si>
    <t>12371-BZ111</t>
  </si>
  <si>
    <t>12371-BZ121</t>
  </si>
  <si>
    <t>12371-BZ170</t>
  </si>
  <si>
    <t>48520-BZ740</t>
  </si>
  <si>
    <t>90919-T2011</t>
  </si>
  <si>
    <t>13715-0C010</t>
  </si>
  <si>
    <t>13011-75240</t>
  </si>
  <si>
    <t>13011-BZ010</t>
  </si>
  <si>
    <t>13011-BZ110</t>
  </si>
  <si>
    <t>13013-BZ020</t>
  </si>
  <si>
    <t>13050-0Y020</t>
  </si>
  <si>
    <t>13101-0L051-01</t>
  </si>
  <si>
    <t>13101-0L051-02</t>
  </si>
  <si>
    <t>13101-0L110-02</t>
  </si>
  <si>
    <t>13101-54070-02</t>
  </si>
  <si>
    <t>13101-54120-02</t>
  </si>
  <si>
    <t>13101-77021-02</t>
  </si>
  <si>
    <t>13101-BZ100</t>
  </si>
  <si>
    <t>13559-0C030</t>
  </si>
  <si>
    <t>13103-BZ020</t>
  </si>
  <si>
    <t>13103-BZ030</t>
  </si>
  <si>
    <t>13201-BZ010</t>
  </si>
  <si>
    <t>13201-BZ060</t>
  </si>
  <si>
    <t>13211-78190</t>
  </si>
  <si>
    <t>13288-BZ010</t>
  </si>
  <si>
    <t>13401-0E010</t>
  </si>
  <si>
    <t>13470-BZ011</t>
  </si>
  <si>
    <t>13470-BZ031</t>
  </si>
  <si>
    <t>13470-BZ070</t>
  </si>
  <si>
    <t>13506-97401</t>
  </si>
  <si>
    <t>13550-0C020</t>
  </si>
  <si>
    <t>43330-09510</t>
  </si>
  <si>
    <t>13562-0C010</t>
  </si>
  <si>
    <t>31210-0K131</t>
  </si>
  <si>
    <t>13568-YZZ01</t>
  </si>
  <si>
    <t>90916-T2039</t>
  </si>
  <si>
    <t>13711-0C040</t>
  </si>
  <si>
    <t>13711-BZ061</t>
  </si>
  <si>
    <t>04465-YZZR6</t>
  </si>
  <si>
    <t>11213-BZ011</t>
  </si>
  <si>
    <t>13715-BZ060</t>
  </si>
  <si>
    <t>13751-54010</t>
  </si>
  <si>
    <t>15100-BZ060</t>
  </si>
  <si>
    <t>15330-0C010</t>
  </si>
  <si>
    <t>15601-YZZT1</t>
  </si>
  <si>
    <t>16031-0Y030</t>
  </si>
  <si>
    <t>16100-B9490</t>
  </si>
  <si>
    <t>16360-BZ041</t>
  </si>
  <si>
    <t>16360-BZ080</t>
  </si>
  <si>
    <t>16360-BZ210</t>
  </si>
  <si>
    <t>16360-BZ330</t>
  </si>
  <si>
    <t>13568-39016</t>
  </si>
  <si>
    <t>16400-0C341</t>
  </si>
  <si>
    <t>81551-0K240</t>
  </si>
  <si>
    <t>16400-0L370</t>
  </si>
  <si>
    <t>16400-0L440</t>
  </si>
  <si>
    <t>16400-0L441</t>
  </si>
  <si>
    <t>16400-BZ440</t>
  </si>
  <si>
    <t>16400-BZ450</t>
  </si>
  <si>
    <t>16400-BZ550</t>
  </si>
  <si>
    <t>16400-BZ670</t>
  </si>
  <si>
    <t>16400-BZA20</t>
  </si>
  <si>
    <t>16401-BZ010</t>
  </si>
  <si>
    <t>16470-06010</t>
  </si>
  <si>
    <t>23390-51070</t>
  </si>
  <si>
    <t>16571-BZ080</t>
  </si>
  <si>
    <t>16571-BZ100</t>
  </si>
  <si>
    <t>16571-BZ280</t>
  </si>
  <si>
    <t>16573-BZ010</t>
  </si>
  <si>
    <t>16603-0C013</t>
  </si>
  <si>
    <t>16603-BZ041</t>
  </si>
  <si>
    <t>16604-B0010</t>
  </si>
  <si>
    <t>16620-BZ010</t>
  </si>
  <si>
    <t>16711-0C100</t>
  </si>
  <si>
    <t>16711-BZ160</t>
  </si>
  <si>
    <t>17080-0C021</t>
  </si>
  <si>
    <t>17080-0L120</t>
  </si>
  <si>
    <t>17080-0L210</t>
  </si>
  <si>
    <t>17120-BZ040</t>
  </si>
  <si>
    <t>17173-0C010</t>
  </si>
  <si>
    <t>17201-11070</t>
  </si>
  <si>
    <t>81170-0K530</t>
  </si>
  <si>
    <t>17700-0C220</t>
  </si>
  <si>
    <t>17700-0L320</t>
  </si>
  <si>
    <t>17700-0M120</t>
  </si>
  <si>
    <t>17700-BZ190</t>
  </si>
  <si>
    <t>17700-BZ210</t>
  </si>
  <si>
    <t>17750-BZ010</t>
  </si>
  <si>
    <t>31230-71052</t>
  </si>
  <si>
    <t>81130-0K530</t>
  </si>
  <si>
    <t>17801-51010-82</t>
  </si>
  <si>
    <t>17801-BZ100</t>
  </si>
  <si>
    <t>17801-BZ130</t>
  </si>
  <si>
    <t>17801-BZ150</t>
  </si>
  <si>
    <t>48530-8Z036</t>
  </si>
  <si>
    <t>17801-YZZT1</t>
  </si>
  <si>
    <t>17801-YZZT2</t>
  </si>
  <si>
    <t>17801-YZZT3</t>
  </si>
  <si>
    <t>17801-YZZT4</t>
  </si>
  <si>
    <t>17801-YZZZ1</t>
  </si>
  <si>
    <t>17881-0E020</t>
  </si>
  <si>
    <t>17881-BZ020</t>
  </si>
  <si>
    <t>17881-BZ070</t>
  </si>
  <si>
    <t>17881-BZ150</t>
  </si>
  <si>
    <t>17940-0E010</t>
  </si>
  <si>
    <t>17940-0L110</t>
  </si>
  <si>
    <t>19070-BZ031</t>
  </si>
  <si>
    <t>21591-BZ010</t>
  </si>
  <si>
    <t>48531-09A50</t>
  </si>
  <si>
    <t>22204-0V020</t>
  </si>
  <si>
    <t>22204-30030</t>
  </si>
  <si>
    <t>22204-BZ010</t>
  </si>
  <si>
    <t>23100-BZ150</t>
  </si>
  <si>
    <t>23209-0C010</t>
  </si>
  <si>
    <t>23300-BZ010</t>
  </si>
  <si>
    <t>48531-09430</t>
  </si>
  <si>
    <t>23670-09430</t>
  </si>
  <si>
    <t>27060-0C190</t>
  </si>
  <si>
    <t>27060-0L260</t>
  </si>
  <si>
    <t>27060-0Y310</t>
  </si>
  <si>
    <t>27060-BZ280</t>
  </si>
  <si>
    <t>27060-BZ310</t>
  </si>
  <si>
    <t>27060-BZ490</t>
  </si>
  <si>
    <t>90080-92014</t>
  </si>
  <si>
    <t>27415-30020</t>
  </si>
  <si>
    <t>28100-BZ020</t>
  </si>
  <si>
    <t>28142-70020</t>
  </si>
  <si>
    <t>28800-YZZH1</t>
  </si>
  <si>
    <t>28800-YZZH2</t>
  </si>
  <si>
    <t>28800-YZZH3</t>
  </si>
  <si>
    <t>28800-YZZH4</t>
  </si>
  <si>
    <t>28800-YZZH5</t>
  </si>
  <si>
    <t>28800-YZZH6</t>
  </si>
  <si>
    <t>28800-YZZH7</t>
  </si>
  <si>
    <t>28800-YZZH8</t>
  </si>
  <si>
    <t>28800-YZZH9</t>
  </si>
  <si>
    <t>28800-YZZWQ</t>
  </si>
  <si>
    <t>28800-YZZWR</t>
  </si>
  <si>
    <t>28800-YZZWS</t>
  </si>
  <si>
    <t>28800-YZZXK</t>
  </si>
  <si>
    <t>12305-0C050</t>
  </si>
  <si>
    <t>31210-0B010</t>
  </si>
  <si>
    <t>31210-0B050</t>
  </si>
  <si>
    <t>31210-0D190</t>
  </si>
  <si>
    <t>31210-0D230</t>
  </si>
  <si>
    <t>35330-71010</t>
  </si>
  <si>
    <t>31210-0K070</t>
  </si>
  <si>
    <t>45503-0K040</t>
  </si>
  <si>
    <t>90385-T0004</t>
  </si>
  <si>
    <t>43330-09110</t>
  </si>
  <si>
    <t>31210-0K260</t>
  </si>
  <si>
    <t>31210-0K290</t>
  </si>
  <si>
    <t>42431-0K100</t>
  </si>
  <si>
    <t>31210-0W020</t>
  </si>
  <si>
    <t>31210-12100</t>
  </si>
  <si>
    <t>31210-22101</t>
  </si>
  <si>
    <t>81105-0K130</t>
  </si>
  <si>
    <t>31210-36320</t>
  </si>
  <si>
    <t>31210-60162</t>
  </si>
  <si>
    <t>31210-BZ021</t>
  </si>
  <si>
    <t>31210-BZ081</t>
  </si>
  <si>
    <t>31230-35091-82</t>
  </si>
  <si>
    <t>31230-52052</t>
  </si>
  <si>
    <t>31230-60190</t>
  </si>
  <si>
    <t>31230-71011-82</t>
  </si>
  <si>
    <t>37230-0K021</t>
  </si>
  <si>
    <t>31230-71030-82</t>
  </si>
  <si>
    <t>31230-71050</t>
  </si>
  <si>
    <t>13711-0C010</t>
  </si>
  <si>
    <t>31230-BZ040</t>
  </si>
  <si>
    <t>31230-BZ060</t>
  </si>
  <si>
    <t>04465-YZZR7</t>
  </si>
  <si>
    <t>90080-92023</t>
  </si>
  <si>
    <t>31250-0B061</t>
  </si>
  <si>
    <t>04495-BZ111</t>
  </si>
  <si>
    <t>31250-0D250</t>
  </si>
  <si>
    <t>31250-0K210</t>
  </si>
  <si>
    <t>31250-0K260</t>
  </si>
  <si>
    <t>31250-0K291</t>
  </si>
  <si>
    <t>48510-BZ740</t>
  </si>
  <si>
    <t>81170-0K310</t>
  </si>
  <si>
    <t>31250-33061</t>
  </si>
  <si>
    <t>31250-BZ080</t>
  </si>
  <si>
    <t>31250-BZ130</t>
  </si>
  <si>
    <t>31250-YD010</t>
  </si>
  <si>
    <t>31250-YZZ09</t>
  </si>
  <si>
    <t>31250-YZZ10</t>
  </si>
  <si>
    <t>31250-YZZ11</t>
  </si>
  <si>
    <t>31340-BZ020</t>
  </si>
  <si>
    <t>33366-26010</t>
  </si>
  <si>
    <t>33820-0K040</t>
  </si>
  <si>
    <t>33820-0W160</t>
  </si>
  <si>
    <t>33820-BZ010</t>
  </si>
  <si>
    <t>33820-BZ021</t>
  </si>
  <si>
    <t>33820-BZ191</t>
  </si>
  <si>
    <t>35103-0K030</t>
  </si>
  <si>
    <t>35168-B1050</t>
  </si>
  <si>
    <t>35303-B1020</t>
  </si>
  <si>
    <t>04465-YZZQ6-82</t>
  </si>
  <si>
    <t>36410-0K020</t>
  </si>
  <si>
    <t>37100-0K241</t>
  </si>
  <si>
    <t>37100-0KG71</t>
  </si>
  <si>
    <t>37110-BZ161</t>
  </si>
  <si>
    <t>37140-0K030</t>
  </si>
  <si>
    <t>90919-01059</t>
  </si>
  <si>
    <t>42311-F1030</t>
  </si>
  <si>
    <t>48510-BZC90</t>
  </si>
  <si>
    <t>42431-0K120</t>
  </si>
  <si>
    <t>42431-87Z06</t>
  </si>
  <si>
    <t>42611-0KL20</t>
  </si>
  <si>
    <t>48520-BZ830</t>
  </si>
  <si>
    <t>31250-0K320</t>
  </si>
  <si>
    <t>17801-YZZA1</t>
  </si>
  <si>
    <t>81130-0K310</t>
  </si>
  <si>
    <t>43410-0D260</t>
  </si>
  <si>
    <t>43420-0D280</t>
  </si>
  <si>
    <t>43430-0K022</t>
  </si>
  <si>
    <t>43430-0K070</t>
  </si>
  <si>
    <t>43502-BZ040</t>
  </si>
  <si>
    <t>43512-0K020</t>
  </si>
  <si>
    <t>43512-0K060</t>
  </si>
  <si>
    <t>43512-0K300</t>
  </si>
  <si>
    <t>43512-BZ170</t>
  </si>
  <si>
    <t>43512-BZ180</t>
  </si>
  <si>
    <t>43512-BZ330</t>
  </si>
  <si>
    <t>43560-BZ050</t>
  </si>
  <si>
    <t>44050-0KB10</t>
  </si>
  <si>
    <t>44305-SZY-T01</t>
  </si>
  <si>
    <t>44306-SZY-T01</t>
  </si>
  <si>
    <t>44310-BZ080</t>
  </si>
  <si>
    <t>44610-0K300</t>
  </si>
  <si>
    <t>44610-0K460</t>
  </si>
  <si>
    <t>45045-69065</t>
  </si>
  <si>
    <t>45046-0K070</t>
  </si>
  <si>
    <t>45046-BZ140</t>
  </si>
  <si>
    <t>45046-BZ180</t>
  </si>
  <si>
    <t>45046-BZ210</t>
  </si>
  <si>
    <t>45046-BZ250</t>
  </si>
  <si>
    <t>45130-BZ710-C0</t>
  </si>
  <si>
    <t>45220-BZ171</t>
  </si>
  <si>
    <t>45250-BZ260</t>
  </si>
  <si>
    <t>45250-BZ420</t>
  </si>
  <si>
    <t>45500-BZ022</t>
  </si>
  <si>
    <t>13011-0C030</t>
  </si>
  <si>
    <t>81561-0K210</t>
  </si>
  <si>
    <t>13101-75120</t>
  </si>
  <si>
    <t>16363-0Y050</t>
  </si>
  <si>
    <t>45503-BZ050</t>
  </si>
  <si>
    <t>45503-BZ180</t>
  </si>
  <si>
    <t>45503-BZ210</t>
  </si>
  <si>
    <t>45503-bz220</t>
  </si>
  <si>
    <t>45503-BZ230</t>
  </si>
  <si>
    <t>45503-BZ250</t>
  </si>
  <si>
    <t>45510-0D550</t>
  </si>
  <si>
    <t>45510-BZ430</t>
  </si>
  <si>
    <t>46210-BZ011-B0</t>
  </si>
  <si>
    <t>46420-BZ012</t>
  </si>
  <si>
    <t>46430-BZ012</t>
  </si>
  <si>
    <t>47220-0K170</t>
  </si>
  <si>
    <t>47570-B0010</t>
  </si>
  <si>
    <t>47715-BZ170</t>
  </si>
  <si>
    <t>47731-BZ010</t>
  </si>
  <si>
    <t>48068-BZ190</t>
  </si>
  <si>
    <t>48068-BZ200</t>
  </si>
  <si>
    <t>48068-BZ320</t>
  </si>
  <si>
    <t>48068-BZ330</t>
  </si>
  <si>
    <t>48068-BZ370</t>
  </si>
  <si>
    <t>48068-BZ390</t>
  </si>
  <si>
    <t>48068-BZ430</t>
  </si>
  <si>
    <t>48069-BZ200</t>
  </si>
  <si>
    <t>48069-BZ320</t>
  </si>
  <si>
    <t>48069-BZ330</t>
  </si>
  <si>
    <t>48069-BZ370</t>
  </si>
  <si>
    <t>48069-BZ430</t>
  </si>
  <si>
    <t>48157-BZ040</t>
  </si>
  <si>
    <t>48158-0D090</t>
  </si>
  <si>
    <t>48331-BZ010</t>
  </si>
  <si>
    <t>48331-BZ060</t>
  </si>
  <si>
    <t>90919-01059-8N</t>
  </si>
  <si>
    <t>48510-09J90</t>
  </si>
  <si>
    <t>48510-09X22</t>
  </si>
  <si>
    <t>31210-0K101</t>
  </si>
  <si>
    <t>48510-0D853</t>
  </si>
  <si>
    <t>48510-0DD80</t>
  </si>
  <si>
    <t>48510-8Z197</t>
  </si>
  <si>
    <t>90919-T1002</t>
  </si>
  <si>
    <t>12305-0Y060</t>
  </si>
  <si>
    <t>48510-BZ300</t>
  </si>
  <si>
    <t>48520-09R50</t>
  </si>
  <si>
    <t>48510-BZ750</t>
  </si>
  <si>
    <t>48510-BZ860</t>
  </si>
  <si>
    <t>48510-BZA70</t>
  </si>
  <si>
    <t>48510-BZC80</t>
  </si>
  <si>
    <t>31210-0K320</t>
  </si>
  <si>
    <t>48510-BZD00</t>
  </si>
  <si>
    <t>31250-0A011</t>
  </si>
  <si>
    <t>90919-T1004</t>
  </si>
  <si>
    <t>48520-8Z072</t>
  </si>
  <si>
    <t>90916-T2026</t>
  </si>
  <si>
    <t>48520-BZ280</t>
  </si>
  <si>
    <t>48520-BZ490</t>
  </si>
  <si>
    <t>48510-09Y40</t>
  </si>
  <si>
    <t>48520-BZ750</t>
  </si>
  <si>
    <t>48520-BZ820</t>
  </si>
  <si>
    <t>17801-31120</t>
  </si>
  <si>
    <t>48520-BZ840</t>
  </si>
  <si>
    <t>48520-BZ860</t>
  </si>
  <si>
    <t>48530-0D570</t>
  </si>
  <si>
    <t>99332-51030</t>
  </si>
  <si>
    <t>48530-bz090</t>
  </si>
  <si>
    <t>48530-BZ160</t>
  </si>
  <si>
    <t>48530-BZ180</t>
  </si>
  <si>
    <t>48530-YZZA1</t>
  </si>
  <si>
    <t>48530-YZZA2</t>
  </si>
  <si>
    <t>48531-09070</t>
  </si>
  <si>
    <t>90916-T2014</t>
  </si>
  <si>
    <t>43211-KK010</t>
  </si>
  <si>
    <t>48531-8Z006</t>
  </si>
  <si>
    <t>48531-BZ493</t>
  </si>
  <si>
    <t>48531-BZ541</t>
  </si>
  <si>
    <t>48531-YZZ01</t>
  </si>
  <si>
    <t>48531-YZZ02</t>
  </si>
  <si>
    <t>48531-YZZ04</t>
  </si>
  <si>
    <t>48609-0D180</t>
  </si>
  <si>
    <t>31250-0B021</t>
  </si>
  <si>
    <t>48609-0K040</t>
  </si>
  <si>
    <t>48609-BZ070</t>
  </si>
  <si>
    <t>48609-BZ170</t>
  </si>
  <si>
    <t>48632-0K070</t>
  </si>
  <si>
    <t>48632-0K130</t>
  </si>
  <si>
    <t>48655-0K090</t>
  </si>
  <si>
    <t>48710-BZ130</t>
  </si>
  <si>
    <t>48710-BZ381</t>
  </si>
  <si>
    <t>48710-BZ440</t>
  </si>
  <si>
    <t>48730-BZ010</t>
  </si>
  <si>
    <t>48811-0K030</t>
  </si>
  <si>
    <t>48815-0D220</t>
  </si>
  <si>
    <t>48815-0K020</t>
  </si>
  <si>
    <t>43350-09040</t>
  </si>
  <si>
    <t>48815-BZ010</t>
  </si>
  <si>
    <t>48815-BZ110</t>
  </si>
  <si>
    <t>48815-BZ240</t>
  </si>
  <si>
    <t>04495-YZZZ2</t>
  </si>
  <si>
    <t>48820-0K010</t>
  </si>
  <si>
    <t>48820-0K030</t>
  </si>
  <si>
    <t>48820-B0010</t>
  </si>
  <si>
    <t>48820-B0020</t>
  </si>
  <si>
    <t>48820-BZ080</t>
  </si>
  <si>
    <t>51201-BZ110</t>
  </si>
  <si>
    <t>51201-BZ150</t>
  </si>
  <si>
    <t>51441-0D330</t>
  </si>
  <si>
    <t>51442-0D210</t>
  </si>
  <si>
    <t>51502-KK020</t>
  </si>
  <si>
    <t>51920-TG4-T01</t>
  </si>
  <si>
    <t>52101-BZA30</t>
  </si>
  <si>
    <t>52105-BZ070</t>
  </si>
  <si>
    <t>52112-BZ120</t>
  </si>
  <si>
    <t>52113-BZ100</t>
  </si>
  <si>
    <t>52115-0K210</t>
  </si>
  <si>
    <t>52115-0K250</t>
  </si>
  <si>
    <t>52115-BZ010</t>
  </si>
  <si>
    <t>52115-BZ040</t>
  </si>
  <si>
    <t>52115-BZ150</t>
  </si>
  <si>
    <t>52116-0K140</t>
  </si>
  <si>
    <t>52116-0K250</t>
  </si>
  <si>
    <t>52116-BZ040</t>
  </si>
  <si>
    <t>52119-0K951</t>
  </si>
  <si>
    <t>52119-0K997</t>
  </si>
  <si>
    <t>52119-0M913</t>
  </si>
  <si>
    <t>52119-0M939</t>
  </si>
  <si>
    <t>52119-0m954</t>
  </si>
  <si>
    <t>52119-0M965</t>
  </si>
  <si>
    <t>52119-0U922</t>
  </si>
  <si>
    <t>52119-BZ110</t>
  </si>
  <si>
    <t>52119-BZ330</t>
  </si>
  <si>
    <t>52119-BZA70</t>
  </si>
  <si>
    <t>52119-BZB00</t>
  </si>
  <si>
    <t>52119-BZC00</t>
  </si>
  <si>
    <t>52119-BZL10</t>
  </si>
  <si>
    <t>52119-BZL90</t>
  </si>
  <si>
    <t>52119-BZM40</t>
  </si>
  <si>
    <t>52119-BZN60</t>
  </si>
  <si>
    <t>52119-BZR40</t>
  </si>
  <si>
    <t>52127-BZ150</t>
  </si>
  <si>
    <t>52129-BZ060</t>
  </si>
  <si>
    <t>52144-0D120</t>
  </si>
  <si>
    <t>52155-BZ181</t>
  </si>
  <si>
    <t>52156-BZ181</t>
  </si>
  <si>
    <t>52159-0K939</t>
  </si>
  <si>
    <t>52159-0M911</t>
  </si>
  <si>
    <t>52159-BZJ70</t>
  </si>
  <si>
    <t>52161-0K040</t>
  </si>
  <si>
    <t>52164-BZ020</t>
  </si>
  <si>
    <t>52535-0D190</t>
  </si>
  <si>
    <t>52536-0D190</t>
  </si>
  <si>
    <t>52562-BZ031</t>
  </si>
  <si>
    <t>52563-BZ021</t>
  </si>
  <si>
    <t>52575-0K100</t>
  </si>
  <si>
    <t>52575-0K130</t>
  </si>
  <si>
    <t>52576-0K100</t>
  </si>
  <si>
    <t>52576-0K130</t>
  </si>
  <si>
    <t>53100-0K490</t>
  </si>
  <si>
    <t>53100-0KB90</t>
  </si>
  <si>
    <t>53111-0K918</t>
  </si>
  <si>
    <t>53111-BZ500</t>
  </si>
  <si>
    <t>53111-DX030</t>
  </si>
  <si>
    <t>53112-0K090</t>
  </si>
  <si>
    <t>53112-0K170</t>
  </si>
  <si>
    <t>53112-0K220</t>
  </si>
  <si>
    <t>53112-0K240</t>
  </si>
  <si>
    <t>53112-BZ260</t>
  </si>
  <si>
    <t>53121-BZ380</t>
  </si>
  <si>
    <t>53123-BZ060</t>
  </si>
  <si>
    <t>53123-BZ150</t>
  </si>
  <si>
    <t>53201-BZ070</t>
  </si>
  <si>
    <t>53201-BZ160</t>
  </si>
  <si>
    <t>53201-BZ210</t>
  </si>
  <si>
    <t>53202-0K070</t>
  </si>
  <si>
    <t>53301-BZ130</t>
  </si>
  <si>
    <t>53301-BZ220</t>
  </si>
  <si>
    <t>53301-BZ290</t>
  </si>
  <si>
    <t>53401-BZ080</t>
  </si>
  <si>
    <t>53401-BZ090</t>
  </si>
  <si>
    <t>53402-BZ050</t>
  </si>
  <si>
    <t>53402-BZ090</t>
  </si>
  <si>
    <t>53410-0D580</t>
  </si>
  <si>
    <t>53410-0D630</t>
  </si>
  <si>
    <t>53410-0K430</t>
  </si>
  <si>
    <t>53420-0D580</t>
  </si>
  <si>
    <t>53420-0D630</t>
  </si>
  <si>
    <t>53420-0K050</t>
  </si>
  <si>
    <t>53420-0K430</t>
  </si>
  <si>
    <t>53701-0K101</t>
  </si>
  <si>
    <t>53702-0K061</t>
  </si>
  <si>
    <t>53801-0K080</t>
  </si>
  <si>
    <t>53802-0K080</t>
  </si>
  <si>
    <t>53805-0K111</t>
  </si>
  <si>
    <t>53805-0K120</t>
  </si>
  <si>
    <t>53805-0K300</t>
  </si>
  <si>
    <t>53805-BZ070</t>
  </si>
  <si>
    <t>53806-0K111</t>
  </si>
  <si>
    <t>53806-0K300</t>
  </si>
  <si>
    <t>53812-BZ280</t>
  </si>
  <si>
    <t>53812-KK010</t>
  </si>
  <si>
    <t>53866-0K030</t>
  </si>
  <si>
    <t>53866-0K080</t>
  </si>
  <si>
    <t>53867-0K030</t>
  </si>
  <si>
    <t>53867-0K080</t>
  </si>
  <si>
    <t>53875-0K170</t>
  </si>
  <si>
    <t>53875-BZ011</t>
  </si>
  <si>
    <t>53875-BZ190</t>
  </si>
  <si>
    <t>53875-BZ270</t>
  </si>
  <si>
    <t>53875-BZ300</t>
  </si>
  <si>
    <t>53876-0K180</t>
  </si>
  <si>
    <t>53876-BZ011</t>
  </si>
  <si>
    <t>53876-BZ190</t>
  </si>
  <si>
    <t>53876-BZ270</t>
  </si>
  <si>
    <t>53876-BZ310</t>
  </si>
  <si>
    <t>55302-KK020-C0</t>
  </si>
  <si>
    <t>55303-KK020-C0</t>
  </si>
  <si>
    <t>55311-BZ650-B0</t>
  </si>
  <si>
    <t>55410-KK070-C3</t>
  </si>
  <si>
    <t>55440-0K030-A0</t>
  </si>
  <si>
    <t>56101-0D470</t>
  </si>
  <si>
    <t>56101-0K190</t>
  </si>
  <si>
    <t>56101-0K200</t>
  </si>
  <si>
    <t>56101-0K270</t>
  </si>
  <si>
    <t>56101-0K460</t>
  </si>
  <si>
    <t>56101-0K470</t>
  </si>
  <si>
    <t>56111-0b011</t>
  </si>
  <si>
    <t>56111-0W570</t>
  </si>
  <si>
    <t>56111-0W700</t>
  </si>
  <si>
    <t>56111-BZ200</t>
  </si>
  <si>
    <t>56111-BZ230</t>
  </si>
  <si>
    <t>56111-BZ330</t>
  </si>
  <si>
    <t>57113-BZ020</t>
  </si>
  <si>
    <t>61611-BZ150</t>
  </si>
  <si>
    <t>62331-0K070</t>
  </si>
  <si>
    <t>62332-0K070</t>
  </si>
  <si>
    <t>62703-0K020</t>
  </si>
  <si>
    <t>62704-0K020</t>
  </si>
  <si>
    <t>62710-BZ041</t>
  </si>
  <si>
    <t>62720-BZ041</t>
  </si>
  <si>
    <t>63111-0K020</t>
  </si>
  <si>
    <t>63111-KK010</t>
  </si>
  <si>
    <t>63111-KK020</t>
  </si>
  <si>
    <t>63491-BZ010</t>
  </si>
  <si>
    <t>63492-BZ010</t>
  </si>
  <si>
    <t>63493-BZ010</t>
  </si>
  <si>
    <t>63494-BZ010</t>
  </si>
  <si>
    <t>65637-BZ250</t>
  </si>
  <si>
    <t>65638-BZ250</t>
  </si>
  <si>
    <t>67001-0K010</t>
  </si>
  <si>
    <t>67001-0K030</t>
  </si>
  <si>
    <t>67001-BZ520</t>
  </si>
  <si>
    <t>67003-0K020</t>
  </si>
  <si>
    <t>67003-0K030</t>
  </si>
  <si>
    <t>67004-0K140</t>
  </si>
  <si>
    <t>67005-0K460</t>
  </si>
  <si>
    <t>67005-BZ540</t>
  </si>
  <si>
    <t>67005-BZ830</t>
  </si>
  <si>
    <t>67005-BZA50</t>
  </si>
  <si>
    <t>67005-BZD50</t>
  </si>
  <si>
    <t>67005-BZD70</t>
  </si>
  <si>
    <t>67491-0K060-C0</t>
  </si>
  <si>
    <t>67640-0K090-A0</t>
  </si>
  <si>
    <t>67861-BZ011</t>
  </si>
  <si>
    <t>67871-0K012</t>
  </si>
  <si>
    <t>67871-BZ012</t>
  </si>
  <si>
    <t>67872-0K012</t>
  </si>
  <si>
    <t>67872-BZ012</t>
  </si>
  <si>
    <t>67881-BZ010</t>
  </si>
  <si>
    <t>68102-BZ351</t>
  </si>
  <si>
    <t>68105-0K040</t>
  </si>
  <si>
    <t>68105-BZ211</t>
  </si>
  <si>
    <t>68105-BZ250</t>
  </si>
  <si>
    <t>68105-BZ331</t>
  </si>
  <si>
    <t>68123-0K340</t>
  </si>
  <si>
    <t>68131-BZ520</t>
  </si>
  <si>
    <t>68141-BZ010</t>
  </si>
  <si>
    <t>68141-BZ101</t>
  </si>
  <si>
    <t>68142-0D230</t>
  </si>
  <si>
    <t>68142-0K060</t>
  </si>
  <si>
    <t>68151-0D230</t>
  </si>
  <si>
    <t>68151-0K050</t>
  </si>
  <si>
    <t>68151-BZ010</t>
  </si>
  <si>
    <t>68152-0D190</t>
  </si>
  <si>
    <t>68152-0K060</t>
  </si>
  <si>
    <t>68160-BZ011</t>
  </si>
  <si>
    <t>68160-BZ040</t>
  </si>
  <si>
    <t>68180-BZ011</t>
  </si>
  <si>
    <t>68230-BZ011</t>
  </si>
  <si>
    <t>68294-0B010</t>
  </si>
  <si>
    <t>68610-BZ010</t>
  </si>
  <si>
    <t>68620-BZ010</t>
  </si>
  <si>
    <t>68650-BZ011</t>
  </si>
  <si>
    <t>68710-BZ010</t>
  </si>
  <si>
    <t>68950-0D120</t>
  </si>
  <si>
    <t>68960-0D060</t>
  </si>
  <si>
    <t>69005-0KA60</t>
  </si>
  <si>
    <t>69005-0KF50</t>
  </si>
  <si>
    <t>69350-0D240</t>
  </si>
  <si>
    <t>69350-BZ170</t>
  </si>
  <si>
    <t>69350-BZ250</t>
  </si>
  <si>
    <t>69801-BZ010</t>
  </si>
  <si>
    <t>69801-BZ110</t>
  </si>
  <si>
    <t>69802-BZ010</t>
  </si>
  <si>
    <t>73960-0K020</t>
  </si>
  <si>
    <t>73970-BZ131-B0</t>
  </si>
  <si>
    <t>73970-BZ240-C0</t>
  </si>
  <si>
    <t>75311-BZ300</t>
  </si>
  <si>
    <t>75311-BZ350</t>
  </si>
  <si>
    <t>75312-0K030</t>
  </si>
  <si>
    <t>75443-BZ180</t>
  </si>
  <si>
    <t>75533-BZ100</t>
  </si>
  <si>
    <t>75551-0K051</t>
  </si>
  <si>
    <t>75720-0K012</t>
  </si>
  <si>
    <t>75756-0D080</t>
  </si>
  <si>
    <t>76801-0K906</t>
  </si>
  <si>
    <t>76801-BZ070</t>
  </si>
  <si>
    <t>77010-0K190</t>
  </si>
  <si>
    <t>77305-BZ050</t>
  </si>
  <si>
    <t>77305-BZ070</t>
  </si>
  <si>
    <t>77704-0K010</t>
  </si>
  <si>
    <t>81105-0K010</t>
  </si>
  <si>
    <t>90915-YZZZ2</t>
  </si>
  <si>
    <t>81106-0K010</t>
  </si>
  <si>
    <t>31250-0K301</t>
  </si>
  <si>
    <t>81110-0K370</t>
  </si>
  <si>
    <t>81110-0K460</t>
  </si>
  <si>
    <t>81110-0KM00</t>
  </si>
  <si>
    <t>81110-0KM30</t>
  </si>
  <si>
    <t>81110-60P70</t>
  </si>
  <si>
    <t>81110-BZ340</t>
  </si>
  <si>
    <t>81110-BZ630</t>
  </si>
  <si>
    <t>81130-0K180</t>
  </si>
  <si>
    <t>04465-YZZQ7</t>
  </si>
  <si>
    <t>81130-0K370</t>
  </si>
  <si>
    <t>13011-0L070</t>
  </si>
  <si>
    <t>90082-93003</t>
  </si>
  <si>
    <t>81130-BZ140</t>
  </si>
  <si>
    <t>81130-BZ260</t>
  </si>
  <si>
    <t>81130-BZ350</t>
  </si>
  <si>
    <t>81130-BZ400</t>
  </si>
  <si>
    <t>81130-BZ630</t>
  </si>
  <si>
    <t>81150-0D831</t>
  </si>
  <si>
    <t>81150-0K370</t>
  </si>
  <si>
    <t>81150-0KM00</t>
  </si>
  <si>
    <t>81150-0KM30</t>
  </si>
  <si>
    <t>81150-BZ340</t>
  </si>
  <si>
    <t>81170-0K180</t>
  </si>
  <si>
    <t>81170-0K270</t>
  </si>
  <si>
    <t>48510-8Z244</t>
  </si>
  <si>
    <t>81170-0K370</t>
  </si>
  <si>
    <t>48510-8Z265</t>
  </si>
  <si>
    <t>48520-8Z125</t>
  </si>
  <si>
    <t>81170-BZ140</t>
  </si>
  <si>
    <t>81170-BZ260</t>
  </si>
  <si>
    <t>81170-BZ340</t>
  </si>
  <si>
    <t>81170-BZ350</t>
  </si>
  <si>
    <t>81170-BZ400</t>
  </si>
  <si>
    <t>81210-02220</t>
  </si>
  <si>
    <t>81210-0K130</t>
  </si>
  <si>
    <t>81210-BZ160</t>
  </si>
  <si>
    <t>81211-BZ060</t>
  </si>
  <si>
    <t>81220-02150</t>
  </si>
  <si>
    <t>81220-0K130</t>
  </si>
  <si>
    <t>81221-BZ060</t>
  </si>
  <si>
    <t>81430-BZ020</t>
  </si>
  <si>
    <t>81440-BZ020</t>
  </si>
  <si>
    <t>81482-0D290</t>
  </si>
  <si>
    <t>81510-0K010</t>
  </si>
  <si>
    <t>81520-0K010</t>
  </si>
  <si>
    <t>81550-0K120</t>
  </si>
  <si>
    <t>81550-0K190</t>
  </si>
  <si>
    <t>81550-0K210</t>
  </si>
  <si>
    <t>81550-0K240</t>
  </si>
  <si>
    <t>81550-0K261</t>
  </si>
  <si>
    <t>81550-BZ350</t>
  </si>
  <si>
    <t>11115-0Y030</t>
  </si>
  <si>
    <t>81551-BZ060</t>
  </si>
  <si>
    <t>81551-BZ240</t>
  </si>
  <si>
    <t>81551-BZ320</t>
  </si>
  <si>
    <t>81551-BZ390</t>
  </si>
  <si>
    <t>81560-0K120</t>
  </si>
  <si>
    <t>81560-0K200</t>
  </si>
  <si>
    <t>81560-0K210</t>
  </si>
  <si>
    <t>81560-0K261</t>
  </si>
  <si>
    <t>81560-BZ340</t>
  </si>
  <si>
    <t>13011-0L020</t>
  </si>
  <si>
    <t>81561-BZ090</t>
  </si>
  <si>
    <t>13103-75120</t>
  </si>
  <si>
    <t>81561-BZ320</t>
  </si>
  <si>
    <t>81561-BZ380</t>
  </si>
  <si>
    <t>81580-0D200</t>
  </si>
  <si>
    <t>81580-0K100</t>
  </si>
  <si>
    <t>81580-0K101</t>
  </si>
  <si>
    <t>81590-0D170</t>
  </si>
  <si>
    <t>81590-0K100</t>
  </si>
  <si>
    <t>81730-0K070</t>
  </si>
  <si>
    <t>81740-0K030</t>
  </si>
  <si>
    <t>81910-0D020</t>
  </si>
  <si>
    <t>81910-0K080</t>
  </si>
  <si>
    <t>81910-BZ070</t>
  </si>
  <si>
    <t>81910-BZ090</t>
  </si>
  <si>
    <t>81910-BZ260</t>
  </si>
  <si>
    <t>81920-0D020</t>
  </si>
  <si>
    <t>81920-0K050</t>
  </si>
  <si>
    <t>81920-BZ090</t>
  </si>
  <si>
    <t>81920-BZ230</t>
  </si>
  <si>
    <t>82641-BZ010</t>
  </si>
  <si>
    <t>82641-BZ020</t>
  </si>
  <si>
    <t>83181-B6010</t>
  </si>
  <si>
    <t>83390-12340</t>
  </si>
  <si>
    <t>83710-0W071</t>
  </si>
  <si>
    <t>84040-0K011</t>
  </si>
  <si>
    <t>84140-0K680</t>
  </si>
  <si>
    <t>84140-BZ011</t>
  </si>
  <si>
    <t>84231-BZ010</t>
  </si>
  <si>
    <t>84306-0K100</t>
  </si>
  <si>
    <t>84308-0K020</t>
  </si>
  <si>
    <t>84340-B2060</t>
  </si>
  <si>
    <t>84810-0K010</t>
  </si>
  <si>
    <t>84810-BZ130</t>
  </si>
  <si>
    <t>84872-0K070</t>
  </si>
  <si>
    <t>84872-0K130</t>
  </si>
  <si>
    <t>84941-BZ110</t>
  </si>
  <si>
    <t>85150-0K011</t>
  </si>
  <si>
    <t>85150-0K071</t>
  </si>
  <si>
    <t>85212-52250</t>
  </si>
  <si>
    <t>85214-B1070</t>
  </si>
  <si>
    <t>85214-B2290</t>
  </si>
  <si>
    <t>85220-YZZD3</t>
  </si>
  <si>
    <t>85222-42130</t>
  </si>
  <si>
    <t>85222-BZ010</t>
  </si>
  <si>
    <t>85242-BZ050</t>
  </si>
  <si>
    <t>85315-0K230</t>
  </si>
  <si>
    <t>85330-BZ060</t>
  </si>
  <si>
    <t>86510-0K010</t>
  </si>
  <si>
    <t>86520-0K010</t>
  </si>
  <si>
    <t>87050-0K470</t>
  </si>
  <si>
    <t>87106-0K210</t>
  </si>
  <si>
    <t>87139-06080-82</t>
  </si>
  <si>
    <t>87139-0D160</t>
  </si>
  <si>
    <t>87139-YZZ45</t>
  </si>
  <si>
    <t>87139-YZZ49</t>
  </si>
  <si>
    <t>87910-02A30</t>
  </si>
  <si>
    <t>87910-0KB50</t>
  </si>
  <si>
    <t>87910-BZE60</t>
  </si>
  <si>
    <t>87915-0K924</t>
  </si>
  <si>
    <t>87915-B0030</t>
  </si>
  <si>
    <t>87915-BZ500</t>
  </si>
  <si>
    <t>87917-BZ110</t>
  </si>
  <si>
    <t>87917-BZ120</t>
  </si>
  <si>
    <t>87917-BZ180</t>
  </si>
  <si>
    <t>87931-0D660</t>
  </si>
  <si>
    <t>87931-0K160</t>
  </si>
  <si>
    <t>87931-0K540</t>
  </si>
  <si>
    <t>87945-0K924</t>
  </si>
  <si>
    <t>87945-BZ550</t>
  </si>
  <si>
    <t>87947-BZ010</t>
  </si>
  <si>
    <t>87947-BZ180</t>
  </si>
  <si>
    <t>87961-0K520</t>
  </si>
  <si>
    <t>88460-BZ270</t>
  </si>
  <si>
    <t>88500-0K280</t>
  </si>
  <si>
    <t>88561-BZ280</t>
  </si>
  <si>
    <t>88568-BZ060</t>
  </si>
  <si>
    <t>88704-0K770</t>
  </si>
  <si>
    <t>88712-BZ780</t>
  </si>
  <si>
    <t>88718-2D140</t>
  </si>
  <si>
    <t>89170-0KB20</t>
  </si>
  <si>
    <t>89170-0KE00</t>
  </si>
  <si>
    <t>89170-0KE20</t>
  </si>
  <si>
    <t>89173-09550</t>
  </si>
  <si>
    <t>89173-BZ120</t>
  </si>
  <si>
    <t>89413-97202</t>
  </si>
  <si>
    <t>89421-71030</t>
  </si>
  <si>
    <t>89465-52740</t>
  </si>
  <si>
    <t>89465-BZ070</t>
  </si>
  <si>
    <t>89465-BZ450</t>
  </si>
  <si>
    <t>89465-BZ540</t>
  </si>
  <si>
    <t>89542-26180</t>
  </si>
  <si>
    <t>89542-BZ090</t>
  </si>
  <si>
    <t>89542-BZ180</t>
  </si>
  <si>
    <t>89543-26190</t>
  </si>
  <si>
    <t>89543-BZ090</t>
  </si>
  <si>
    <t>89543-BZ180</t>
  </si>
  <si>
    <t>89545-BZ040</t>
  </si>
  <si>
    <t>89560-BXK00</t>
  </si>
  <si>
    <t>89560-BY650</t>
  </si>
  <si>
    <t>89560-BY680</t>
  </si>
  <si>
    <t>89560-BY690</t>
  </si>
  <si>
    <t>89560-BZQ72</t>
  </si>
  <si>
    <t>89615-BZ020</t>
  </si>
  <si>
    <t>89751-BZ030</t>
  </si>
  <si>
    <t>89752-BZ200</t>
  </si>
  <si>
    <t>89780-0K041</t>
  </si>
  <si>
    <t>89780-BZ140</t>
  </si>
  <si>
    <t>89780-BZ141</t>
  </si>
  <si>
    <t>89831-02260</t>
  </si>
  <si>
    <t>89990-0K022</t>
  </si>
  <si>
    <t>90033-11039</t>
  </si>
  <si>
    <t>90038-12006</t>
  </si>
  <si>
    <t>90043-85149</t>
  </si>
  <si>
    <t>90044-68320</t>
  </si>
  <si>
    <t>9004A-30057</t>
  </si>
  <si>
    <t>9004A-31023</t>
  </si>
  <si>
    <t>9004A-31057</t>
  </si>
  <si>
    <t>9004A-31064</t>
  </si>
  <si>
    <t>9004A-36012</t>
  </si>
  <si>
    <t>9004A-36091</t>
  </si>
  <si>
    <t>9004A-36093</t>
  </si>
  <si>
    <t>9004A-91019</t>
  </si>
  <si>
    <t>9004A-91033</t>
  </si>
  <si>
    <t>9004A-91057</t>
  </si>
  <si>
    <t>9004A-91059</t>
  </si>
  <si>
    <t>9004A-91067</t>
  </si>
  <si>
    <t>9004A-91072</t>
  </si>
  <si>
    <t>9004A-94129</t>
  </si>
  <si>
    <t>9004A-94150</t>
  </si>
  <si>
    <t>9004B-82002</t>
  </si>
  <si>
    <t>13011-0C010</t>
  </si>
  <si>
    <t>90080-38088</t>
  </si>
  <si>
    <t>90080-91161</t>
  </si>
  <si>
    <t>90080-91202</t>
  </si>
  <si>
    <t>48609-0K020</t>
  </si>
  <si>
    <t>90080-92012</t>
  </si>
  <si>
    <t>17801-0L050</t>
  </si>
  <si>
    <t>48520-09Q22</t>
  </si>
  <si>
    <t>90363-T0008</t>
  </si>
  <si>
    <t>90116-10191</t>
  </si>
  <si>
    <t>90119-T0529</t>
  </si>
  <si>
    <t>13011-0L030</t>
  </si>
  <si>
    <t>90366-T0008</t>
  </si>
  <si>
    <t>90385-18046</t>
  </si>
  <si>
    <t>17610-0C040</t>
  </si>
  <si>
    <t>90913-T2004</t>
  </si>
  <si>
    <t>90913-T2005</t>
  </si>
  <si>
    <t>90915-YZZZ1</t>
  </si>
  <si>
    <t>81130-0K520</t>
  </si>
  <si>
    <t>90916-03089</t>
  </si>
  <si>
    <t>81170-0K520</t>
  </si>
  <si>
    <t>04465-YZZR5-82</t>
  </si>
  <si>
    <t>04465-YZZQ5-82</t>
  </si>
  <si>
    <t>48820-0D020</t>
  </si>
  <si>
    <t>04466-0K010</t>
  </si>
  <si>
    <t>90917-11036</t>
  </si>
  <si>
    <t>16400-0L150</t>
  </si>
  <si>
    <t>45503-0K130</t>
  </si>
  <si>
    <t>90919-01083-8N</t>
  </si>
  <si>
    <t>90919-01084</t>
  </si>
  <si>
    <t>90919-01166-8N</t>
  </si>
  <si>
    <t>90919-01184-8N</t>
  </si>
  <si>
    <t>48815-0K090</t>
  </si>
  <si>
    <t>45503-0K070</t>
  </si>
  <si>
    <t>90919-T2001</t>
  </si>
  <si>
    <t>90919-T2006</t>
  </si>
  <si>
    <t>81561-BZ240</t>
  </si>
  <si>
    <t>90919-T5001</t>
  </si>
  <si>
    <t>90919-T5002</t>
  </si>
  <si>
    <t>90948-T1014</t>
  </si>
  <si>
    <t>45503-09331</t>
  </si>
  <si>
    <t>99332-51245</t>
  </si>
  <si>
    <t>C6419-BZ020</t>
  </si>
  <si>
    <t>C6419-BZ040</t>
  </si>
  <si>
    <t>DBL12-07002</t>
  </si>
  <si>
    <t>EFJ10-06100</t>
  </si>
  <si>
    <t>EFJ10-06110</t>
  </si>
  <si>
    <t>KKL21-33001</t>
  </si>
  <si>
    <t>KKL21-33002</t>
  </si>
  <si>
    <t>KKL21-33003</t>
  </si>
  <si>
    <t>P5389-0KA02</t>
  </si>
  <si>
    <t>P5389-0KA03</t>
  </si>
  <si>
    <t>P5389-0KA04</t>
  </si>
  <si>
    <t>P5389-0KA05</t>
  </si>
  <si>
    <t>P5423-0KA0W</t>
  </si>
  <si>
    <t>PZ035-0K092</t>
  </si>
  <si>
    <t>PZ035-BZ551</t>
  </si>
  <si>
    <t>PZ035-BZ552</t>
  </si>
  <si>
    <t>PZ044-0K503</t>
  </si>
  <si>
    <t>PZ049-BZ555</t>
  </si>
  <si>
    <t>PZ049-BZ556</t>
  </si>
  <si>
    <t>S1304-E0281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</si>
</sst>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Ket%20Qua%20Nhap%20Hang%20HO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uong\Desktop\REPORT%20VAPC\HO&#192;N%20Report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ivot"/>
      <sheetName val="REPORT"/>
      <sheetName val="TMC"/>
      <sheetName val="FOB CAMPAIGN SEPT"/>
      <sheetName val="Tasti"/>
      <sheetName val="3, CAMPAIGN USD SPEC"/>
    </sheetNames>
    <sheetDataSet>
      <sheetData sheetId="0">
        <row r="1">
          <cell r="B1" t="str">
            <v>ID</v>
          </cell>
          <cell r="C1" t="str">
            <v>ID Item</v>
          </cell>
          <cell r="D1" t="str">
            <v>Description</v>
          </cell>
          <cell r="E1" t="str">
            <v>PCS/PACK</v>
          </cell>
          <cell r="F1" t="str">
            <v>Min qty</v>
          </cell>
          <cell r="G1" t="str">
            <v>Qty request</v>
          </cell>
          <cell r="H1" t="str">
            <v>Unit price</v>
          </cell>
          <cell r="I1" t="str">
            <v>Nhà sản xuất</v>
          </cell>
          <cell r="J1" t="str">
            <v>Unit Price VND</v>
          </cell>
          <cell r="K1" t="str">
            <v>Giá vốn</v>
          </cell>
          <cell r="L1" t="str">
            <v>Tỷ lệ Giá vốn chênh lệch</v>
          </cell>
          <cell r="M1" t="str">
            <v>Giá bán</v>
          </cell>
          <cell r="N1" t="str">
            <v>Giá bán giảm</v>
          </cell>
          <cell r="O1" t="str">
            <v>Ngày nhập</v>
          </cell>
          <cell r="P1" t="str">
            <v>Nhà cung cấp</v>
          </cell>
          <cell r="Q1" t="str">
            <v>Đơn giá nhập</v>
          </cell>
          <cell r="R1" t="str">
            <v>Tổng nhập</v>
          </cell>
          <cell r="S1" t="str">
            <v>Tổng xuất</v>
          </cell>
          <cell r="T1" t="str">
            <v>Tổng tồn</v>
          </cell>
          <cell r="U1" t="str">
            <v>Giá mặc cả VND</v>
          </cell>
          <cell r="V1" t="str">
            <v>Giá mặc cả USD</v>
          </cell>
          <cell r="W1" t="str">
            <v>Giá vốn mới</v>
          </cell>
          <cell r="X1" t="str">
            <v>Chênh lệch giá vốn mới</v>
          </cell>
        </row>
        <row r="2">
          <cell r="B2" t="str">
            <v>04111-BZ109</v>
          </cell>
          <cell r="C2" t="str">
            <v>GASKET KIT ENGINE OH</v>
          </cell>
          <cell r="D2" t="str">
            <v>F700 = RUSH</v>
          </cell>
          <cell r="H2">
            <v>90.75</v>
          </cell>
          <cell r="I2" t="str">
            <v>TMC</v>
          </cell>
          <cell r="J2">
            <v>2461140</v>
          </cell>
          <cell r="K2" t="e">
            <v>#N/A</v>
          </cell>
          <cell r="L2" t="e">
            <v>#N/A</v>
          </cell>
          <cell r="M2" t="e">
            <v>#N/A</v>
          </cell>
          <cell r="N2" t="e">
            <v>#N/A</v>
          </cell>
          <cell r="O2" t="e">
            <v>#N/A</v>
          </cell>
          <cell r="P2" t="e">
            <v>#N/A</v>
          </cell>
          <cell r="Q2" t="e">
            <v>#N/A</v>
          </cell>
          <cell r="R2" t="e">
            <v>#N/A</v>
          </cell>
          <cell r="S2" t="e">
            <v>#N/A</v>
          </cell>
          <cell r="T2" t="e">
            <v>#N/A</v>
          </cell>
          <cell r="U2" t="e">
            <v>#N/A</v>
          </cell>
          <cell r="V2" t="e">
            <v>#N/A</v>
          </cell>
          <cell r="W2" t="e">
            <v>#N/A</v>
          </cell>
        </row>
        <row r="3">
          <cell r="B3" t="str">
            <v>04152-YZZA4</v>
          </cell>
          <cell r="C3" t="str">
            <v>MVP ELEMENT KIT, OIL</v>
          </cell>
          <cell r="D3" t="str">
            <v>VDJ200 = LANDCRUISER</v>
          </cell>
          <cell r="H3">
            <v>10.446428571428569</v>
          </cell>
          <cell r="I3" t="str">
            <v>TMC</v>
          </cell>
          <cell r="J3">
            <v>283307.14285714278</v>
          </cell>
          <cell r="K3">
            <v>99467.469230769231</v>
          </cell>
          <cell r="L3">
            <v>1.8482391785786447</v>
          </cell>
          <cell r="M3" t="e">
            <v>#N/A</v>
          </cell>
          <cell r="N3" t="e">
            <v>#N/A</v>
          </cell>
          <cell r="O3">
            <v>44786</v>
          </cell>
          <cell r="P3" t="str">
            <v>HTAUTOHN</v>
          </cell>
          <cell r="Q3">
            <v>90000</v>
          </cell>
          <cell r="R3">
            <v>3</v>
          </cell>
          <cell r="S3">
            <v>26</v>
          </cell>
          <cell r="T3">
            <v>98</v>
          </cell>
          <cell r="U3">
            <v>85500</v>
          </cell>
          <cell r="V3">
            <v>3.1526548672566377</v>
          </cell>
          <cell r="W3">
            <v>75663.716814159299</v>
          </cell>
          <cell r="X3">
            <v>-0.23931193384828262</v>
          </cell>
        </row>
        <row r="4">
          <cell r="B4" t="str">
            <v>04313-0K070</v>
          </cell>
          <cell r="C4" t="str">
            <v>CYLINDER KIT, CLUTCH RELEASE</v>
          </cell>
          <cell r="D4" t="str">
            <v>GUN112 = HI-LUX</v>
          </cell>
          <cell r="H4">
            <v>11.5</v>
          </cell>
          <cell r="I4" t="str">
            <v>TMC</v>
          </cell>
          <cell r="J4">
            <v>311879.99999999994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 t="e">
            <v>#N/A</v>
          </cell>
          <cell r="Q4" t="e">
            <v>#N/A</v>
          </cell>
          <cell r="R4" t="e">
            <v>#N/A</v>
          </cell>
          <cell r="S4" t="e">
            <v>#N/A</v>
          </cell>
          <cell r="T4" t="e">
            <v>#N/A</v>
          </cell>
          <cell r="U4" t="e">
            <v>#N/A</v>
          </cell>
          <cell r="V4" t="e">
            <v>#N/A</v>
          </cell>
          <cell r="W4" t="e">
            <v>#N/A</v>
          </cell>
        </row>
        <row r="5">
          <cell r="B5" t="str">
            <v>04371-0K110</v>
          </cell>
          <cell r="C5" t="str">
            <v>SPIDER KIT, UNIVERSA</v>
          </cell>
          <cell r="D5" t="str">
            <v>GUN155 = FORTUNER</v>
          </cell>
          <cell r="H5">
            <v>30.5</v>
          </cell>
          <cell r="I5" t="str">
            <v>TMC</v>
          </cell>
          <cell r="J5">
            <v>827159.99999999988</v>
          </cell>
          <cell r="K5">
            <v>483221.28065217397</v>
          </cell>
          <cell r="L5">
            <v>0.71176236047310049</v>
          </cell>
          <cell r="M5" t="e">
            <v>#N/A</v>
          </cell>
          <cell r="N5" t="e">
            <v>#N/A</v>
          </cell>
          <cell r="O5">
            <v>44618</v>
          </cell>
          <cell r="P5" t="str">
            <v>HTAUTOHN</v>
          </cell>
          <cell r="Q5">
            <v>412080</v>
          </cell>
          <cell r="R5">
            <v>4</v>
          </cell>
          <cell r="S5">
            <v>230</v>
          </cell>
          <cell r="T5">
            <v>0</v>
          </cell>
          <cell r="U5">
            <v>391476</v>
          </cell>
          <cell r="V5">
            <v>14.434955752212389</v>
          </cell>
          <cell r="W5">
            <v>346438.93805309734</v>
          </cell>
          <cell r="X5">
            <v>-0.28306357372024249</v>
          </cell>
        </row>
        <row r="6">
          <cell r="B6" t="str">
            <v>04371-22010</v>
          </cell>
          <cell r="C6" t="str">
            <v>SPIDER KIT</v>
          </cell>
          <cell r="D6" t="str">
            <v>KF60 = KIJANG MINIBUS</v>
          </cell>
          <cell r="H6">
            <v>20.625</v>
          </cell>
          <cell r="I6" t="str">
            <v>TMC</v>
          </cell>
          <cell r="J6">
            <v>559350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</row>
        <row r="7">
          <cell r="B7" t="str">
            <v>04371-37120</v>
          </cell>
          <cell r="C7" t="str">
            <v>SPIDER KIT,</v>
          </cell>
          <cell r="D7">
            <v>0</v>
          </cell>
          <cell r="H7">
            <v>34.299999999999997</v>
          </cell>
          <cell r="I7" t="str">
            <v>TMC</v>
          </cell>
          <cell r="J7">
            <v>930215.99999999977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</row>
        <row r="8">
          <cell r="B8" t="str">
            <v>04465-0K360</v>
          </cell>
          <cell r="C8" t="str">
            <v>PAD KIT, DISC BRAKE</v>
          </cell>
          <cell r="D8" t="str">
            <v>KUN125 = HI-LUX</v>
          </cell>
          <cell r="H8">
            <v>53.9</v>
          </cell>
          <cell r="I8" t="str">
            <v>TMC</v>
          </cell>
          <cell r="J8">
            <v>1461767.9999999998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</row>
        <row r="9">
          <cell r="B9" t="str">
            <v>04465-0K420</v>
          </cell>
          <cell r="C9" t="str">
            <v>PAD KIT, DISC BRAKE</v>
          </cell>
          <cell r="D9" t="str">
            <v>TGN110 = HI-LUX</v>
          </cell>
          <cell r="H9">
            <v>49.5</v>
          </cell>
          <cell r="I9" t="str">
            <v>TMC</v>
          </cell>
          <cell r="J9">
            <v>1342439.9999999998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</row>
        <row r="10">
          <cell r="B10" t="str">
            <v>04465-0K590</v>
          </cell>
          <cell r="C10" t="str">
            <v>PAD KIT, DISC BRAKE L/FITTING PARTS FR</v>
          </cell>
          <cell r="D10" t="str">
            <v>GUN165 = FORTUNER</v>
          </cell>
          <cell r="H10">
            <v>68.999999999999986</v>
          </cell>
          <cell r="I10" t="str">
            <v>TMC</v>
          </cell>
          <cell r="J10">
            <v>1871279.9999999995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</row>
        <row r="11">
          <cell r="B11" t="str">
            <v>04465-28520</v>
          </cell>
          <cell r="C11" t="str">
            <v>PAD KIT, DISC BRAKE</v>
          </cell>
          <cell r="D11" t="str">
            <v>ACR50 = PREVIA</v>
          </cell>
          <cell r="H11">
            <v>98</v>
          </cell>
          <cell r="I11" t="str">
            <v>TMC</v>
          </cell>
          <cell r="J11">
            <v>2657759.9999999995</v>
          </cell>
          <cell r="K11">
            <v>1162694.4000000001</v>
          </cell>
          <cell r="L11">
            <v>1.2858629060224245</v>
          </cell>
          <cell r="M11" t="e">
            <v>#N/A</v>
          </cell>
          <cell r="N11" t="e">
            <v>#N/A</v>
          </cell>
          <cell r="O11">
            <v>44497</v>
          </cell>
          <cell r="P11" t="str">
            <v>HTAUTOHN</v>
          </cell>
          <cell r="Q11">
            <v>1080000</v>
          </cell>
          <cell r="R11">
            <v>1</v>
          </cell>
          <cell r="S11">
            <v>1</v>
          </cell>
          <cell r="T11">
            <v>0</v>
          </cell>
          <cell r="U11">
            <v>1026000</v>
          </cell>
          <cell r="V11">
            <v>37.83185840707965</v>
          </cell>
          <cell r="W11">
            <v>907964.60176991159</v>
          </cell>
          <cell r="X11">
            <v>-0.21908577028502804</v>
          </cell>
        </row>
        <row r="12">
          <cell r="B12" t="str">
            <v>04465-YZZQ7</v>
          </cell>
          <cell r="C12" t="str">
            <v>BRAKE PAD</v>
          </cell>
          <cell r="D12" t="str">
            <v>GUN165 = FORTUNER</v>
          </cell>
          <cell r="H12">
            <v>41.75</v>
          </cell>
          <cell r="I12" t="str">
            <v>TMC</v>
          </cell>
          <cell r="J12">
            <v>1132260</v>
          </cell>
          <cell r="K12">
            <v>961002.87870090641</v>
          </cell>
          <cell r="L12">
            <v>0.17820666836149412</v>
          </cell>
          <cell r="M12" t="e">
            <v>#N/A</v>
          </cell>
          <cell r="N12" t="e">
            <v>#N/A</v>
          </cell>
          <cell r="O12">
            <v>44818</v>
          </cell>
          <cell r="P12" t="str">
            <v>NK-TRISTAN</v>
          </cell>
          <cell r="Q12">
            <v>861220</v>
          </cell>
          <cell r="R12">
            <v>3</v>
          </cell>
          <cell r="S12">
            <v>1324</v>
          </cell>
          <cell r="T12">
            <v>152</v>
          </cell>
          <cell r="U12">
            <v>818159</v>
          </cell>
          <cell r="V12">
            <v>30.168104719764017</v>
          </cell>
          <cell r="W12">
            <v>724034.51327433635</v>
          </cell>
          <cell r="X12">
            <v>-0.24658444909853583</v>
          </cell>
        </row>
        <row r="13">
          <cell r="B13" t="str">
            <v>04465-YZZQ8-82</v>
          </cell>
          <cell r="C13" t="str">
            <v>PAD KIT,DISC BRAKE F</v>
          </cell>
          <cell r="D13" t="str">
            <v>TGN41 = KIJANG INNOVA</v>
          </cell>
          <cell r="H13">
            <v>38.5</v>
          </cell>
          <cell r="I13" t="str">
            <v>TMC</v>
          </cell>
          <cell r="J13">
            <v>1044119.9999999999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</row>
        <row r="14">
          <cell r="B14" t="str">
            <v>04465-YZZR1</v>
          </cell>
          <cell r="C14" t="str">
            <v>MVP BRAKE PAD</v>
          </cell>
          <cell r="D14" t="str">
            <v>KF80 = KIJANG MINIBUS</v>
          </cell>
          <cell r="H14">
            <v>51.5</v>
          </cell>
          <cell r="I14" t="str">
            <v>TMC</v>
          </cell>
          <cell r="J14">
            <v>1396679.9999999998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  <cell r="V14" t="e">
            <v>#N/A</v>
          </cell>
          <cell r="W14" t="e">
            <v>#N/A</v>
          </cell>
        </row>
        <row r="15">
          <cell r="B15" t="str">
            <v>04465-YZZR5-82</v>
          </cell>
          <cell r="C15" t="str">
            <v>BRAKE PAD</v>
          </cell>
          <cell r="D15" t="str">
            <v>KUN125 = HI-LUX</v>
          </cell>
          <cell r="H15">
            <v>43.457142857142856</v>
          </cell>
          <cell r="I15" t="str">
            <v>TMC</v>
          </cell>
          <cell r="J15">
            <v>1178557.7142857141</v>
          </cell>
          <cell r="K15">
            <v>1158180.1800000002</v>
          </cell>
          <cell r="L15">
            <v>1.7594442244482127E-2</v>
          </cell>
          <cell r="M15" t="e">
            <v>#N/A</v>
          </cell>
          <cell r="N15" t="e">
            <v>#N/A</v>
          </cell>
          <cell r="O15">
            <v>44739</v>
          </cell>
          <cell r="P15" t="str">
            <v>HTAUTOHN</v>
          </cell>
          <cell r="Q15">
            <v>935000</v>
          </cell>
          <cell r="R15">
            <v>5</v>
          </cell>
          <cell r="S15">
            <v>35</v>
          </cell>
          <cell r="T15">
            <v>4</v>
          </cell>
          <cell r="U15">
            <v>935000</v>
          </cell>
          <cell r="V15">
            <v>34.476401179941007</v>
          </cell>
          <cell r="W15">
            <v>827433.62831858417</v>
          </cell>
          <cell r="X15">
            <v>-0.2855743496503419</v>
          </cell>
        </row>
        <row r="16">
          <cell r="B16" t="str">
            <v>04465-YZZR6</v>
          </cell>
          <cell r="C16" t="str">
            <v>MVP BRAKE PAD</v>
          </cell>
          <cell r="D16" t="str">
            <v>NCP91 = YARIS</v>
          </cell>
          <cell r="H16">
            <v>53.764285714285712</v>
          </cell>
          <cell r="I16" t="str">
            <v>TMC</v>
          </cell>
          <cell r="J16">
            <v>1458087.4285714284</v>
          </cell>
          <cell r="K16">
            <v>970216.13888888888</v>
          </cell>
          <cell r="L16">
            <v>0.50284804604596622</v>
          </cell>
          <cell r="M16" t="e">
            <v>#N/A</v>
          </cell>
          <cell r="N16" t="e">
            <v>#N/A</v>
          </cell>
          <cell r="O16">
            <v>44649</v>
          </cell>
          <cell r="P16" t="str">
            <v>NCC-THANHCANH</v>
          </cell>
          <cell r="Q16">
            <v>730875</v>
          </cell>
          <cell r="R16">
            <v>2</v>
          </cell>
          <cell r="S16">
            <v>27</v>
          </cell>
          <cell r="T16">
            <v>7</v>
          </cell>
          <cell r="U16">
            <v>694331.25</v>
          </cell>
          <cell r="V16">
            <v>25.602184734513276</v>
          </cell>
          <cell r="W16">
            <v>614452.4336283186</v>
          </cell>
          <cell r="X16">
            <v>-0.36668500038352081</v>
          </cell>
        </row>
        <row r="17">
          <cell r="B17" t="str">
            <v>04465-YZZR7</v>
          </cell>
          <cell r="C17" t="str">
            <v>BRAKE PAD</v>
          </cell>
          <cell r="D17" t="str">
            <v>ACV30 = CAMRY</v>
          </cell>
          <cell r="H17">
            <v>56.25</v>
          </cell>
          <cell r="I17" t="str">
            <v>TMC</v>
          </cell>
          <cell r="J17">
            <v>1525499.9999999998</v>
          </cell>
          <cell r="K17">
            <v>1130269.5727272728</v>
          </cell>
          <cell r="L17">
            <v>0.3496780208982001</v>
          </cell>
          <cell r="M17" t="e">
            <v>#N/A</v>
          </cell>
          <cell r="N17" t="e">
            <v>#N/A</v>
          </cell>
          <cell r="O17">
            <v>44618</v>
          </cell>
          <cell r="P17" t="str">
            <v>HTAUTOHN</v>
          </cell>
          <cell r="Q17">
            <v>975513</v>
          </cell>
          <cell r="R17">
            <v>1</v>
          </cell>
          <cell r="S17">
            <v>33</v>
          </cell>
          <cell r="T17">
            <v>0</v>
          </cell>
          <cell r="U17">
            <v>926737.35</v>
          </cell>
          <cell r="V17">
            <v>34.171731194690267</v>
          </cell>
          <cell r="W17">
            <v>820121.54867256642</v>
          </cell>
          <cell r="X17">
            <v>-0.27440181664480068</v>
          </cell>
        </row>
        <row r="18">
          <cell r="B18" t="str">
            <v>04465-YZZR8</v>
          </cell>
          <cell r="C18" t="str">
            <v>PAD KIT DISCBRAKE FR</v>
          </cell>
          <cell r="D18" t="str">
            <v>F652 = AVANZA</v>
          </cell>
          <cell r="H18">
            <v>13.392857142857142</v>
          </cell>
          <cell r="I18" t="str">
            <v>TMC</v>
          </cell>
          <cell r="J18">
            <v>363214.28571428568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</row>
        <row r="19">
          <cell r="B19" t="str">
            <v>04465-YZZS2</v>
          </cell>
          <cell r="C19" t="str">
            <v>PAD KIT, DISC BRK FR</v>
          </cell>
          <cell r="D19" t="str">
            <v>F800 = RUSH</v>
          </cell>
          <cell r="H19">
            <v>17.142857142857142</v>
          </cell>
          <cell r="I19" t="str">
            <v>TMC</v>
          </cell>
          <cell r="J19">
            <v>464914.28571428568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</row>
        <row r="20">
          <cell r="B20" t="str">
            <v>04465-YZZS3</v>
          </cell>
          <cell r="C20" t="str">
            <v>PAD KIT, DISC BRK FR</v>
          </cell>
          <cell r="D20" t="str">
            <v>B101 = AGYA</v>
          </cell>
          <cell r="H20">
            <v>14.732142857142858</v>
          </cell>
          <cell r="I20" t="str">
            <v>TMC</v>
          </cell>
          <cell r="J20">
            <v>399535.71428571426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</row>
        <row r="21">
          <cell r="B21" t="str">
            <v>04465-YZZS4</v>
          </cell>
          <cell r="C21" t="str">
            <v>PAD KIT, DISC BRK FR</v>
          </cell>
          <cell r="D21" t="str">
            <v>B100 = AGYA</v>
          </cell>
          <cell r="H21">
            <v>13.125</v>
          </cell>
          <cell r="I21" t="str">
            <v>TMC</v>
          </cell>
          <cell r="J21">
            <v>355949.99999999994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  <cell r="Q21" t="e">
            <v>#N/A</v>
          </cell>
          <cell r="R21" t="e">
            <v>#N/A</v>
          </cell>
          <cell r="S21" t="e">
            <v>#N/A</v>
          </cell>
          <cell r="T21" t="e">
            <v>#N/A</v>
          </cell>
          <cell r="U21" t="e">
            <v>#N/A</v>
          </cell>
          <cell r="V21" t="e">
            <v>#N/A</v>
          </cell>
          <cell r="W21" t="e">
            <v>#N/A</v>
          </cell>
        </row>
        <row r="22">
          <cell r="B22" t="str">
            <v>04465-YZZS5</v>
          </cell>
          <cell r="C22" t="str">
            <v>PAD KIT DISCBRAKE,FR</v>
          </cell>
          <cell r="D22" t="str">
            <v>B401 = CALYA</v>
          </cell>
          <cell r="H22">
            <v>15.675000000000001</v>
          </cell>
          <cell r="I22" t="str">
            <v>TMC</v>
          </cell>
          <cell r="J22">
            <v>425105.99999999994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</row>
        <row r="23">
          <cell r="B23" t="str">
            <v>04465-YZZS8</v>
          </cell>
          <cell r="C23" t="str">
            <v>PAD KIT, DISC BRAKE</v>
          </cell>
          <cell r="D23" t="str">
            <v>F800</v>
          </cell>
          <cell r="H23">
            <v>18.75</v>
          </cell>
          <cell r="I23" t="str">
            <v>TMC</v>
          </cell>
          <cell r="J23">
            <v>508499.99999999994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</row>
        <row r="24">
          <cell r="B24" t="str">
            <v>04465-YZZZ1</v>
          </cell>
          <cell r="C24" t="str">
            <v>PAD KIT, DISC BRK FR</v>
          </cell>
          <cell r="D24" t="str">
            <v>RZF81 = KIJANG MINIBUS</v>
          </cell>
          <cell r="H24">
            <v>13.5</v>
          </cell>
          <cell r="I24" t="str">
            <v>TMC</v>
          </cell>
          <cell r="J24">
            <v>366119.99999999994</v>
          </cell>
          <cell r="K24">
            <v>316938.27920792083</v>
          </cell>
          <cell r="L24">
            <v>0.15517759771710773</v>
          </cell>
          <cell r="M24" t="e">
            <v>#N/A</v>
          </cell>
          <cell r="N24" t="e">
            <v>#N/A</v>
          </cell>
          <cell r="O24">
            <v>44768</v>
          </cell>
          <cell r="P24" t="str">
            <v>HTAUTOHN</v>
          </cell>
          <cell r="Q24">
            <v>282088.8</v>
          </cell>
          <cell r="R24">
            <v>1</v>
          </cell>
          <cell r="S24">
            <v>101</v>
          </cell>
          <cell r="T24">
            <v>45</v>
          </cell>
          <cell r="U24">
            <v>267984.36</v>
          </cell>
          <cell r="V24">
            <v>9.8814292035398239</v>
          </cell>
          <cell r="W24">
            <v>237154.30088495577</v>
          </cell>
          <cell r="X24">
            <v>-0.25173348742334917</v>
          </cell>
        </row>
        <row r="25">
          <cell r="B25" t="str">
            <v>04466-0K010</v>
          </cell>
          <cell r="C25" t="str">
            <v>PAD KIT, DISC BRAKE L/FITTING ,RR</v>
          </cell>
          <cell r="D25" t="str">
            <v>GUN165 = FORTUNER</v>
          </cell>
          <cell r="H25">
            <v>42.053571428571431</v>
          </cell>
          <cell r="I25" t="str">
            <v>TMC</v>
          </cell>
          <cell r="J25">
            <v>1140492.857142857</v>
          </cell>
          <cell r="K25">
            <v>1144851.2250000001</v>
          </cell>
          <cell r="L25">
            <v>-3.8069294611996853E-3</v>
          </cell>
          <cell r="M25" t="e">
            <v>#N/A</v>
          </cell>
          <cell r="N25" t="e">
            <v>#N/A</v>
          </cell>
          <cell r="O25">
            <v>44699</v>
          </cell>
          <cell r="P25" t="str">
            <v>CHPT-MINHANH</v>
          </cell>
          <cell r="Q25">
            <v>1060000</v>
          </cell>
          <cell r="R25">
            <v>1</v>
          </cell>
          <cell r="S25">
            <v>2</v>
          </cell>
          <cell r="T25">
            <v>0</v>
          </cell>
          <cell r="U25">
            <v>1060000</v>
          </cell>
          <cell r="V25">
            <v>39.085545722713867</v>
          </cell>
          <cell r="W25">
            <v>938053.09734513285</v>
          </cell>
          <cell r="X25">
            <v>-0.18063318895856292</v>
          </cell>
        </row>
        <row r="26">
          <cell r="B26" t="str">
            <v>04466-YZZAH</v>
          </cell>
          <cell r="C26" t="str">
            <v>PAD KIT, DISC BRAKE</v>
          </cell>
          <cell r="D26" t="str">
            <v>GGH20 = ALPHARD</v>
          </cell>
          <cell r="H26">
            <v>62.571428571428577</v>
          </cell>
          <cell r="I26" t="str">
            <v>TMC</v>
          </cell>
          <cell r="J26">
            <v>1696937.142857143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</row>
        <row r="27">
          <cell r="B27" t="str">
            <v>04474-37173</v>
          </cell>
          <cell r="C27" t="str">
            <v xml:space="preserve">CYLINDER KIT, RR    </v>
          </cell>
          <cell r="D27" t="str">
            <v>WU300 = DYNA</v>
          </cell>
          <cell r="H27">
            <v>25.25</v>
          </cell>
          <cell r="I27" t="str">
            <v>TMC</v>
          </cell>
          <cell r="J27">
            <v>684779.99999999988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</row>
        <row r="28">
          <cell r="B28" t="str">
            <v>04495-YZZD1</v>
          </cell>
          <cell r="C28" t="str">
            <v>SHOE KIT, RR</v>
          </cell>
          <cell r="D28" t="str">
            <v>B401 = CALYA</v>
          </cell>
          <cell r="H28">
            <v>14.732142857142858</v>
          </cell>
          <cell r="I28" t="str">
            <v>TMC</v>
          </cell>
          <cell r="J28">
            <v>399535.71428571426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</row>
        <row r="29">
          <cell r="B29" t="str">
            <v>04495-YZZD2</v>
          </cell>
          <cell r="C29" t="str">
            <v>SHOE KIT, BRAKE, RR</v>
          </cell>
          <cell r="D29" t="str">
            <v>F800</v>
          </cell>
          <cell r="H29">
            <v>16.5</v>
          </cell>
          <cell r="I29" t="str">
            <v>TMC</v>
          </cell>
          <cell r="J29">
            <v>447479.99999999994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</row>
        <row r="30">
          <cell r="B30" t="str">
            <v>04495-YZZD3</v>
          </cell>
          <cell r="C30" t="str">
            <v>SHOE KIT, BRAKE, RR</v>
          </cell>
          <cell r="D30" t="str">
            <v>B401</v>
          </cell>
          <cell r="H30">
            <v>8.4642857142857135</v>
          </cell>
          <cell r="I30" t="str">
            <v>TMC</v>
          </cell>
          <cell r="J30">
            <v>229551.42857142852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</row>
        <row r="31">
          <cell r="B31" t="str">
            <v>04495-YZZQ1</v>
          </cell>
          <cell r="C31" t="str">
            <v>BRAKE SHOE, RR</v>
          </cell>
          <cell r="D31" t="str">
            <v>F651 = AVANZA</v>
          </cell>
          <cell r="H31">
            <v>11</v>
          </cell>
          <cell r="I31" t="str">
            <v>TMC</v>
          </cell>
          <cell r="J31">
            <v>298320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</row>
        <row r="32">
          <cell r="B32" t="str">
            <v>04495-YZZZ1</v>
          </cell>
          <cell r="C32" t="str">
            <v>BRAKE SHOE</v>
          </cell>
          <cell r="D32" t="str">
            <v>7 = KIJANG MINIBUS</v>
          </cell>
          <cell r="H32">
            <v>11</v>
          </cell>
          <cell r="I32" t="str">
            <v>TMC</v>
          </cell>
          <cell r="J32">
            <v>298320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</row>
        <row r="33">
          <cell r="B33" t="str">
            <v>04495-YZZZ2</v>
          </cell>
          <cell r="C33" t="str">
            <v>BRAKE SHOE</v>
          </cell>
          <cell r="D33" t="str">
            <v>RZF81 = KIJANG MINIBUS</v>
          </cell>
          <cell r="H33">
            <v>16.607142857142858</v>
          </cell>
          <cell r="I33" t="str">
            <v>TMC</v>
          </cell>
          <cell r="J33">
            <v>450385.71428571426</v>
          </cell>
          <cell r="K33">
            <v>381995.61147540988</v>
          </cell>
          <cell r="L33">
            <v>0.17903373953998117</v>
          </cell>
          <cell r="M33" t="e">
            <v>#N/A</v>
          </cell>
          <cell r="N33" t="e">
            <v>#N/A</v>
          </cell>
          <cell r="O33">
            <v>44768</v>
          </cell>
          <cell r="P33" t="str">
            <v>NK-IDAM</v>
          </cell>
          <cell r="Q33">
            <v>345345</v>
          </cell>
          <cell r="R33">
            <v>3</v>
          </cell>
          <cell r="S33">
            <v>732</v>
          </cell>
          <cell r="T33">
            <v>1</v>
          </cell>
          <cell r="U33">
            <v>328077.75</v>
          </cell>
          <cell r="V33">
            <v>12.097262168141594</v>
          </cell>
          <cell r="W33">
            <v>290334.29203539825</v>
          </cell>
          <cell r="X33">
            <v>-0.23995385466859515</v>
          </cell>
        </row>
        <row r="34">
          <cell r="B34" t="str">
            <v>04906-37212</v>
          </cell>
          <cell r="C34" t="str">
            <v xml:space="preserve">CUP KIT, WHEEL </v>
          </cell>
          <cell r="D34" t="str">
            <v>WU340 = DYNA</v>
          </cell>
          <cell r="H34">
            <v>5.5</v>
          </cell>
          <cell r="I34" t="str">
            <v>TMC</v>
          </cell>
          <cell r="J34">
            <v>149160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</row>
        <row r="35">
          <cell r="B35" t="str">
            <v>08889-80090</v>
          </cell>
          <cell r="C35" t="str">
            <v>SPR LONG LIFE CLN 4L</v>
          </cell>
          <cell r="D35" t="str">
            <v>ALL = DYNA</v>
          </cell>
          <cell r="H35">
            <v>7.75</v>
          </cell>
          <cell r="I35" t="str">
            <v>TMC</v>
          </cell>
          <cell r="J35">
            <v>210179.99999999997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</row>
        <row r="36">
          <cell r="B36" t="str">
            <v>08889-80100</v>
          </cell>
          <cell r="C36" t="str">
            <v>SUPER LONG LIFE C 1L</v>
          </cell>
          <cell r="D36" t="str">
            <v>MODEL = DYNA</v>
          </cell>
          <cell r="H36">
            <v>2.5178571428571428</v>
          </cell>
          <cell r="I36" t="str">
            <v>TMC</v>
          </cell>
          <cell r="J36">
            <v>68284.28571428571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</row>
        <row r="37">
          <cell r="B37" t="str">
            <v>08889-80280</v>
          </cell>
          <cell r="C37" t="str">
            <v>LONG LIFE COOLANT 4L</v>
          </cell>
          <cell r="D37" t="str">
            <v>MODEL = DYNA</v>
          </cell>
          <cell r="H37">
            <v>6.5</v>
          </cell>
          <cell r="I37" t="str">
            <v>TMC</v>
          </cell>
          <cell r="J37">
            <v>176279.99999999997</v>
          </cell>
          <cell r="K37">
            <v>146241.11212220334</v>
          </cell>
          <cell r="L37">
            <v>0.20540658807829129</v>
          </cell>
          <cell r="M37" t="e">
            <v>#N/A</v>
          </cell>
          <cell r="N37" t="e">
            <v>#N/A</v>
          </cell>
          <cell r="O37">
            <v>44816</v>
          </cell>
          <cell r="P37" t="str">
            <v>NK-IDAM</v>
          </cell>
          <cell r="Q37">
            <v>135298.79999999999</v>
          </cell>
          <cell r="R37">
            <v>400</v>
          </cell>
          <cell r="S37">
            <v>7643</v>
          </cell>
          <cell r="T37">
            <v>2989</v>
          </cell>
          <cell r="U37">
            <v>128533.85999999999</v>
          </cell>
          <cell r="V37">
            <v>4.7394491150442475</v>
          </cell>
          <cell r="W37">
            <v>113746.77876106194</v>
          </cell>
          <cell r="X37">
            <v>-0.22219697928711171</v>
          </cell>
        </row>
        <row r="38">
          <cell r="B38" t="str">
            <v>08889-80290</v>
          </cell>
          <cell r="C38" t="str">
            <v>LONG LIFE COOLANT 1L</v>
          </cell>
          <cell r="D38" t="str">
            <v>MODEL = DYNA</v>
          </cell>
          <cell r="H38">
            <v>1.9821428571428572</v>
          </cell>
          <cell r="I38" t="str">
            <v>TMC</v>
          </cell>
          <cell r="J38">
            <v>53755.714285714283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</row>
        <row r="39">
          <cell r="B39" t="str">
            <v>11463-E0140</v>
          </cell>
          <cell r="C39" t="str">
            <v>LINER CYLINDER</v>
          </cell>
          <cell r="D39" t="str">
            <v>WU300 = DYNA</v>
          </cell>
          <cell r="H39">
            <v>122.67857142857143</v>
          </cell>
          <cell r="I39" t="str">
            <v>TMC</v>
          </cell>
          <cell r="J39">
            <v>3327042.8571428573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</row>
        <row r="40">
          <cell r="B40" t="str">
            <v>12361-0W020</v>
          </cell>
          <cell r="C40" t="str">
            <v>INSULATOR ENGINE MTG</v>
          </cell>
          <cell r="D40" t="str">
            <v>WU342 = DYNA</v>
          </cell>
          <cell r="H40">
            <v>11</v>
          </cell>
          <cell r="I40" t="str">
            <v>TMC</v>
          </cell>
          <cell r="J40">
            <v>298320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</row>
        <row r="41">
          <cell r="B41" t="str">
            <v>12361-BZ030</v>
          </cell>
          <cell r="C41" t="str">
            <v>INSULATOR ENG FR RH</v>
          </cell>
          <cell r="D41" t="str">
            <v>F601 = AVANZA</v>
          </cell>
          <cell r="H41">
            <v>18.571428571428569</v>
          </cell>
          <cell r="I41" t="str">
            <v>TMC</v>
          </cell>
          <cell r="J41">
            <v>503657.14285714278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</row>
        <row r="42">
          <cell r="B42" t="str">
            <v>12361-BZ132</v>
          </cell>
          <cell r="C42" t="str">
            <v>INSULATOR E/G MTG RH</v>
          </cell>
          <cell r="D42" t="str">
            <v>F651 = AVANZA</v>
          </cell>
          <cell r="H42">
            <v>22.071428571428577</v>
          </cell>
          <cell r="I42" t="str">
            <v>TMC</v>
          </cell>
          <cell r="J42">
            <v>598577.14285714284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</row>
        <row r="43">
          <cell r="B43" t="str">
            <v>12361-BZ152</v>
          </cell>
          <cell r="C43" t="str">
            <v>INSULATOR E/G MTG RH</v>
          </cell>
          <cell r="D43" t="str">
            <v>F652 = AVANZA</v>
          </cell>
          <cell r="H43">
            <v>22.071428571428577</v>
          </cell>
          <cell r="I43" t="str">
            <v>TMC</v>
          </cell>
          <cell r="J43">
            <v>598577.14285714284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</row>
        <row r="44">
          <cell r="B44" t="str">
            <v>12362-BZ131</v>
          </cell>
          <cell r="C44" t="str">
            <v>INSULATOR E/G MTG LH</v>
          </cell>
          <cell r="D44" t="str">
            <v>F652 = AVANZA</v>
          </cell>
          <cell r="H44">
            <v>22.071428571428577</v>
          </cell>
          <cell r="I44" t="str">
            <v>TMC</v>
          </cell>
          <cell r="J44">
            <v>598577.14285714284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</row>
        <row r="45">
          <cell r="B45" t="str">
            <v>12362-BZ141</v>
          </cell>
          <cell r="C45" t="str">
            <v>INSULATOR E/G MTG LH</v>
          </cell>
          <cell r="D45" t="str">
            <v>F652 = AVANZA</v>
          </cell>
          <cell r="H45">
            <v>22.071428571428577</v>
          </cell>
          <cell r="I45" t="str">
            <v>TMC</v>
          </cell>
          <cell r="J45">
            <v>598577.14285714284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</row>
        <row r="46">
          <cell r="B46" t="str">
            <v>12371-BZ111</v>
          </cell>
          <cell r="C46" t="str">
            <v>INSULATOR E/G MTG RR</v>
          </cell>
          <cell r="D46" t="str">
            <v>F652 = AVANZA</v>
          </cell>
          <cell r="H46">
            <v>25.928571428571434</v>
          </cell>
          <cell r="I46" t="str">
            <v>TMC</v>
          </cell>
          <cell r="J46">
            <v>703182.85714285728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  <cell r="O46" t="e">
            <v>#N/A</v>
          </cell>
          <cell r="P46" t="e">
            <v>#N/A</v>
          </cell>
          <cell r="Q46" t="e">
            <v>#N/A</v>
          </cell>
          <cell r="R46" t="e">
            <v>#N/A</v>
          </cell>
          <cell r="S46" t="e">
            <v>#N/A</v>
          </cell>
          <cell r="T46" t="e">
            <v>#N/A</v>
          </cell>
          <cell r="U46" t="e">
            <v>#N/A</v>
          </cell>
          <cell r="V46" t="e">
            <v>#N/A</v>
          </cell>
          <cell r="W46" t="e">
            <v>#N/A</v>
          </cell>
        </row>
        <row r="47">
          <cell r="B47" t="str">
            <v>12371-BZ121</v>
          </cell>
          <cell r="C47" t="str">
            <v>INSULATOR E/G MTG RR</v>
          </cell>
          <cell r="D47" t="str">
            <v>F651 = AVANZA</v>
          </cell>
          <cell r="H47">
            <v>25.928571428571434</v>
          </cell>
          <cell r="I47" t="str">
            <v>TMC</v>
          </cell>
          <cell r="J47">
            <v>703182.85714285728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</row>
        <row r="48">
          <cell r="B48" t="str">
            <v>13011-0C010</v>
          </cell>
          <cell r="C48" t="str">
            <v>RING SET, PISTON</v>
          </cell>
          <cell r="D48" t="str">
            <v>TGN41 = KIJANG INNOVA</v>
          </cell>
          <cell r="H48">
            <v>24.214285714285719</v>
          </cell>
          <cell r="I48" t="str">
            <v>TMC</v>
          </cell>
          <cell r="J48">
            <v>656691.42857142864</v>
          </cell>
          <cell r="K48">
            <v>573070.52179372206</v>
          </cell>
          <cell r="L48">
            <v>0.14591730615626763</v>
          </cell>
          <cell r="M48" t="e">
            <v>#N/A</v>
          </cell>
          <cell r="N48" t="e">
            <v>#N/A</v>
          </cell>
          <cell r="O48">
            <v>44768</v>
          </cell>
          <cell r="P48" t="str">
            <v>NK-IDAM</v>
          </cell>
          <cell r="Q48">
            <v>516931.2</v>
          </cell>
          <cell r="R48">
            <v>3</v>
          </cell>
          <cell r="S48">
            <v>1115</v>
          </cell>
          <cell r="T48">
            <v>294</v>
          </cell>
          <cell r="U48">
            <v>491084.64</v>
          </cell>
          <cell r="V48">
            <v>18.107840707964606</v>
          </cell>
          <cell r="W48">
            <v>434588.17699115054</v>
          </cell>
          <cell r="X48">
            <v>-0.24164974385546659</v>
          </cell>
        </row>
        <row r="49">
          <cell r="B49" t="str">
            <v>13011-0C030</v>
          </cell>
          <cell r="C49" t="str">
            <v>RING SET, PISTON</v>
          </cell>
          <cell r="D49" t="str">
            <v>TGN41 = KIJANG INNOVA</v>
          </cell>
          <cell r="H49">
            <v>31.928571428571434</v>
          </cell>
          <cell r="I49" t="str">
            <v>TMC</v>
          </cell>
          <cell r="J49">
            <v>865902.85714285728</v>
          </cell>
          <cell r="K49">
            <v>739048.59237288137</v>
          </cell>
          <cell r="L49">
            <v>0.17164536416026696</v>
          </cell>
          <cell r="M49" t="e">
            <v>#N/A</v>
          </cell>
          <cell r="N49" t="e">
            <v>#N/A</v>
          </cell>
          <cell r="O49">
            <v>44792</v>
          </cell>
          <cell r="P49" t="str">
            <v>NK-IDAM</v>
          </cell>
          <cell r="Q49">
            <v>665285</v>
          </cell>
          <cell r="R49">
            <v>5</v>
          </cell>
          <cell r="S49">
            <v>177</v>
          </cell>
          <cell r="T49">
            <v>33</v>
          </cell>
          <cell r="U49">
            <v>632020.75</v>
          </cell>
          <cell r="V49">
            <v>23.30459992625369</v>
          </cell>
          <cell r="W49">
            <v>559310.39823008853</v>
          </cell>
          <cell r="X49">
            <v>-0.24320213311780087</v>
          </cell>
        </row>
        <row r="50">
          <cell r="B50" t="str">
            <v>13011-0L020</v>
          </cell>
          <cell r="C50" t="str">
            <v>RING SET, PISTON</v>
          </cell>
          <cell r="D50" t="str">
            <v>KDH222 = HI-ACE</v>
          </cell>
          <cell r="H50">
            <v>36.446428571428569</v>
          </cell>
          <cell r="I50" t="str">
            <v>TMC</v>
          </cell>
          <cell r="J50">
            <v>988427.14285714272</v>
          </cell>
          <cell r="K50">
            <v>858189.11500000011</v>
          </cell>
          <cell r="L50">
            <v>0.15175912346213177</v>
          </cell>
          <cell r="M50" t="e">
            <v>#N/A</v>
          </cell>
          <cell r="N50" t="e">
            <v>#N/A</v>
          </cell>
          <cell r="O50">
            <v>44691</v>
          </cell>
          <cell r="P50" t="str">
            <v>HTAUTOHN</v>
          </cell>
          <cell r="Q50">
            <v>798182.8</v>
          </cell>
          <cell r="R50">
            <v>2</v>
          </cell>
          <cell r="S50">
            <v>90</v>
          </cell>
          <cell r="T50">
            <v>40</v>
          </cell>
          <cell r="U50">
            <v>758273.66</v>
          </cell>
          <cell r="V50">
            <v>27.959943215339237</v>
          </cell>
          <cell r="W50">
            <v>671038.63716814166</v>
          </cell>
          <cell r="X50">
            <v>-0.21807603308025927</v>
          </cell>
        </row>
        <row r="51">
          <cell r="B51" t="str">
            <v>13011-0L030</v>
          </cell>
          <cell r="C51" t="str">
            <v>RING SET, PISTON</v>
          </cell>
          <cell r="D51" t="str">
            <v>KUN26 = HI-LUX</v>
          </cell>
          <cell r="H51">
            <v>45.75</v>
          </cell>
          <cell r="I51" t="str">
            <v>TMC</v>
          </cell>
          <cell r="J51">
            <v>1240739.9999999998</v>
          </cell>
          <cell r="K51">
            <v>1131365.4000000001</v>
          </cell>
          <cell r="L51">
            <v>9.6674867377064572E-2</v>
          </cell>
          <cell r="M51" t="e">
            <v>#N/A</v>
          </cell>
          <cell r="N51" t="e">
            <v>#N/A</v>
          </cell>
          <cell r="O51">
            <v>44764</v>
          </cell>
          <cell r="P51" t="str">
            <v>HTAUTOHN</v>
          </cell>
          <cell r="Q51">
            <v>1004050</v>
          </cell>
          <cell r="R51">
            <v>1</v>
          </cell>
          <cell r="S51">
            <v>14</v>
          </cell>
          <cell r="T51">
            <v>8</v>
          </cell>
          <cell r="U51">
            <v>1004050</v>
          </cell>
          <cell r="V51">
            <v>37.022492625368734</v>
          </cell>
          <cell r="W51">
            <v>888539.82300884963</v>
          </cell>
          <cell r="X51">
            <v>-0.21463054906147075</v>
          </cell>
        </row>
        <row r="52">
          <cell r="B52" t="str">
            <v>13011-0L070</v>
          </cell>
          <cell r="C52" t="str">
            <v>RING SET, PISTON</v>
          </cell>
          <cell r="D52" t="str">
            <v>KUN60 = FORTUNER</v>
          </cell>
          <cell r="H52">
            <v>61.749999999999993</v>
          </cell>
          <cell r="I52" t="str">
            <v>TMC</v>
          </cell>
          <cell r="J52">
            <v>1674659.9999999995</v>
          </cell>
          <cell r="K52">
            <v>1418216.8411764707</v>
          </cell>
          <cell r="L52">
            <v>0.18082083880120783</v>
          </cell>
          <cell r="M52" t="e">
            <v>#N/A</v>
          </cell>
          <cell r="N52" t="e">
            <v>#N/A</v>
          </cell>
          <cell r="O52">
            <v>44768</v>
          </cell>
          <cell r="P52" t="str">
            <v>NK-IDAM</v>
          </cell>
          <cell r="Q52">
            <v>1297209</v>
          </cell>
          <cell r="R52">
            <v>1</v>
          </cell>
          <cell r="S52">
            <v>17</v>
          </cell>
          <cell r="T52">
            <v>12</v>
          </cell>
          <cell r="U52">
            <v>1232348.55</v>
          </cell>
          <cell r="V52">
            <v>45.440580752212391</v>
          </cell>
          <cell r="W52">
            <v>1090573.9380530973</v>
          </cell>
          <cell r="X52">
            <v>-0.23102454688916244</v>
          </cell>
        </row>
        <row r="53">
          <cell r="B53" t="str">
            <v>13011-13110</v>
          </cell>
          <cell r="C53" t="str">
            <v>RING SET, PISTON</v>
          </cell>
          <cell r="D53" t="str">
            <v>KF60 = KIJANG MINIBUS</v>
          </cell>
          <cell r="H53">
            <v>93.214285714285708</v>
          </cell>
          <cell r="I53" t="str">
            <v>TMC</v>
          </cell>
          <cell r="J53">
            <v>2527971.4285714282</v>
          </cell>
          <cell r="K53">
            <v>1500442.6500000001</v>
          </cell>
          <cell r="L53">
            <v>0.68481709618919984</v>
          </cell>
          <cell r="M53" t="e">
            <v>#N/A</v>
          </cell>
          <cell r="N53" t="e">
            <v>#N/A</v>
          </cell>
          <cell r="O53">
            <v>44812</v>
          </cell>
          <cell r="P53" t="str">
            <v>HTAUTOHN</v>
          </cell>
          <cell r="Q53">
            <v>1188582</v>
          </cell>
          <cell r="R53">
            <v>1</v>
          </cell>
          <cell r="S53">
            <v>8</v>
          </cell>
          <cell r="T53">
            <v>0</v>
          </cell>
          <cell r="U53">
            <v>1129152.8999999999</v>
          </cell>
          <cell r="V53">
            <v>41.635431415929204</v>
          </cell>
          <cell r="W53">
            <v>999250.35398230096</v>
          </cell>
          <cell r="X53">
            <v>-0.33402962520273544</v>
          </cell>
        </row>
        <row r="54">
          <cell r="B54" t="str">
            <v>13011-75240</v>
          </cell>
          <cell r="C54" t="str">
            <v>RING SET, PISTON</v>
          </cell>
          <cell r="D54" t="str">
            <v>TGN165 = FORTUNER</v>
          </cell>
          <cell r="H54">
            <v>68.999999999999986</v>
          </cell>
          <cell r="I54" t="str">
            <v>TMC</v>
          </cell>
          <cell r="J54">
            <v>1871279.9999999995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 t="e">
            <v>#N/A</v>
          </cell>
          <cell r="R54" t="e">
            <v>#N/A</v>
          </cell>
          <cell r="S54" t="e">
            <v>#N/A</v>
          </cell>
          <cell r="T54" t="e">
            <v>#N/A</v>
          </cell>
          <cell r="U54" t="e">
            <v>#N/A</v>
          </cell>
          <cell r="V54" t="e">
            <v>#N/A</v>
          </cell>
          <cell r="W54" t="e">
            <v>#N/A</v>
          </cell>
        </row>
        <row r="55">
          <cell r="B55" t="str">
            <v>13011-BZ010</v>
          </cell>
          <cell r="C55" t="str">
            <v>RING SET, PISTON</v>
          </cell>
          <cell r="D55" t="str">
            <v>F601 = AVANZA</v>
          </cell>
          <cell r="H55">
            <v>22</v>
          </cell>
          <cell r="I55" t="str">
            <v>TMC</v>
          </cell>
          <cell r="J55">
            <v>596640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 t="e">
            <v>#N/A</v>
          </cell>
          <cell r="R55" t="e">
            <v>#N/A</v>
          </cell>
          <cell r="S55" t="e">
            <v>#N/A</v>
          </cell>
          <cell r="T55" t="e">
            <v>#N/A</v>
          </cell>
          <cell r="U55" t="e">
            <v>#N/A</v>
          </cell>
          <cell r="V55" t="e">
            <v>#N/A</v>
          </cell>
          <cell r="W55" t="e">
            <v>#N/A</v>
          </cell>
        </row>
        <row r="56">
          <cell r="B56" t="str">
            <v>13011-BZ110</v>
          </cell>
          <cell r="C56" t="str">
            <v>RING SET, PISTON</v>
          </cell>
          <cell r="D56" t="str">
            <v>F651 = AVANZA</v>
          </cell>
          <cell r="H56">
            <v>25.25</v>
          </cell>
          <cell r="I56" t="str">
            <v>TMC</v>
          </cell>
          <cell r="J56">
            <v>684779.99999999988</v>
          </cell>
          <cell r="K56" t="e">
            <v>#N/A</v>
          </cell>
          <cell r="L56" t="e">
            <v>#N/A</v>
          </cell>
          <cell r="M56" t="e">
            <v>#N/A</v>
          </cell>
          <cell r="N56" t="e">
            <v>#N/A</v>
          </cell>
          <cell r="O56" t="e">
            <v>#N/A</v>
          </cell>
          <cell r="P56" t="e">
            <v>#N/A</v>
          </cell>
          <cell r="Q56" t="e">
            <v>#N/A</v>
          </cell>
          <cell r="R56" t="e">
            <v>#N/A</v>
          </cell>
          <cell r="S56" t="e">
            <v>#N/A</v>
          </cell>
          <cell r="T56" t="e">
            <v>#N/A</v>
          </cell>
          <cell r="U56" t="e">
            <v>#N/A</v>
          </cell>
          <cell r="V56" t="e">
            <v>#N/A</v>
          </cell>
          <cell r="W56" t="e">
            <v>#N/A</v>
          </cell>
        </row>
        <row r="57">
          <cell r="B57" t="str">
            <v>13101-BZ100</v>
          </cell>
          <cell r="C57" t="str">
            <v>PISTON S/A, W/PIN</v>
          </cell>
          <cell r="D57" t="str">
            <v>F601 = AVANZA</v>
          </cell>
          <cell r="H57">
            <v>30.803571428571427</v>
          </cell>
          <cell r="I57" t="str">
            <v>TMC</v>
          </cell>
          <cell r="J57">
            <v>835392.85714285693</v>
          </cell>
          <cell r="K57" t="e">
            <v>#N/A</v>
          </cell>
          <cell r="L57" t="e">
            <v>#N/A</v>
          </cell>
          <cell r="M57" t="e">
            <v>#N/A</v>
          </cell>
          <cell r="N57" t="e">
            <v>#N/A</v>
          </cell>
          <cell r="O57" t="e">
            <v>#N/A</v>
          </cell>
          <cell r="P57" t="e">
            <v>#N/A</v>
          </cell>
          <cell r="Q57" t="e">
            <v>#N/A</v>
          </cell>
          <cell r="R57" t="e">
            <v>#N/A</v>
          </cell>
          <cell r="S57" t="e">
            <v>#N/A</v>
          </cell>
          <cell r="T57" t="e">
            <v>#N/A</v>
          </cell>
          <cell r="U57" t="e">
            <v>#N/A</v>
          </cell>
          <cell r="V57" t="e">
            <v>#N/A</v>
          </cell>
          <cell r="W57" t="e">
            <v>#N/A</v>
          </cell>
        </row>
        <row r="58">
          <cell r="B58" t="str">
            <v>13103-BZ020</v>
          </cell>
          <cell r="C58" t="str">
            <v>PISTON S/A,W/PIN</v>
          </cell>
          <cell r="D58" t="str">
            <v>F652 = AVANZA</v>
          </cell>
          <cell r="H58">
            <v>23.035714285714285</v>
          </cell>
          <cell r="I58" t="str">
            <v>TMC</v>
          </cell>
          <cell r="J58">
            <v>624728.57142857136</v>
          </cell>
          <cell r="K58" t="e">
            <v>#N/A</v>
          </cell>
          <cell r="L58" t="e">
            <v>#N/A</v>
          </cell>
          <cell r="M58" t="e">
            <v>#N/A</v>
          </cell>
          <cell r="N58" t="e">
            <v>#N/A</v>
          </cell>
          <cell r="O58" t="e">
            <v>#N/A</v>
          </cell>
          <cell r="P58" t="e">
            <v>#N/A</v>
          </cell>
          <cell r="Q58" t="e">
            <v>#N/A</v>
          </cell>
          <cell r="R58" t="e">
            <v>#N/A</v>
          </cell>
          <cell r="S58" t="e">
            <v>#N/A</v>
          </cell>
          <cell r="T58" t="e">
            <v>#N/A</v>
          </cell>
          <cell r="U58" t="e">
            <v>#N/A</v>
          </cell>
          <cell r="V58" t="e">
            <v>#N/A</v>
          </cell>
          <cell r="W58" t="e">
            <v>#N/A</v>
          </cell>
        </row>
        <row r="59">
          <cell r="B59" t="str">
            <v>13103-BZ030</v>
          </cell>
          <cell r="C59" t="str">
            <v>PISTON S/A,W/PIN</v>
          </cell>
          <cell r="D59" t="str">
            <v>F601 = AVANZA</v>
          </cell>
          <cell r="H59">
            <v>23.035714285714285</v>
          </cell>
          <cell r="I59" t="str">
            <v>TMC</v>
          </cell>
          <cell r="J59">
            <v>624728.57142857136</v>
          </cell>
          <cell r="K59" t="e">
            <v>#N/A</v>
          </cell>
          <cell r="L59" t="e">
            <v>#N/A</v>
          </cell>
          <cell r="M59" t="e">
            <v>#N/A</v>
          </cell>
          <cell r="N59" t="e">
            <v>#N/A</v>
          </cell>
          <cell r="O59" t="e">
            <v>#N/A</v>
          </cell>
          <cell r="P59" t="e">
            <v>#N/A</v>
          </cell>
          <cell r="Q59" t="e">
            <v>#N/A</v>
          </cell>
          <cell r="R59" t="e">
            <v>#N/A</v>
          </cell>
          <cell r="S59" t="e">
            <v>#N/A</v>
          </cell>
          <cell r="T59" t="e">
            <v>#N/A</v>
          </cell>
          <cell r="U59" t="e">
            <v>#N/A</v>
          </cell>
          <cell r="V59" t="e">
            <v>#N/A</v>
          </cell>
          <cell r="W59" t="e">
            <v>#N/A</v>
          </cell>
        </row>
        <row r="60">
          <cell r="B60" t="str">
            <v>13201-BZ010</v>
          </cell>
          <cell r="C60" t="str">
            <v>ROD S/A,CONNECTING</v>
          </cell>
          <cell r="D60" t="str">
            <v>F652 = AVANZA</v>
          </cell>
          <cell r="H60">
            <v>14.857142857142856</v>
          </cell>
          <cell r="I60" t="str">
            <v>TMC</v>
          </cell>
          <cell r="J60">
            <v>402925.7142857142</v>
          </cell>
          <cell r="K60" t="e">
            <v>#N/A</v>
          </cell>
          <cell r="L60" t="e">
            <v>#N/A</v>
          </cell>
          <cell r="M60" t="e">
            <v>#N/A</v>
          </cell>
          <cell r="N60" t="e">
            <v>#N/A</v>
          </cell>
          <cell r="O60" t="e">
            <v>#N/A</v>
          </cell>
          <cell r="P60" t="e">
            <v>#N/A</v>
          </cell>
          <cell r="Q60" t="e">
            <v>#N/A</v>
          </cell>
          <cell r="R60" t="e">
            <v>#N/A</v>
          </cell>
          <cell r="S60" t="e">
            <v>#N/A</v>
          </cell>
          <cell r="T60" t="e">
            <v>#N/A</v>
          </cell>
          <cell r="U60" t="e">
            <v>#N/A</v>
          </cell>
          <cell r="V60" t="e">
            <v>#N/A</v>
          </cell>
          <cell r="W60" t="e">
            <v>#N/A</v>
          </cell>
        </row>
        <row r="61">
          <cell r="B61" t="str">
            <v>13201-BZ060</v>
          </cell>
          <cell r="C61" t="str">
            <v>ROD S/A,CONNECTING</v>
          </cell>
          <cell r="D61" t="str">
            <v>F602 = AVANZA</v>
          </cell>
          <cell r="H61">
            <v>20</v>
          </cell>
          <cell r="I61" t="str">
            <v>TMC</v>
          </cell>
          <cell r="J61">
            <v>542400</v>
          </cell>
          <cell r="K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  <cell r="O61" t="e">
            <v>#N/A</v>
          </cell>
          <cell r="P61" t="e">
            <v>#N/A</v>
          </cell>
          <cell r="Q61" t="e">
            <v>#N/A</v>
          </cell>
          <cell r="R61" t="e">
            <v>#N/A</v>
          </cell>
          <cell r="S61" t="e">
            <v>#N/A</v>
          </cell>
          <cell r="T61" t="e">
            <v>#N/A</v>
          </cell>
          <cell r="U61" t="e">
            <v>#N/A</v>
          </cell>
          <cell r="V61" t="e">
            <v>#N/A</v>
          </cell>
          <cell r="W61" t="e">
            <v>#N/A</v>
          </cell>
        </row>
        <row r="62">
          <cell r="B62" t="str">
            <v>13211-78190</v>
          </cell>
          <cell r="C62" t="str">
            <v>PISTON</v>
          </cell>
          <cell r="D62" t="str">
            <v>WU342 = DYNA</v>
          </cell>
          <cell r="H62">
            <v>32.678571428571431</v>
          </cell>
          <cell r="I62" t="str">
            <v>TMC</v>
          </cell>
          <cell r="J62">
            <v>886242.85714285704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  <cell r="T62" t="e">
            <v>#N/A</v>
          </cell>
          <cell r="U62" t="e">
            <v>#N/A</v>
          </cell>
          <cell r="V62" t="e">
            <v>#N/A</v>
          </cell>
          <cell r="W62" t="e">
            <v>#N/A</v>
          </cell>
        </row>
        <row r="63">
          <cell r="B63" t="str">
            <v>13470-BZ031</v>
          </cell>
          <cell r="C63" t="str">
            <v>PULLEY A/S CRANKSHFT</v>
          </cell>
          <cell r="D63" t="str">
            <v>F651 = AVANZA</v>
          </cell>
          <cell r="H63">
            <v>20.75</v>
          </cell>
          <cell r="I63" t="str">
            <v>TMC</v>
          </cell>
          <cell r="J63">
            <v>562740</v>
          </cell>
          <cell r="K63" t="e">
            <v>#N/A</v>
          </cell>
          <cell r="L63" t="e">
            <v>#N/A</v>
          </cell>
          <cell r="M63" t="e">
            <v>#N/A</v>
          </cell>
          <cell r="N63" t="e">
            <v>#N/A</v>
          </cell>
          <cell r="O63" t="e">
            <v>#N/A</v>
          </cell>
          <cell r="P63" t="e">
            <v>#N/A</v>
          </cell>
          <cell r="Q63" t="e">
            <v>#N/A</v>
          </cell>
          <cell r="R63" t="e">
            <v>#N/A</v>
          </cell>
          <cell r="S63" t="e">
            <v>#N/A</v>
          </cell>
          <cell r="T63" t="e">
            <v>#N/A</v>
          </cell>
          <cell r="U63" t="e">
            <v>#N/A</v>
          </cell>
          <cell r="V63" t="e">
            <v>#N/A</v>
          </cell>
          <cell r="W63" t="e">
            <v>#N/A</v>
          </cell>
        </row>
        <row r="64">
          <cell r="B64" t="str">
            <v>13568-39016</v>
          </cell>
          <cell r="C64" t="str">
            <v>BELT, TIMING</v>
          </cell>
          <cell r="D64" t="str">
            <v>UZJ100 = LEXUS</v>
          </cell>
          <cell r="H64">
            <v>31.534285714285716</v>
          </cell>
          <cell r="I64" t="str">
            <v>TMC</v>
          </cell>
          <cell r="J64">
            <v>855209.82857142854</v>
          </cell>
          <cell r="K64">
            <v>598350.4743243244</v>
          </cell>
          <cell r="L64">
            <v>0.42927910191290075</v>
          </cell>
          <cell r="M64" t="e">
            <v>#N/A</v>
          </cell>
          <cell r="N64" t="e">
            <v>#N/A</v>
          </cell>
          <cell r="O64">
            <v>44628</v>
          </cell>
          <cell r="P64" t="str">
            <v>HTAUTOHN</v>
          </cell>
          <cell r="Q64">
            <v>553000</v>
          </cell>
          <cell r="R64">
            <v>1</v>
          </cell>
          <cell r="S64">
            <v>37</v>
          </cell>
          <cell r="T64">
            <v>0</v>
          </cell>
          <cell r="U64">
            <v>525350</v>
          </cell>
          <cell r="V64">
            <v>19.371312684365783</v>
          </cell>
          <cell r="W64">
            <v>464911.5044247788</v>
          </cell>
          <cell r="X64">
            <v>-0.22301138818387159</v>
          </cell>
        </row>
        <row r="65">
          <cell r="B65" t="str">
            <v>13568-YZZ01</v>
          </cell>
          <cell r="C65" t="str">
            <v>BELT SET,TIMING</v>
          </cell>
          <cell r="D65" t="str">
            <v>KF60 = KIJANG MINIBUS</v>
          </cell>
          <cell r="H65">
            <v>29.7</v>
          </cell>
          <cell r="I65" t="str">
            <v>TMC</v>
          </cell>
          <cell r="J65">
            <v>805463.99999999988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  <cell r="O65" t="e">
            <v>#N/A</v>
          </cell>
          <cell r="P65" t="e">
            <v>#N/A</v>
          </cell>
          <cell r="Q65" t="e">
            <v>#N/A</v>
          </cell>
          <cell r="R65" t="e">
            <v>#N/A</v>
          </cell>
          <cell r="S65" t="e">
            <v>#N/A</v>
          </cell>
          <cell r="T65" t="e">
            <v>#N/A</v>
          </cell>
          <cell r="U65" t="e">
            <v>#N/A</v>
          </cell>
          <cell r="V65" t="e">
            <v>#N/A</v>
          </cell>
          <cell r="W65" t="e">
            <v>#N/A</v>
          </cell>
        </row>
        <row r="66">
          <cell r="B66" t="str">
            <v>13711-BZ061</v>
          </cell>
          <cell r="C66" t="str">
            <v>VALVE, INTAKE</v>
          </cell>
          <cell r="D66" t="str">
            <v>S402 = LEXUS</v>
          </cell>
          <cell r="H66">
            <v>3.528571428571428</v>
          </cell>
          <cell r="I66" t="str">
            <v>TMC</v>
          </cell>
          <cell r="J66">
            <v>95694.857142857116</v>
          </cell>
          <cell r="K66" t="e">
            <v>#N/A</v>
          </cell>
          <cell r="L66" t="e">
            <v>#N/A</v>
          </cell>
          <cell r="M66" t="e">
            <v>#N/A</v>
          </cell>
          <cell r="N66" t="e">
            <v>#N/A</v>
          </cell>
          <cell r="O66" t="e">
            <v>#N/A</v>
          </cell>
          <cell r="P66" t="e">
            <v>#N/A</v>
          </cell>
          <cell r="Q66" t="e">
            <v>#N/A</v>
          </cell>
          <cell r="R66" t="e">
            <v>#N/A</v>
          </cell>
          <cell r="S66" t="e">
            <v>#N/A</v>
          </cell>
          <cell r="T66" t="e">
            <v>#N/A</v>
          </cell>
          <cell r="U66" t="e">
            <v>#N/A</v>
          </cell>
          <cell r="V66" t="e">
            <v>#N/A</v>
          </cell>
          <cell r="W66" t="e">
            <v>#N/A</v>
          </cell>
        </row>
        <row r="67">
          <cell r="B67" t="str">
            <v>13715-BZ060</v>
          </cell>
          <cell r="C67" t="str">
            <v>VALVE, EXHAUST</v>
          </cell>
          <cell r="D67" t="str">
            <v>F651 = AVANZA</v>
          </cell>
          <cell r="H67">
            <v>4.2499999999999991</v>
          </cell>
          <cell r="I67" t="str">
            <v>TMC</v>
          </cell>
          <cell r="J67">
            <v>115259.99999999997</v>
          </cell>
          <cell r="K67" t="e">
            <v>#N/A</v>
          </cell>
          <cell r="L67" t="e">
            <v>#N/A</v>
          </cell>
          <cell r="M67" t="e">
            <v>#N/A</v>
          </cell>
          <cell r="N67" t="e">
            <v>#N/A</v>
          </cell>
          <cell r="O67" t="e">
            <v>#N/A</v>
          </cell>
          <cell r="P67" t="e">
            <v>#N/A</v>
          </cell>
          <cell r="Q67" t="e">
            <v>#N/A</v>
          </cell>
          <cell r="R67" t="e">
            <v>#N/A</v>
          </cell>
          <cell r="S67" t="e">
            <v>#N/A</v>
          </cell>
          <cell r="T67" t="e">
            <v>#N/A</v>
          </cell>
          <cell r="U67" t="e">
            <v>#N/A</v>
          </cell>
          <cell r="V67" t="e">
            <v>#N/A</v>
          </cell>
          <cell r="W67" t="e">
            <v>#N/A</v>
          </cell>
        </row>
        <row r="68">
          <cell r="B68" t="str">
            <v>13751-54010</v>
          </cell>
          <cell r="C68" t="str">
            <v>LIFTER, VALVE</v>
          </cell>
          <cell r="D68" t="str">
            <v>LXS12 = CROWN</v>
          </cell>
          <cell r="H68">
            <v>10</v>
          </cell>
          <cell r="I68" t="str">
            <v>TMC</v>
          </cell>
          <cell r="J68">
            <v>271200</v>
          </cell>
          <cell r="K68" t="e">
            <v>#N/A</v>
          </cell>
          <cell r="L68" t="e">
            <v>#N/A</v>
          </cell>
          <cell r="M68" t="e">
            <v>#N/A</v>
          </cell>
          <cell r="N68" t="e">
            <v>#N/A</v>
          </cell>
          <cell r="O68" t="e">
            <v>#N/A</v>
          </cell>
          <cell r="P68" t="e">
            <v>#N/A</v>
          </cell>
          <cell r="Q68" t="e">
            <v>#N/A</v>
          </cell>
          <cell r="R68" t="e">
            <v>#N/A</v>
          </cell>
          <cell r="S68" t="e">
            <v>#N/A</v>
          </cell>
          <cell r="T68" t="e">
            <v>#N/A</v>
          </cell>
          <cell r="U68" t="e">
            <v>#N/A</v>
          </cell>
          <cell r="V68" t="e">
            <v>#N/A</v>
          </cell>
          <cell r="W68" t="e">
            <v>#N/A</v>
          </cell>
        </row>
        <row r="69">
          <cell r="B69" t="str">
            <v>16031-0Y030</v>
          </cell>
          <cell r="C69" t="str">
            <v>INLET S/A, WATER</v>
          </cell>
          <cell r="D69" t="str">
            <v>B401 = CALYA</v>
          </cell>
          <cell r="H69">
            <v>20.75</v>
          </cell>
          <cell r="I69" t="str">
            <v>TMC</v>
          </cell>
          <cell r="J69">
            <v>562740</v>
          </cell>
          <cell r="K69" t="e">
            <v>#N/A</v>
          </cell>
          <cell r="L69" t="e">
            <v>#N/A</v>
          </cell>
          <cell r="M69" t="e">
            <v>#N/A</v>
          </cell>
          <cell r="N69" t="e">
            <v>#N/A</v>
          </cell>
          <cell r="O69" t="e">
            <v>#N/A</v>
          </cell>
          <cell r="P69" t="e">
            <v>#N/A</v>
          </cell>
          <cell r="Q69" t="e">
            <v>#N/A</v>
          </cell>
          <cell r="R69" t="e">
            <v>#N/A</v>
          </cell>
          <cell r="S69" t="e">
            <v>#N/A</v>
          </cell>
          <cell r="T69" t="e">
            <v>#N/A</v>
          </cell>
          <cell r="U69" t="e">
            <v>#N/A</v>
          </cell>
          <cell r="V69" t="e">
            <v>#N/A</v>
          </cell>
          <cell r="W69" t="e">
            <v>#N/A</v>
          </cell>
        </row>
        <row r="70">
          <cell r="B70" t="str">
            <v>16360-BZ080</v>
          </cell>
          <cell r="C70" t="str">
            <v>FAN ASSY, W/MOTOR</v>
          </cell>
          <cell r="D70" t="str">
            <v>F652 = AVANZA</v>
          </cell>
          <cell r="H70">
            <v>38</v>
          </cell>
          <cell r="I70" t="str">
            <v>TMC</v>
          </cell>
          <cell r="J70">
            <v>1030559.9999999999</v>
          </cell>
          <cell r="K70" t="e">
            <v>#N/A</v>
          </cell>
          <cell r="L70" t="e">
            <v>#N/A</v>
          </cell>
          <cell r="M70" t="e">
            <v>#N/A</v>
          </cell>
          <cell r="N70" t="e">
            <v>#N/A</v>
          </cell>
          <cell r="O70" t="e">
            <v>#N/A</v>
          </cell>
          <cell r="P70" t="e">
            <v>#N/A</v>
          </cell>
          <cell r="Q70" t="e">
            <v>#N/A</v>
          </cell>
          <cell r="R70" t="e">
            <v>#N/A</v>
          </cell>
          <cell r="S70" t="e">
            <v>#N/A</v>
          </cell>
          <cell r="T70" t="e">
            <v>#N/A</v>
          </cell>
          <cell r="U70" t="e">
            <v>#N/A</v>
          </cell>
          <cell r="V70" t="e">
            <v>#N/A</v>
          </cell>
          <cell r="W70" t="e">
            <v>#N/A</v>
          </cell>
        </row>
        <row r="71">
          <cell r="B71" t="str">
            <v>16360-BZ210</v>
          </cell>
          <cell r="C71" t="str">
            <v>FAN ASSY, W/MOTOR</v>
          </cell>
          <cell r="D71" t="str">
            <v>F652 = AVANZA</v>
          </cell>
          <cell r="H71">
            <v>44.5</v>
          </cell>
          <cell r="I71" t="str">
            <v>TMC</v>
          </cell>
          <cell r="J71">
            <v>1206840</v>
          </cell>
          <cell r="K71" t="e">
            <v>#N/A</v>
          </cell>
          <cell r="L71" t="e">
            <v>#N/A</v>
          </cell>
          <cell r="M71" t="e">
            <v>#N/A</v>
          </cell>
          <cell r="N71" t="e">
            <v>#N/A</v>
          </cell>
          <cell r="O71" t="e">
            <v>#N/A</v>
          </cell>
          <cell r="P71" t="e">
            <v>#N/A</v>
          </cell>
          <cell r="Q71" t="e">
            <v>#N/A</v>
          </cell>
          <cell r="R71" t="e">
            <v>#N/A</v>
          </cell>
          <cell r="S71" t="e">
            <v>#N/A</v>
          </cell>
          <cell r="T71" t="e">
            <v>#N/A</v>
          </cell>
          <cell r="U71" t="e">
            <v>#N/A</v>
          </cell>
          <cell r="V71" t="e">
            <v>#N/A</v>
          </cell>
          <cell r="W71" t="e">
            <v>#N/A</v>
          </cell>
        </row>
        <row r="72">
          <cell r="B72" t="str">
            <v>16363-0Y050</v>
          </cell>
          <cell r="C72" t="str">
            <v>MOTOR, COOLING FAN</v>
          </cell>
          <cell r="D72" t="str">
            <v>NSP170 = SIENTA</v>
          </cell>
          <cell r="H72">
            <v>38</v>
          </cell>
          <cell r="I72" t="str">
            <v>TMC</v>
          </cell>
          <cell r="J72">
            <v>1030559.9999999999</v>
          </cell>
          <cell r="K72">
            <v>882272.35155405407</v>
          </cell>
          <cell r="L72">
            <v>0.16807468599095129</v>
          </cell>
          <cell r="M72" t="e">
            <v>#N/A</v>
          </cell>
          <cell r="N72" t="e">
            <v>#N/A</v>
          </cell>
          <cell r="O72">
            <v>44768</v>
          </cell>
          <cell r="P72" t="str">
            <v>NCC-LIENVIET</v>
          </cell>
          <cell r="Q72">
            <v>771356.25</v>
          </cell>
          <cell r="R72">
            <v>1</v>
          </cell>
          <cell r="S72">
            <v>740</v>
          </cell>
          <cell r="T72">
            <v>44</v>
          </cell>
          <cell r="U72">
            <v>732788.4375</v>
          </cell>
          <cell r="V72">
            <v>27.02022262168142</v>
          </cell>
          <cell r="W72">
            <v>648485.3429203541</v>
          </cell>
          <cell r="X72">
            <v>-0.26498281196492485</v>
          </cell>
        </row>
        <row r="73">
          <cell r="B73" t="str">
            <v>16400-0L150</v>
          </cell>
          <cell r="C73" t="str">
            <v>RADIATOR ASSY</v>
          </cell>
          <cell r="D73" t="str">
            <v>KUN40 = KIJANG INNOVA</v>
          </cell>
          <cell r="H73">
            <v>184.28571428571431</v>
          </cell>
          <cell r="I73" t="str">
            <v>TMC</v>
          </cell>
          <cell r="J73">
            <v>4997828.5714285718</v>
          </cell>
          <cell r="K73">
            <v>5351153.8500000006</v>
          </cell>
          <cell r="L73">
            <v>-6.6027867722664835E-2</v>
          </cell>
          <cell r="M73" t="e">
            <v>#N/A</v>
          </cell>
          <cell r="N73" t="e">
            <v>#N/A</v>
          </cell>
          <cell r="O73">
            <v>44616</v>
          </cell>
          <cell r="P73" t="str">
            <v>HTAUTOHN</v>
          </cell>
          <cell r="Q73">
            <v>4930000</v>
          </cell>
          <cell r="R73">
            <v>1</v>
          </cell>
          <cell r="S73">
            <v>1</v>
          </cell>
          <cell r="T73">
            <v>0</v>
          </cell>
          <cell r="U73">
            <v>4930000</v>
          </cell>
          <cell r="V73">
            <v>181.78466076696165</v>
          </cell>
          <cell r="W73">
            <v>4362831.8584070792</v>
          </cell>
          <cell r="X73">
            <v>-0.18469324921258268</v>
          </cell>
        </row>
        <row r="74">
          <cell r="B74" t="str">
            <v>16400-0L441</v>
          </cell>
          <cell r="C74" t="str">
            <v>RADIATOR ASSY</v>
          </cell>
          <cell r="D74" t="str">
            <v>GUN165 = FORTUNER</v>
          </cell>
          <cell r="H74">
            <v>108.21428571428571</v>
          </cell>
          <cell r="I74" t="str">
            <v>TMC</v>
          </cell>
          <cell r="J74">
            <v>2934771.4285714277</v>
          </cell>
          <cell r="K74" t="e">
            <v>#N/A</v>
          </cell>
          <cell r="L74" t="e">
            <v>#N/A</v>
          </cell>
          <cell r="M74" t="e">
            <v>#N/A</v>
          </cell>
          <cell r="N74" t="e">
            <v>#N/A</v>
          </cell>
          <cell r="O74" t="e">
            <v>#N/A</v>
          </cell>
          <cell r="P74" t="e">
            <v>#N/A</v>
          </cell>
          <cell r="Q74" t="e">
            <v>#N/A</v>
          </cell>
          <cell r="R74" t="e">
            <v>#N/A</v>
          </cell>
          <cell r="S74" t="e">
            <v>#N/A</v>
          </cell>
          <cell r="T74" t="e">
            <v>#N/A</v>
          </cell>
          <cell r="U74" t="e">
            <v>#N/A</v>
          </cell>
          <cell r="V74" t="e">
            <v>#N/A</v>
          </cell>
          <cell r="W74" t="e">
            <v>#N/A</v>
          </cell>
        </row>
        <row r="75">
          <cell r="B75" t="str">
            <v>16400-BZ440</v>
          </cell>
          <cell r="C75" t="str">
            <v>RADIATOR ASSY</v>
          </cell>
          <cell r="D75" t="str">
            <v>F652 = AVANZA</v>
          </cell>
          <cell r="H75">
            <v>77.5</v>
          </cell>
          <cell r="I75" t="str">
            <v>TMC</v>
          </cell>
          <cell r="J75">
            <v>2101800</v>
          </cell>
          <cell r="K75" t="e">
            <v>#N/A</v>
          </cell>
          <cell r="L75" t="e">
            <v>#N/A</v>
          </cell>
          <cell r="M75" t="e">
            <v>#N/A</v>
          </cell>
          <cell r="N75" t="e">
            <v>#N/A</v>
          </cell>
          <cell r="O75" t="e">
            <v>#N/A</v>
          </cell>
          <cell r="P75" t="e">
            <v>#N/A</v>
          </cell>
          <cell r="Q75" t="e">
            <v>#N/A</v>
          </cell>
          <cell r="R75" t="e">
            <v>#N/A</v>
          </cell>
          <cell r="S75" t="e">
            <v>#N/A</v>
          </cell>
          <cell r="T75" t="e">
            <v>#N/A</v>
          </cell>
          <cell r="U75" t="e">
            <v>#N/A</v>
          </cell>
          <cell r="V75" t="e">
            <v>#N/A</v>
          </cell>
          <cell r="W75" t="e">
            <v>#N/A</v>
          </cell>
        </row>
        <row r="76">
          <cell r="B76" t="str">
            <v>16400-BZ450</v>
          </cell>
          <cell r="C76" t="str">
            <v>RADIATOR ASSY</v>
          </cell>
          <cell r="D76" t="str">
            <v>F652 = AVANZA</v>
          </cell>
          <cell r="H76">
            <v>97.499999999999986</v>
          </cell>
          <cell r="I76" t="str">
            <v>TMC</v>
          </cell>
          <cell r="J76">
            <v>2644199.9999999991</v>
          </cell>
          <cell r="K76" t="e">
            <v>#N/A</v>
          </cell>
          <cell r="L76" t="e">
            <v>#N/A</v>
          </cell>
          <cell r="M76" t="e">
            <v>#N/A</v>
          </cell>
          <cell r="N76" t="e">
            <v>#N/A</v>
          </cell>
          <cell r="O76" t="e">
            <v>#N/A</v>
          </cell>
          <cell r="P76" t="e">
            <v>#N/A</v>
          </cell>
          <cell r="Q76" t="e">
            <v>#N/A</v>
          </cell>
          <cell r="R76" t="e">
            <v>#N/A</v>
          </cell>
          <cell r="S76" t="e">
            <v>#N/A</v>
          </cell>
          <cell r="T76" t="e">
            <v>#N/A</v>
          </cell>
          <cell r="U76" t="e">
            <v>#N/A</v>
          </cell>
          <cell r="V76" t="e">
            <v>#N/A</v>
          </cell>
          <cell r="W76" t="e">
            <v>#N/A</v>
          </cell>
        </row>
        <row r="77">
          <cell r="B77" t="str">
            <v>16400-BZ670</v>
          </cell>
          <cell r="C77" t="str">
            <v>RADIATOR ASSY</v>
          </cell>
          <cell r="D77" t="str">
            <v>F654 = AVANZA</v>
          </cell>
          <cell r="H77">
            <v>77.5</v>
          </cell>
          <cell r="I77" t="str">
            <v>TMC</v>
          </cell>
          <cell r="J77">
            <v>2101800</v>
          </cell>
          <cell r="K77" t="e">
            <v>#N/A</v>
          </cell>
          <cell r="L77" t="e">
            <v>#N/A</v>
          </cell>
          <cell r="M77" t="e">
            <v>#N/A</v>
          </cell>
          <cell r="N77" t="e">
            <v>#N/A</v>
          </cell>
          <cell r="O77" t="e">
            <v>#N/A</v>
          </cell>
          <cell r="P77" t="e">
            <v>#N/A</v>
          </cell>
          <cell r="Q77" t="e">
            <v>#N/A</v>
          </cell>
          <cell r="R77" t="e">
            <v>#N/A</v>
          </cell>
          <cell r="S77" t="e">
            <v>#N/A</v>
          </cell>
          <cell r="T77" t="e">
            <v>#N/A</v>
          </cell>
          <cell r="U77" t="e">
            <v>#N/A</v>
          </cell>
          <cell r="V77" t="e">
            <v>#N/A</v>
          </cell>
          <cell r="W77" t="e">
            <v>#N/A</v>
          </cell>
        </row>
        <row r="78">
          <cell r="B78" t="str">
            <v>16400-BZA20</v>
          </cell>
          <cell r="C78" t="str">
            <v>RADIATOR ASSY</v>
          </cell>
          <cell r="D78" t="str">
            <v>B401 = CALYA</v>
          </cell>
          <cell r="H78">
            <v>44.75</v>
          </cell>
          <cell r="I78" t="str">
            <v>TMC</v>
          </cell>
          <cell r="J78">
            <v>1213620</v>
          </cell>
          <cell r="K78" t="e">
            <v>#N/A</v>
          </cell>
          <cell r="L78" t="e">
            <v>#N/A</v>
          </cell>
          <cell r="M78" t="e">
            <v>#N/A</v>
          </cell>
          <cell r="N78" t="e">
            <v>#N/A</v>
          </cell>
          <cell r="O78" t="e">
            <v>#N/A</v>
          </cell>
          <cell r="P78" t="e">
            <v>#N/A</v>
          </cell>
          <cell r="Q78" t="e">
            <v>#N/A</v>
          </cell>
          <cell r="R78" t="e">
            <v>#N/A</v>
          </cell>
          <cell r="S78" t="e">
            <v>#N/A</v>
          </cell>
          <cell r="T78" t="e">
            <v>#N/A</v>
          </cell>
          <cell r="U78" t="e">
            <v>#N/A</v>
          </cell>
          <cell r="V78" t="e">
            <v>#N/A</v>
          </cell>
          <cell r="W78" t="e">
            <v>#N/A</v>
          </cell>
        </row>
        <row r="79">
          <cell r="B79" t="str">
            <v>16401-BZ010</v>
          </cell>
          <cell r="C79" t="str">
            <v>CAP S/A, RADIATOR</v>
          </cell>
          <cell r="D79" t="str">
            <v>F700 = RUSH</v>
          </cell>
          <cell r="H79">
            <v>3.7</v>
          </cell>
          <cell r="I79" t="str">
            <v>TMC</v>
          </cell>
          <cell r="J79">
            <v>100343.99999999999</v>
          </cell>
          <cell r="K79" t="e">
            <v>#N/A</v>
          </cell>
          <cell r="L79" t="e">
            <v>#N/A</v>
          </cell>
          <cell r="M79" t="e">
            <v>#N/A</v>
          </cell>
          <cell r="N79" t="e">
            <v>#N/A</v>
          </cell>
          <cell r="O79" t="e">
            <v>#N/A</v>
          </cell>
          <cell r="P79" t="e">
            <v>#N/A</v>
          </cell>
          <cell r="Q79" t="e">
            <v>#N/A</v>
          </cell>
          <cell r="R79" t="e">
            <v>#N/A</v>
          </cell>
          <cell r="S79" t="e">
            <v>#N/A</v>
          </cell>
          <cell r="T79" t="e">
            <v>#N/A</v>
          </cell>
          <cell r="U79" t="e">
            <v>#N/A</v>
          </cell>
          <cell r="V79" t="e">
            <v>#N/A</v>
          </cell>
          <cell r="W79" t="e">
            <v>#N/A</v>
          </cell>
        </row>
        <row r="80">
          <cell r="B80" t="str">
            <v>17080-0L120</v>
          </cell>
          <cell r="C80" t="str">
            <v>CLEANER AS AIR W/AIR</v>
          </cell>
          <cell r="D80" t="str">
            <v>KUN60 = FORTUNER</v>
          </cell>
          <cell r="H80">
            <v>95.428571428571431</v>
          </cell>
          <cell r="I80" t="str">
            <v>TMC</v>
          </cell>
          <cell r="J80">
            <v>2588022.8571428573</v>
          </cell>
          <cell r="K80" t="e">
            <v>#N/A</v>
          </cell>
          <cell r="L80" t="e">
            <v>#N/A</v>
          </cell>
          <cell r="M80" t="e">
            <v>#N/A</v>
          </cell>
          <cell r="N80" t="e">
            <v>#N/A</v>
          </cell>
          <cell r="O80" t="e">
            <v>#N/A</v>
          </cell>
          <cell r="P80" t="e">
            <v>#N/A</v>
          </cell>
          <cell r="Q80" t="e">
            <v>#N/A</v>
          </cell>
          <cell r="R80" t="e">
            <v>#N/A</v>
          </cell>
          <cell r="S80" t="e">
            <v>#N/A</v>
          </cell>
          <cell r="T80" t="e">
            <v>#N/A</v>
          </cell>
          <cell r="U80" t="e">
            <v>#N/A</v>
          </cell>
          <cell r="V80" t="e">
            <v>#N/A</v>
          </cell>
          <cell r="W80" t="e">
            <v>#N/A</v>
          </cell>
        </row>
        <row r="81">
          <cell r="B81" t="str">
            <v>17080-0L210</v>
          </cell>
          <cell r="C81" t="str">
            <v>CLEANER AS AIR W/AIR</v>
          </cell>
          <cell r="D81" t="str">
            <v>KUN60 = FORTUNER</v>
          </cell>
          <cell r="H81">
            <v>95.428571428571431</v>
          </cell>
          <cell r="I81" t="str">
            <v>TMC</v>
          </cell>
          <cell r="J81">
            <v>2588022.8571428573</v>
          </cell>
          <cell r="K81" t="e">
            <v>#N/A</v>
          </cell>
          <cell r="L81" t="e">
            <v>#N/A</v>
          </cell>
          <cell r="M81" t="e">
            <v>#N/A</v>
          </cell>
          <cell r="N81" t="e">
            <v>#N/A</v>
          </cell>
          <cell r="O81" t="e">
            <v>#N/A</v>
          </cell>
          <cell r="P81" t="e">
            <v>#N/A</v>
          </cell>
          <cell r="Q81" t="e">
            <v>#N/A</v>
          </cell>
          <cell r="R81" t="e">
            <v>#N/A</v>
          </cell>
          <cell r="S81" t="e">
            <v>#N/A</v>
          </cell>
          <cell r="T81" t="e">
            <v>#N/A</v>
          </cell>
          <cell r="U81" t="e">
            <v>#N/A</v>
          </cell>
          <cell r="V81" t="e">
            <v>#N/A</v>
          </cell>
          <cell r="W81" t="e">
            <v>#N/A</v>
          </cell>
        </row>
        <row r="82">
          <cell r="B82" t="str">
            <v>17700-0C220</v>
          </cell>
          <cell r="C82" t="str">
            <v>CLEANER AS AIR ELMNT</v>
          </cell>
          <cell r="D82" t="str">
            <v>TGN140 = KIJANG INNOVA</v>
          </cell>
          <cell r="H82">
            <v>72.857142857142847</v>
          </cell>
          <cell r="I82" t="str">
            <v>TMC</v>
          </cell>
          <cell r="J82">
            <v>1975885.7142857139</v>
          </cell>
          <cell r="K82" t="e">
            <v>#N/A</v>
          </cell>
          <cell r="L82" t="e">
            <v>#N/A</v>
          </cell>
          <cell r="M82" t="e">
            <v>#N/A</v>
          </cell>
          <cell r="N82" t="e">
            <v>#N/A</v>
          </cell>
          <cell r="O82" t="e">
            <v>#N/A</v>
          </cell>
          <cell r="P82" t="e">
            <v>#N/A</v>
          </cell>
          <cell r="Q82" t="e">
            <v>#N/A</v>
          </cell>
          <cell r="R82" t="e">
            <v>#N/A</v>
          </cell>
          <cell r="S82" t="e">
            <v>#N/A</v>
          </cell>
          <cell r="T82" t="e">
            <v>#N/A</v>
          </cell>
          <cell r="U82" t="e">
            <v>#N/A</v>
          </cell>
          <cell r="V82" t="e">
            <v>#N/A</v>
          </cell>
          <cell r="W82" t="e">
            <v>#N/A</v>
          </cell>
        </row>
        <row r="83">
          <cell r="B83" t="str">
            <v>17700-0L320</v>
          </cell>
          <cell r="C83" t="str">
            <v>CLEANER AS AIR ELMNT</v>
          </cell>
          <cell r="D83" t="str">
            <v>GUN165 = FORTUNER</v>
          </cell>
          <cell r="H83">
            <v>108.85714285714285</v>
          </cell>
          <cell r="I83" t="str">
            <v>TMC</v>
          </cell>
          <cell r="J83">
            <v>2952205.7142857136</v>
          </cell>
          <cell r="K83" t="e">
            <v>#N/A</v>
          </cell>
          <cell r="L83" t="e">
            <v>#N/A</v>
          </cell>
          <cell r="M83" t="e">
            <v>#N/A</v>
          </cell>
          <cell r="N83" t="e">
            <v>#N/A</v>
          </cell>
          <cell r="O83" t="e">
            <v>#N/A</v>
          </cell>
          <cell r="P83" t="e">
            <v>#N/A</v>
          </cell>
          <cell r="Q83" t="e">
            <v>#N/A</v>
          </cell>
          <cell r="R83" t="e">
            <v>#N/A</v>
          </cell>
          <cell r="S83" t="e">
            <v>#N/A</v>
          </cell>
          <cell r="T83" t="e">
            <v>#N/A</v>
          </cell>
          <cell r="U83" t="e">
            <v>#N/A</v>
          </cell>
          <cell r="V83" t="e">
            <v>#N/A</v>
          </cell>
          <cell r="W83" t="e">
            <v>#N/A</v>
          </cell>
        </row>
        <row r="84">
          <cell r="B84" t="str">
            <v>17700-0M120</v>
          </cell>
          <cell r="C84" t="str">
            <v>CLEANER AS AIR ELMNT</v>
          </cell>
          <cell r="D84" t="str">
            <v>NCP15V = YARIS</v>
          </cell>
          <cell r="H84">
            <v>62.285714285714278</v>
          </cell>
          <cell r="I84" t="str">
            <v>TMC</v>
          </cell>
          <cell r="J84">
            <v>1689188.5714285711</v>
          </cell>
          <cell r="K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  <cell r="O84" t="e">
            <v>#N/A</v>
          </cell>
          <cell r="P84" t="e">
            <v>#N/A</v>
          </cell>
          <cell r="Q84" t="e">
            <v>#N/A</v>
          </cell>
          <cell r="R84" t="e">
            <v>#N/A</v>
          </cell>
          <cell r="S84" t="e">
            <v>#N/A</v>
          </cell>
          <cell r="T84" t="e">
            <v>#N/A</v>
          </cell>
          <cell r="U84" t="e">
            <v>#N/A</v>
          </cell>
          <cell r="V84" t="e">
            <v>#N/A</v>
          </cell>
          <cell r="W84" t="e">
            <v>#N/A</v>
          </cell>
        </row>
        <row r="85">
          <cell r="B85" t="str">
            <v>17700-BZ190</v>
          </cell>
          <cell r="C85" t="str">
            <v>CLEANER AS AIR ELMNT</v>
          </cell>
          <cell r="D85" t="str">
            <v>F652 = AVANZA</v>
          </cell>
          <cell r="H85">
            <v>23.003571428571433</v>
          </cell>
          <cell r="I85" t="str">
            <v>TMC</v>
          </cell>
          <cell r="J85">
            <v>623856.85714285728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  <cell r="O85" t="e">
            <v>#N/A</v>
          </cell>
          <cell r="P85" t="e">
            <v>#N/A</v>
          </cell>
          <cell r="Q85" t="e">
            <v>#N/A</v>
          </cell>
          <cell r="R85" t="e">
            <v>#N/A</v>
          </cell>
          <cell r="S85" t="e">
            <v>#N/A</v>
          </cell>
          <cell r="T85" t="e">
            <v>#N/A</v>
          </cell>
          <cell r="U85" t="e">
            <v>#N/A</v>
          </cell>
          <cell r="V85" t="e">
            <v>#N/A</v>
          </cell>
          <cell r="W85" t="e">
            <v>#N/A</v>
          </cell>
        </row>
        <row r="86">
          <cell r="B86" t="str">
            <v>17801-0L050</v>
          </cell>
          <cell r="C86" t="str">
            <v>ELEMENT SA AIRFILTER</v>
          </cell>
          <cell r="D86" t="str">
            <v>GUN142 = KIJANG INNOVA</v>
          </cell>
          <cell r="H86">
            <v>15.321428571428569</v>
          </cell>
          <cell r="I86" t="str">
            <v>TMC</v>
          </cell>
          <cell r="J86">
            <v>415517.14285714278</v>
          </cell>
          <cell r="K86">
            <v>373176.32400000002</v>
          </cell>
          <cell r="L86">
            <v>0.11346062473444257</v>
          </cell>
          <cell r="M86" t="e">
            <v>#N/A</v>
          </cell>
          <cell r="N86" t="e">
            <v>#N/A</v>
          </cell>
          <cell r="O86">
            <v>44764</v>
          </cell>
          <cell r="P86" t="str">
            <v>HTAUTOHN</v>
          </cell>
          <cell r="Q86">
            <v>337859.77</v>
          </cell>
          <cell r="R86">
            <v>1</v>
          </cell>
          <cell r="S86">
            <v>175</v>
          </cell>
          <cell r="T86">
            <v>17</v>
          </cell>
          <cell r="U86">
            <v>320966.78149999998</v>
          </cell>
          <cell r="V86">
            <v>11.835058314896756</v>
          </cell>
          <cell r="W86">
            <v>284041.39955752215</v>
          </cell>
          <cell r="X86">
            <v>-0.23885471480896486</v>
          </cell>
        </row>
        <row r="87">
          <cell r="B87" t="str">
            <v>17801-31120</v>
          </cell>
          <cell r="C87" t="str">
            <v>ELEMENT SUB-ASSY,</v>
          </cell>
          <cell r="D87" t="str">
            <v>ACR50 = PREVIA</v>
          </cell>
          <cell r="H87">
            <v>23.5</v>
          </cell>
          <cell r="I87" t="str">
            <v>TMC</v>
          </cell>
          <cell r="J87">
            <v>637319.99999999988</v>
          </cell>
          <cell r="K87">
            <v>531858.6</v>
          </cell>
          <cell r="L87">
            <v>0.19828841725977528</v>
          </cell>
          <cell r="M87" t="e">
            <v>#N/A</v>
          </cell>
          <cell r="N87" t="e">
            <v>#N/A</v>
          </cell>
          <cell r="O87">
            <v>44616</v>
          </cell>
          <cell r="P87" t="str">
            <v>NCC-KHANGTHANG</v>
          </cell>
          <cell r="Q87">
            <v>464000</v>
          </cell>
          <cell r="R87">
            <v>1</v>
          </cell>
          <cell r="S87">
            <v>4</v>
          </cell>
          <cell r="T87">
            <v>1</v>
          </cell>
          <cell r="U87">
            <v>440800</v>
          </cell>
          <cell r="V87">
            <v>16.25368731563422</v>
          </cell>
          <cell r="W87">
            <v>390088.49557522131</v>
          </cell>
          <cell r="X87">
            <v>-0.26655600647386102</v>
          </cell>
        </row>
        <row r="88">
          <cell r="B88" t="str">
            <v>17801-51010-82</v>
          </cell>
          <cell r="C88" t="str">
            <v>ELEMENT SA AIRFILTER</v>
          </cell>
          <cell r="D88" t="str">
            <v>VDJ7 = LAND CRUISER</v>
          </cell>
          <cell r="H88">
            <v>31.803571428571423</v>
          </cell>
          <cell r="I88" t="str">
            <v>TMC</v>
          </cell>
          <cell r="J88">
            <v>862512.85714285693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  <cell r="O88" t="e">
            <v>#N/A</v>
          </cell>
          <cell r="P88" t="e">
            <v>#N/A</v>
          </cell>
          <cell r="Q88" t="e">
            <v>#N/A</v>
          </cell>
          <cell r="R88" t="e">
            <v>#N/A</v>
          </cell>
          <cell r="S88" t="e">
            <v>#N/A</v>
          </cell>
          <cell r="T88" t="e">
            <v>#N/A</v>
          </cell>
          <cell r="U88" t="e">
            <v>#N/A</v>
          </cell>
          <cell r="V88" t="e">
            <v>#N/A</v>
          </cell>
          <cell r="W88" t="e">
            <v>#N/A</v>
          </cell>
        </row>
        <row r="89">
          <cell r="B89" t="str">
            <v>17801-BZ150</v>
          </cell>
          <cell r="C89" t="str">
            <v>ELEMENT SA AIRFILTER</v>
          </cell>
          <cell r="D89" t="str">
            <v>F654 = AVANZA</v>
          </cell>
          <cell r="H89">
            <v>11.275</v>
          </cell>
          <cell r="I89" t="str">
            <v>TMC</v>
          </cell>
          <cell r="J89">
            <v>305778</v>
          </cell>
          <cell r="K89" t="e">
            <v>#N/A</v>
          </cell>
          <cell r="L89" t="e">
            <v>#N/A</v>
          </cell>
          <cell r="M89" t="e">
            <v>#N/A</v>
          </cell>
          <cell r="N89" t="e">
            <v>#N/A</v>
          </cell>
          <cell r="O89" t="e">
            <v>#N/A</v>
          </cell>
          <cell r="P89" t="e">
            <v>#N/A</v>
          </cell>
          <cell r="Q89" t="e">
            <v>#N/A</v>
          </cell>
          <cell r="R89" t="e">
            <v>#N/A</v>
          </cell>
          <cell r="S89" t="e">
            <v>#N/A</v>
          </cell>
          <cell r="T89" t="e">
            <v>#N/A</v>
          </cell>
          <cell r="U89" t="e">
            <v>#N/A</v>
          </cell>
          <cell r="V89" t="e">
            <v>#N/A</v>
          </cell>
          <cell r="W89" t="e">
            <v>#N/A</v>
          </cell>
        </row>
        <row r="90">
          <cell r="B90" t="str">
            <v>17801-YZZA1</v>
          </cell>
          <cell r="C90" t="str">
            <v>ELEMENT SA AIRFILTER</v>
          </cell>
          <cell r="D90" t="str">
            <v>TGN41 = KIJANG INNOVA</v>
          </cell>
          <cell r="H90">
            <v>13.696428571428569</v>
          </cell>
          <cell r="I90" t="str">
            <v>TMC</v>
          </cell>
          <cell r="J90">
            <v>371447.14285714278</v>
          </cell>
          <cell r="K90">
            <v>313916.23097560974</v>
          </cell>
          <cell r="L90">
            <v>0.1832683569840739</v>
          </cell>
          <cell r="M90" t="e">
            <v>#N/A</v>
          </cell>
          <cell r="N90" t="e">
            <v>#N/A</v>
          </cell>
          <cell r="O90">
            <v>44412</v>
          </cell>
          <cell r="P90" t="str">
            <v>NK-IDAM</v>
          </cell>
          <cell r="Q90">
            <v>287364</v>
          </cell>
          <cell r="R90">
            <v>2</v>
          </cell>
          <cell r="S90">
            <v>410</v>
          </cell>
          <cell r="T90">
            <v>302</v>
          </cell>
          <cell r="U90">
            <v>272995.8</v>
          </cell>
          <cell r="V90">
            <v>10.066216814159292</v>
          </cell>
          <cell r="W90">
            <v>241589.20353982301</v>
          </cell>
          <cell r="X90">
            <v>-0.23040231851345813</v>
          </cell>
        </row>
        <row r="91">
          <cell r="B91" t="str">
            <v>17801-YZZT1</v>
          </cell>
          <cell r="C91" t="str">
            <v>ELEMENT SA AIR FLTER</v>
          </cell>
          <cell r="D91" t="str">
            <v>F652 = AVANZA</v>
          </cell>
          <cell r="H91">
            <v>5.625</v>
          </cell>
          <cell r="I91" t="str">
            <v>TMC</v>
          </cell>
          <cell r="J91">
            <v>152550</v>
          </cell>
          <cell r="K91" t="e">
            <v>#N/A</v>
          </cell>
          <cell r="L91" t="e">
            <v>#N/A</v>
          </cell>
          <cell r="M91" t="e">
            <v>#N/A</v>
          </cell>
          <cell r="N91" t="e">
            <v>#N/A</v>
          </cell>
          <cell r="O91" t="e">
            <v>#N/A</v>
          </cell>
          <cell r="P91" t="e">
            <v>#N/A</v>
          </cell>
          <cell r="Q91" t="e">
            <v>#N/A</v>
          </cell>
          <cell r="R91" t="e">
            <v>#N/A</v>
          </cell>
          <cell r="S91" t="e">
            <v>#N/A</v>
          </cell>
          <cell r="T91" t="e">
            <v>#N/A</v>
          </cell>
          <cell r="U91" t="e">
            <v>#N/A</v>
          </cell>
          <cell r="V91" t="e">
            <v>#N/A</v>
          </cell>
          <cell r="W91" t="e">
            <v>#N/A</v>
          </cell>
        </row>
        <row r="92">
          <cell r="B92" t="str">
            <v>17801-YZZT2</v>
          </cell>
          <cell r="C92" t="str">
            <v>AIR CLEANER, FILTER</v>
          </cell>
          <cell r="D92" t="str">
            <v>F653 = AVANZA</v>
          </cell>
          <cell r="H92">
            <v>6.5</v>
          </cell>
          <cell r="I92" t="str">
            <v>TMC</v>
          </cell>
          <cell r="J92">
            <v>176279.99999999997</v>
          </cell>
          <cell r="K92" t="e">
            <v>#N/A</v>
          </cell>
          <cell r="L92" t="e">
            <v>#N/A</v>
          </cell>
          <cell r="M92" t="e">
            <v>#N/A</v>
          </cell>
          <cell r="N92" t="e">
            <v>#N/A</v>
          </cell>
          <cell r="O92" t="e">
            <v>#N/A</v>
          </cell>
          <cell r="P92" t="e">
            <v>#N/A</v>
          </cell>
          <cell r="Q92" t="e">
            <v>#N/A</v>
          </cell>
          <cell r="R92" t="e">
            <v>#N/A</v>
          </cell>
          <cell r="S92" t="e">
            <v>#N/A</v>
          </cell>
          <cell r="T92" t="e">
            <v>#N/A</v>
          </cell>
          <cell r="U92" t="e">
            <v>#N/A</v>
          </cell>
          <cell r="V92" t="e">
            <v>#N/A</v>
          </cell>
          <cell r="W92" t="e">
            <v>#N/A</v>
          </cell>
        </row>
        <row r="93">
          <cell r="B93" t="str">
            <v>17801-YZZT3</v>
          </cell>
          <cell r="C93" t="str">
            <v>AIR CLEANER, FILTER</v>
          </cell>
          <cell r="D93" t="str">
            <v>B401 = CALYA</v>
          </cell>
          <cell r="H93">
            <v>4.7</v>
          </cell>
          <cell r="I93" t="str">
            <v>TMC</v>
          </cell>
          <cell r="J93">
            <v>127463.99999999999</v>
          </cell>
          <cell r="K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  <cell r="O93" t="e">
            <v>#N/A</v>
          </cell>
          <cell r="P93" t="e">
            <v>#N/A</v>
          </cell>
          <cell r="Q93" t="e">
            <v>#N/A</v>
          </cell>
          <cell r="R93" t="e">
            <v>#N/A</v>
          </cell>
          <cell r="S93" t="e">
            <v>#N/A</v>
          </cell>
          <cell r="T93" t="e">
            <v>#N/A</v>
          </cell>
          <cell r="U93" t="e">
            <v>#N/A</v>
          </cell>
          <cell r="V93" t="e">
            <v>#N/A</v>
          </cell>
          <cell r="W93" t="e">
            <v>#N/A</v>
          </cell>
        </row>
        <row r="94">
          <cell r="B94" t="str">
            <v>17801-YZZT4</v>
          </cell>
          <cell r="C94" t="str">
            <v>ELEMENT SA AIRFILTER</v>
          </cell>
          <cell r="D94">
            <v>0</v>
          </cell>
          <cell r="H94">
            <v>3.1071428571428572</v>
          </cell>
          <cell r="I94" t="str">
            <v>TMC</v>
          </cell>
          <cell r="J94">
            <v>84265.71428571429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  <cell r="O94" t="e">
            <v>#N/A</v>
          </cell>
          <cell r="P94" t="e">
            <v>#N/A</v>
          </cell>
          <cell r="Q94" t="e">
            <v>#N/A</v>
          </cell>
          <cell r="R94" t="e">
            <v>#N/A</v>
          </cell>
          <cell r="S94" t="e">
            <v>#N/A</v>
          </cell>
          <cell r="T94" t="e">
            <v>#N/A</v>
          </cell>
          <cell r="U94" t="e">
            <v>#N/A</v>
          </cell>
          <cell r="V94" t="e">
            <v>#N/A</v>
          </cell>
          <cell r="W94" t="e">
            <v>#N/A</v>
          </cell>
        </row>
        <row r="95">
          <cell r="B95" t="str">
            <v>17801-YZZZ1</v>
          </cell>
          <cell r="C95" t="str">
            <v>AIR FILTER</v>
          </cell>
          <cell r="D95" t="str">
            <v>KF72 = KIJANG MINIBUS</v>
          </cell>
          <cell r="H95">
            <v>3.1607142857142856</v>
          </cell>
          <cell r="I95" t="str">
            <v>TMC</v>
          </cell>
          <cell r="J95">
            <v>85718.57142857142</v>
          </cell>
          <cell r="K95" t="e">
            <v>#N/A</v>
          </cell>
          <cell r="L95" t="e">
            <v>#N/A</v>
          </cell>
          <cell r="M95" t="e">
            <v>#N/A</v>
          </cell>
          <cell r="N95" t="e">
            <v>#N/A</v>
          </cell>
          <cell r="O95" t="e">
            <v>#N/A</v>
          </cell>
          <cell r="P95" t="e">
            <v>#N/A</v>
          </cell>
          <cell r="Q95" t="e">
            <v>#N/A</v>
          </cell>
          <cell r="R95" t="e">
            <v>#N/A</v>
          </cell>
          <cell r="S95" t="e">
            <v>#N/A</v>
          </cell>
          <cell r="T95" t="e">
            <v>#N/A</v>
          </cell>
          <cell r="U95" t="e">
            <v>#N/A</v>
          </cell>
          <cell r="V95" t="e">
            <v>#N/A</v>
          </cell>
          <cell r="W95" t="e">
            <v>#N/A</v>
          </cell>
        </row>
        <row r="96">
          <cell r="B96" t="str">
            <v>19070-BZ031</v>
          </cell>
          <cell r="C96" t="str">
            <v>COIL ASSY, W/IGNITER</v>
          </cell>
          <cell r="D96" t="str">
            <v>F700 = RUSH</v>
          </cell>
          <cell r="H96">
            <v>19.285714285714285</v>
          </cell>
          <cell r="I96" t="str">
            <v>TMC</v>
          </cell>
          <cell r="J96">
            <v>523028.57142857136</v>
          </cell>
          <cell r="K96" t="e">
            <v>#N/A</v>
          </cell>
          <cell r="L96" t="e">
            <v>#N/A</v>
          </cell>
          <cell r="M96" t="e">
            <v>#N/A</v>
          </cell>
          <cell r="N96" t="e">
            <v>#N/A</v>
          </cell>
          <cell r="O96" t="e">
            <v>#N/A</v>
          </cell>
          <cell r="P96" t="e">
            <v>#N/A</v>
          </cell>
          <cell r="Q96" t="e">
            <v>#N/A</v>
          </cell>
          <cell r="R96" t="e">
            <v>#N/A</v>
          </cell>
          <cell r="S96" t="e">
            <v>#N/A</v>
          </cell>
          <cell r="T96" t="e">
            <v>#N/A</v>
          </cell>
          <cell r="U96" t="e">
            <v>#N/A</v>
          </cell>
          <cell r="V96" t="e">
            <v>#N/A</v>
          </cell>
          <cell r="W96" t="e">
            <v>#N/A</v>
          </cell>
        </row>
        <row r="97">
          <cell r="B97" t="str">
            <v>23300-BZ010</v>
          </cell>
          <cell r="C97" t="str">
            <v>FILTER ASSY, FUEL</v>
          </cell>
          <cell r="D97" t="str">
            <v>F654 = AVANZA</v>
          </cell>
          <cell r="H97">
            <v>16.749999999999996</v>
          </cell>
          <cell r="I97" t="str">
            <v>TMC</v>
          </cell>
          <cell r="J97">
            <v>454259.99999999988</v>
          </cell>
          <cell r="K97" t="e">
            <v>#N/A</v>
          </cell>
          <cell r="L97" t="e">
            <v>#N/A</v>
          </cell>
          <cell r="M97" t="e">
            <v>#N/A</v>
          </cell>
          <cell r="N97" t="e">
            <v>#N/A</v>
          </cell>
          <cell r="O97" t="e">
            <v>#N/A</v>
          </cell>
          <cell r="P97" t="e">
            <v>#N/A</v>
          </cell>
          <cell r="Q97" t="e">
            <v>#N/A</v>
          </cell>
          <cell r="R97" t="e">
            <v>#N/A</v>
          </cell>
          <cell r="S97" t="e">
            <v>#N/A</v>
          </cell>
          <cell r="T97" t="e">
            <v>#N/A</v>
          </cell>
          <cell r="U97" t="e">
            <v>#N/A</v>
          </cell>
          <cell r="V97" t="e">
            <v>#N/A</v>
          </cell>
          <cell r="W97" t="e">
            <v>#N/A</v>
          </cell>
        </row>
        <row r="98">
          <cell r="B98" t="str">
            <v>23390-51070</v>
          </cell>
          <cell r="C98" t="str">
            <v>ELEMENT ASSY, FUEL</v>
          </cell>
          <cell r="D98" t="str">
            <v>VDJ7 = LAND CRUISER</v>
          </cell>
          <cell r="H98">
            <v>28.75</v>
          </cell>
          <cell r="I98" t="str">
            <v>TMC</v>
          </cell>
          <cell r="J98">
            <v>779699.99999999988</v>
          </cell>
          <cell r="K98">
            <v>532923.30000000005</v>
          </cell>
          <cell r="L98">
            <v>0.46306232060035624</v>
          </cell>
          <cell r="M98" t="e">
            <v>#N/A</v>
          </cell>
          <cell r="N98" t="e">
            <v>#N/A</v>
          </cell>
          <cell r="O98">
            <v>44695</v>
          </cell>
          <cell r="P98" t="str">
            <v>HTAUTOHN</v>
          </cell>
          <cell r="Q98">
            <v>495000</v>
          </cell>
          <cell r="R98">
            <v>2</v>
          </cell>
          <cell r="S98">
            <v>2</v>
          </cell>
          <cell r="T98">
            <v>0</v>
          </cell>
          <cell r="U98">
            <v>470250</v>
          </cell>
          <cell r="V98">
            <v>17.339601769911507</v>
          </cell>
          <cell r="W98">
            <v>416150.44247787615</v>
          </cell>
          <cell r="X98">
            <v>-0.2191175681793682</v>
          </cell>
        </row>
        <row r="99">
          <cell r="B99" t="str">
            <v>27415-0L030</v>
          </cell>
          <cell r="C99" t="str">
            <v>PULLEY, ALTERNATOR W</v>
          </cell>
          <cell r="D99" t="str">
            <v>KUN60 = FORTUNER</v>
          </cell>
          <cell r="H99">
            <v>41.25</v>
          </cell>
          <cell r="I99" t="str">
            <v>TMC</v>
          </cell>
          <cell r="J99">
            <v>1118700</v>
          </cell>
          <cell r="K99">
            <v>626477.93612068961</v>
          </cell>
          <cell r="L99">
            <v>0.78569736538093315</v>
          </cell>
          <cell r="M99" t="e">
            <v>#N/A</v>
          </cell>
          <cell r="N99" t="e">
            <v>#N/A</v>
          </cell>
          <cell r="O99">
            <v>44804</v>
          </cell>
          <cell r="P99" t="str">
            <v>HTAUTOHN</v>
          </cell>
          <cell r="Q99">
            <v>536000</v>
          </cell>
          <cell r="R99">
            <v>1</v>
          </cell>
          <cell r="S99">
            <v>1160</v>
          </cell>
          <cell r="T99">
            <v>231</v>
          </cell>
          <cell r="U99">
            <v>509200</v>
          </cell>
          <cell r="V99">
            <v>18.775811209439528</v>
          </cell>
          <cell r="W99">
            <v>450619.46902654867</v>
          </cell>
          <cell r="X99">
            <v>-0.28070975361574774</v>
          </cell>
        </row>
        <row r="100">
          <cell r="B100" t="str">
            <v>27415-30020</v>
          </cell>
          <cell r="C100" t="str">
            <v>PULLEY, ALTERNATOR</v>
          </cell>
          <cell r="D100" t="str">
            <v>TGN40 = KIJANG INNOVA</v>
          </cell>
          <cell r="H100">
            <v>44.196428571428569</v>
          </cell>
          <cell r="I100" t="str">
            <v>TMC</v>
          </cell>
          <cell r="J100">
            <v>1198607.1428571427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  <cell r="T100" t="e">
            <v>#N/A</v>
          </cell>
          <cell r="U100" t="e">
            <v>#N/A</v>
          </cell>
          <cell r="V100" t="e">
            <v>#N/A</v>
          </cell>
          <cell r="W100" t="e">
            <v>#N/A</v>
          </cell>
        </row>
        <row r="101">
          <cell r="B101" t="str">
            <v>28100-BZ020</v>
          </cell>
          <cell r="C101" t="str">
            <v>STARTER ASSY</v>
          </cell>
          <cell r="D101" t="str">
            <v>F700 = RUSH</v>
          </cell>
          <cell r="H101">
            <v>82</v>
          </cell>
          <cell r="I101" t="str">
            <v>TMC</v>
          </cell>
          <cell r="J101">
            <v>2223840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  <cell r="T101" t="e">
            <v>#N/A</v>
          </cell>
          <cell r="U101" t="e">
            <v>#N/A</v>
          </cell>
          <cell r="V101" t="e">
            <v>#N/A</v>
          </cell>
          <cell r="W101" t="e">
            <v>#N/A</v>
          </cell>
        </row>
        <row r="102">
          <cell r="B102" t="str">
            <v>28142-70020</v>
          </cell>
          <cell r="C102" t="str">
            <v>BRUSH, STARTER</v>
          </cell>
          <cell r="D102" t="str">
            <v>142 = COROLLA</v>
          </cell>
          <cell r="H102">
            <v>2</v>
          </cell>
          <cell r="I102" t="str">
            <v>TMC</v>
          </cell>
          <cell r="J102">
            <v>54239.999999999993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  <cell r="T102" t="e">
            <v>#N/A</v>
          </cell>
          <cell r="U102" t="e">
            <v>#N/A</v>
          </cell>
          <cell r="V102" t="e">
            <v>#N/A</v>
          </cell>
          <cell r="W102" t="e">
            <v>#N/A</v>
          </cell>
        </row>
        <row r="103">
          <cell r="B103" t="str">
            <v>28800-YZZH1</v>
          </cell>
          <cell r="C103" t="str">
            <v>BATTERY MF 34B19R</v>
          </cell>
          <cell r="D103">
            <v>0</v>
          </cell>
          <cell r="H103">
            <v>48.314285714285717</v>
          </cell>
          <cell r="I103" t="str">
            <v>TMC</v>
          </cell>
          <cell r="J103">
            <v>1310283.4285714286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  <cell r="T103" t="e">
            <v>#N/A</v>
          </cell>
          <cell r="U103" t="e">
            <v>#N/A</v>
          </cell>
          <cell r="V103" t="e">
            <v>#N/A</v>
          </cell>
          <cell r="W103" t="e">
            <v>#N/A</v>
          </cell>
        </row>
        <row r="104">
          <cell r="B104" t="str">
            <v>28800-YZZH2</v>
          </cell>
          <cell r="C104" t="str">
            <v>BATTERY MF 34B19L</v>
          </cell>
          <cell r="D104">
            <v>0</v>
          </cell>
          <cell r="H104">
            <v>48.314285714285717</v>
          </cell>
          <cell r="I104" t="str">
            <v>TMC</v>
          </cell>
          <cell r="J104">
            <v>1310283.4285714286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  <cell r="T104" t="e">
            <v>#N/A</v>
          </cell>
          <cell r="U104" t="e">
            <v>#N/A</v>
          </cell>
          <cell r="V104" t="e">
            <v>#N/A</v>
          </cell>
          <cell r="W104" t="e">
            <v>#N/A</v>
          </cell>
        </row>
        <row r="105">
          <cell r="B105" t="str">
            <v>28800-YZZH3</v>
          </cell>
          <cell r="C105" t="str">
            <v>BATTERY MF 34B19LS</v>
          </cell>
          <cell r="D105">
            <v>0</v>
          </cell>
          <cell r="H105">
            <v>48.314285714285717</v>
          </cell>
          <cell r="I105" t="str">
            <v>TMC</v>
          </cell>
          <cell r="J105">
            <v>1310283.4285714286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  <cell r="T105" t="e">
            <v>#N/A</v>
          </cell>
          <cell r="U105" t="e">
            <v>#N/A</v>
          </cell>
          <cell r="V105" t="e">
            <v>#N/A</v>
          </cell>
          <cell r="W105" t="e">
            <v>#N/A</v>
          </cell>
        </row>
        <row r="106">
          <cell r="B106" t="str">
            <v>28800-YZZH4</v>
          </cell>
          <cell r="C106" t="str">
            <v>BATTERY MF 36B20L</v>
          </cell>
          <cell r="D106">
            <v>0</v>
          </cell>
          <cell r="H106">
            <v>49.671428571428571</v>
          </cell>
          <cell r="I106" t="str">
            <v>TMC</v>
          </cell>
          <cell r="J106">
            <v>1347089.1428571427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  <cell r="T106" t="e">
            <v>#N/A</v>
          </cell>
          <cell r="U106" t="e">
            <v>#N/A</v>
          </cell>
          <cell r="V106" t="e">
            <v>#N/A</v>
          </cell>
          <cell r="W106" t="e">
            <v>#N/A</v>
          </cell>
        </row>
        <row r="107">
          <cell r="B107" t="str">
            <v>28800-YZZH5</v>
          </cell>
          <cell r="C107" t="str">
            <v>BATTERY MF 55D23L</v>
          </cell>
          <cell r="D107">
            <v>0</v>
          </cell>
          <cell r="H107">
            <v>57.162857142857142</v>
          </cell>
          <cell r="I107" t="str">
            <v>TMC</v>
          </cell>
          <cell r="J107">
            <v>1550256.6857142856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  <cell r="T107" t="e">
            <v>#N/A</v>
          </cell>
          <cell r="U107" t="e">
            <v>#N/A</v>
          </cell>
          <cell r="V107" t="e">
            <v>#N/A</v>
          </cell>
          <cell r="W107" t="e">
            <v>#N/A</v>
          </cell>
        </row>
        <row r="108">
          <cell r="B108" t="str">
            <v>28800-YZZH6</v>
          </cell>
          <cell r="C108" t="str">
            <v>BATTERY MF 65D26R</v>
          </cell>
          <cell r="D108">
            <v>0</v>
          </cell>
          <cell r="H108">
            <v>74.371428571428567</v>
          </cell>
          <cell r="I108" t="str">
            <v>TMC</v>
          </cell>
          <cell r="J108">
            <v>2016953.1428571427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  <cell r="T108" t="e">
            <v>#N/A</v>
          </cell>
          <cell r="U108" t="e">
            <v>#N/A</v>
          </cell>
          <cell r="V108" t="e">
            <v>#N/A</v>
          </cell>
          <cell r="W108" t="e">
            <v>#N/A</v>
          </cell>
        </row>
        <row r="109">
          <cell r="B109" t="str">
            <v>28800-YZZH7</v>
          </cell>
          <cell r="C109" t="str">
            <v>BATTERY MF 80D26R</v>
          </cell>
          <cell r="D109">
            <v>0</v>
          </cell>
          <cell r="H109">
            <v>93.751428571428576</v>
          </cell>
          <cell r="I109" t="str">
            <v>TMC</v>
          </cell>
          <cell r="J109">
            <v>2542538.7428571428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  <cell r="T109" t="e">
            <v>#N/A</v>
          </cell>
          <cell r="U109" t="e">
            <v>#N/A</v>
          </cell>
          <cell r="V109" t="e">
            <v>#N/A</v>
          </cell>
          <cell r="W109" t="e">
            <v>#N/A</v>
          </cell>
        </row>
        <row r="110">
          <cell r="B110" t="str">
            <v>28800-YZZH8</v>
          </cell>
          <cell r="C110" t="str">
            <v>BATTERY MF 80D26L</v>
          </cell>
          <cell r="D110">
            <v>0</v>
          </cell>
          <cell r="H110">
            <v>93.751428571428576</v>
          </cell>
          <cell r="I110" t="str">
            <v>TMC</v>
          </cell>
          <cell r="J110">
            <v>2542538.7428571428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  <cell r="T110" t="e">
            <v>#N/A</v>
          </cell>
          <cell r="U110" t="e">
            <v>#N/A</v>
          </cell>
          <cell r="V110" t="e">
            <v>#N/A</v>
          </cell>
          <cell r="W110" t="e">
            <v>#N/A</v>
          </cell>
        </row>
        <row r="111">
          <cell r="B111" t="str">
            <v>28800-YZZH9</v>
          </cell>
          <cell r="C111" t="str">
            <v>BATTERY MF 105D31L</v>
          </cell>
          <cell r="D111">
            <v>0</v>
          </cell>
          <cell r="H111">
            <v>108.02857142857142</v>
          </cell>
          <cell r="I111" t="str">
            <v>TMC</v>
          </cell>
          <cell r="J111">
            <v>2929734.8571428568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  <cell r="T111" t="e">
            <v>#N/A</v>
          </cell>
          <cell r="U111" t="e">
            <v>#N/A</v>
          </cell>
          <cell r="V111" t="e">
            <v>#N/A</v>
          </cell>
          <cell r="W111" t="e">
            <v>#N/A</v>
          </cell>
        </row>
        <row r="112">
          <cell r="B112" t="str">
            <v>28800-YZZWQ</v>
          </cell>
          <cell r="C112" t="str">
            <v>BATTERY LN2</v>
          </cell>
          <cell r="D112" t="str">
            <v>TGN140 = KIJANG INNOVA</v>
          </cell>
          <cell r="H112">
            <v>107.21428571428571</v>
          </cell>
          <cell r="I112" t="str">
            <v>TMC</v>
          </cell>
          <cell r="J112">
            <v>2907651.4285714277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  <cell r="T112" t="e">
            <v>#N/A</v>
          </cell>
          <cell r="U112" t="e">
            <v>#N/A</v>
          </cell>
          <cell r="V112" t="e">
            <v>#N/A</v>
          </cell>
          <cell r="W112" t="e">
            <v>#N/A</v>
          </cell>
        </row>
        <row r="113">
          <cell r="B113" t="str">
            <v>28800-YZZWR</v>
          </cell>
          <cell r="C113" t="str">
            <v>BATTERY LN3</v>
          </cell>
          <cell r="D113" t="str">
            <v>GUN165 = FORTUNER</v>
          </cell>
          <cell r="H113">
            <v>143.31428571428572</v>
          </cell>
          <cell r="I113" t="str">
            <v>TMC</v>
          </cell>
          <cell r="J113">
            <v>3886683.4285714282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  <cell r="T113" t="e">
            <v>#N/A</v>
          </cell>
          <cell r="U113" t="e">
            <v>#N/A</v>
          </cell>
          <cell r="V113" t="e">
            <v>#N/A</v>
          </cell>
          <cell r="W113" t="e">
            <v>#N/A</v>
          </cell>
        </row>
        <row r="114">
          <cell r="B114" t="str">
            <v>28800-YZZWS</v>
          </cell>
          <cell r="C114" t="str">
            <v>BATTERY 34B19L</v>
          </cell>
          <cell r="D114" t="str">
            <v>B401 = CALYA</v>
          </cell>
          <cell r="H114">
            <v>44.014285714285712</v>
          </cell>
          <cell r="I114" t="str">
            <v>TMC</v>
          </cell>
          <cell r="J114">
            <v>1193667.4285714284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  <cell r="T114" t="e">
            <v>#N/A</v>
          </cell>
          <cell r="U114" t="e">
            <v>#N/A</v>
          </cell>
          <cell r="V114" t="e">
            <v>#N/A</v>
          </cell>
          <cell r="W114" t="e">
            <v>#N/A</v>
          </cell>
        </row>
        <row r="115">
          <cell r="B115" t="str">
            <v>28800-YZZXK</v>
          </cell>
          <cell r="C115" t="str">
            <v>BATTERY S-95</v>
          </cell>
          <cell r="D115" t="str">
            <v>GGH30 = ALPHARD</v>
          </cell>
          <cell r="H115">
            <v>254.05714285714285</v>
          </cell>
          <cell r="I115" t="str">
            <v>TMC</v>
          </cell>
          <cell r="J115">
            <v>6890029.7142857136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  <cell r="T115" t="e">
            <v>#N/A</v>
          </cell>
          <cell r="U115" t="e">
            <v>#N/A</v>
          </cell>
          <cell r="V115" t="e">
            <v>#N/A</v>
          </cell>
          <cell r="W115" t="e">
            <v>#N/A</v>
          </cell>
        </row>
        <row r="116">
          <cell r="B116" t="str">
            <v>31210-0B050</v>
          </cell>
          <cell r="C116" t="str">
            <v>COVER ASSY, CLUTCH</v>
          </cell>
          <cell r="D116" t="str">
            <v>RZF81R = KIJANG MINIBUS</v>
          </cell>
          <cell r="H116">
            <v>40.982142857142854</v>
          </cell>
          <cell r="I116" t="str">
            <v>TMC</v>
          </cell>
          <cell r="J116">
            <v>1111435.7142857141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  <cell r="T116" t="e">
            <v>#N/A</v>
          </cell>
          <cell r="U116" t="e">
            <v>#N/A</v>
          </cell>
          <cell r="V116" t="e">
            <v>#N/A</v>
          </cell>
          <cell r="W116" t="e">
            <v>#N/A</v>
          </cell>
        </row>
        <row r="117">
          <cell r="B117" t="str">
            <v>31210-0D230</v>
          </cell>
          <cell r="C117" t="str">
            <v>COVER ASSY, CLUTCH</v>
          </cell>
          <cell r="D117" t="str">
            <v>NSP15 = SIENTA</v>
          </cell>
          <cell r="H117">
            <v>19.75</v>
          </cell>
          <cell r="I117" t="str">
            <v>TMC</v>
          </cell>
          <cell r="J117">
            <v>535620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  <cell r="T117" t="e">
            <v>#N/A</v>
          </cell>
          <cell r="U117" t="e">
            <v>#N/A</v>
          </cell>
          <cell r="V117" t="e">
            <v>#N/A</v>
          </cell>
          <cell r="W117" t="e">
            <v>#N/A</v>
          </cell>
        </row>
        <row r="118">
          <cell r="B118" t="str">
            <v>31210-0K040</v>
          </cell>
          <cell r="C118" t="str">
            <v>COVER ASSY, CLUTCH</v>
          </cell>
          <cell r="D118" t="str">
            <v>KUN15 = KIJANG INNOVA</v>
          </cell>
          <cell r="H118">
            <v>58.5</v>
          </cell>
          <cell r="I118" t="str">
            <v>TMC</v>
          </cell>
          <cell r="J118">
            <v>1586519.9999999998</v>
          </cell>
          <cell r="K118">
            <v>1348442.9451219512</v>
          </cell>
          <cell r="L118">
            <v>0.17655701024600434</v>
          </cell>
          <cell r="M118" t="e">
            <v>#N/A</v>
          </cell>
          <cell r="N118" t="e">
            <v>#N/A</v>
          </cell>
          <cell r="O118">
            <v>44792</v>
          </cell>
          <cell r="P118" t="str">
            <v>HTAUTOHN</v>
          </cell>
          <cell r="Q118">
            <v>1234690</v>
          </cell>
          <cell r="R118">
            <v>1</v>
          </cell>
          <cell r="S118">
            <v>574</v>
          </cell>
          <cell r="T118">
            <v>195</v>
          </cell>
          <cell r="U118">
            <v>1172955.5</v>
          </cell>
          <cell r="V118">
            <v>43.250571533923306</v>
          </cell>
          <cell r="W118">
            <v>1038013.7168141593</v>
          </cell>
          <cell r="X118">
            <v>-0.23021309832261172</v>
          </cell>
        </row>
        <row r="119">
          <cell r="B119" t="str">
            <v>31210-0K070</v>
          </cell>
          <cell r="C119" t="str">
            <v>COVER ASSY, CLUTCH</v>
          </cell>
          <cell r="D119" t="str">
            <v>KUN26 = HI-LUX</v>
          </cell>
          <cell r="H119">
            <v>58.5</v>
          </cell>
          <cell r="I119" t="str">
            <v>TMC</v>
          </cell>
          <cell r="J119">
            <v>1586519.9999999998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  <cell r="T119" t="e">
            <v>#N/A</v>
          </cell>
          <cell r="U119" t="e">
            <v>#N/A</v>
          </cell>
          <cell r="V119" t="e">
            <v>#N/A</v>
          </cell>
          <cell r="W119" t="e">
            <v>#N/A</v>
          </cell>
        </row>
        <row r="120">
          <cell r="B120" t="str">
            <v>31210-0K101</v>
          </cell>
          <cell r="C120" t="str">
            <v>COVER ASSY, CLUTCH</v>
          </cell>
          <cell r="D120" t="str">
            <v>TGN40 = KIJANG INNOVA</v>
          </cell>
          <cell r="H120">
            <v>42</v>
          </cell>
          <cell r="I120" t="str">
            <v>TMC</v>
          </cell>
          <cell r="J120">
            <v>1139040</v>
          </cell>
          <cell r="K120">
            <v>975614.9209403398</v>
          </cell>
          <cell r="L120">
            <v>0.1675098192452244</v>
          </cell>
          <cell r="M120" t="e">
            <v>#N/A</v>
          </cell>
          <cell r="N120" t="e">
            <v>#N/A</v>
          </cell>
          <cell r="O120">
            <v>44663</v>
          </cell>
          <cell r="P120" t="str">
            <v>NK-TRISTAN</v>
          </cell>
          <cell r="Q120">
            <v>902772.5</v>
          </cell>
          <cell r="R120">
            <v>2</v>
          </cell>
          <cell r="S120">
            <v>2531</v>
          </cell>
          <cell r="T120">
            <v>177</v>
          </cell>
          <cell r="U120">
            <v>857633.875</v>
          </cell>
          <cell r="V120">
            <v>31.623667957227138</v>
          </cell>
          <cell r="W120">
            <v>758968.03097345133</v>
          </cell>
          <cell r="X120">
            <v>-0.2220618866284608</v>
          </cell>
        </row>
        <row r="121">
          <cell r="B121" t="str">
            <v>31210-0K131</v>
          </cell>
          <cell r="C121" t="str">
            <v>COVER ASSY, CLUTCH</v>
          </cell>
          <cell r="D121" t="str">
            <v>TGN61 = FORTUNER</v>
          </cell>
          <cell r="H121">
            <v>54.321428571428562</v>
          </cell>
          <cell r="I121" t="str">
            <v>TMC</v>
          </cell>
          <cell r="J121">
            <v>1473197.1428571425</v>
          </cell>
          <cell r="K121">
            <v>978525.58500000008</v>
          </cell>
          <cell r="L121">
            <v>0.505527464422039</v>
          </cell>
          <cell r="M121" t="e">
            <v>#N/A</v>
          </cell>
          <cell r="N121" t="e">
            <v>#N/A</v>
          </cell>
          <cell r="O121">
            <v>44816</v>
          </cell>
          <cell r="P121" t="str">
            <v>NK-IDAM</v>
          </cell>
          <cell r="Q121">
            <v>1123606.2</v>
          </cell>
          <cell r="R121">
            <v>5</v>
          </cell>
          <cell r="S121">
            <v>70</v>
          </cell>
          <cell r="T121">
            <v>86</v>
          </cell>
          <cell r="U121">
            <v>1067425.8899999999</v>
          </cell>
          <cell r="V121">
            <v>39.359361725663717</v>
          </cell>
          <cell r="W121">
            <v>944624.68141592923</v>
          </cell>
          <cell r="X121">
            <v>-3.4644882161227138E-2</v>
          </cell>
        </row>
        <row r="122">
          <cell r="B122" t="str">
            <v>31210-0K190</v>
          </cell>
          <cell r="C122" t="str">
            <v>COVER ASSY, CLUTCH</v>
          </cell>
          <cell r="D122" t="str">
            <v>KUN60 = FORTUNER</v>
          </cell>
          <cell r="H122">
            <v>58.5</v>
          </cell>
          <cell r="I122" t="str">
            <v>TMC</v>
          </cell>
          <cell r="J122">
            <v>1586519.9999999998</v>
          </cell>
          <cell r="K122">
            <v>1348361.4</v>
          </cell>
          <cell r="L122">
            <v>0.17662816511952945</v>
          </cell>
          <cell r="M122" t="e">
            <v>#N/A</v>
          </cell>
          <cell r="N122" t="e">
            <v>#N/A</v>
          </cell>
          <cell r="O122">
            <v>44412</v>
          </cell>
          <cell r="P122" t="str">
            <v>NK-IDAM</v>
          </cell>
          <cell r="Q122">
            <v>1248324</v>
          </cell>
          <cell r="R122">
            <v>15</v>
          </cell>
          <cell r="S122">
            <v>175</v>
          </cell>
          <cell r="T122">
            <v>28</v>
          </cell>
          <cell r="U122">
            <v>1185907.8</v>
          </cell>
          <cell r="V122">
            <v>43.728163716814166</v>
          </cell>
          <cell r="W122">
            <v>1049475.9292035401</v>
          </cell>
          <cell r="X122">
            <v>-0.22166569793266097</v>
          </cell>
        </row>
        <row r="123">
          <cell r="B123" t="str">
            <v>31210-0K260</v>
          </cell>
          <cell r="C123" t="str">
            <v>COVER ASSY, CLUTCH</v>
          </cell>
          <cell r="D123" t="str">
            <v>TGN166 = FORTUNER</v>
          </cell>
          <cell r="H123">
            <v>38.999999999999993</v>
          </cell>
          <cell r="I123" t="str">
            <v>TMC</v>
          </cell>
          <cell r="J123">
            <v>1057679.9999999998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  <cell r="T123" t="e">
            <v>#N/A</v>
          </cell>
          <cell r="U123" t="e">
            <v>#N/A</v>
          </cell>
          <cell r="V123" t="e">
            <v>#N/A</v>
          </cell>
          <cell r="W123" t="e">
            <v>#N/A</v>
          </cell>
        </row>
        <row r="124">
          <cell r="B124" t="str">
            <v>31210-0K320</v>
          </cell>
          <cell r="C124" t="str">
            <v>COVER ASSY, CLUTCH</v>
          </cell>
          <cell r="D124" t="str">
            <v>KUN125 = HI-LUX</v>
          </cell>
          <cell r="H124">
            <v>47.142857142857146</v>
          </cell>
          <cell r="I124" t="str">
            <v>TMC</v>
          </cell>
          <cell r="J124">
            <v>1278514.2857142857</v>
          </cell>
          <cell r="K124">
            <v>1110233.9911764706</v>
          </cell>
          <cell r="L124">
            <v>0.15157191715909826</v>
          </cell>
          <cell r="M124" t="e">
            <v>#N/A</v>
          </cell>
          <cell r="N124" t="e">
            <v>#N/A</v>
          </cell>
          <cell r="O124">
            <v>44764</v>
          </cell>
          <cell r="P124" t="str">
            <v>NK-IDAM</v>
          </cell>
          <cell r="Q124">
            <v>1109581.32</v>
          </cell>
          <cell r="R124">
            <v>50</v>
          </cell>
          <cell r="S124">
            <v>85</v>
          </cell>
          <cell r="T124">
            <v>15</v>
          </cell>
          <cell r="U124">
            <v>1054102.254</v>
          </cell>
          <cell r="V124">
            <v>38.86807721238938</v>
          </cell>
          <cell r="W124">
            <v>932833.8530973451</v>
          </cell>
          <cell r="X124">
            <v>-0.15978626081439076</v>
          </cell>
        </row>
        <row r="125">
          <cell r="B125" t="str">
            <v>31210-12100</v>
          </cell>
          <cell r="C125" t="str">
            <v>COVER ASSY, CLUTCH</v>
          </cell>
          <cell r="D125" t="str">
            <v>KF50 = KIJANG MINIBUS</v>
          </cell>
          <cell r="H125">
            <v>32.035714285714285</v>
          </cell>
          <cell r="I125" t="str">
            <v>TMC</v>
          </cell>
          <cell r="J125">
            <v>868808.57142857136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  <cell r="T125" t="e">
            <v>#N/A</v>
          </cell>
          <cell r="U125" t="e">
            <v>#N/A</v>
          </cell>
          <cell r="V125" t="e">
            <v>#N/A</v>
          </cell>
          <cell r="W125" t="e">
            <v>#N/A</v>
          </cell>
        </row>
        <row r="126">
          <cell r="B126" t="str">
            <v>31210-26172</v>
          </cell>
          <cell r="C126" t="str">
            <v>COVER ASSY, CLUTCH</v>
          </cell>
          <cell r="D126" t="str">
            <v>KZJ95 = LANDCRUISER</v>
          </cell>
          <cell r="H126">
            <v>145.99999999999997</v>
          </cell>
          <cell r="I126" t="str">
            <v>TMC</v>
          </cell>
          <cell r="J126">
            <v>3959519.9999999991</v>
          </cell>
          <cell r="K126">
            <v>1971021.9666666666</v>
          </cell>
          <cell r="L126">
            <v>1.0088665002025425</v>
          </cell>
          <cell r="M126" t="e">
            <v>#N/A</v>
          </cell>
          <cell r="N126" t="e">
            <v>#N/A</v>
          </cell>
          <cell r="O126">
            <v>44548</v>
          </cell>
          <cell r="P126" t="str">
            <v>NCC-KHANGTHANG</v>
          </cell>
          <cell r="Q126">
            <v>1718925</v>
          </cell>
          <cell r="R126">
            <v>1</v>
          </cell>
          <cell r="S126">
            <v>18</v>
          </cell>
          <cell r="T126">
            <v>5</v>
          </cell>
          <cell r="U126">
            <v>1632978.75</v>
          </cell>
          <cell r="V126">
            <v>60.213080752212392</v>
          </cell>
          <cell r="W126">
            <v>1445113.9380530973</v>
          </cell>
          <cell r="X126">
            <v>-0.26681997334761781</v>
          </cell>
        </row>
        <row r="127">
          <cell r="B127" t="str">
            <v>31210-36320</v>
          </cell>
          <cell r="C127" t="str">
            <v>COVER ASSY, CLUTCH</v>
          </cell>
          <cell r="D127" t="str">
            <v>HDJ100 = LANDCRUISER</v>
          </cell>
          <cell r="H127">
            <v>200</v>
          </cell>
          <cell r="I127" t="str">
            <v>TMC</v>
          </cell>
          <cell r="J127">
            <v>5423999.9999999991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  <cell r="T127" t="e">
            <v>#N/A</v>
          </cell>
          <cell r="U127" t="e">
            <v>#N/A</v>
          </cell>
          <cell r="V127" t="e">
            <v>#N/A</v>
          </cell>
          <cell r="W127" t="e">
            <v>#N/A</v>
          </cell>
        </row>
        <row r="128">
          <cell r="B128" t="str">
            <v>31210-60162</v>
          </cell>
          <cell r="C128" t="str">
            <v>COVER ASSY, CLUTCH</v>
          </cell>
          <cell r="D128" t="str">
            <v>HDJ80 = LANDCRUISER</v>
          </cell>
          <cell r="H128">
            <v>223.41428571428571</v>
          </cell>
          <cell r="I128" t="str">
            <v>TMC</v>
          </cell>
          <cell r="J128">
            <v>6058995.4285714282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  <cell r="T128" t="e">
            <v>#N/A</v>
          </cell>
          <cell r="U128" t="e">
            <v>#N/A</v>
          </cell>
          <cell r="V128" t="e">
            <v>#N/A</v>
          </cell>
          <cell r="W128" t="e">
            <v>#N/A</v>
          </cell>
        </row>
        <row r="129">
          <cell r="B129" t="str">
            <v>31230-35091-82</v>
          </cell>
          <cell r="C129" t="str">
            <v>BEARING A/S, CLUTCH</v>
          </cell>
          <cell r="D129" t="str">
            <v>TGN40 = KIJANG INNOVA</v>
          </cell>
          <cell r="H129">
            <v>48.214285714285715</v>
          </cell>
          <cell r="I129" t="str">
            <v>TMC</v>
          </cell>
          <cell r="J129">
            <v>1307571.4285714286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  <cell r="T129" t="e">
            <v>#N/A</v>
          </cell>
          <cell r="U129" t="e">
            <v>#N/A</v>
          </cell>
          <cell r="V129" t="e">
            <v>#N/A</v>
          </cell>
          <cell r="W129" t="e">
            <v>#N/A</v>
          </cell>
        </row>
        <row r="130">
          <cell r="B130" t="str">
            <v>31230-52052</v>
          </cell>
          <cell r="C130" t="str">
            <v>BEARING ASSY, CLUTCH</v>
          </cell>
          <cell r="D130" t="str">
            <v>NGK10 = ETIOS HB</v>
          </cell>
          <cell r="H130">
            <v>38.25</v>
          </cell>
          <cell r="I130" t="str">
            <v>TMC</v>
          </cell>
          <cell r="J130">
            <v>1037339.9999999999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  <cell r="T130" t="e">
            <v>#N/A</v>
          </cell>
          <cell r="U130" t="e">
            <v>#N/A</v>
          </cell>
          <cell r="V130" t="e">
            <v>#N/A</v>
          </cell>
          <cell r="W130" t="e">
            <v>#N/A</v>
          </cell>
        </row>
        <row r="131">
          <cell r="B131" t="str">
            <v>31230-60190</v>
          </cell>
          <cell r="C131" t="str">
            <v>BEARING ASSY, CLUTCH</v>
          </cell>
          <cell r="D131" t="str">
            <v>VDJ7 = LAND CRUISER</v>
          </cell>
          <cell r="H131">
            <v>70.571428571428569</v>
          </cell>
          <cell r="I131" t="str">
            <v>TMC</v>
          </cell>
          <cell r="J131">
            <v>1913897.1428571427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  <cell r="T131" t="e">
            <v>#N/A</v>
          </cell>
          <cell r="U131" t="e">
            <v>#N/A</v>
          </cell>
          <cell r="V131" t="e">
            <v>#N/A</v>
          </cell>
          <cell r="W131" t="e">
            <v>#N/A</v>
          </cell>
        </row>
        <row r="132">
          <cell r="B132" t="str">
            <v>31230-71011-82</v>
          </cell>
          <cell r="C132" t="str">
            <v>BEARING A/S, CLUTCH</v>
          </cell>
          <cell r="D132" t="str">
            <v>KUN26 = HI-LUX</v>
          </cell>
          <cell r="H132">
            <v>81.964285714285708</v>
          </cell>
          <cell r="I132" t="str">
            <v>TMC</v>
          </cell>
          <cell r="J132">
            <v>2222871.4285714282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  <cell r="T132" t="e">
            <v>#N/A</v>
          </cell>
          <cell r="U132" t="e">
            <v>#N/A</v>
          </cell>
          <cell r="V132" t="e">
            <v>#N/A</v>
          </cell>
          <cell r="W132" t="e">
            <v>#N/A</v>
          </cell>
        </row>
        <row r="133">
          <cell r="B133" t="str">
            <v>31230-71030-82</v>
          </cell>
          <cell r="C133" t="str">
            <v>BEARING A/S, CLUTCH</v>
          </cell>
          <cell r="D133" t="str">
            <v>KUN40 = KIJANG INNOVA</v>
          </cell>
          <cell r="H133">
            <v>70.95</v>
          </cell>
          <cell r="I133" t="str">
            <v>TMC</v>
          </cell>
          <cell r="J133">
            <v>1924163.9999999998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  <cell r="T133" t="e">
            <v>#N/A</v>
          </cell>
          <cell r="U133" t="e">
            <v>#N/A</v>
          </cell>
          <cell r="V133" t="e">
            <v>#N/A</v>
          </cell>
          <cell r="W133" t="e">
            <v>#N/A</v>
          </cell>
        </row>
        <row r="134">
          <cell r="B134" t="str">
            <v>31250-0A011</v>
          </cell>
          <cell r="C134" t="str">
            <v>DISC ASSY, CLUTCH</v>
          </cell>
          <cell r="D134" t="str">
            <v>AL50 = SOLUNA</v>
          </cell>
          <cell r="H134">
            <v>34.499999999999993</v>
          </cell>
          <cell r="I134" t="str">
            <v>TMC</v>
          </cell>
          <cell r="J134">
            <v>935639.99999999977</v>
          </cell>
          <cell r="K134">
            <v>778652.42753164563</v>
          </cell>
          <cell r="L134">
            <v>0.20161443914842725</v>
          </cell>
          <cell r="M134" t="e">
            <v>#N/A</v>
          </cell>
          <cell r="N134" t="e">
            <v>#N/A</v>
          </cell>
          <cell r="O134">
            <v>44792</v>
          </cell>
          <cell r="P134" t="str">
            <v>NK-TRISTAN</v>
          </cell>
          <cell r="Q134">
            <v>728030</v>
          </cell>
          <cell r="R134">
            <v>2</v>
          </cell>
          <cell r="S134">
            <v>948</v>
          </cell>
          <cell r="T134">
            <v>159</v>
          </cell>
          <cell r="U134">
            <v>691628.5</v>
          </cell>
          <cell r="V134">
            <v>25.502525811209441</v>
          </cell>
          <cell r="W134">
            <v>612060.61946902657</v>
          </cell>
          <cell r="X134">
            <v>-0.21394887137348392</v>
          </cell>
        </row>
        <row r="135">
          <cell r="B135" t="str">
            <v>31250-0B021</v>
          </cell>
          <cell r="C135" t="str">
            <v>DISC ASSY, CLUTCH</v>
          </cell>
          <cell r="D135" t="str">
            <v>KF80 = KIJANG MINIBUS</v>
          </cell>
          <cell r="H135">
            <v>36.249999999999993</v>
          </cell>
          <cell r="I135" t="str">
            <v>TMC</v>
          </cell>
          <cell r="J135">
            <v>983099.99999999977</v>
          </cell>
          <cell r="K135">
            <v>829087.89071856288</v>
          </cell>
          <cell r="L135">
            <v>0.18576089580557739</v>
          </cell>
          <cell r="M135" t="e">
            <v>#N/A</v>
          </cell>
          <cell r="N135" t="e">
            <v>#N/A</v>
          </cell>
          <cell r="O135">
            <v>44792</v>
          </cell>
          <cell r="P135" t="str">
            <v>HTAUTOHN</v>
          </cell>
          <cell r="Q135">
            <v>763357</v>
          </cell>
          <cell r="R135">
            <v>1</v>
          </cell>
          <cell r="S135">
            <v>167</v>
          </cell>
          <cell r="T135">
            <v>9</v>
          </cell>
          <cell r="U135">
            <v>725189.15</v>
          </cell>
          <cell r="V135">
            <v>26.740012905604722</v>
          </cell>
          <cell r="W135">
            <v>641760.30973451328</v>
          </cell>
          <cell r="X135">
            <v>-0.22594417682508244</v>
          </cell>
        </row>
        <row r="136">
          <cell r="B136" t="str">
            <v>31250-0K260</v>
          </cell>
          <cell r="C136" t="str">
            <v>DISC ASSY, CLUTCH</v>
          </cell>
          <cell r="D136" t="str">
            <v>TGN166 = FORTUNER</v>
          </cell>
          <cell r="H136">
            <v>58.5</v>
          </cell>
          <cell r="I136" t="str">
            <v>TMC</v>
          </cell>
          <cell r="J136">
            <v>1586519.9999999998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  <cell r="T136" t="e">
            <v>#N/A</v>
          </cell>
          <cell r="U136" t="e">
            <v>#N/A</v>
          </cell>
          <cell r="V136" t="e">
            <v>#N/A</v>
          </cell>
          <cell r="W136" t="e">
            <v>#N/A</v>
          </cell>
        </row>
        <row r="137">
          <cell r="B137" t="str">
            <v>31250-0K291</v>
          </cell>
          <cell r="C137" t="str">
            <v>DISC ASSY, CLUTCH</v>
          </cell>
          <cell r="D137" t="str">
            <v>KUN122 = HI-LUX</v>
          </cell>
          <cell r="H137">
            <v>54.321428571428562</v>
          </cell>
          <cell r="I137" t="str">
            <v>TMC</v>
          </cell>
          <cell r="J137">
            <v>1473197.1428571425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  <cell r="T137" t="e">
            <v>#N/A</v>
          </cell>
          <cell r="U137" t="e">
            <v>#N/A</v>
          </cell>
          <cell r="V137" t="e">
            <v>#N/A</v>
          </cell>
          <cell r="W137" t="e">
            <v>#N/A</v>
          </cell>
        </row>
        <row r="138">
          <cell r="B138" t="str">
            <v>31250-0K301</v>
          </cell>
          <cell r="C138" t="str">
            <v>DISC ASSY, CLUTCH</v>
          </cell>
          <cell r="D138" t="str">
            <v>TGN110 = HI-LUX</v>
          </cell>
          <cell r="H138">
            <v>54.321428571428562</v>
          </cell>
          <cell r="I138" t="str">
            <v>TMC</v>
          </cell>
          <cell r="J138">
            <v>1473197.1428571425</v>
          </cell>
          <cell r="K138">
            <v>1245443.2904605265</v>
          </cell>
          <cell r="L138">
            <v>0.18286970923613846</v>
          </cell>
          <cell r="M138" t="e">
            <v>#N/A</v>
          </cell>
          <cell r="N138" t="e">
            <v>#N/A</v>
          </cell>
          <cell r="O138">
            <v>44768</v>
          </cell>
          <cell r="P138" t="str">
            <v>HTAUTOHN</v>
          </cell>
          <cell r="Q138">
            <v>1089000</v>
          </cell>
          <cell r="R138">
            <v>2</v>
          </cell>
          <cell r="S138">
            <v>456</v>
          </cell>
          <cell r="T138">
            <v>4</v>
          </cell>
          <cell r="U138">
            <v>1034550</v>
          </cell>
          <cell r="V138">
            <v>38.147123893805315</v>
          </cell>
          <cell r="W138">
            <v>915530.97345132753</v>
          </cell>
          <cell r="X138">
            <v>-0.26489549507084142</v>
          </cell>
        </row>
        <row r="139">
          <cell r="B139" t="str">
            <v>31250-0K320</v>
          </cell>
          <cell r="C139" t="str">
            <v>DISC ASSY, CLUTCH</v>
          </cell>
          <cell r="D139" t="str">
            <v>KUN125 = HI-LUX</v>
          </cell>
          <cell r="H139">
            <v>62.678571428571431</v>
          </cell>
          <cell r="I139" t="str">
            <v>TMC</v>
          </cell>
          <cell r="J139">
            <v>1699842.857142857</v>
          </cell>
          <cell r="K139">
            <v>1434052.8912371136</v>
          </cell>
          <cell r="L139">
            <v>0.18534181516586501</v>
          </cell>
          <cell r="M139" t="e">
            <v>#N/A</v>
          </cell>
          <cell r="N139" t="e">
            <v>#N/A</v>
          </cell>
          <cell r="O139">
            <v>44816</v>
          </cell>
          <cell r="P139" t="str">
            <v>NK-IDAM</v>
          </cell>
          <cell r="Q139">
            <v>1284250</v>
          </cell>
          <cell r="R139">
            <v>40</v>
          </cell>
          <cell r="S139">
            <v>1358</v>
          </cell>
          <cell r="T139">
            <v>78</v>
          </cell>
          <cell r="U139">
            <v>1220037.5</v>
          </cell>
          <cell r="V139">
            <v>44.986633480825965</v>
          </cell>
          <cell r="W139">
            <v>1079679.2035398232</v>
          </cell>
          <cell r="X139">
            <v>-0.24711340136944537</v>
          </cell>
        </row>
        <row r="140">
          <cell r="B140" t="str">
            <v>31250-YZZ09</v>
          </cell>
          <cell r="C140" t="str">
            <v>DISC ASSY,CLUTCH</v>
          </cell>
          <cell r="D140" t="str">
            <v>F651 = AVANZA</v>
          </cell>
          <cell r="H140">
            <v>20.625</v>
          </cell>
          <cell r="I140" t="str">
            <v>TMC</v>
          </cell>
          <cell r="J140">
            <v>559350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  <cell r="T140" t="e">
            <v>#N/A</v>
          </cell>
          <cell r="U140" t="e">
            <v>#N/A</v>
          </cell>
          <cell r="V140" t="e">
            <v>#N/A</v>
          </cell>
          <cell r="W140" t="e">
            <v>#N/A</v>
          </cell>
        </row>
        <row r="141">
          <cell r="B141" t="str">
            <v>31250-YZZ10</v>
          </cell>
          <cell r="C141" t="str">
            <v>DISC, CLUTCH ASSY</v>
          </cell>
          <cell r="D141" t="str">
            <v>B401 = CALYA</v>
          </cell>
          <cell r="H141">
            <v>20.625</v>
          </cell>
          <cell r="I141" t="str">
            <v>TMC</v>
          </cell>
          <cell r="J141">
            <v>559350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  <cell r="T141" t="e">
            <v>#N/A</v>
          </cell>
          <cell r="U141" t="e">
            <v>#N/A</v>
          </cell>
          <cell r="V141" t="e">
            <v>#N/A</v>
          </cell>
          <cell r="W141" t="e">
            <v>#N/A</v>
          </cell>
        </row>
        <row r="142">
          <cell r="B142" t="str">
            <v>31250-YZZ11</v>
          </cell>
          <cell r="C142" t="str">
            <v>DISC ASSY,CLUTCH</v>
          </cell>
          <cell r="D142">
            <v>0</v>
          </cell>
          <cell r="H142">
            <v>20.625</v>
          </cell>
          <cell r="I142" t="str">
            <v>TMC</v>
          </cell>
          <cell r="J142">
            <v>559350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  <cell r="T142" t="e">
            <v>#N/A</v>
          </cell>
          <cell r="U142" t="e">
            <v>#N/A</v>
          </cell>
          <cell r="V142" t="e">
            <v>#N/A</v>
          </cell>
          <cell r="W142" t="e">
            <v>#N/A</v>
          </cell>
        </row>
        <row r="143">
          <cell r="B143" t="str">
            <v>31340-BZ020</v>
          </cell>
          <cell r="C143" t="str">
            <v>CABLE A/S,CLUTCH</v>
          </cell>
          <cell r="D143" t="str">
            <v>F601 = AVANZA</v>
          </cell>
          <cell r="H143">
            <v>11.839285714285712</v>
          </cell>
          <cell r="I143" t="str">
            <v>TMC</v>
          </cell>
          <cell r="J143">
            <v>321081.42857142852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  <cell r="T143" t="e">
            <v>#N/A</v>
          </cell>
          <cell r="U143" t="e">
            <v>#N/A</v>
          </cell>
          <cell r="V143" t="e">
            <v>#N/A</v>
          </cell>
          <cell r="W143" t="e">
            <v>#N/A</v>
          </cell>
        </row>
        <row r="144">
          <cell r="B144" t="str">
            <v>33820-0W160</v>
          </cell>
          <cell r="C144" t="str">
            <v>CABLE A/S,TRANSMISSI</v>
          </cell>
          <cell r="D144" t="str">
            <v>WU342 = DYNA</v>
          </cell>
          <cell r="H144">
            <v>30.803571428571427</v>
          </cell>
          <cell r="I144" t="str">
            <v>TMC</v>
          </cell>
          <cell r="J144">
            <v>835392.85714285693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  <cell r="T144" t="e">
            <v>#N/A</v>
          </cell>
          <cell r="U144" t="e">
            <v>#N/A</v>
          </cell>
          <cell r="V144" t="e">
            <v>#N/A</v>
          </cell>
          <cell r="W144" t="e">
            <v>#N/A</v>
          </cell>
        </row>
        <row r="145">
          <cell r="B145" t="str">
            <v>33820-BZ010</v>
          </cell>
          <cell r="C145" t="str">
            <v>CABLE A/S,TRAN.CTRL</v>
          </cell>
          <cell r="D145" t="str">
            <v>F601 = AVANZA</v>
          </cell>
          <cell r="H145">
            <v>16.25</v>
          </cell>
          <cell r="I145" t="str">
            <v>TMC</v>
          </cell>
          <cell r="J145">
            <v>440699.99999999994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  <cell r="T145" t="e">
            <v>#N/A</v>
          </cell>
          <cell r="U145" t="e">
            <v>#N/A</v>
          </cell>
          <cell r="V145" t="e">
            <v>#N/A</v>
          </cell>
          <cell r="W145" t="e">
            <v>#N/A</v>
          </cell>
        </row>
        <row r="146">
          <cell r="B146" t="str">
            <v>35168-B1050</v>
          </cell>
          <cell r="C146" t="str">
            <v>GASKET TRANSAXLE OIL</v>
          </cell>
          <cell r="D146" t="str">
            <v>B401 = CALYA</v>
          </cell>
          <cell r="H146">
            <v>13.75</v>
          </cell>
          <cell r="I146" t="str">
            <v>TMC</v>
          </cell>
          <cell r="J146">
            <v>372899.99999999994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  <cell r="T146" t="e">
            <v>#N/A</v>
          </cell>
          <cell r="U146" t="e">
            <v>#N/A</v>
          </cell>
          <cell r="V146" t="e">
            <v>#N/A</v>
          </cell>
          <cell r="W146" t="e">
            <v>#N/A</v>
          </cell>
        </row>
        <row r="147">
          <cell r="B147" t="str">
            <v>42311-F1030</v>
          </cell>
          <cell r="C147" t="str">
            <v>SHAFT RR AXLE</v>
          </cell>
          <cell r="D147">
            <v>0</v>
          </cell>
          <cell r="H147">
            <v>79.599999999999994</v>
          </cell>
          <cell r="I147" t="str">
            <v>TMC</v>
          </cell>
          <cell r="J147">
            <v>2158751.9999999995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  <cell r="T147" t="e">
            <v>#N/A</v>
          </cell>
          <cell r="U147" t="e">
            <v>#N/A</v>
          </cell>
          <cell r="V147" t="e">
            <v>#N/A</v>
          </cell>
          <cell r="W147" t="e">
            <v>#N/A</v>
          </cell>
        </row>
        <row r="148">
          <cell r="B148" t="str">
            <v>43330-09110</v>
          </cell>
          <cell r="C148" t="str">
            <v>JOINT ASSY LWR BALL</v>
          </cell>
          <cell r="D148" t="str">
            <v>KF80 = KIJANG MINIBUS</v>
          </cell>
          <cell r="H148">
            <v>14</v>
          </cell>
          <cell r="I148" t="str">
            <v>TMC</v>
          </cell>
          <cell r="J148">
            <v>379679.99999999994</v>
          </cell>
          <cell r="K148">
            <v>279835.15000000002</v>
          </cell>
          <cell r="L148">
            <v>0.35679881530250901</v>
          </cell>
          <cell r="M148" t="e">
            <v>#N/A</v>
          </cell>
          <cell r="N148" t="e">
            <v>#N/A</v>
          </cell>
          <cell r="O148">
            <v>44768</v>
          </cell>
          <cell r="P148" t="str">
            <v>NK-IDAM</v>
          </cell>
          <cell r="Q148">
            <v>252419.5</v>
          </cell>
          <cell r="R148">
            <v>1</v>
          </cell>
          <cell r="S148">
            <v>18</v>
          </cell>
          <cell r="T148">
            <v>2</v>
          </cell>
          <cell r="U148">
            <v>239798.52499999999</v>
          </cell>
          <cell r="V148">
            <v>8.8421285029498531</v>
          </cell>
          <cell r="W148">
            <v>212211.08407079647</v>
          </cell>
          <cell r="X148">
            <v>-0.24165679661473388</v>
          </cell>
        </row>
        <row r="149">
          <cell r="B149" t="str">
            <v>43512-0K020</v>
          </cell>
          <cell r="C149" t="str">
            <v>DISC, FR</v>
          </cell>
          <cell r="D149" t="str">
            <v>KUN40 = KIJANG INNOVA</v>
          </cell>
          <cell r="H149">
            <v>26</v>
          </cell>
          <cell r="I149" t="str">
            <v>TMC</v>
          </cell>
          <cell r="J149">
            <v>705119.99999999988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  <cell r="T149" t="e">
            <v>#N/A</v>
          </cell>
          <cell r="U149" t="e">
            <v>#N/A</v>
          </cell>
          <cell r="V149" t="e">
            <v>#N/A</v>
          </cell>
          <cell r="W149" t="e">
            <v>#N/A</v>
          </cell>
        </row>
        <row r="150">
          <cell r="B150" t="str">
            <v>43512-0K060</v>
          </cell>
          <cell r="C150" t="str">
            <v>DISC, FR</v>
          </cell>
          <cell r="D150" t="str">
            <v>KUN26 = HI-LUX</v>
          </cell>
          <cell r="H150">
            <v>129.10714285714286</v>
          </cell>
          <cell r="I150" t="str">
            <v>TMC</v>
          </cell>
          <cell r="J150">
            <v>3501385.7142857141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>
            <v>44009</v>
          </cell>
          <cell r="P150" t="str">
            <v>HTAUTOHN</v>
          </cell>
          <cell r="Q150">
            <v>1076902</v>
          </cell>
          <cell r="R150">
            <v>2</v>
          </cell>
          <cell r="S150" t="e">
            <v>#N/A</v>
          </cell>
          <cell r="T150" t="e">
            <v>#N/A</v>
          </cell>
          <cell r="U150" t="e">
            <v>#N/A</v>
          </cell>
          <cell r="V150" t="e">
            <v>#N/A</v>
          </cell>
          <cell r="W150" t="e">
            <v>#N/A</v>
          </cell>
        </row>
        <row r="151">
          <cell r="B151" t="str">
            <v>43512-0K300</v>
          </cell>
          <cell r="C151" t="str">
            <v>DISC, FR</v>
          </cell>
          <cell r="D151" t="str">
            <v>TGN140 = KIJANG INNOVA</v>
          </cell>
          <cell r="H151">
            <v>50.5</v>
          </cell>
          <cell r="I151" t="str">
            <v>TMC</v>
          </cell>
          <cell r="J151">
            <v>1369559.9999999998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  <cell r="T151" t="e">
            <v>#N/A</v>
          </cell>
          <cell r="U151" t="e">
            <v>#N/A</v>
          </cell>
          <cell r="V151" t="e">
            <v>#N/A</v>
          </cell>
          <cell r="W151" t="e">
            <v>#N/A</v>
          </cell>
        </row>
        <row r="152">
          <cell r="B152" t="str">
            <v>43512-BZ170</v>
          </cell>
          <cell r="C152" t="str">
            <v>DISC, FR</v>
          </cell>
          <cell r="D152" t="str">
            <v>F654 = AVANZA</v>
          </cell>
          <cell r="H152">
            <v>23.303571428571427</v>
          </cell>
          <cell r="I152" t="str">
            <v>TMC</v>
          </cell>
          <cell r="J152">
            <v>631992.85714285704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  <cell r="T152" t="e">
            <v>#N/A</v>
          </cell>
          <cell r="U152" t="e">
            <v>#N/A</v>
          </cell>
          <cell r="V152" t="e">
            <v>#N/A</v>
          </cell>
          <cell r="W152" t="e">
            <v>#N/A</v>
          </cell>
        </row>
        <row r="153">
          <cell r="B153" t="str">
            <v>43512-BZ180</v>
          </cell>
          <cell r="C153" t="str">
            <v>DISC,FR</v>
          </cell>
          <cell r="D153" t="str">
            <v>F652 = AVANZA</v>
          </cell>
          <cell r="H153">
            <v>21.357142857142854</v>
          </cell>
          <cell r="I153" t="str">
            <v>TMC</v>
          </cell>
          <cell r="J153">
            <v>579205.7142857142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  <cell r="T153" t="e">
            <v>#N/A</v>
          </cell>
          <cell r="U153" t="e">
            <v>#N/A</v>
          </cell>
          <cell r="V153" t="e">
            <v>#N/A</v>
          </cell>
          <cell r="W153" t="e">
            <v>#N/A</v>
          </cell>
        </row>
        <row r="154">
          <cell r="B154" t="str">
            <v>43560-BZ050</v>
          </cell>
          <cell r="C154" t="str">
            <v>BEARING ASSY FR AXLE</v>
          </cell>
          <cell r="D154" t="str">
            <v>B401 = CALYA</v>
          </cell>
          <cell r="H154">
            <v>19.5</v>
          </cell>
          <cell r="I154" t="str">
            <v>TMC</v>
          </cell>
          <cell r="J154">
            <v>528840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  <cell r="T154" t="e">
            <v>#N/A</v>
          </cell>
          <cell r="U154" t="e">
            <v>#N/A</v>
          </cell>
          <cell r="V154" t="e">
            <v>#N/A</v>
          </cell>
          <cell r="W154" t="e">
            <v>#N/A</v>
          </cell>
        </row>
        <row r="155">
          <cell r="B155" t="str">
            <v>45130-BZ710-C0</v>
          </cell>
          <cell r="C155" t="str">
            <v>PAD A/S STEERING WHL</v>
          </cell>
          <cell r="D155" t="str">
            <v>B401 = CALYA</v>
          </cell>
          <cell r="H155">
            <v>82</v>
          </cell>
          <cell r="I155" t="str">
            <v>TMC</v>
          </cell>
          <cell r="J155">
            <v>2223840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  <cell r="T155" t="e">
            <v>#N/A</v>
          </cell>
          <cell r="U155" t="e">
            <v>#N/A</v>
          </cell>
          <cell r="V155" t="e">
            <v>#N/A</v>
          </cell>
          <cell r="W155" t="e">
            <v>#N/A</v>
          </cell>
        </row>
        <row r="156">
          <cell r="B156" t="str">
            <v>45503-0K040</v>
          </cell>
          <cell r="C156" t="str">
            <v>END SA STEERING RACK</v>
          </cell>
          <cell r="D156" t="str">
            <v>GUN142 = KIJANG INNOVA</v>
          </cell>
          <cell r="H156">
            <v>39.678571428571431</v>
          </cell>
          <cell r="I156" t="str">
            <v>TMC</v>
          </cell>
          <cell r="J156">
            <v>1076082.857142857</v>
          </cell>
          <cell r="K156">
            <v>782646.13636363635</v>
          </cell>
          <cell r="L156">
            <v>0.3749289840522293</v>
          </cell>
          <cell r="M156" t="e">
            <v>#N/A</v>
          </cell>
          <cell r="N156" t="e">
            <v>#N/A</v>
          </cell>
          <cell r="O156">
            <v>44792</v>
          </cell>
          <cell r="P156" t="str">
            <v>NK-IDAS</v>
          </cell>
          <cell r="Q156">
            <v>819915</v>
          </cell>
          <cell r="R156">
            <v>20</v>
          </cell>
          <cell r="S156">
            <v>22</v>
          </cell>
          <cell r="T156">
            <v>18</v>
          </cell>
          <cell r="U156">
            <v>778919.25</v>
          </cell>
          <cell r="V156">
            <v>28.721211283185841</v>
          </cell>
          <cell r="W156">
            <v>689309.07079646015</v>
          </cell>
          <cell r="X156">
            <v>-0.11925832279814584</v>
          </cell>
        </row>
        <row r="157">
          <cell r="B157" t="str">
            <v>45503-bz220</v>
          </cell>
          <cell r="C157" t="str">
            <v>END SA STEERING RACK</v>
          </cell>
          <cell r="D157" t="str">
            <v>F654 = AVANZA</v>
          </cell>
          <cell r="H157">
            <v>33.428571428571431</v>
          </cell>
          <cell r="I157" t="str">
            <v>TMC</v>
          </cell>
          <cell r="J157">
            <v>906582.85714285704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  <cell r="T157" t="e">
            <v>#N/A</v>
          </cell>
          <cell r="U157" t="e">
            <v>#N/A</v>
          </cell>
          <cell r="V157" t="e">
            <v>#N/A</v>
          </cell>
          <cell r="W157" t="e">
            <v>#N/A</v>
          </cell>
        </row>
        <row r="158">
          <cell r="B158" t="str">
            <v>47570-B0010</v>
          </cell>
          <cell r="C158" t="str">
            <v>CYLINDER ASSY, WHEEL</v>
          </cell>
          <cell r="D158" t="str">
            <v>F700 = RUSH</v>
          </cell>
          <cell r="H158">
            <v>46.071428571428569</v>
          </cell>
          <cell r="I158" t="str">
            <v>TMC</v>
          </cell>
          <cell r="J158">
            <v>1249457.1428571427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  <cell r="T158" t="e">
            <v>#N/A</v>
          </cell>
          <cell r="U158" t="e">
            <v>#N/A</v>
          </cell>
          <cell r="V158" t="e">
            <v>#N/A</v>
          </cell>
          <cell r="W158" t="e">
            <v>#N/A</v>
          </cell>
        </row>
        <row r="159">
          <cell r="B159" t="str">
            <v>47731-BZ010</v>
          </cell>
          <cell r="C159" t="str">
            <v>PISTON,DISC BRAKE</v>
          </cell>
          <cell r="D159" t="str">
            <v>F652 = AVANZA</v>
          </cell>
          <cell r="H159">
            <v>9.5178571428571406</v>
          </cell>
          <cell r="I159" t="str">
            <v>TMC</v>
          </cell>
          <cell r="J159">
            <v>258124.28571428562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  <cell r="T159" t="e">
            <v>#N/A</v>
          </cell>
          <cell r="U159" t="e">
            <v>#N/A</v>
          </cell>
          <cell r="V159" t="e">
            <v>#N/A</v>
          </cell>
          <cell r="W159" t="e">
            <v>#N/A</v>
          </cell>
        </row>
        <row r="160">
          <cell r="B160" t="str">
            <v>48500-09020</v>
          </cell>
          <cell r="C160" t="str">
            <v>ABSORBER A/S FR R/L</v>
          </cell>
          <cell r="D160" t="str">
            <v>KF60 = KIJANG MINIBUS</v>
          </cell>
          <cell r="H160">
            <v>14.732142857142858</v>
          </cell>
          <cell r="I160" t="str">
            <v>TMC</v>
          </cell>
          <cell r="J160">
            <v>399535.71428571426</v>
          </cell>
          <cell r="K160">
            <v>347359.68393665162</v>
          </cell>
          <cell r="L160">
            <v>0.15020750179683501</v>
          </cell>
          <cell r="M160" t="e">
            <v>#N/A</v>
          </cell>
          <cell r="N160" t="e">
            <v>#N/A</v>
          </cell>
          <cell r="O160">
            <v>44816</v>
          </cell>
          <cell r="P160" t="str">
            <v>HTAUTOHN</v>
          </cell>
          <cell r="Q160">
            <v>310002</v>
          </cell>
          <cell r="R160">
            <v>2</v>
          </cell>
          <cell r="S160">
            <v>221</v>
          </cell>
          <cell r="T160">
            <v>112</v>
          </cell>
          <cell r="U160">
            <v>294501.89999999997</v>
          </cell>
          <cell r="V160">
            <v>10.85921460176991</v>
          </cell>
          <cell r="W160">
            <v>260621.15044247784</v>
          </cell>
          <cell r="X160">
            <v>-0.24970811958129369</v>
          </cell>
        </row>
        <row r="161">
          <cell r="B161" t="str">
            <v>48510-09J90</v>
          </cell>
          <cell r="C161" t="str">
            <v>ABSORBER ASSY, SHOCK</v>
          </cell>
          <cell r="D161" t="str">
            <v>TGN26 = HI-LUX</v>
          </cell>
          <cell r="H161">
            <v>116.78571428571429</v>
          </cell>
          <cell r="I161" t="str">
            <v>TMC</v>
          </cell>
          <cell r="J161">
            <v>3167228.5714285714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  <cell r="T161" t="e">
            <v>#N/A</v>
          </cell>
          <cell r="U161" t="e">
            <v>#N/A</v>
          </cell>
          <cell r="V161" t="e">
            <v>#N/A</v>
          </cell>
          <cell r="W161" t="e">
            <v>#N/A</v>
          </cell>
        </row>
        <row r="162">
          <cell r="B162" t="str">
            <v>48510-09X22</v>
          </cell>
          <cell r="C162" t="str">
            <v>ABSORBER SET, SHOCK,</v>
          </cell>
          <cell r="D162" t="str">
            <v>NCP91 = YARIS</v>
          </cell>
          <cell r="H162">
            <v>41.5</v>
          </cell>
          <cell r="I162" t="str">
            <v>TMC</v>
          </cell>
          <cell r="J162">
            <v>1125480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  <cell r="T162" t="e">
            <v>#N/A</v>
          </cell>
          <cell r="U162" t="e">
            <v>#N/A</v>
          </cell>
          <cell r="V162" t="e">
            <v>#N/A</v>
          </cell>
          <cell r="W162" t="e">
            <v>#N/A</v>
          </cell>
        </row>
        <row r="163">
          <cell r="B163" t="str">
            <v>48510-0D853</v>
          </cell>
          <cell r="C163" t="str">
            <v>ABSORBER ASSY, SHOCK</v>
          </cell>
          <cell r="D163" t="str">
            <v>NGK10 = ETIOS HB</v>
          </cell>
          <cell r="H163">
            <v>119.9</v>
          </cell>
          <cell r="I163" t="str">
            <v>TMC</v>
          </cell>
          <cell r="J163">
            <v>3251687.9999999995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  <cell r="T163" t="e">
            <v>#N/A</v>
          </cell>
          <cell r="U163" t="e">
            <v>#N/A</v>
          </cell>
          <cell r="V163" t="e">
            <v>#N/A</v>
          </cell>
          <cell r="W163" t="e">
            <v>#N/A</v>
          </cell>
        </row>
        <row r="164">
          <cell r="B164" t="str">
            <v>48510-8Z197</v>
          </cell>
          <cell r="C164" t="str">
            <v>ABSORBER SET, SHOCK,</v>
          </cell>
          <cell r="D164" t="str">
            <v>TGN110 = HI-LUX</v>
          </cell>
          <cell r="H164">
            <v>30.8</v>
          </cell>
          <cell r="I164" t="str">
            <v>TMC</v>
          </cell>
          <cell r="J164">
            <v>835295.99999999988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  <cell r="T164" t="e">
            <v>#N/A</v>
          </cell>
          <cell r="U164" t="e">
            <v>#N/A</v>
          </cell>
          <cell r="V164" t="e">
            <v>#N/A</v>
          </cell>
          <cell r="W164" t="e">
            <v>#N/A</v>
          </cell>
        </row>
        <row r="165">
          <cell r="B165" t="str">
            <v>48510-8Z244</v>
          </cell>
          <cell r="C165" t="str">
            <v>ABSORBER SET, FR RH</v>
          </cell>
          <cell r="D165" t="str">
            <v>GUN165 = FORTUNER</v>
          </cell>
          <cell r="H165">
            <v>29.25</v>
          </cell>
          <cell r="I165" t="str">
            <v>TMC</v>
          </cell>
          <cell r="J165">
            <v>793259.99999999988</v>
          </cell>
          <cell r="K165">
            <v>678020.07900000003</v>
          </cell>
          <cell r="L165">
            <v>0.16996535142434896</v>
          </cell>
          <cell r="M165" t="e">
            <v>#N/A</v>
          </cell>
          <cell r="N165" t="e">
            <v>#N/A</v>
          </cell>
          <cell r="O165">
            <v>44813</v>
          </cell>
          <cell r="P165" t="str">
            <v>HTAUTOHN</v>
          </cell>
          <cell r="Q165">
            <v>0</v>
          </cell>
          <cell r="R165">
            <v>1</v>
          </cell>
          <cell r="S165">
            <v>3850</v>
          </cell>
          <cell r="T165">
            <v>0</v>
          </cell>
          <cell r="U165">
            <v>644119.07504999998</v>
          </cell>
          <cell r="V165">
            <v>23.750703357300885</v>
          </cell>
          <cell r="W165">
            <v>570016.88057522126</v>
          </cell>
        </row>
        <row r="166">
          <cell r="B166" t="str">
            <v>48510-8Z265</v>
          </cell>
          <cell r="C166" t="str">
            <v>ABSORBER SET, FR RH</v>
          </cell>
          <cell r="D166" t="str">
            <v>TGN140 = KIJANG INNOVA</v>
          </cell>
          <cell r="H166">
            <v>19.5</v>
          </cell>
          <cell r="I166" t="str">
            <v>TMC</v>
          </cell>
          <cell r="J166">
            <v>528840</v>
          </cell>
          <cell r="K166">
            <v>475289.2418036962</v>
          </cell>
          <cell r="L166">
            <v>0.11266983025553377</v>
          </cell>
          <cell r="M166" t="e">
            <v>#N/A</v>
          </cell>
          <cell r="N166" t="e">
            <v>#N/A</v>
          </cell>
          <cell r="O166">
            <v>44792</v>
          </cell>
          <cell r="P166" t="str">
            <v>HTAUTOHN</v>
          </cell>
          <cell r="Q166">
            <v>438720</v>
          </cell>
          <cell r="R166">
            <v>2</v>
          </cell>
          <cell r="S166">
            <v>13744</v>
          </cell>
          <cell r="T166">
            <v>131</v>
          </cell>
          <cell r="U166">
            <v>416784</v>
          </cell>
          <cell r="V166">
            <v>15.368141592920356</v>
          </cell>
          <cell r="W166">
            <v>368835.39823008853</v>
          </cell>
          <cell r="X166">
            <v>-0.22397696857101429</v>
          </cell>
        </row>
        <row r="167">
          <cell r="B167" t="str">
            <v>48510-BZ740</v>
          </cell>
          <cell r="C167" t="str">
            <v>ABSORBER ASSY,FR RH</v>
          </cell>
          <cell r="D167" t="str">
            <v>F652 = AVANZA</v>
          </cell>
          <cell r="H167">
            <v>45.75</v>
          </cell>
          <cell r="I167" t="str">
            <v>TMC</v>
          </cell>
          <cell r="J167">
            <v>1240739.9999999998</v>
          </cell>
          <cell r="K167">
            <v>951198.99</v>
          </cell>
          <cell r="L167">
            <v>0.30439583414612309</v>
          </cell>
          <cell r="M167" t="e">
            <v>#N/A</v>
          </cell>
          <cell r="N167" t="e">
            <v>#N/A</v>
          </cell>
          <cell r="O167">
            <v>44656</v>
          </cell>
          <cell r="P167" t="str">
            <v>NK-IDAS</v>
          </cell>
          <cell r="Q167">
            <v>905903.8</v>
          </cell>
          <cell r="R167">
            <v>5</v>
          </cell>
          <cell r="S167">
            <v>5</v>
          </cell>
          <cell r="T167">
            <v>5</v>
          </cell>
          <cell r="U167">
            <v>860608.61</v>
          </cell>
          <cell r="V167">
            <v>31.733355825958704</v>
          </cell>
          <cell r="W167">
            <v>761600.53982300893</v>
          </cell>
        </row>
        <row r="168">
          <cell r="B168" t="str">
            <v>48510-BZ860</v>
          </cell>
          <cell r="C168" t="str">
            <v>ABSORBER AS SHO FR R</v>
          </cell>
          <cell r="D168" t="str">
            <v>B100 = AGYA</v>
          </cell>
          <cell r="H168">
            <v>24.910714285714285</v>
          </cell>
          <cell r="I168" t="str">
            <v>TMC</v>
          </cell>
          <cell r="J168">
            <v>675578.57142857136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  <cell r="T168" t="e">
            <v>#N/A</v>
          </cell>
          <cell r="U168" t="e">
            <v>#N/A</v>
          </cell>
          <cell r="V168" t="e">
            <v>#N/A</v>
          </cell>
          <cell r="W168" t="e">
            <v>#N/A</v>
          </cell>
        </row>
        <row r="169">
          <cell r="B169" t="str">
            <v>48510-BZA70</v>
          </cell>
          <cell r="C169" t="str">
            <v>ABSORBER ASSY, FR RH</v>
          </cell>
          <cell r="D169" t="str">
            <v>F653 = AVANZA</v>
          </cell>
          <cell r="H169">
            <v>47</v>
          </cell>
          <cell r="I169" t="str">
            <v>TMC</v>
          </cell>
          <cell r="J169">
            <v>1274639.9999999998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  <cell r="T169" t="e">
            <v>#N/A</v>
          </cell>
          <cell r="U169" t="e">
            <v>#N/A</v>
          </cell>
          <cell r="V169" t="e">
            <v>#N/A</v>
          </cell>
          <cell r="W169" t="e">
            <v>#N/A</v>
          </cell>
        </row>
        <row r="170">
          <cell r="B170" t="str">
            <v>48520-09Q22</v>
          </cell>
          <cell r="C170" t="str">
            <v>ABSORBER SET, SHOCK,</v>
          </cell>
          <cell r="D170" t="str">
            <v>NCP91 = YARIS</v>
          </cell>
          <cell r="H170">
            <v>41.5</v>
          </cell>
          <cell r="I170" t="str">
            <v>TMC</v>
          </cell>
          <cell r="J170">
            <v>1125480</v>
          </cell>
          <cell r="K170">
            <v>1013155.9477477478</v>
          </cell>
          <cell r="L170">
            <v>0.11086551137754196</v>
          </cell>
          <cell r="M170" t="e">
            <v>#N/A</v>
          </cell>
          <cell r="N170" t="e">
            <v>#N/A</v>
          </cell>
          <cell r="O170">
            <v>44816</v>
          </cell>
          <cell r="P170" t="str">
            <v>HTAUTOHN</v>
          </cell>
          <cell r="Q170">
            <v>856920</v>
          </cell>
          <cell r="R170">
            <v>5</v>
          </cell>
          <cell r="S170">
            <v>333</v>
          </cell>
          <cell r="T170">
            <v>339</v>
          </cell>
          <cell r="U170">
            <v>814074</v>
          </cell>
          <cell r="V170">
            <v>30.017477876106199</v>
          </cell>
          <cell r="W170">
            <v>720419.46902654879</v>
          </cell>
          <cell r="X170">
            <v>-0.28893526151818394</v>
          </cell>
        </row>
        <row r="171">
          <cell r="B171" t="str">
            <v>48520-8Z072</v>
          </cell>
          <cell r="C171" t="str">
            <v>ABSORBER SET, SHOCK,</v>
          </cell>
          <cell r="D171" t="str">
            <v>KUN112 = HI-LUX</v>
          </cell>
          <cell r="H171">
            <v>29.975000000000001</v>
          </cell>
          <cell r="I171" t="str">
            <v>TMC</v>
          </cell>
          <cell r="J171">
            <v>812921.99999999988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  <cell r="T171" t="e">
            <v>#N/A</v>
          </cell>
          <cell r="U171" t="e">
            <v>#N/A</v>
          </cell>
          <cell r="V171" t="e">
            <v>#N/A</v>
          </cell>
          <cell r="W171" t="e">
            <v>#N/A</v>
          </cell>
        </row>
        <row r="172">
          <cell r="B172" t="str">
            <v>48520-8Z125</v>
          </cell>
          <cell r="C172" t="str">
            <v>ABSORBER ASSY, FR LH</v>
          </cell>
          <cell r="D172" t="str">
            <v>TGN140 = KIJANG INNOVA</v>
          </cell>
          <cell r="H172">
            <v>19.5</v>
          </cell>
          <cell r="I172" t="str">
            <v>TMC</v>
          </cell>
          <cell r="J172">
            <v>528840</v>
          </cell>
          <cell r="K172">
            <v>476371.21737639839</v>
          </cell>
          <cell r="L172">
            <v>0.11014263815637731</v>
          </cell>
          <cell r="M172" t="e">
            <v>#N/A</v>
          </cell>
          <cell r="N172" t="e">
            <v>#N/A</v>
          </cell>
          <cell r="O172">
            <v>44792</v>
          </cell>
          <cell r="P172" t="str">
            <v>HTAUTOHN</v>
          </cell>
          <cell r="Q172">
            <v>438720</v>
          </cell>
          <cell r="R172">
            <v>10</v>
          </cell>
          <cell r="S172">
            <v>13855</v>
          </cell>
          <cell r="T172">
            <v>8</v>
          </cell>
          <cell r="U172">
            <v>416784</v>
          </cell>
          <cell r="V172">
            <v>15.368141592920356</v>
          </cell>
          <cell r="W172">
            <v>368835.39823008853</v>
          </cell>
          <cell r="X172">
            <v>-0.22573953929996124</v>
          </cell>
        </row>
        <row r="173">
          <cell r="B173" t="str">
            <v>48520-BZ860</v>
          </cell>
          <cell r="C173" t="str">
            <v>ABSORBER AS SHO FR L</v>
          </cell>
          <cell r="D173" t="str">
            <v>B100 = AGYA</v>
          </cell>
          <cell r="H173">
            <v>24.910714285714285</v>
          </cell>
          <cell r="I173" t="str">
            <v>TMC</v>
          </cell>
          <cell r="J173">
            <v>675578.57142857136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  <cell r="T173" t="e">
            <v>#N/A</v>
          </cell>
          <cell r="U173" t="e">
            <v>#N/A</v>
          </cell>
          <cell r="V173" t="e">
            <v>#N/A</v>
          </cell>
          <cell r="W173" t="e">
            <v>#N/A</v>
          </cell>
        </row>
        <row r="174">
          <cell r="B174" t="str">
            <v>48530-bz090</v>
          </cell>
          <cell r="C174" t="str">
            <v>ABSORBER ASSY, RR</v>
          </cell>
          <cell r="D174" t="str">
            <v>F654 = AVANZA</v>
          </cell>
          <cell r="H174">
            <v>22.767857142857142</v>
          </cell>
          <cell r="I174" t="str">
            <v>TMC</v>
          </cell>
          <cell r="J174">
            <v>617464.28571428556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  <cell r="T174" t="e">
            <v>#N/A</v>
          </cell>
          <cell r="U174" t="e">
            <v>#N/A</v>
          </cell>
          <cell r="V174" t="e">
            <v>#N/A</v>
          </cell>
          <cell r="W174" t="e">
            <v>#N/A</v>
          </cell>
        </row>
        <row r="175">
          <cell r="B175" t="str">
            <v>48530-BZ160</v>
          </cell>
          <cell r="C175" t="str">
            <v>ABSORBER ASSY, RR</v>
          </cell>
          <cell r="D175" t="str">
            <v>B401 = CALYA</v>
          </cell>
          <cell r="H175">
            <v>21.696428571428573</v>
          </cell>
          <cell r="I175" t="str">
            <v>TMC</v>
          </cell>
          <cell r="J175">
            <v>588407.14285714284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  <cell r="T175" t="e">
            <v>#N/A</v>
          </cell>
          <cell r="U175" t="e">
            <v>#N/A</v>
          </cell>
          <cell r="V175" t="e">
            <v>#N/A</v>
          </cell>
          <cell r="W175" t="e">
            <v>#N/A</v>
          </cell>
        </row>
        <row r="176">
          <cell r="B176" t="str">
            <v>48530-YZZA1</v>
          </cell>
          <cell r="C176" t="str">
            <v>ABSORBER ASSY, REAR</v>
          </cell>
          <cell r="D176" t="str">
            <v>F654 = AVANZA</v>
          </cell>
          <cell r="H176">
            <v>17.875</v>
          </cell>
          <cell r="I176" t="str">
            <v>TMC</v>
          </cell>
          <cell r="J176">
            <v>484769.99999999994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  <cell r="T176" t="e">
            <v>#N/A</v>
          </cell>
          <cell r="U176" t="e">
            <v>#N/A</v>
          </cell>
          <cell r="V176" t="e">
            <v>#N/A</v>
          </cell>
          <cell r="W176" t="e">
            <v>#N/A</v>
          </cell>
        </row>
        <row r="177">
          <cell r="B177" t="str">
            <v>48530-YZZA2</v>
          </cell>
          <cell r="C177" t="str">
            <v>ABSORBER ASSY, REAR</v>
          </cell>
          <cell r="D177" t="str">
            <v>B401 = CALYA</v>
          </cell>
          <cell r="H177">
            <v>18.482142857142858</v>
          </cell>
          <cell r="I177" t="str">
            <v>TMC</v>
          </cell>
          <cell r="J177">
            <v>501235.71428571426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  <cell r="T177" t="e">
            <v>#N/A</v>
          </cell>
          <cell r="U177" t="e">
            <v>#N/A</v>
          </cell>
          <cell r="V177" t="e">
            <v>#N/A</v>
          </cell>
          <cell r="W177" t="e">
            <v>#N/A</v>
          </cell>
        </row>
        <row r="178">
          <cell r="B178" t="str">
            <v>48531-09070</v>
          </cell>
          <cell r="C178" t="str">
            <v>ABSORBER A/S RR R/L</v>
          </cell>
          <cell r="D178" t="str">
            <v>LF70 = KIJANG MINIBUS</v>
          </cell>
          <cell r="H178">
            <v>13.928571428571429</v>
          </cell>
          <cell r="I178" t="str">
            <v>TMC</v>
          </cell>
          <cell r="J178">
            <v>377742.85714285716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  <cell r="T178" t="e">
            <v>#N/A</v>
          </cell>
          <cell r="U178" t="e">
            <v>#N/A</v>
          </cell>
          <cell r="V178" t="e">
            <v>#N/A</v>
          </cell>
          <cell r="W178" t="e">
            <v>#N/A</v>
          </cell>
        </row>
        <row r="179">
          <cell r="B179" t="str">
            <v>48531-8Z006</v>
          </cell>
          <cell r="C179" t="str">
            <v>ABSORBER SET, SHOCK,</v>
          </cell>
          <cell r="D179" t="str">
            <v>KUN125 = HI-LUX</v>
          </cell>
          <cell r="H179">
            <v>25.024999999999999</v>
          </cell>
          <cell r="I179" t="str">
            <v>TMC</v>
          </cell>
          <cell r="J179">
            <v>678677.99999999988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  <cell r="T179" t="e">
            <v>#N/A</v>
          </cell>
          <cell r="U179" t="e">
            <v>#N/A</v>
          </cell>
          <cell r="V179" t="e">
            <v>#N/A</v>
          </cell>
          <cell r="W179" t="e">
            <v>#N/A</v>
          </cell>
        </row>
        <row r="180">
          <cell r="B180" t="str">
            <v>48531-BZ493</v>
          </cell>
          <cell r="C180" t="str">
            <v>ABSORBER ASSY, RR</v>
          </cell>
          <cell r="D180" t="str">
            <v>F652 = AVANZA</v>
          </cell>
          <cell r="H180">
            <v>23</v>
          </cell>
          <cell r="I180" t="str">
            <v>TMC</v>
          </cell>
          <cell r="J180">
            <v>623759.99999999988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  <cell r="T180" t="e">
            <v>#N/A</v>
          </cell>
          <cell r="U180" t="e">
            <v>#N/A</v>
          </cell>
          <cell r="V180" t="e">
            <v>#N/A</v>
          </cell>
          <cell r="W180" t="e">
            <v>#N/A</v>
          </cell>
        </row>
        <row r="181">
          <cell r="B181" t="str">
            <v>48531-YZZ01</v>
          </cell>
          <cell r="C181" t="str">
            <v>ABSORBER , SHOCK REAR</v>
          </cell>
          <cell r="D181" t="str">
            <v>F652 = AVANZA</v>
          </cell>
          <cell r="H181">
            <v>16.25</v>
          </cell>
          <cell r="I181" t="str">
            <v>TMC</v>
          </cell>
          <cell r="J181">
            <v>440699.99999999994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  <cell r="T181" t="e">
            <v>#N/A</v>
          </cell>
          <cell r="U181" t="e">
            <v>#N/A</v>
          </cell>
          <cell r="V181" t="e">
            <v>#N/A</v>
          </cell>
          <cell r="W181" t="e">
            <v>#N/A</v>
          </cell>
        </row>
        <row r="182">
          <cell r="B182" t="str">
            <v>48531-YZZ02</v>
          </cell>
          <cell r="C182" t="str">
            <v>ABSORBER ASSY, RR</v>
          </cell>
          <cell r="D182" t="str">
            <v>F800 = RUSH</v>
          </cell>
          <cell r="H182">
            <v>17.142857142857142</v>
          </cell>
          <cell r="I182" t="str">
            <v>TMC</v>
          </cell>
          <cell r="J182">
            <v>464914.28571428568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  <cell r="T182" t="e">
            <v>#N/A</v>
          </cell>
          <cell r="U182" t="e">
            <v>#N/A</v>
          </cell>
          <cell r="V182" t="e">
            <v>#N/A</v>
          </cell>
          <cell r="W182" t="e">
            <v>#N/A</v>
          </cell>
        </row>
        <row r="183">
          <cell r="B183" t="str">
            <v>48531-YZZ04</v>
          </cell>
          <cell r="C183" t="str">
            <v>ABSORBER ASSY, RR</v>
          </cell>
          <cell r="D183">
            <v>0</v>
          </cell>
          <cell r="H183">
            <v>14.764285714285714</v>
          </cell>
          <cell r="I183" t="str">
            <v>TMC</v>
          </cell>
          <cell r="J183">
            <v>400407.42857142858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  <cell r="T183" t="e">
            <v>#N/A</v>
          </cell>
          <cell r="U183" t="e">
            <v>#N/A</v>
          </cell>
          <cell r="V183" t="e">
            <v>#N/A</v>
          </cell>
          <cell r="W183" t="e">
            <v>#N/A</v>
          </cell>
        </row>
        <row r="184">
          <cell r="B184" t="str">
            <v>48609-0K020</v>
          </cell>
          <cell r="C184" t="str">
            <v>SUPPORT S/A FR SUSP</v>
          </cell>
          <cell r="D184" t="str">
            <v>TGN40 = KIJANG INNOVA</v>
          </cell>
          <cell r="H184">
            <v>12.857142857142859</v>
          </cell>
          <cell r="I184" t="str">
            <v>TMC</v>
          </cell>
          <cell r="J184">
            <v>348685.71428571432</v>
          </cell>
          <cell r="K184">
            <v>308389.0613207547</v>
          </cell>
          <cell r="L184">
            <v>0.13066823055389495</v>
          </cell>
          <cell r="M184" t="e">
            <v>#N/A</v>
          </cell>
          <cell r="N184" t="e">
            <v>#N/A</v>
          </cell>
          <cell r="O184">
            <v>44764</v>
          </cell>
          <cell r="P184" t="str">
            <v>NK-IDAM</v>
          </cell>
          <cell r="Q184">
            <v>275319.2</v>
          </cell>
          <cell r="R184">
            <v>2</v>
          </cell>
          <cell r="S184">
            <v>106</v>
          </cell>
          <cell r="T184">
            <v>22</v>
          </cell>
          <cell r="U184">
            <v>261553.24</v>
          </cell>
          <cell r="V184">
            <v>9.6442935103244842</v>
          </cell>
          <cell r="W184">
            <v>231463.04424778762</v>
          </cell>
          <cell r="X184">
            <v>-0.24944470061133758</v>
          </cell>
        </row>
        <row r="185">
          <cell r="B185" t="str">
            <v>48609-BZ070</v>
          </cell>
          <cell r="C185" t="str">
            <v>SUPPORT S/A,FR</v>
          </cell>
          <cell r="D185" t="str">
            <v>F652 = AVANZA</v>
          </cell>
          <cell r="H185">
            <v>12.857142857142858</v>
          </cell>
          <cell r="I185" t="str">
            <v>TMC</v>
          </cell>
          <cell r="J185">
            <v>348685.71428571426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  <cell r="T185" t="e">
            <v>#N/A</v>
          </cell>
          <cell r="U185" t="e">
            <v>#N/A</v>
          </cell>
          <cell r="V185" t="e">
            <v>#N/A</v>
          </cell>
          <cell r="W185" t="e">
            <v>#N/A</v>
          </cell>
        </row>
        <row r="186">
          <cell r="B186" t="str">
            <v>48820-0K030</v>
          </cell>
          <cell r="C186" t="str">
            <v>LINK ASSY, FR STABIL</v>
          </cell>
          <cell r="D186" t="str">
            <v>KUN26 = HI-LUX</v>
          </cell>
          <cell r="H186">
            <v>66.999999999999986</v>
          </cell>
          <cell r="I186" t="str">
            <v>TMC</v>
          </cell>
          <cell r="J186">
            <v>1817039.9999999995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  <cell r="T186" t="e">
            <v>#N/A</v>
          </cell>
          <cell r="U186" t="e">
            <v>#N/A</v>
          </cell>
          <cell r="V186" t="e">
            <v>#N/A</v>
          </cell>
          <cell r="W186" t="e">
            <v>#N/A</v>
          </cell>
        </row>
        <row r="187">
          <cell r="B187" t="str">
            <v>52105-BZ070</v>
          </cell>
          <cell r="C187" t="str">
            <v>BUMPER SA,RR</v>
          </cell>
          <cell r="D187" t="str">
            <v>F653 = AVANZA</v>
          </cell>
          <cell r="E187" t="str">
            <v>ORDER MULTIPLE 4</v>
          </cell>
          <cell r="H187">
            <v>71.499999999999986</v>
          </cell>
          <cell r="I187" t="str">
            <v>TMC</v>
          </cell>
          <cell r="J187">
            <v>1939079.9999999995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  <cell r="T187" t="e">
            <v>#N/A</v>
          </cell>
          <cell r="U187" t="e">
            <v>#N/A</v>
          </cell>
          <cell r="V187" t="e">
            <v>#N/A</v>
          </cell>
          <cell r="W187" t="e">
            <v>#N/A</v>
          </cell>
        </row>
        <row r="188">
          <cell r="B188" t="str">
            <v>52119-0K951</v>
          </cell>
          <cell r="C188" t="str">
            <v>COVER, FR BUMPER</v>
          </cell>
          <cell r="D188" t="str">
            <v>TGN41 = KIJANG INNOVA</v>
          </cell>
          <cell r="E188" t="str">
            <v>ORDER MULTIPLE 4</v>
          </cell>
          <cell r="H188">
            <v>116.07142857142856</v>
          </cell>
          <cell r="I188" t="str">
            <v>TMC</v>
          </cell>
          <cell r="J188">
            <v>3147857.1428571423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  <cell r="T188" t="e">
            <v>#N/A</v>
          </cell>
          <cell r="U188" t="e">
            <v>#N/A</v>
          </cell>
          <cell r="V188" t="e">
            <v>#N/A</v>
          </cell>
          <cell r="W188" t="e">
            <v>#N/A</v>
          </cell>
        </row>
        <row r="189">
          <cell r="B189" t="str">
            <v>52119-0K997</v>
          </cell>
          <cell r="C189" t="str">
            <v>COVER,FR BUMPER L/C</v>
          </cell>
          <cell r="D189" t="str">
            <v>KUN60 = FORTUNER</v>
          </cell>
          <cell r="H189">
            <v>118.39285714285712</v>
          </cell>
          <cell r="I189" t="str">
            <v>TMC</v>
          </cell>
          <cell r="J189">
            <v>3210814.285714285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  <cell r="T189" t="e">
            <v>#N/A</v>
          </cell>
          <cell r="U189" t="e">
            <v>#N/A</v>
          </cell>
          <cell r="V189" t="e">
            <v>#N/A</v>
          </cell>
          <cell r="W189" t="e">
            <v>#N/A</v>
          </cell>
        </row>
        <row r="190">
          <cell r="B190" t="str">
            <v>52119-0M939</v>
          </cell>
          <cell r="C190" t="str">
            <v>COVER,FR BUMPER L/C</v>
          </cell>
          <cell r="D190" t="str">
            <v>TGN40 = KIJANG INNOVA</v>
          </cell>
          <cell r="E190" t="str">
            <v>ORDER MULTIPLE 4</v>
          </cell>
          <cell r="H190">
            <v>116.07142857142856</v>
          </cell>
          <cell r="I190" t="str">
            <v>TMC</v>
          </cell>
          <cell r="J190">
            <v>3147857.1428571423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  <cell r="T190" t="e">
            <v>#N/A</v>
          </cell>
          <cell r="U190" t="e">
            <v>#N/A</v>
          </cell>
          <cell r="V190" t="e">
            <v>#N/A</v>
          </cell>
          <cell r="W190" t="e">
            <v>#N/A</v>
          </cell>
        </row>
        <row r="191">
          <cell r="B191" t="str">
            <v>52119-0m954</v>
          </cell>
          <cell r="C191" t="str">
            <v>COVER, FR BUMPER L/C</v>
          </cell>
          <cell r="D191" t="str">
            <v>GUN165 = FORTUNER</v>
          </cell>
          <cell r="H191">
            <v>118.39285714285712</v>
          </cell>
          <cell r="I191" t="str">
            <v>TMC</v>
          </cell>
          <cell r="J191">
            <v>3210814.285714285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  <cell r="T191" t="e">
            <v>#N/A</v>
          </cell>
          <cell r="U191" t="e">
            <v>#N/A</v>
          </cell>
          <cell r="V191" t="e">
            <v>#N/A</v>
          </cell>
          <cell r="W191" t="e">
            <v>#N/A</v>
          </cell>
        </row>
        <row r="192">
          <cell r="B192" t="str">
            <v>52119-0M965</v>
          </cell>
          <cell r="C192" t="str">
            <v>COVER, FR BUMPER L/C</v>
          </cell>
          <cell r="D192" t="str">
            <v>TGN140 = KIJANG INNOVA</v>
          </cell>
          <cell r="H192">
            <v>118.39285714285712</v>
          </cell>
          <cell r="I192" t="str">
            <v>TMC</v>
          </cell>
          <cell r="J192">
            <v>3210814.285714285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  <cell r="T192" t="e">
            <v>#N/A</v>
          </cell>
          <cell r="U192" t="e">
            <v>#N/A</v>
          </cell>
          <cell r="V192" t="e">
            <v>#N/A</v>
          </cell>
          <cell r="W192" t="e">
            <v>#N/A</v>
          </cell>
        </row>
        <row r="193">
          <cell r="B193" t="str">
            <v>52119-0U922</v>
          </cell>
          <cell r="C193" t="str">
            <v>COVER,FR BUMPER L/C</v>
          </cell>
          <cell r="D193" t="str">
            <v>NCP15Y = YARIS</v>
          </cell>
          <cell r="H193">
            <v>90.5</v>
          </cell>
          <cell r="I193" t="str">
            <v>TMC</v>
          </cell>
          <cell r="J193">
            <v>2454360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  <cell r="T193" t="e">
            <v>#N/A</v>
          </cell>
          <cell r="U193" t="e">
            <v>#N/A</v>
          </cell>
          <cell r="V193" t="e">
            <v>#N/A</v>
          </cell>
          <cell r="W193" t="e">
            <v>#N/A</v>
          </cell>
        </row>
        <row r="194">
          <cell r="B194" t="str">
            <v>52119-BZ330</v>
          </cell>
          <cell r="C194" t="str">
            <v>COVER, FR BUMPER</v>
          </cell>
          <cell r="D194" t="str">
            <v>F602 = AVANZA</v>
          </cell>
          <cell r="E194" t="str">
            <v>ORDER MULTIPLE 4</v>
          </cell>
          <cell r="H194">
            <v>53</v>
          </cell>
          <cell r="I194" t="str">
            <v>TMC</v>
          </cell>
          <cell r="J194">
            <v>1437359.9999999998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  <cell r="T194" t="e">
            <v>#N/A</v>
          </cell>
          <cell r="U194" t="e">
            <v>#N/A</v>
          </cell>
          <cell r="V194" t="e">
            <v>#N/A</v>
          </cell>
          <cell r="W194" t="e">
            <v>#N/A</v>
          </cell>
        </row>
        <row r="195">
          <cell r="B195" t="str">
            <v>52119-BZA70</v>
          </cell>
          <cell r="C195" t="str">
            <v>COVER, FR BUMPER</v>
          </cell>
          <cell r="D195" t="str">
            <v>F651 = AVANZA</v>
          </cell>
          <cell r="E195" t="str">
            <v>ORDER MULTIPLE 4</v>
          </cell>
          <cell r="H195">
            <v>58.5</v>
          </cell>
          <cell r="I195" t="str">
            <v>TMC</v>
          </cell>
          <cell r="J195">
            <v>1586519.9999999998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  <cell r="T195" t="e">
            <v>#N/A</v>
          </cell>
          <cell r="U195" t="e">
            <v>#N/A</v>
          </cell>
          <cell r="V195" t="e">
            <v>#N/A</v>
          </cell>
          <cell r="W195" t="e">
            <v>#N/A</v>
          </cell>
        </row>
        <row r="196">
          <cell r="B196" t="str">
            <v>52119-BZB00</v>
          </cell>
          <cell r="C196" t="str">
            <v>COVER, FR BUMPER</v>
          </cell>
          <cell r="D196" t="str">
            <v>F652 = AVANZA</v>
          </cell>
          <cell r="E196" t="str">
            <v>ORDER MULTIPLE 4</v>
          </cell>
          <cell r="H196">
            <v>52</v>
          </cell>
          <cell r="I196" t="str">
            <v>TMC</v>
          </cell>
          <cell r="J196">
            <v>1410239.9999999998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  <cell r="T196" t="e">
            <v>#N/A</v>
          </cell>
          <cell r="U196" t="e">
            <v>#N/A</v>
          </cell>
          <cell r="V196" t="e">
            <v>#N/A</v>
          </cell>
          <cell r="W196" t="e">
            <v>#N/A</v>
          </cell>
        </row>
        <row r="197">
          <cell r="B197" t="str">
            <v>52119-BZL10</v>
          </cell>
          <cell r="C197" t="str">
            <v>COVER, FR BUMPER</v>
          </cell>
          <cell r="D197" t="str">
            <v>B401 = CALYA</v>
          </cell>
          <cell r="E197" t="str">
            <v>ORDER MULTIPLE 4</v>
          </cell>
          <cell r="H197">
            <v>46.5</v>
          </cell>
          <cell r="I197" t="str">
            <v>TMC</v>
          </cell>
          <cell r="J197">
            <v>1261079.9999999998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  <cell r="T197" t="e">
            <v>#N/A</v>
          </cell>
          <cell r="U197" t="e">
            <v>#N/A</v>
          </cell>
          <cell r="V197" t="e">
            <v>#N/A</v>
          </cell>
          <cell r="W197" t="e">
            <v>#N/A</v>
          </cell>
        </row>
        <row r="198">
          <cell r="B198" t="str">
            <v>52119-BZM40</v>
          </cell>
          <cell r="C198" t="str">
            <v>COVER, FR BUMPER</v>
          </cell>
          <cell r="D198" t="str">
            <v>F800 = RUSH</v>
          </cell>
          <cell r="H198">
            <v>79.5</v>
          </cell>
          <cell r="I198" t="str">
            <v>TMC</v>
          </cell>
          <cell r="J198">
            <v>2156040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  <cell r="T198" t="e">
            <v>#N/A</v>
          </cell>
          <cell r="U198" t="e">
            <v>#N/A</v>
          </cell>
          <cell r="V198" t="e">
            <v>#N/A</v>
          </cell>
          <cell r="W198" t="e">
            <v>#N/A</v>
          </cell>
        </row>
        <row r="199">
          <cell r="B199" t="str">
            <v>52159-0K939</v>
          </cell>
          <cell r="C199" t="str">
            <v>COVER, RR BUMPER L/C</v>
          </cell>
          <cell r="D199" t="str">
            <v>TGN40 = KIJANG INNOVA</v>
          </cell>
          <cell r="E199" t="str">
            <v>ORDER MULTIPLE 4</v>
          </cell>
          <cell r="H199">
            <v>102.42857142857144</v>
          </cell>
          <cell r="I199" t="str">
            <v>TMC</v>
          </cell>
          <cell r="J199">
            <v>2777862.8571428573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  <cell r="T199" t="e">
            <v>#N/A</v>
          </cell>
          <cell r="U199" t="e">
            <v>#N/A</v>
          </cell>
          <cell r="V199" t="e">
            <v>#N/A</v>
          </cell>
          <cell r="W199" t="e">
            <v>#N/A</v>
          </cell>
        </row>
        <row r="200">
          <cell r="B200" t="str">
            <v>52159-0M911</v>
          </cell>
          <cell r="C200" t="str">
            <v>COVER, RR BUMPER L/C</v>
          </cell>
          <cell r="D200" t="str">
            <v>TGN140 = KIJANG INNOVA</v>
          </cell>
          <cell r="E200" t="str">
            <v>ORDER MULTIPLE 4</v>
          </cell>
          <cell r="H200">
            <v>102.42857142857144</v>
          </cell>
          <cell r="I200" t="str">
            <v>TMC</v>
          </cell>
          <cell r="J200">
            <v>2777862.8571428573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  <cell r="T200" t="e">
            <v>#N/A</v>
          </cell>
          <cell r="U200" t="e">
            <v>#N/A</v>
          </cell>
          <cell r="V200" t="e">
            <v>#N/A</v>
          </cell>
          <cell r="W200" t="e">
            <v>#N/A</v>
          </cell>
        </row>
        <row r="201">
          <cell r="B201" t="str">
            <v>52159-BZJ70</v>
          </cell>
          <cell r="C201" t="str">
            <v>COVER, RR BUMPER</v>
          </cell>
          <cell r="D201" t="str">
            <v>F654 = AVANZA</v>
          </cell>
          <cell r="H201">
            <v>78</v>
          </cell>
          <cell r="I201" t="str">
            <v>TMC</v>
          </cell>
          <cell r="J201">
            <v>2115360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  <cell r="T201" t="e">
            <v>#N/A</v>
          </cell>
          <cell r="U201" t="e">
            <v>#N/A</v>
          </cell>
          <cell r="V201" t="e">
            <v>#N/A</v>
          </cell>
          <cell r="W201" t="e">
            <v>#N/A</v>
          </cell>
        </row>
        <row r="202">
          <cell r="B202" t="str">
            <v>53100-0KB90</v>
          </cell>
          <cell r="C202" t="str">
            <v>GRILLE ASSY RADIATOR</v>
          </cell>
          <cell r="D202" t="str">
            <v>TGN140 = KIJANG INNOVA</v>
          </cell>
          <cell r="H202">
            <v>44.571428571428562</v>
          </cell>
          <cell r="I202" t="str">
            <v>TMC</v>
          </cell>
          <cell r="J202">
            <v>1208777.1428571425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  <cell r="T202" t="e">
            <v>#N/A</v>
          </cell>
          <cell r="U202" t="e">
            <v>#N/A</v>
          </cell>
          <cell r="V202" t="e">
            <v>#N/A</v>
          </cell>
          <cell r="W202" t="e">
            <v>#N/A</v>
          </cell>
        </row>
        <row r="203">
          <cell r="B203" t="str">
            <v>53112-BZ260</v>
          </cell>
          <cell r="C203" t="str">
            <v>GRILLE, RADIATOR LWR</v>
          </cell>
          <cell r="D203" t="str">
            <v>B401 = CALYA</v>
          </cell>
          <cell r="H203">
            <v>16.499999999999996</v>
          </cell>
          <cell r="I203" t="str">
            <v>TMC</v>
          </cell>
          <cell r="J203">
            <v>447479.99999999988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  <cell r="T203" t="e">
            <v>#N/A</v>
          </cell>
          <cell r="U203" t="e">
            <v>#N/A</v>
          </cell>
          <cell r="V203" t="e">
            <v>#N/A</v>
          </cell>
          <cell r="W203" t="e">
            <v>#N/A</v>
          </cell>
        </row>
        <row r="204">
          <cell r="B204" t="str">
            <v>53201-BZ070</v>
          </cell>
          <cell r="C204" t="str">
            <v>SUPPORT S/A,RADIATOR</v>
          </cell>
          <cell r="D204" t="str">
            <v>F652 = AVANZA</v>
          </cell>
          <cell r="H204">
            <v>45</v>
          </cell>
          <cell r="I204" t="str">
            <v>TMC</v>
          </cell>
          <cell r="J204">
            <v>1220400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  <cell r="T204" t="e">
            <v>#N/A</v>
          </cell>
          <cell r="U204" t="e">
            <v>#N/A</v>
          </cell>
          <cell r="V204" t="e">
            <v>#N/A</v>
          </cell>
          <cell r="W204" t="e">
            <v>#N/A</v>
          </cell>
        </row>
        <row r="205">
          <cell r="B205" t="str">
            <v>53201-BZ160</v>
          </cell>
          <cell r="C205" t="str">
            <v>SUPPORT S/A,RADIATOR</v>
          </cell>
          <cell r="D205" t="str">
            <v>F700 = RUSH</v>
          </cell>
          <cell r="H205">
            <v>55</v>
          </cell>
          <cell r="I205" t="str">
            <v>TMC</v>
          </cell>
          <cell r="J205">
            <v>1491599.9999999998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  <cell r="T205" t="e">
            <v>#N/A</v>
          </cell>
          <cell r="U205" t="e">
            <v>#N/A</v>
          </cell>
          <cell r="V205" t="e">
            <v>#N/A</v>
          </cell>
          <cell r="W205" t="e">
            <v>#N/A</v>
          </cell>
        </row>
        <row r="206">
          <cell r="B206" t="str">
            <v>53201-BZ210</v>
          </cell>
          <cell r="C206" t="str">
            <v>SUPPORT S/A,RAD</v>
          </cell>
          <cell r="D206" t="str">
            <v>F602 = AVANZA</v>
          </cell>
          <cell r="H206">
            <v>45</v>
          </cell>
          <cell r="I206" t="str">
            <v>TMC</v>
          </cell>
          <cell r="J206">
            <v>1220400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  <cell r="T206" t="e">
            <v>#N/A</v>
          </cell>
          <cell r="U206" t="e">
            <v>#N/A</v>
          </cell>
          <cell r="V206" t="e">
            <v>#N/A</v>
          </cell>
          <cell r="W206" t="e">
            <v>#N/A</v>
          </cell>
        </row>
        <row r="207">
          <cell r="B207" t="str">
            <v>53301-BZ220</v>
          </cell>
          <cell r="C207" t="str">
            <v>HOOD SUB-ASSY</v>
          </cell>
          <cell r="D207" t="str">
            <v>F652 = AVANZA</v>
          </cell>
          <cell r="H207">
            <v>74.499999999999986</v>
          </cell>
          <cell r="I207" t="str">
            <v>TMC</v>
          </cell>
          <cell r="J207">
            <v>2020439.9999999995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  <cell r="T207" t="e">
            <v>#N/A</v>
          </cell>
          <cell r="U207" t="e">
            <v>#N/A</v>
          </cell>
          <cell r="V207" t="e">
            <v>#N/A</v>
          </cell>
          <cell r="W207" t="e">
            <v>#N/A</v>
          </cell>
        </row>
        <row r="208">
          <cell r="B208" t="str">
            <v>53812-KK010</v>
          </cell>
          <cell r="C208" t="str">
            <v>PANEL, FR FENDER, LH</v>
          </cell>
          <cell r="D208" t="str">
            <v>KUN125 = HI-LUX</v>
          </cell>
          <cell r="H208">
            <v>41.25</v>
          </cell>
          <cell r="I208" t="str">
            <v>TMC</v>
          </cell>
          <cell r="J208">
            <v>1118700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  <cell r="T208" t="e">
            <v>#N/A</v>
          </cell>
          <cell r="U208" t="e">
            <v>#N/A</v>
          </cell>
          <cell r="V208" t="e">
            <v>#N/A</v>
          </cell>
          <cell r="W208" t="e">
            <v>#N/A</v>
          </cell>
        </row>
        <row r="209">
          <cell r="B209" t="str">
            <v>53875-BZ011</v>
          </cell>
          <cell r="C209" t="str">
            <v>LINER, FR FENDER, RH</v>
          </cell>
          <cell r="D209" t="str">
            <v>F601 = AVANZA</v>
          </cell>
          <cell r="H209">
            <v>8.3571428571428577</v>
          </cell>
          <cell r="I209" t="str">
            <v>TMC</v>
          </cell>
          <cell r="J209">
            <v>226645.71428571426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  <cell r="T209" t="e">
            <v>#N/A</v>
          </cell>
          <cell r="U209" t="e">
            <v>#N/A</v>
          </cell>
          <cell r="V209" t="e">
            <v>#N/A</v>
          </cell>
          <cell r="W209" t="e">
            <v>#N/A</v>
          </cell>
        </row>
        <row r="210">
          <cell r="B210" t="str">
            <v>53875-BZ190</v>
          </cell>
          <cell r="C210" t="str">
            <v>LINER,FR FENDER,RH</v>
          </cell>
          <cell r="D210" t="str">
            <v>F652 = AVANZA</v>
          </cell>
          <cell r="H210">
            <v>9.0000000000000018</v>
          </cell>
          <cell r="I210" t="str">
            <v>TMC</v>
          </cell>
          <cell r="J210">
            <v>244080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  <cell r="T210" t="e">
            <v>#N/A</v>
          </cell>
          <cell r="U210" t="e">
            <v>#N/A</v>
          </cell>
          <cell r="V210" t="e">
            <v>#N/A</v>
          </cell>
          <cell r="W210" t="e">
            <v>#N/A</v>
          </cell>
        </row>
        <row r="211">
          <cell r="B211" t="str">
            <v>53875-BZ270</v>
          </cell>
          <cell r="C211" t="str">
            <v>LINER, FR FENDER, RH</v>
          </cell>
          <cell r="D211" t="str">
            <v>F653 = AVANZA</v>
          </cell>
          <cell r="H211">
            <v>9.2142857142857153</v>
          </cell>
          <cell r="I211" t="str">
            <v>TMC</v>
          </cell>
          <cell r="J211">
            <v>249891.42857142858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  <cell r="T211" t="e">
            <v>#N/A</v>
          </cell>
          <cell r="U211" t="e">
            <v>#N/A</v>
          </cell>
          <cell r="V211" t="e">
            <v>#N/A</v>
          </cell>
          <cell r="W211" t="e">
            <v>#N/A</v>
          </cell>
        </row>
        <row r="212">
          <cell r="B212" t="str">
            <v>53876-BZ011</v>
          </cell>
          <cell r="C212" t="str">
            <v>LINER, FR FENDER, LH</v>
          </cell>
          <cell r="D212" t="str">
            <v>F601 = AVANZA</v>
          </cell>
          <cell r="H212">
            <v>8.3571428571428577</v>
          </cell>
          <cell r="I212" t="str">
            <v>TMC</v>
          </cell>
          <cell r="J212">
            <v>226645.71428571426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  <cell r="T212" t="e">
            <v>#N/A</v>
          </cell>
          <cell r="U212" t="e">
            <v>#N/A</v>
          </cell>
          <cell r="V212" t="e">
            <v>#N/A</v>
          </cell>
          <cell r="W212" t="e">
            <v>#N/A</v>
          </cell>
        </row>
        <row r="213">
          <cell r="B213" t="str">
            <v>53876-BZ190</v>
          </cell>
          <cell r="C213" t="str">
            <v>LINER,FR FENDER,LH</v>
          </cell>
          <cell r="D213" t="str">
            <v>F652 = AVANZA</v>
          </cell>
          <cell r="H213">
            <v>9.0000000000000018</v>
          </cell>
          <cell r="I213" t="str">
            <v>TMC</v>
          </cell>
          <cell r="J213">
            <v>244080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  <cell r="T213" t="e">
            <v>#N/A</v>
          </cell>
          <cell r="U213" t="e">
            <v>#N/A</v>
          </cell>
          <cell r="V213" t="e">
            <v>#N/A</v>
          </cell>
          <cell r="W213" t="e">
            <v>#N/A</v>
          </cell>
        </row>
        <row r="214">
          <cell r="B214" t="str">
            <v>53876-BZ270</v>
          </cell>
          <cell r="C214" t="str">
            <v>LINER, FR FENDER, LH</v>
          </cell>
          <cell r="D214" t="str">
            <v>F654 = AVANZA</v>
          </cell>
          <cell r="H214">
            <v>9.2142857142857153</v>
          </cell>
          <cell r="I214" t="str">
            <v>TMC</v>
          </cell>
          <cell r="J214">
            <v>249891.42857142858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  <cell r="T214" t="e">
            <v>#N/A</v>
          </cell>
          <cell r="U214" t="e">
            <v>#N/A</v>
          </cell>
          <cell r="V214" t="e">
            <v>#N/A</v>
          </cell>
          <cell r="W214" t="e">
            <v>#N/A</v>
          </cell>
        </row>
        <row r="215">
          <cell r="B215" t="str">
            <v>55440-0K030-A0</v>
          </cell>
          <cell r="C215" t="str">
            <v>BOX AS INST PNL</v>
          </cell>
          <cell r="D215" t="str">
            <v>TGN41 = KIJANG INNOVA</v>
          </cell>
          <cell r="H215">
            <v>31.714285714285719</v>
          </cell>
          <cell r="I215" t="str">
            <v>TMC</v>
          </cell>
          <cell r="J215">
            <v>860091.42857142864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  <cell r="T215" t="e">
            <v>#N/A</v>
          </cell>
          <cell r="U215" t="e">
            <v>#N/A</v>
          </cell>
          <cell r="V215" t="e">
            <v>#N/A</v>
          </cell>
          <cell r="W215" t="e">
            <v>#N/A</v>
          </cell>
        </row>
        <row r="216">
          <cell r="B216" t="str">
            <v>56101-0D470</v>
          </cell>
          <cell r="C216" t="str">
            <v>GLASS S/A WINDSHIELD</v>
          </cell>
          <cell r="D216" t="str">
            <v>NCP15V = YARIS</v>
          </cell>
          <cell r="H216">
            <v>136.28571428571431</v>
          </cell>
          <cell r="I216" t="str">
            <v>TMC</v>
          </cell>
          <cell r="J216">
            <v>3696068.5714285714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  <cell r="T216" t="e">
            <v>#N/A</v>
          </cell>
          <cell r="U216" t="e">
            <v>#N/A</v>
          </cell>
          <cell r="V216" t="e">
            <v>#N/A</v>
          </cell>
          <cell r="W216" t="e">
            <v>#N/A</v>
          </cell>
        </row>
        <row r="217">
          <cell r="B217" t="str">
            <v>56101-0K190</v>
          </cell>
          <cell r="C217" t="str">
            <v>GLASS S/A WINDSHIELD</v>
          </cell>
          <cell r="D217" t="str">
            <v>TGN10 = HI-LUX</v>
          </cell>
          <cell r="H217">
            <v>76.5</v>
          </cell>
          <cell r="I217" t="str">
            <v>TMC</v>
          </cell>
          <cell r="J217">
            <v>2074679.9999999998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  <cell r="T217" t="e">
            <v>#N/A</v>
          </cell>
          <cell r="U217" t="e">
            <v>#N/A</v>
          </cell>
          <cell r="V217" t="e">
            <v>#N/A</v>
          </cell>
          <cell r="W217" t="e">
            <v>#N/A</v>
          </cell>
        </row>
        <row r="218">
          <cell r="B218" t="str">
            <v>56101-0K200</v>
          </cell>
          <cell r="C218" t="str">
            <v>GLASS S/A WINDSHIELD</v>
          </cell>
          <cell r="D218" t="str">
            <v>KUN60 = FORTUNER</v>
          </cell>
          <cell r="H218">
            <v>111.42857142857144</v>
          </cell>
          <cell r="I218" t="str">
            <v>TMC</v>
          </cell>
          <cell r="J218">
            <v>3021942.8571428573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  <cell r="T218" t="e">
            <v>#N/A</v>
          </cell>
          <cell r="U218" t="e">
            <v>#N/A</v>
          </cell>
          <cell r="V218" t="e">
            <v>#N/A</v>
          </cell>
          <cell r="W218" t="e">
            <v>#N/A</v>
          </cell>
        </row>
        <row r="219">
          <cell r="B219" t="str">
            <v>56101-0K460</v>
          </cell>
          <cell r="C219" t="str">
            <v>GLASS S/A WINDSHIELD</v>
          </cell>
          <cell r="D219" t="str">
            <v>GUN165 = FORTUNER</v>
          </cell>
          <cell r="H219">
            <v>111.42857142857144</v>
          </cell>
          <cell r="I219" t="str">
            <v>TMC</v>
          </cell>
          <cell r="J219">
            <v>3021942.8571428573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  <cell r="T219" t="e">
            <v>#N/A</v>
          </cell>
          <cell r="U219" t="e">
            <v>#N/A</v>
          </cell>
          <cell r="V219" t="e">
            <v>#N/A</v>
          </cell>
          <cell r="W219" t="e">
            <v>#N/A</v>
          </cell>
        </row>
        <row r="220">
          <cell r="B220" t="str">
            <v>56111-0b011</v>
          </cell>
          <cell r="C220" t="str">
            <v>GLASS S/A WINDSHIELD</v>
          </cell>
          <cell r="D220" t="str">
            <v>LF70 = KIJANG MINIBUS</v>
          </cell>
          <cell r="H220">
            <v>56</v>
          </cell>
          <cell r="I220" t="str">
            <v>TMC</v>
          </cell>
          <cell r="J220">
            <v>1518719.9999999998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  <cell r="T220" t="e">
            <v>#N/A</v>
          </cell>
          <cell r="U220" t="e">
            <v>#N/A</v>
          </cell>
          <cell r="V220" t="e">
            <v>#N/A</v>
          </cell>
          <cell r="W220" t="e">
            <v>#N/A</v>
          </cell>
        </row>
        <row r="221">
          <cell r="B221" t="str">
            <v>56111-0W700</v>
          </cell>
          <cell r="C221" t="str">
            <v>GLASS S/A WINDSHIELD</v>
          </cell>
          <cell r="D221" t="str">
            <v>WU342 = DYNA</v>
          </cell>
          <cell r="H221">
            <v>58.928571428571431</v>
          </cell>
          <cell r="I221" t="str">
            <v>TMC</v>
          </cell>
          <cell r="J221">
            <v>1598142.857142857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  <cell r="T221" t="e">
            <v>#N/A</v>
          </cell>
          <cell r="U221" t="e">
            <v>#N/A</v>
          </cell>
          <cell r="V221" t="e">
            <v>#N/A</v>
          </cell>
          <cell r="W221" t="e">
            <v>#N/A</v>
          </cell>
        </row>
        <row r="222">
          <cell r="B222" t="str">
            <v>56111-BZ200</v>
          </cell>
          <cell r="C222" t="str">
            <v>GLASS S/A WINDSHIELD</v>
          </cell>
          <cell r="D222" t="str">
            <v>F700 = RUSH</v>
          </cell>
          <cell r="H222">
            <v>74.499999999999986</v>
          </cell>
          <cell r="I222" t="str">
            <v>TMC</v>
          </cell>
          <cell r="J222">
            <v>2020439.9999999995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  <cell r="T222" t="e">
            <v>#N/A</v>
          </cell>
          <cell r="U222" t="e">
            <v>#N/A</v>
          </cell>
          <cell r="V222" t="e">
            <v>#N/A</v>
          </cell>
          <cell r="W222" t="e">
            <v>#N/A</v>
          </cell>
        </row>
        <row r="223">
          <cell r="B223" t="str">
            <v>56111-BZ330</v>
          </cell>
          <cell r="C223" t="str">
            <v>GLASS, WINDSHIELD</v>
          </cell>
          <cell r="D223" t="str">
            <v>F654 = AVANZA</v>
          </cell>
          <cell r="H223">
            <v>47.75</v>
          </cell>
          <cell r="I223" t="str">
            <v>TMC</v>
          </cell>
          <cell r="J223">
            <v>1294979.9999999998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  <cell r="T223" t="e">
            <v>#N/A</v>
          </cell>
          <cell r="U223" t="e">
            <v>#N/A</v>
          </cell>
          <cell r="V223" t="e">
            <v>#N/A</v>
          </cell>
          <cell r="W223" t="e">
            <v>#N/A</v>
          </cell>
        </row>
        <row r="224">
          <cell r="B224" t="str">
            <v>57113-BZ020</v>
          </cell>
          <cell r="C224" t="str">
            <v>MEMBER,FR OUTER,RH</v>
          </cell>
          <cell r="D224" t="str">
            <v>F700 = RUSH</v>
          </cell>
          <cell r="H224">
            <v>7.25</v>
          </cell>
          <cell r="I224" t="str">
            <v>TMC</v>
          </cell>
          <cell r="J224">
            <v>196619.99999999997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  <cell r="T224" t="e">
            <v>#N/A</v>
          </cell>
          <cell r="U224" t="e">
            <v>#N/A</v>
          </cell>
          <cell r="V224" t="e">
            <v>#N/A</v>
          </cell>
          <cell r="W224" t="e">
            <v>#N/A</v>
          </cell>
        </row>
        <row r="225">
          <cell r="B225" t="str">
            <v>63111-0K020</v>
          </cell>
          <cell r="C225" t="str">
            <v>PANEL ROOF</v>
          </cell>
          <cell r="D225" t="str">
            <v>KUN26 = HI-LUX</v>
          </cell>
          <cell r="H225">
            <v>42</v>
          </cell>
          <cell r="I225" t="str">
            <v>TMC</v>
          </cell>
          <cell r="J225">
            <v>1139040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  <cell r="T225" t="e">
            <v>#N/A</v>
          </cell>
          <cell r="U225" t="e">
            <v>#N/A</v>
          </cell>
          <cell r="V225" t="e">
            <v>#N/A</v>
          </cell>
          <cell r="W225" t="e">
            <v>#N/A</v>
          </cell>
        </row>
        <row r="226">
          <cell r="B226" t="str">
            <v>63111-KK010</v>
          </cell>
          <cell r="C226" t="str">
            <v>PANEL, ROOF</v>
          </cell>
          <cell r="D226" t="str">
            <v>KUN125 = HI-LUX</v>
          </cell>
          <cell r="H226">
            <v>35.892857142857146</v>
          </cell>
          <cell r="I226" t="str">
            <v>TMC</v>
          </cell>
          <cell r="J226">
            <v>973414.28571428568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  <cell r="T226" t="e">
            <v>#N/A</v>
          </cell>
          <cell r="U226" t="e">
            <v>#N/A</v>
          </cell>
          <cell r="V226" t="e">
            <v>#N/A</v>
          </cell>
          <cell r="W226" t="e">
            <v>#N/A</v>
          </cell>
        </row>
        <row r="227">
          <cell r="B227" t="str">
            <v>63111-KK020</v>
          </cell>
          <cell r="C227" t="str">
            <v>PANEL, ROOF</v>
          </cell>
          <cell r="D227" t="str">
            <v>TGN110 = HI-LUX</v>
          </cell>
          <cell r="H227">
            <v>31.107142857142854</v>
          </cell>
          <cell r="I227" t="str">
            <v>TMC</v>
          </cell>
          <cell r="J227">
            <v>843625.7142857142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  <cell r="T227" t="e">
            <v>#N/A</v>
          </cell>
          <cell r="U227" t="e">
            <v>#N/A</v>
          </cell>
          <cell r="V227" t="e">
            <v>#N/A</v>
          </cell>
          <cell r="W227" t="e">
            <v>#N/A</v>
          </cell>
        </row>
        <row r="228">
          <cell r="B228" t="str">
            <v>67001-BZ520</v>
          </cell>
          <cell r="C228" t="str">
            <v>PANEL S/A FR DOOR RH</v>
          </cell>
          <cell r="D228" t="str">
            <v>F652 = AVANZA</v>
          </cell>
          <cell r="H228">
            <v>120.71428571428569</v>
          </cell>
          <cell r="I228" t="str">
            <v>TMC</v>
          </cell>
          <cell r="J228">
            <v>3273771.4285714277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  <cell r="T228" t="e">
            <v>#N/A</v>
          </cell>
          <cell r="U228" t="e">
            <v>#N/A</v>
          </cell>
          <cell r="V228" t="e">
            <v>#N/A</v>
          </cell>
          <cell r="W228" t="e">
            <v>#N/A</v>
          </cell>
        </row>
        <row r="229">
          <cell r="B229" t="str">
            <v>67005-BZA50</v>
          </cell>
          <cell r="C229" t="str">
            <v>PANEL S/A, BACK DOOR</v>
          </cell>
          <cell r="D229" t="str">
            <v>B401 = CALYA</v>
          </cell>
          <cell r="H229">
            <v>70.285714285714292</v>
          </cell>
          <cell r="I229" t="str">
            <v>TMC</v>
          </cell>
          <cell r="J229">
            <v>1906148.5714285714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  <cell r="T229" t="e">
            <v>#N/A</v>
          </cell>
          <cell r="U229" t="e">
            <v>#N/A</v>
          </cell>
          <cell r="V229" t="e">
            <v>#N/A</v>
          </cell>
          <cell r="W229" t="e">
            <v>#N/A</v>
          </cell>
        </row>
        <row r="230">
          <cell r="B230" t="str">
            <v>67005-BZD50</v>
          </cell>
          <cell r="C230" t="str">
            <v>PANEL S/A, BACK DOOR</v>
          </cell>
          <cell r="D230" t="str">
            <v>F654 = AVANZA</v>
          </cell>
          <cell r="H230">
            <v>114.5</v>
          </cell>
          <cell r="I230" t="str">
            <v>TMC</v>
          </cell>
          <cell r="J230">
            <v>3105239.9999999995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  <cell r="T230" t="e">
            <v>#N/A</v>
          </cell>
          <cell r="U230" t="e">
            <v>#N/A</v>
          </cell>
          <cell r="V230" t="e">
            <v>#N/A</v>
          </cell>
          <cell r="W230" t="e">
            <v>#N/A</v>
          </cell>
        </row>
        <row r="231">
          <cell r="B231" t="str">
            <v>68105-0K040</v>
          </cell>
          <cell r="C231" t="str">
            <v>GLASS S/A, BACK DOOR</v>
          </cell>
          <cell r="D231" t="str">
            <v>KUN40 = KIJANG INNOVA</v>
          </cell>
          <cell r="H231">
            <v>74.499999999999986</v>
          </cell>
          <cell r="I231" t="str">
            <v>TMC</v>
          </cell>
          <cell r="J231">
            <v>2020439.9999999995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  <cell r="T231" t="e">
            <v>#N/A</v>
          </cell>
          <cell r="U231" t="e">
            <v>#N/A</v>
          </cell>
          <cell r="V231" t="e">
            <v>#N/A</v>
          </cell>
          <cell r="W231" t="e">
            <v>#N/A</v>
          </cell>
        </row>
        <row r="232">
          <cell r="B232" t="str">
            <v>68105-BZ211</v>
          </cell>
          <cell r="C232" t="str">
            <v>GLASS S/A, BACK DOOR</v>
          </cell>
          <cell r="D232" t="str">
            <v>F652 = AVANZA</v>
          </cell>
          <cell r="H232">
            <v>52.5</v>
          </cell>
          <cell r="I232" t="str">
            <v>TMC</v>
          </cell>
          <cell r="J232">
            <v>1423799.9999999998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  <cell r="T232" t="e">
            <v>#N/A</v>
          </cell>
          <cell r="U232" t="e">
            <v>#N/A</v>
          </cell>
          <cell r="V232" t="e">
            <v>#N/A</v>
          </cell>
          <cell r="W232" t="e">
            <v>#N/A</v>
          </cell>
        </row>
        <row r="233">
          <cell r="B233" t="str">
            <v>68131-BZ520</v>
          </cell>
          <cell r="C233" t="str">
            <v>GLASS, BACK DOOR</v>
          </cell>
          <cell r="D233" t="str">
            <v>B401 = CALYA</v>
          </cell>
          <cell r="H233">
            <v>21.75</v>
          </cell>
          <cell r="I233" t="str">
            <v>TMC</v>
          </cell>
          <cell r="J233">
            <v>589860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  <cell r="T233" t="e">
            <v>#N/A</v>
          </cell>
          <cell r="U233" t="e">
            <v>#N/A</v>
          </cell>
          <cell r="V233" t="e">
            <v>#N/A</v>
          </cell>
          <cell r="W233" t="e">
            <v>#N/A</v>
          </cell>
        </row>
        <row r="234">
          <cell r="B234" t="str">
            <v>68160-BZ011</v>
          </cell>
          <cell r="C234" t="str">
            <v>WEATHERSTRIP AS FR R</v>
          </cell>
          <cell r="D234" t="str">
            <v>F602 = AVANZA</v>
          </cell>
          <cell r="H234">
            <v>3.9</v>
          </cell>
          <cell r="I234" t="str">
            <v>TMC</v>
          </cell>
          <cell r="J234">
            <v>105767.99999999999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  <cell r="T234" t="e">
            <v>#N/A</v>
          </cell>
          <cell r="U234" t="e">
            <v>#N/A</v>
          </cell>
          <cell r="V234" t="e">
            <v>#N/A</v>
          </cell>
          <cell r="W234" t="e">
            <v>#N/A</v>
          </cell>
        </row>
        <row r="235">
          <cell r="B235" t="str">
            <v>69801-BZ010</v>
          </cell>
          <cell r="C235" t="str">
            <v>REGULATOR S/A FR DR</v>
          </cell>
          <cell r="D235" t="str">
            <v>F601 = AVANZA</v>
          </cell>
          <cell r="H235">
            <v>11.25</v>
          </cell>
          <cell r="I235" t="str">
            <v>TMC</v>
          </cell>
          <cell r="J235">
            <v>305100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  <cell r="T235" t="e">
            <v>#N/A</v>
          </cell>
          <cell r="U235" t="e">
            <v>#N/A</v>
          </cell>
          <cell r="V235" t="e">
            <v>#N/A</v>
          </cell>
          <cell r="W235" t="e">
            <v>#N/A</v>
          </cell>
        </row>
        <row r="236">
          <cell r="B236" t="str">
            <v>81110-0K460</v>
          </cell>
          <cell r="C236" t="str">
            <v>HEADLAMP ASSY, RH</v>
          </cell>
          <cell r="D236" t="str">
            <v>TGN61 = FORTUNER</v>
          </cell>
          <cell r="H236">
            <v>84.107142857142861</v>
          </cell>
          <cell r="I236" t="str">
            <v>TMC</v>
          </cell>
          <cell r="J236">
            <v>2280985.7142857141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  <cell r="T236" t="e">
            <v>#N/A</v>
          </cell>
          <cell r="U236" t="e">
            <v>#N/A</v>
          </cell>
          <cell r="V236" t="e">
            <v>#N/A</v>
          </cell>
          <cell r="W236" t="e">
            <v>#N/A</v>
          </cell>
        </row>
        <row r="237">
          <cell r="B237" t="str">
            <v>81110-60P70</v>
          </cell>
          <cell r="C237" t="str">
            <v>S,BEAM 12V,60W50W</v>
          </cell>
          <cell r="D237" t="str">
            <v>YH6 = HI-ACE</v>
          </cell>
          <cell r="H237">
            <v>21.160714285714285</v>
          </cell>
          <cell r="I237" t="str">
            <v>TMC</v>
          </cell>
          <cell r="J237">
            <v>573878.57142857136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  <cell r="T237" t="e">
            <v>#N/A</v>
          </cell>
          <cell r="U237" t="e">
            <v>#N/A</v>
          </cell>
          <cell r="V237" t="e">
            <v>#N/A</v>
          </cell>
          <cell r="W237" t="e">
            <v>#N/A</v>
          </cell>
        </row>
        <row r="238">
          <cell r="B238" t="str">
            <v>81130-0K180</v>
          </cell>
          <cell r="C238" t="str">
            <v>UNIT ASSY, HEADLAMP,</v>
          </cell>
          <cell r="D238" t="str">
            <v>TGN10 = HI-LUX</v>
          </cell>
          <cell r="H238">
            <v>49.553571428571431</v>
          </cell>
          <cell r="I238" t="str">
            <v>TMC</v>
          </cell>
          <cell r="J238">
            <v>1343892.857142857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  <cell r="T238" t="e">
            <v>#N/A</v>
          </cell>
          <cell r="U238" t="e">
            <v>#N/A</v>
          </cell>
          <cell r="V238" t="e">
            <v>#N/A</v>
          </cell>
          <cell r="W238" t="e">
            <v>#N/A</v>
          </cell>
        </row>
        <row r="239">
          <cell r="B239" t="str">
            <v>81130-BZ260</v>
          </cell>
          <cell r="C239" t="str">
            <v>UNIT A/S HEADLAMP RH</v>
          </cell>
          <cell r="D239" t="str">
            <v>F653 = AVANZA</v>
          </cell>
          <cell r="H239">
            <v>43.75</v>
          </cell>
          <cell r="I239" t="str">
            <v>TMC</v>
          </cell>
          <cell r="J239">
            <v>1186500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  <cell r="T239" t="e">
            <v>#N/A</v>
          </cell>
          <cell r="U239" t="e">
            <v>#N/A</v>
          </cell>
          <cell r="V239" t="e">
            <v>#N/A</v>
          </cell>
          <cell r="W239" t="e">
            <v>#N/A</v>
          </cell>
        </row>
        <row r="240">
          <cell r="B240" t="str">
            <v>81130-BZ400</v>
          </cell>
          <cell r="C240" t="str">
            <v>UNIT A/S HEADLAMP RH</v>
          </cell>
          <cell r="D240" t="str">
            <v>B401 = CALYA</v>
          </cell>
          <cell r="H240">
            <v>82.5</v>
          </cell>
          <cell r="I240" t="str">
            <v>TMC</v>
          </cell>
          <cell r="J240">
            <v>2237400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  <cell r="T240" t="e">
            <v>#N/A</v>
          </cell>
          <cell r="U240" t="e">
            <v>#N/A</v>
          </cell>
          <cell r="V240" t="e">
            <v>#N/A</v>
          </cell>
          <cell r="W240" t="e">
            <v>#N/A</v>
          </cell>
        </row>
        <row r="241">
          <cell r="B241" t="str">
            <v>81170-0K180</v>
          </cell>
          <cell r="C241" t="str">
            <v>UNIT ASSY, HEADLAMP,</v>
          </cell>
          <cell r="D241" t="str">
            <v>TGN10 = HI-LUX</v>
          </cell>
          <cell r="H241">
            <v>49.553571428571431</v>
          </cell>
          <cell r="I241" t="str">
            <v>TMC</v>
          </cell>
          <cell r="J241">
            <v>1343892.857142857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  <cell r="T241" t="e">
            <v>#N/A</v>
          </cell>
          <cell r="U241" t="e">
            <v>#N/A</v>
          </cell>
          <cell r="V241" t="e">
            <v>#N/A</v>
          </cell>
          <cell r="W241" t="e">
            <v>#N/A</v>
          </cell>
        </row>
        <row r="242">
          <cell r="B242" t="str">
            <v>81170-0K270</v>
          </cell>
          <cell r="C242" t="str">
            <v>UNIT ASSY, HEADLAMP,</v>
          </cell>
          <cell r="D242" t="str">
            <v>TGN61 = FORTUNER</v>
          </cell>
          <cell r="H242">
            <v>98.035714285714292</v>
          </cell>
          <cell r="I242" t="str">
            <v>TMC</v>
          </cell>
          <cell r="J242">
            <v>2658728.5714285714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  <cell r="T242" t="e">
            <v>#N/A</v>
          </cell>
          <cell r="U242" t="e">
            <v>#N/A</v>
          </cell>
          <cell r="V242" t="e">
            <v>#N/A</v>
          </cell>
          <cell r="W242" t="e">
            <v>#N/A</v>
          </cell>
        </row>
        <row r="243">
          <cell r="B243" t="str">
            <v>81170-BZ260</v>
          </cell>
          <cell r="C243" t="str">
            <v>UNIT A/S HEADLAMP LH</v>
          </cell>
          <cell r="D243" t="str">
            <v>F654 = AVANZA</v>
          </cell>
          <cell r="H243">
            <v>43.75</v>
          </cell>
          <cell r="I243" t="str">
            <v>TMC</v>
          </cell>
          <cell r="J243">
            <v>1186500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  <cell r="T243" t="e">
            <v>#N/A</v>
          </cell>
          <cell r="U243" t="e">
            <v>#N/A</v>
          </cell>
          <cell r="V243" t="e">
            <v>#N/A</v>
          </cell>
          <cell r="W243" t="e">
            <v>#N/A</v>
          </cell>
        </row>
        <row r="244">
          <cell r="B244" t="str">
            <v>81170-BZ400</v>
          </cell>
          <cell r="C244" t="str">
            <v>UNIT A/S HEADLAMP LH</v>
          </cell>
          <cell r="D244" t="str">
            <v>B401 = CALYA</v>
          </cell>
          <cell r="H244">
            <v>82.5</v>
          </cell>
          <cell r="I244" t="str">
            <v>TMC</v>
          </cell>
          <cell r="J244">
            <v>2237400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  <cell r="T244" t="e">
            <v>#N/A</v>
          </cell>
          <cell r="U244" t="e">
            <v>#N/A</v>
          </cell>
          <cell r="V244" t="e">
            <v>#N/A</v>
          </cell>
          <cell r="W244" t="e">
            <v>#N/A</v>
          </cell>
        </row>
        <row r="245">
          <cell r="B245" t="str">
            <v>81510-0K010</v>
          </cell>
          <cell r="C245" t="str">
            <v>LAMP A/S, FR TURN RH</v>
          </cell>
          <cell r="D245" t="str">
            <v>TGN140 = KIJANG INNOVA</v>
          </cell>
          <cell r="H245">
            <v>13</v>
          </cell>
          <cell r="I245" t="str">
            <v>TMC</v>
          </cell>
          <cell r="J245">
            <v>352559.99999999994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  <cell r="T245" t="e">
            <v>#N/A</v>
          </cell>
          <cell r="U245" t="e">
            <v>#N/A</v>
          </cell>
          <cell r="V245" t="e">
            <v>#N/A</v>
          </cell>
          <cell r="W245" t="e">
            <v>#N/A</v>
          </cell>
        </row>
        <row r="246">
          <cell r="B246" t="str">
            <v>81520-0K010</v>
          </cell>
          <cell r="C246" t="str">
            <v>LAMP A/S, FR TURN LH</v>
          </cell>
          <cell r="D246" t="str">
            <v>GUN142 = KIJANG INNOVA</v>
          </cell>
          <cell r="H246">
            <v>13</v>
          </cell>
          <cell r="I246" t="str">
            <v>TMC</v>
          </cell>
          <cell r="J246">
            <v>352559.99999999994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  <cell r="T246" t="e">
            <v>#N/A</v>
          </cell>
          <cell r="U246" t="e">
            <v>#N/A</v>
          </cell>
          <cell r="V246" t="e">
            <v>#N/A</v>
          </cell>
          <cell r="W246" t="e">
            <v>#N/A</v>
          </cell>
        </row>
        <row r="247">
          <cell r="B247" t="str">
            <v>81550-0K190</v>
          </cell>
          <cell r="C247" t="str">
            <v>LAMP ASSY, RR COMBIN</v>
          </cell>
          <cell r="D247" t="str">
            <v>TGN61 = FORTUNER</v>
          </cell>
          <cell r="H247">
            <v>25.714285714285715</v>
          </cell>
          <cell r="I247" t="str">
            <v>TMC</v>
          </cell>
          <cell r="J247">
            <v>697371.42857142852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  <cell r="T247" t="e">
            <v>#N/A</v>
          </cell>
          <cell r="U247" t="e">
            <v>#N/A</v>
          </cell>
          <cell r="V247" t="e">
            <v>#N/A</v>
          </cell>
          <cell r="W247" t="e">
            <v>#N/A</v>
          </cell>
        </row>
        <row r="248">
          <cell r="B248" t="str">
            <v>81550-BZ350</v>
          </cell>
          <cell r="C248" t="str">
            <v>LAMP A/S RR COMBI RH</v>
          </cell>
          <cell r="D248" t="str">
            <v>F654 = AVANZA</v>
          </cell>
          <cell r="H248">
            <v>29.732142857142858</v>
          </cell>
          <cell r="I248" t="str">
            <v>TMC</v>
          </cell>
          <cell r="J248">
            <v>806335.71428571432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  <cell r="T248" t="e">
            <v>#N/A</v>
          </cell>
          <cell r="U248" t="e">
            <v>#N/A</v>
          </cell>
          <cell r="V248" t="e">
            <v>#N/A</v>
          </cell>
          <cell r="W248" t="e">
            <v>#N/A</v>
          </cell>
        </row>
        <row r="249">
          <cell r="B249" t="str">
            <v>81560-0K200</v>
          </cell>
          <cell r="C249" t="str">
            <v>LAMP ASSY, RR COMBIN</v>
          </cell>
          <cell r="D249" t="str">
            <v>TGN51 = FORTUNER</v>
          </cell>
          <cell r="H249">
            <v>24.910714285714285</v>
          </cell>
          <cell r="I249" t="str">
            <v>TMC</v>
          </cell>
          <cell r="J249">
            <v>675578.57142857136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  <cell r="T249" t="e">
            <v>#N/A</v>
          </cell>
          <cell r="U249" t="e">
            <v>#N/A</v>
          </cell>
          <cell r="V249" t="e">
            <v>#N/A</v>
          </cell>
          <cell r="W249" t="e">
            <v>#N/A</v>
          </cell>
        </row>
        <row r="250">
          <cell r="B250" t="str">
            <v>81560-BZ340</v>
          </cell>
          <cell r="C250" t="str">
            <v>LAMP A/S RR COMBI LH</v>
          </cell>
          <cell r="D250" t="str">
            <v>F654 = AVANZA</v>
          </cell>
          <cell r="H250">
            <v>27.75</v>
          </cell>
          <cell r="I250" t="str">
            <v>TMC</v>
          </cell>
          <cell r="J250">
            <v>752579.99999999988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  <cell r="T250" t="e">
            <v>#N/A</v>
          </cell>
          <cell r="U250" t="e">
            <v>#N/A</v>
          </cell>
          <cell r="V250" t="e">
            <v>#N/A</v>
          </cell>
          <cell r="W250" t="e">
            <v>#N/A</v>
          </cell>
        </row>
        <row r="251">
          <cell r="B251" t="str">
            <v>82641-BZ020</v>
          </cell>
          <cell r="C251" t="str">
            <v>RELAY, INTEGRATION</v>
          </cell>
          <cell r="D251" t="str">
            <v>B401 = CALYA</v>
          </cell>
          <cell r="H251">
            <v>23.303571428571427</v>
          </cell>
          <cell r="I251" t="str">
            <v>TMC</v>
          </cell>
          <cell r="J251">
            <v>631992.85714285704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  <cell r="T251" t="e">
            <v>#N/A</v>
          </cell>
          <cell r="U251" t="e">
            <v>#N/A</v>
          </cell>
          <cell r="V251" t="e">
            <v>#N/A</v>
          </cell>
          <cell r="W251" t="e">
            <v>#N/A</v>
          </cell>
        </row>
        <row r="252">
          <cell r="B252" t="str">
            <v>83710-0W071</v>
          </cell>
          <cell r="C252" t="str">
            <v>CABLE AS SPEEDOMETER</v>
          </cell>
          <cell r="D252" t="str">
            <v>WU342 = DYNA</v>
          </cell>
          <cell r="H252">
            <v>13.371428571428572</v>
          </cell>
          <cell r="I252" t="str">
            <v>TMC</v>
          </cell>
          <cell r="J252">
            <v>362633.14285714284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  <cell r="T252" t="e">
            <v>#N/A</v>
          </cell>
          <cell r="U252" t="e">
            <v>#N/A</v>
          </cell>
          <cell r="V252" t="e">
            <v>#N/A</v>
          </cell>
          <cell r="W252" t="e">
            <v>#N/A</v>
          </cell>
        </row>
        <row r="253">
          <cell r="B253" t="str">
            <v>84140-BZ011</v>
          </cell>
          <cell r="C253" t="str">
            <v>SWITCH A/S,HEADLAMP</v>
          </cell>
          <cell r="D253" t="str">
            <v>F651 = AVANZA</v>
          </cell>
          <cell r="H253">
            <v>13</v>
          </cell>
          <cell r="I253" t="str">
            <v>TMC</v>
          </cell>
          <cell r="J253">
            <v>352559.99999999994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  <cell r="T253" t="e">
            <v>#N/A</v>
          </cell>
          <cell r="U253" t="e">
            <v>#N/A</v>
          </cell>
          <cell r="V253" t="e">
            <v>#N/A</v>
          </cell>
          <cell r="W253" t="e">
            <v>#N/A</v>
          </cell>
        </row>
        <row r="254">
          <cell r="B254" t="str">
            <v>84340-B2060</v>
          </cell>
          <cell r="C254" t="str">
            <v>SWITCH A/S STOP LAMP</v>
          </cell>
          <cell r="D254" t="str">
            <v>B101 = AGYA</v>
          </cell>
          <cell r="H254">
            <v>11.75</v>
          </cell>
          <cell r="I254" t="str">
            <v>TMC</v>
          </cell>
          <cell r="J254">
            <v>318659.99999999994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  <cell r="T254" t="e">
            <v>#N/A</v>
          </cell>
          <cell r="U254" t="e">
            <v>#N/A</v>
          </cell>
          <cell r="V254" t="e">
            <v>#N/A</v>
          </cell>
          <cell r="W254" t="e">
            <v>#N/A</v>
          </cell>
        </row>
        <row r="255">
          <cell r="B255" t="str">
            <v>85212-52250</v>
          </cell>
          <cell r="C255" t="str">
            <v>BLADE, FR WIPER, RH</v>
          </cell>
          <cell r="D255" t="str">
            <v>ZRE172 = COROLLA</v>
          </cell>
          <cell r="H255">
            <v>35.625</v>
          </cell>
          <cell r="I255" t="str">
            <v>TMC</v>
          </cell>
          <cell r="J255">
            <v>966149.99999999988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  <cell r="T255" t="e">
            <v>#N/A</v>
          </cell>
          <cell r="U255" t="e">
            <v>#N/A</v>
          </cell>
          <cell r="V255" t="e">
            <v>#N/A</v>
          </cell>
          <cell r="W255" t="e">
            <v>#N/A</v>
          </cell>
        </row>
        <row r="256">
          <cell r="B256" t="str">
            <v>85214-B1070</v>
          </cell>
          <cell r="C256" t="str">
            <v>RUBBER, WIPER BLADE</v>
          </cell>
          <cell r="D256" t="str">
            <v>F800 = RUSH</v>
          </cell>
          <cell r="H256">
            <v>7.7678571428571432</v>
          </cell>
          <cell r="I256" t="str">
            <v>TMC</v>
          </cell>
          <cell r="J256">
            <v>210664.28571428571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  <cell r="T256" t="e">
            <v>#N/A</v>
          </cell>
          <cell r="U256" t="e">
            <v>#N/A</v>
          </cell>
          <cell r="V256" t="e">
            <v>#N/A</v>
          </cell>
          <cell r="W256" t="e">
            <v>#N/A</v>
          </cell>
        </row>
        <row r="257">
          <cell r="B257" t="str">
            <v>85214-B2290</v>
          </cell>
          <cell r="C257" t="str">
            <v>RUBBER, WIPER BLADE</v>
          </cell>
          <cell r="D257" t="str">
            <v>F800 = RUSH</v>
          </cell>
          <cell r="H257">
            <v>10.446428571428571</v>
          </cell>
          <cell r="I257" t="str">
            <v>TMC</v>
          </cell>
          <cell r="J257">
            <v>283307.14285714284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  <cell r="T257" t="e">
            <v>#N/A</v>
          </cell>
          <cell r="U257" t="e">
            <v>#N/A</v>
          </cell>
          <cell r="V257" t="e">
            <v>#N/A</v>
          </cell>
          <cell r="W257" t="e">
            <v>#N/A</v>
          </cell>
        </row>
        <row r="258">
          <cell r="B258" t="str">
            <v>85220-YZZD3</v>
          </cell>
          <cell r="C258" t="str">
            <v>MVP WIPER BLADE</v>
          </cell>
          <cell r="D258" t="str">
            <v>61 = VIOS</v>
          </cell>
          <cell r="H258">
            <v>6.6964285714285712</v>
          </cell>
          <cell r="I258" t="str">
            <v>TMC</v>
          </cell>
          <cell r="J258">
            <v>181607.14285714284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  <cell r="T258" t="e">
            <v>#N/A</v>
          </cell>
          <cell r="U258" t="e">
            <v>#N/A</v>
          </cell>
          <cell r="V258" t="e">
            <v>#N/A</v>
          </cell>
          <cell r="W258" t="e">
            <v>#N/A</v>
          </cell>
        </row>
        <row r="259">
          <cell r="B259" t="str">
            <v>85222-42130</v>
          </cell>
          <cell r="C259" t="str">
            <v>BLADE, FR WIPER, LH</v>
          </cell>
          <cell r="D259" t="str">
            <v>TGN110 = HI-LUX</v>
          </cell>
          <cell r="H259">
            <v>12.375</v>
          </cell>
          <cell r="I259" t="str">
            <v>TMC</v>
          </cell>
          <cell r="J259">
            <v>335609.99999999994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  <cell r="T259" t="e">
            <v>#N/A</v>
          </cell>
          <cell r="U259" t="e">
            <v>#N/A</v>
          </cell>
          <cell r="V259" t="e">
            <v>#N/A</v>
          </cell>
          <cell r="W259" t="e">
            <v>#N/A</v>
          </cell>
        </row>
        <row r="260">
          <cell r="B260" t="str">
            <v>85242-BZ050</v>
          </cell>
          <cell r="C260" t="str">
            <v>BLADE, RR WIPER</v>
          </cell>
          <cell r="D260" t="str">
            <v>F700 = RUSH</v>
          </cell>
          <cell r="H260">
            <v>7.8571428571428559</v>
          </cell>
          <cell r="I260" t="str">
            <v>TMC</v>
          </cell>
          <cell r="J260">
            <v>213085.71428571423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  <cell r="T260" t="e">
            <v>#N/A</v>
          </cell>
          <cell r="U260" t="e">
            <v>#N/A</v>
          </cell>
          <cell r="V260" t="e">
            <v>#N/A</v>
          </cell>
          <cell r="W260" t="e">
            <v>#N/A</v>
          </cell>
        </row>
        <row r="261">
          <cell r="B261" t="str">
            <v>87139-06080-82</v>
          </cell>
          <cell r="C261" t="str">
            <v>ELEMENT, AIR REFINER</v>
          </cell>
          <cell r="D261" t="str">
            <v>NCP150 = VIOS</v>
          </cell>
          <cell r="H261">
            <v>13.842857142857143</v>
          </cell>
          <cell r="I261" t="str">
            <v>TMC</v>
          </cell>
          <cell r="J261">
            <v>375418.28571428568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  <cell r="T261" t="e">
            <v>#N/A</v>
          </cell>
          <cell r="U261" t="e">
            <v>#N/A</v>
          </cell>
          <cell r="V261" t="e">
            <v>#N/A</v>
          </cell>
          <cell r="W261" t="e">
            <v>#N/A</v>
          </cell>
        </row>
        <row r="262">
          <cell r="B262" t="str">
            <v>87139-0D160</v>
          </cell>
          <cell r="C262" t="str">
            <v>ELEMENT, AIR REFINER</v>
          </cell>
          <cell r="D262" t="str">
            <v>NGK10 = ETIOS HB</v>
          </cell>
          <cell r="H262">
            <v>6.364285714285713</v>
          </cell>
          <cell r="I262" t="str">
            <v>TMC</v>
          </cell>
          <cell r="J262">
            <v>172599.42857142852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  <cell r="T262" t="e">
            <v>#N/A</v>
          </cell>
          <cell r="U262" t="e">
            <v>#N/A</v>
          </cell>
          <cell r="V262" t="e">
            <v>#N/A</v>
          </cell>
          <cell r="W262" t="e">
            <v>#N/A</v>
          </cell>
        </row>
        <row r="263">
          <cell r="B263" t="str">
            <v>87139-YZZ45</v>
          </cell>
          <cell r="C263" t="str">
            <v>CABIN AIR FILTER</v>
          </cell>
          <cell r="D263" t="str">
            <v>TGN51 = FORTUNER</v>
          </cell>
          <cell r="H263">
            <v>21.985714285714284</v>
          </cell>
          <cell r="I263" t="str">
            <v>TMC</v>
          </cell>
          <cell r="J263">
            <v>596252.57142857136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  <cell r="T263" t="e">
            <v>#N/A</v>
          </cell>
          <cell r="U263" t="e">
            <v>#N/A</v>
          </cell>
          <cell r="V263" t="e">
            <v>#N/A</v>
          </cell>
          <cell r="W263" t="e">
            <v>#N/A</v>
          </cell>
        </row>
        <row r="264">
          <cell r="B264" t="str">
            <v>87139-YZZ49</v>
          </cell>
          <cell r="C264" t="str">
            <v>CABIN AIR FILTER</v>
          </cell>
          <cell r="D264" t="str">
            <v>ZYX10R = C-HR</v>
          </cell>
          <cell r="H264">
            <v>23.071428571428573</v>
          </cell>
          <cell r="I264" t="str">
            <v>TMC</v>
          </cell>
          <cell r="J264">
            <v>625697.14285714284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  <cell r="T264" t="e">
            <v>#N/A</v>
          </cell>
          <cell r="U264" t="e">
            <v>#N/A</v>
          </cell>
          <cell r="V264" t="e">
            <v>#N/A</v>
          </cell>
          <cell r="W264" t="e">
            <v>#N/A</v>
          </cell>
        </row>
        <row r="265">
          <cell r="B265" t="str">
            <v>87910-BZE60</v>
          </cell>
          <cell r="C265" t="str">
            <v>MIRROR A/S OUT RR RH</v>
          </cell>
          <cell r="D265" t="str">
            <v>F654 = AVANZA</v>
          </cell>
          <cell r="H265">
            <v>57.5</v>
          </cell>
          <cell r="I265" t="str">
            <v>TMC</v>
          </cell>
          <cell r="J265">
            <v>1559399.9999999998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  <cell r="T265" t="e">
            <v>#N/A</v>
          </cell>
          <cell r="U265" t="e">
            <v>#N/A</v>
          </cell>
          <cell r="V265" t="e">
            <v>#N/A</v>
          </cell>
          <cell r="W265" t="e">
            <v>#N/A</v>
          </cell>
        </row>
        <row r="266">
          <cell r="B266" t="str">
            <v>87915-BZ500</v>
          </cell>
          <cell r="C266" t="str">
            <v>COVER, OUT MIRROR RH</v>
          </cell>
          <cell r="D266" t="str">
            <v>B401 = CALYA</v>
          </cell>
          <cell r="H266">
            <v>2.5999999999999996</v>
          </cell>
          <cell r="I266" t="str">
            <v>TMC</v>
          </cell>
          <cell r="J266">
            <v>70511.999999999985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  <cell r="T266" t="e">
            <v>#N/A</v>
          </cell>
          <cell r="U266" t="e">
            <v>#N/A</v>
          </cell>
          <cell r="V266" t="e">
            <v>#N/A</v>
          </cell>
          <cell r="W266" t="e">
            <v>#N/A</v>
          </cell>
        </row>
        <row r="267">
          <cell r="B267" t="str">
            <v>87945-BZ550</v>
          </cell>
          <cell r="C267" t="str">
            <v>COVER, OUT MIRROR LH</v>
          </cell>
          <cell r="D267" t="str">
            <v>B401 = CALYA</v>
          </cell>
          <cell r="H267">
            <v>2.5999999999999996</v>
          </cell>
          <cell r="I267" t="str">
            <v>TMC</v>
          </cell>
          <cell r="J267">
            <v>70511.999999999985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  <cell r="T267" t="e">
            <v>#N/A</v>
          </cell>
          <cell r="U267" t="e">
            <v>#N/A</v>
          </cell>
          <cell r="V267" t="e">
            <v>#N/A</v>
          </cell>
          <cell r="W267" t="e">
            <v>#N/A</v>
          </cell>
        </row>
        <row r="268">
          <cell r="B268" t="str">
            <v>89465-BZ070</v>
          </cell>
          <cell r="C268" t="str">
            <v>SENSOR,OXYGEN</v>
          </cell>
          <cell r="D268" t="str">
            <v>F700 = RUSH</v>
          </cell>
          <cell r="H268">
            <v>30.5</v>
          </cell>
          <cell r="I268" t="str">
            <v>TMC</v>
          </cell>
          <cell r="J268">
            <v>827159.99999999988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  <cell r="T268" t="e">
            <v>#N/A</v>
          </cell>
          <cell r="U268" t="e">
            <v>#N/A</v>
          </cell>
          <cell r="V268" t="e">
            <v>#N/A</v>
          </cell>
          <cell r="W268" t="e">
            <v>#N/A</v>
          </cell>
        </row>
        <row r="269">
          <cell r="B269" t="str">
            <v>89751-BZ030</v>
          </cell>
          <cell r="C269" t="str">
            <v>COVER, TRANSMITTER</v>
          </cell>
          <cell r="D269" t="str">
            <v>B100 = AGYA</v>
          </cell>
          <cell r="H269">
            <v>1.75</v>
          </cell>
          <cell r="I269" t="str">
            <v>TMC</v>
          </cell>
          <cell r="J269">
            <v>47459.999999999993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  <cell r="T269" t="e">
            <v>#N/A</v>
          </cell>
          <cell r="U269" t="e">
            <v>#N/A</v>
          </cell>
          <cell r="V269" t="e">
            <v>#N/A</v>
          </cell>
          <cell r="W269" t="e">
            <v>#N/A</v>
          </cell>
        </row>
        <row r="270">
          <cell r="B270" t="str">
            <v>89752-BZ200</v>
          </cell>
          <cell r="C270" t="str">
            <v>CASE, TRANSMITTER</v>
          </cell>
          <cell r="D270" t="str">
            <v>B401 = CALYA</v>
          </cell>
          <cell r="H270">
            <v>2.8392857142857144</v>
          </cell>
          <cell r="I270" t="str">
            <v>TMC</v>
          </cell>
          <cell r="J270">
            <v>77001.428571428565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  <cell r="T270" t="e">
            <v>#N/A</v>
          </cell>
          <cell r="U270" t="e">
            <v>#N/A</v>
          </cell>
          <cell r="V270" t="e">
            <v>#N/A</v>
          </cell>
          <cell r="W270" t="e">
            <v>#N/A</v>
          </cell>
        </row>
        <row r="271">
          <cell r="B271" t="str">
            <v>90033-11039</v>
          </cell>
          <cell r="C271" t="str">
            <v>SEAL, TYPE T OIL</v>
          </cell>
          <cell r="D271" t="str">
            <v>XZU342 = DYNA</v>
          </cell>
          <cell r="H271">
            <v>15.553571428571427</v>
          </cell>
          <cell r="I271" t="str">
            <v>TMC</v>
          </cell>
          <cell r="J271">
            <v>421812.8571428571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  <cell r="T271" t="e">
            <v>#N/A</v>
          </cell>
          <cell r="U271" t="e">
            <v>#N/A</v>
          </cell>
          <cell r="V271" t="e">
            <v>#N/A</v>
          </cell>
          <cell r="W271" t="e">
            <v>#N/A</v>
          </cell>
        </row>
        <row r="272">
          <cell r="B272" t="str">
            <v>90038-12006</v>
          </cell>
          <cell r="C272" t="str">
            <v>SEAL, VALVE STEM OIL</v>
          </cell>
          <cell r="D272" t="str">
            <v>342 = Dyna</v>
          </cell>
          <cell r="H272">
            <v>2.0499999999999998</v>
          </cell>
          <cell r="I272" t="str">
            <v>TMC</v>
          </cell>
          <cell r="J272">
            <v>55595.999999999985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  <cell r="T272" t="e">
            <v>#N/A</v>
          </cell>
          <cell r="U272" t="e">
            <v>#N/A</v>
          </cell>
          <cell r="V272" t="e">
            <v>#N/A</v>
          </cell>
          <cell r="W272" t="e">
            <v>#N/A</v>
          </cell>
        </row>
        <row r="273">
          <cell r="B273" t="str">
            <v>90043-85149</v>
          </cell>
          <cell r="C273" t="str">
            <v>BUSH</v>
          </cell>
          <cell r="D273" t="str">
            <v>F601 = AVANZA</v>
          </cell>
          <cell r="H273">
            <v>4.7142857142857144</v>
          </cell>
          <cell r="I273" t="str">
            <v>TMC</v>
          </cell>
          <cell r="J273">
            <v>127851.42857142857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  <cell r="T273" t="e">
            <v>#N/A</v>
          </cell>
          <cell r="U273" t="e">
            <v>#N/A</v>
          </cell>
          <cell r="V273" t="e">
            <v>#N/A</v>
          </cell>
          <cell r="W273" t="e">
            <v>#N/A</v>
          </cell>
        </row>
        <row r="274">
          <cell r="B274" t="str">
            <v>9004A-30057</v>
          </cell>
          <cell r="C274" t="str">
            <v>RING, O</v>
          </cell>
          <cell r="D274" t="str">
            <v>F700 = RUSH</v>
          </cell>
          <cell r="H274">
            <v>0.95</v>
          </cell>
          <cell r="I274" t="str">
            <v>TMC</v>
          </cell>
          <cell r="J274">
            <v>25763.999999999996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  <cell r="T274" t="e">
            <v>#N/A</v>
          </cell>
          <cell r="U274" t="e">
            <v>#N/A</v>
          </cell>
          <cell r="V274" t="e">
            <v>#N/A</v>
          </cell>
          <cell r="W274" t="e">
            <v>#N/A</v>
          </cell>
        </row>
        <row r="275">
          <cell r="B275" t="str">
            <v>9004A-31057</v>
          </cell>
          <cell r="C275" t="str">
            <v>SEAL, TYPE OIL</v>
          </cell>
          <cell r="D275" t="str">
            <v>F652 = AVANZA</v>
          </cell>
          <cell r="H275">
            <v>2</v>
          </cell>
          <cell r="I275" t="str">
            <v>TMC</v>
          </cell>
          <cell r="J275">
            <v>54239.999999999993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  <cell r="T275" t="e">
            <v>#N/A</v>
          </cell>
          <cell r="U275" t="e">
            <v>#N/A</v>
          </cell>
          <cell r="V275" t="e">
            <v>#N/A</v>
          </cell>
          <cell r="W275" t="e">
            <v>#N/A</v>
          </cell>
        </row>
        <row r="276">
          <cell r="B276" t="str">
            <v>9004A-91019</v>
          </cell>
          <cell r="C276" t="str">
            <v>BELT,V-RIBBED</v>
          </cell>
          <cell r="D276" t="str">
            <v>F601 = AVANZA</v>
          </cell>
          <cell r="H276">
            <v>4.3999999999999995</v>
          </cell>
          <cell r="I276" t="str">
            <v>TMC</v>
          </cell>
          <cell r="J276">
            <v>119327.99999999997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  <cell r="T276" t="e">
            <v>#N/A</v>
          </cell>
          <cell r="U276" t="e">
            <v>#N/A</v>
          </cell>
          <cell r="V276" t="e">
            <v>#N/A</v>
          </cell>
          <cell r="W276" t="e">
            <v>#N/A</v>
          </cell>
        </row>
        <row r="277">
          <cell r="B277" t="str">
            <v>90080-91161</v>
          </cell>
          <cell r="C277" t="str">
            <v>PLUG,K16R-U11</v>
          </cell>
          <cell r="D277" t="str">
            <v>AL50 = SOLUNA</v>
          </cell>
          <cell r="H277">
            <v>0.88</v>
          </cell>
          <cell r="I277" t="str">
            <v>TMC</v>
          </cell>
          <cell r="J277">
            <v>23865.599999999999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  <cell r="T277" t="e">
            <v>#N/A</v>
          </cell>
          <cell r="U277" t="e">
            <v>#N/A</v>
          </cell>
          <cell r="V277" t="e">
            <v>#N/A</v>
          </cell>
          <cell r="W277" t="e">
            <v>#N/A</v>
          </cell>
        </row>
        <row r="278">
          <cell r="B278" t="str">
            <v>90080-91202</v>
          </cell>
          <cell r="C278" t="str">
            <v>BELT V-RIBBED</v>
          </cell>
          <cell r="D278" t="str">
            <v>ZZE121 = COROLLA</v>
          </cell>
          <cell r="H278">
            <v>9.2499999999999982</v>
          </cell>
          <cell r="I278" t="str">
            <v>TMC</v>
          </cell>
          <cell r="J278">
            <v>250859.99999999994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  <cell r="T278" t="e">
            <v>#N/A</v>
          </cell>
          <cell r="U278" t="e">
            <v>#N/A</v>
          </cell>
          <cell r="V278" t="e">
            <v>#N/A</v>
          </cell>
          <cell r="W278" t="e">
            <v>#N/A</v>
          </cell>
        </row>
        <row r="279">
          <cell r="B279" t="str">
            <v>90082-93003</v>
          </cell>
          <cell r="C279" t="str">
            <v>BELT V (COOLING SYS)</v>
          </cell>
          <cell r="D279" t="str">
            <v>KF81 = KIJANG MINIBUS</v>
          </cell>
          <cell r="H279">
            <v>1.5</v>
          </cell>
          <cell r="I279" t="str">
            <v>TMC</v>
          </cell>
          <cell r="J279">
            <v>40679.999999999993</v>
          </cell>
          <cell r="K279">
            <v>34727.144117647054</v>
          </cell>
          <cell r="L279">
            <v>0.17141795081640232</v>
          </cell>
          <cell r="M279" t="e">
            <v>#N/A</v>
          </cell>
          <cell r="N279" t="e">
            <v>#N/A</v>
          </cell>
          <cell r="O279">
            <v>44768</v>
          </cell>
          <cell r="P279" t="str">
            <v>NK-IDAM</v>
          </cell>
          <cell r="Q279">
            <v>31765.5</v>
          </cell>
          <cell r="R279">
            <v>5</v>
          </cell>
          <cell r="S279">
            <v>527</v>
          </cell>
          <cell r="T279">
            <v>177</v>
          </cell>
          <cell r="U279">
            <v>30177.224999999999</v>
          </cell>
          <cell r="V279">
            <v>1.1127295353982303</v>
          </cell>
          <cell r="W279">
            <v>26705.508849557526</v>
          </cell>
          <cell r="X279">
            <v>-0.23099035270260618</v>
          </cell>
        </row>
        <row r="280">
          <cell r="B280" t="str">
            <v>90116-10191</v>
          </cell>
          <cell r="C280" t="str">
            <v>BOLT,STUD</v>
          </cell>
          <cell r="D280" t="str">
            <v>BU303 = DYNA</v>
          </cell>
          <cell r="H280">
            <v>1.1499999999999999</v>
          </cell>
          <cell r="I280" t="str">
            <v>TMC</v>
          </cell>
          <cell r="J280">
            <v>31187.999999999993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  <cell r="T280" t="e">
            <v>#N/A</v>
          </cell>
          <cell r="U280" t="e">
            <v>#N/A</v>
          </cell>
          <cell r="V280" t="e">
            <v>#N/A</v>
          </cell>
          <cell r="W280" t="e">
            <v>#N/A</v>
          </cell>
        </row>
        <row r="281">
          <cell r="B281" t="str">
            <v>90366-T0008</v>
          </cell>
          <cell r="C281" t="str">
            <v>BEARING TAPE ROLER</v>
          </cell>
          <cell r="D281" t="str">
            <v>KUN40 = KIJANG INNOVA</v>
          </cell>
          <cell r="H281">
            <v>25.303571428571423</v>
          </cell>
          <cell r="I281" t="str">
            <v>TMC</v>
          </cell>
          <cell r="J281">
            <v>686232.85714285693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  <cell r="T281" t="e">
            <v>#N/A</v>
          </cell>
          <cell r="U281" t="e">
            <v>#N/A</v>
          </cell>
          <cell r="V281" t="e">
            <v>#N/A</v>
          </cell>
          <cell r="W281" t="e">
            <v>#N/A</v>
          </cell>
        </row>
        <row r="282">
          <cell r="B282" t="str">
            <v>90915-YZZZ1</v>
          </cell>
          <cell r="C282" t="str">
            <v>OIL FILTER</v>
          </cell>
          <cell r="D282" t="str">
            <v>KF80 = KIJANG MINIBUS</v>
          </cell>
          <cell r="H282">
            <v>1.6607142857142858</v>
          </cell>
          <cell r="I282" t="str">
            <v>TMC</v>
          </cell>
          <cell r="J282">
            <v>45038.571428571428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  <cell r="T282" t="e">
            <v>#N/A</v>
          </cell>
          <cell r="U282" t="e">
            <v>#N/A</v>
          </cell>
          <cell r="V282" t="e">
            <v>#N/A</v>
          </cell>
          <cell r="W282" t="e">
            <v>#N/A</v>
          </cell>
        </row>
        <row r="283">
          <cell r="B283" t="str">
            <v>90915-YZZZ2</v>
          </cell>
          <cell r="C283" t="str">
            <v>OIL FILTER</v>
          </cell>
          <cell r="D283" t="str">
            <v>RZF71 = KIJANG MINIBUS</v>
          </cell>
          <cell r="H283">
            <v>1.9821428571428572</v>
          </cell>
          <cell r="I283" t="str">
            <v>TMC</v>
          </cell>
          <cell r="J283">
            <v>53755.714285714283</v>
          </cell>
          <cell r="K283">
            <v>45776.498535564853</v>
          </cell>
          <cell r="L283">
            <v>0.17430812765092085</v>
          </cell>
          <cell r="M283" t="e">
            <v>#N/A</v>
          </cell>
          <cell r="N283" t="e">
            <v>#N/A</v>
          </cell>
          <cell r="O283">
            <v>44691</v>
          </cell>
          <cell r="P283" t="str">
            <v>NK-IDAM</v>
          </cell>
          <cell r="Q283">
            <v>42614.400000000001</v>
          </cell>
          <cell r="R283">
            <v>20</v>
          </cell>
          <cell r="S283">
            <v>478</v>
          </cell>
          <cell r="T283">
            <v>2</v>
          </cell>
          <cell r="U283">
            <v>40483.68</v>
          </cell>
          <cell r="V283">
            <v>1.4927610619469027</v>
          </cell>
          <cell r="W283">
            <v>35826.265486725664</v>
          </cell>
          <cell r="X283">
            <v>-0.21736553400012926</v>
          </cell>
        </row>
        <row r="284">
          <cell r="B284" t="str">
            <v>90916-03089</v>
          </cell>
          <cell r="C284" t="str">
            <v>THERMOSTAT</v>
          </cell>
          <cell r="D284" t="str">
            <v>VDJ7 = LAND CRUISER</v>
          </cell>
          <cell r="H284">
            <v>12.925000000000001</v>
          </cell>
          <cell r="I284" t="str">
            <v>TMC</v>
          </cell>
          <cell r="J284">
            <v>350525.99999999994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>
            <v>44025</v>
          </cell>
          <cell r="P284" t="str">
            <v>HTAUTOHN</v>
          </cell>
          <cell r="Q284">
            <v>250000</v>
          </cell>
          <cell r="R284">
            <v>2</v>
          </cell>
          <cell r="S284" t="e">
            <v>#N/A</v>
          </cell>
          <cell r="T284" t="e">
            <v>#N/A</v>
          </cell>
          <cell r="U284" t="e">
            <v>#N/A</v>
          </cell>
          <cell r="V284" t="e">
            <v>#N/A</v>
          </cell>
          <cell r="W284" t="e">
            <v>#N/A</v>
          </cell>
        </row>
        <row r="285">
          <cell r="B285" t="str">
            <v>90916-T2014</v>
          </cell>
          <cell r="C285" t="str">
            <v>BELT. V - RIBBED</v>
          </cell>
          <cell r="D285" t="str">
            <v>ACV30R = CAMRY</v>
          </cell>
          <cell r="H285">
            <v>10.25</v>
          </cell>
          <cell r="I285" t="str">
            <v>TMC</v>
          </cell>
          <cell r="J285">
            <v>277980</v>
          </cell>
          <cell r="K285">
            <v>243786.32607052897</v>
          </cell>
          <cell r="L285">
            <v>0.14026083612080267</v>
          </cell>
          <cell r="M285" t="e">
            <v>#N/A</v>
          </cell>
          <cell r="N285" t="e">
            <v>#N/A</v>
          </cell>
          <cell r="O285">
            <v>44764</v>
          </cell>
          <cell r="P285" t="str">
            <v>NK-IDAM</v>
          </cell>
          <cell r="Q285">
            <v>187000</v>
          </cell>
          <cell r="R285">
            <v>20</v>
          </cell>
          <cell r="S285">
            <v>397</v>
          </cell>
          <cell r="T285">
            <v>246</v>
          </cell>
          <cell r="U285">
            <v>177650</v>
          </cell>
          <cell r="V285">
            <v>6.5505162241887911</v>
          </cell>
          <cell r="W285">
            <v>157212.38938053098</v>
          </cell>
          <cell r="X285">
            <v>-0.35512220100872921</v>
          </cell>
        </row>
        <row r="286">
          <cell r="B286" t="str">
            <v>90916-T2026</v>
          </cell>
          <cell r="C286" t="str">
            <v>BELT,V-RIBBED</v>
          </cell>
          <cell r="D286" t="str">
            <v>ACV40 = CAMRY</v>
          </cell>
          <cell r="H286">
            <v>11.374999999999998</v>
          </cell>
          <cell r="I286" t="str">
            <v>TMC</v>
          </cell>
          <cell r="J286">
            <v>308489.99999999988</v>
          </cell>
          <cell r="K286">
            <v>268700.89766355144</v>
          </cell>
          <cell r="L286">
            <v>0.14807952888296483</v>
          </cell>
          <cell r="M286" t="e">
            <v>#N/A</v>
          </cell>
          <cell r="N286" t="e">
            <v>#N/A</v>
          </cell>
          <cell r="O286">
            <v>44816</v>
          </cell>
          <cell r="P286" t="str">
            <v>NK-IDAM</v>
          </cell>
          <cell r="Q286">
            <v>242948.4</v>
          </cell>
          <cell r="R286">
            <v>10</v>
          </cell>
          <cell r="S286">
            <v>642</v>
          </cell>
          <cell r="T286">
            <v>246</v>
          </cell>
          <cell r="U286">
            <v>230800.97999999998</v>
          </cell>
          <cell r="V286">
            <v>8.5103606194690258</v>
          </cell>
          <cell r="W286">
            <v>204248.65486725661</v>
          </cell>
          <cell r="X286">
            <v>-0.23986612384524833</v>
          </cell>
        </row>
        <row r="287">
          <cell r="B287" t="str">
            <v>90916-T2028</v>
          </cell>
          <cell r="C287" t="str">
            <v>BELT, V-RIBBED</v>
          </cell>
          <cell r="D287" t="str">
            <v>NCP93 = VIOS</v>
          </cell>
          <cell r="H287">
            <v>27.225000000000001</v>
          </cell>
          <cell r="I287" t="str">
            <v>TMC</v>
          </cell>
          <cell r="J287">
            <v>738341.99999999988</v>
          </cell>
          <cell r="K287">
            <v>192804.07251506025</v>
          </cell>
          <cell r="L287">
            <v>2.829493798386062</v>
          </cell>
          <cell r="M287" t="e">
            <v>#N/A</v>
          </cell>
          <cell r="N287" t="e">
            <v>#N/A</v>
          </cell>
          <cell r="O287">
            <v>44712</v>
          </cell>
          <cell r="P287" t="str">
            <v>NCC-THAILAND</v>
          </cell>
          <cell r="Q287">
            <v>148165</v>
          </cell>
          <cell r="R287">
            <v>30</v>
          </cell>
          <cell r="S287">
            <v>664</v>
          </cell>
          <cell r="T287">
            <v>276</v>
          </cell>
          <cell r="U287">
            <v>140756.75</v>
          </cell>
          <cell r="V287">
            <v>5.1901456489675519</v>
          </cell>
          <cell r="W287">
            <v>124563.49557522124</v>
          </cell>
          <cell r="X287">
            <v>-0.3539374249188052</v>
          </cell>
        </row>
        <row r="288">
          <cell r="B288" t="str">
            <v>90919-01059</v>
          </cell>
          <cell r="C288" t="str">
            <v>PLUG, SPARK</v>
          </cell>
          <cell r="D288" t="str">
            <v>KF80 = KIJANG MINIBUS</v>
          </cell>
          <cell r="H288">
            <v>0.82499999999999996</v>
          </cell>
          <cell r="I288" t="str">
            <v>TMC</v>
          </cell>
          <cell r="J288">
            <v>22373.999999999996</v>
          </cell>
          <cell r="K288">
            <v>18675.025758030624</v>
          </cell>
          <cell r="L288">
            <v>0.19807063668325819</v>
          </cell>
          <cell r="M288" t="e">
            <v>#N/A</v>
          </cell>
          <cell r="N288" t="e">
            <v>#N/A</v>
          </cell>
          <cell r="O288">
            <v>44691</v>
          </cell>
          <cell r="P288" t="str">
            <v>NK-IDAM</v>
          </cell>
          <cell r="Q288">
            <v>17265</v>
          </cell>
          <cell r="R288">
            <v>50</v>
          </cell>
          <cell r="S288">
            <v>3331</v>
          </cell>
          <cell r="T288">
            <v>499</v>
          </cell>
          <cell r="U288">
            <v>16401.75</v>
          </cell>
          <cell r="V288">
            <v>0.6047842920353983</v>
          </cell>
          <cell r="W288">
            <v>14514.823008849558</v>
          </cell>
          <cell r="X288">
            <v>-0.2227682469135068</v>
          </cell>
        </row>
        <row r="289">
          <cell r="B289" t="str">
            <v>90919-01184-8N</v>
          </cell>
          <cell r="C289" t="str">
            <v>PLUG K20R-U11</v>
          </cell>
          <cell r="D289" t="str">
            <v>ACR30 = PREVIA</v>
          </cell>
          <cell r="H289">
            <v>0.88</v>
          </cell>
          <cell r="I289" t="str">
            <v>TMC</v>
          </cell>
          <cell r="J289">
            <v>23865.599999999999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  <cell r="T289" t="e">
            <v>#N/A</v>
          </cell>
          <cell r="U289" t="e">
            <v>#N/A</v>
          </cell>
          <cell r="V289" t="e">
            <v>#N/A</v>
          </cell>
          <cell r="W289" t="e">
            <v>#N/A</v>
          </cell>
        </row>
        <row r="290">
          <cell r="B290" t="str">
            <v>90919-T1002</v>
          </cell>
          <cell r="C290" t="str">
            <v>PLUG K16R-U</v>
          </cell>
          <cell r="D290" t="str">
            <v>NCP91 = YARIS</v>
          </cell>
          <cell r="H290">
            <v>0.88</v>
          </cell>
          <cell r="I290" t="str">
            <v>TMC</v>
          </cell>
          <cell r="J290">
            <v>23865.599999999999</v>
          </cell>
          <cell r="K290">
            <v>20493.294220107364</v>
          </cell>
          <cell r="L290">
            <v>0.16455654926301874</v>
          </cell>
          <cell r="M290" t="e">
            <v>#N/A</v>
          </cell>
          <cell r="N290" t="e">
            <v>#N/A</v>
          </cell>
          <cell r="O290">
            <v>44816</v>
          </cell>
          <cell r="P290" t="str">
            <v>NK-IDAM</v>
          </cell>
          <cell r="Q290">
            <v>18903.25</v>
          </cell>
          <cell r="R290">
            <v>30</v>
          </cell>
          <cell r="S290">
            <v>79543</v>
          </cell>
          <cell r="T290">
            <v>13470</v>
          </cell>
          <cell r="U290">
            <v>17958.087499999998</v>
          </cell>
          <cell r="V290">
            <v>0.66217136799410026</v>
          </cell>
          <cell r="W290">
            <v>15892.112831858407</v>
          </cell>
          <cell r="X290">
            <v>-0.22452131603782982</v>
          </cell>
        </row>
        <row r="291">
          <cell r="B291" t="str">
            <v>90919-T1004</v>
          </cell>
          <cell r="C291" t="str">
            <v>PLUG, K20HR-U11</v>
          </cell>
          <cell r="D291" t="str">
            <v>TGN41 = KIJANG INNOVA</v>
          </cell>
          <cell r="H291">
            <v>0.88</v>
          </cell>
          <cell r="I291" t="str">
            <v>TMC</v>
          </cell>
          <cell r="J291">
            <v>23865.599999999999</v>
          </cell>
          <cell r="K291">
            <v>20758.641528482025</v>
          </cell>
          <cell r="L291">
            <v>0.14967060668469329</v>
          </cell>
          <cell r="M291" t="e">
            <v>#N/A</v>
          </cell>
          <cell r="N291" t="e">
            <v>#N/A</v>
          </cell>
          <cell r="O291">
            <v>44691</v>
          </cell>
          <cell r="P291" t="str">
            <v>HTAUTOHN</v>
          </cell>
          <cell r="Q291">
            <v>18759.599999999999</v>
          </cell>
          <cell r="R291">
            <v>50</v>
          </cell>
          <cell r="S291">
            <v>65673</v>
          </cell>
          <cell r="T291">
            <v>4127</v>
          </cell>
          <cell r="U291">
            <v>17821.62</v>
          </cell>
          <cell r="V291">
            <v>0.65713938053097343</v>
          </cell>
          <cell r="W291">
            <v>15771.345132743363</v>
          </cell>
          <cell r="X291">
            <v>-0.24025157854842333</v>
          </cell>
        </row>
        <row r="292">
          <cell r="B292" t="str">
            <v>99332-51030</v>
          </cell>
          <cell r="C292" t="str">
            <v>BELT V, AC</v>
          </cell>
          <cell r="D292" t="str">
            <v>KF70 = KIJANG MINIBUS</v>
          </cell>
          <cell r="H292">
            <v>3.9</v>
          </cell>
          <cell r="I292" t="str">
            <v>TMC</v>
          </cell>
          <cell r="J292">
            <v>105767.99999999999</v>
          </cell>
          <cell r="K292">
            <v>88787.536277602529</v>
          </cell>
          <cell r="L292">
            <v>0.19124828139510991</v>
          </cell>
          <cell r="M292" t="e">
            <v>#N/A</v>
          </cell>
          <cell r="N292" t="e">
            <v>#N/A</v>
          </cell>
          <cell r="O292">
            <v>44545</v>
          </cell>
          <cell r="P292" t="str">
            <v>HTAUTOHN</v>
          </cell>
          <cell r="Q292">
            <v>82325.850000000006</v>
          </cell>
          <cell r="R292">
            <v>2</v>
          </cell>
          <cell r="S292">
            <v>317</v>
          </cell>
          <cell r="T292">
            <v>165</v>
          </cell>
          <cell r="U292">
            <v>78209.557499999995</v>
          </cell>
          <cell r="V292">
            <v>2.8838332411504428</v>
          </cell>
          <cell r="W292">
            <v>69211.997787610628</v>
          </cell>
          <cell r="X292">
            <v>-0.2204761986951316</v>
          </cell>
        </row>
        <row r="293">
          <cell r="B293" t="str">
            <v>DBL12-07002</v>
          </cell>
          <cell r="C293" t="str">
            <v>DISC CLUTCH</v>
          </cell>
          <cell r="D293" t="str">
            <v>XZU342 = DYNA</v>
          </cell>
          <cell r="H293">
            <v>79.75</v>
          </cell>
          <cell r="I293" t="str">
            <v>TMC</v>
          </cell>
          <cell r="J293">
            <v>2162820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  <cell r="T293" t="e">
            <v>#N/A</v>
          </cell>
          <cell r="U293" t="e">
            <v>#N/A</v>
          </cell>
          <cell r="V293" t="e">
            <v>#N/A</v>
          </cell>
          <cell r="W293" t="e">
            <v>#N/A</v>
          </cell>
        </row>
        <row r="294">
          <cell r="B294" t="str">
            <v>EFJ10-06100</v>
          </cell>
          <cell r="C294" t="str">
            <v>END TIE ROD</v>
          </cell>
          <cell r="D294" t="str">
            <v>WU300 = DYNA</v>
          </cell>
          <cell r="H294">
            <v>14.196428571428571</v>
          </cell>
          <cell r="I294" t="str">
            <v>TMC</v>
          </cell>
          <cell r="J294">
            <v>385007.14285714278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  <cell r="T294" t="e">
            <v>#N/A</v>
          </cell>
          <cell r="U294" t="e">
            <v>#N/A</v>
          </cell>
          <cell r="V294" t="e">
            <v>#N/A</v>
          </cell>
          <cell r="W294" t="e">
            <v>#N/A</v>
          </cell>
        </row>
        <row r="295">
          <cell r="B295" t="str">
            <v>EFJ10-06110</v>
          </cell>
          <cell r="C295" t="str">
            <v>END TIE ROD</v>
          </cell>
          <cell r="D295" t="str">
            <v>WU300 = DYNA</v>
          </cell>
          <cell r="H295">
            <v>14.196428571428571</v>
          </cell>
          <cell r="I295" t="str">
            <v>TMC</v>
          </cell>
          <cell r="J295">
            <v>385007.14285714278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  <cell r="T295" t="e">
            <v>#N/A</v>
          </cell>
          <cell r="U295" t="e">
            <v>#N/A</v>
          </cell>
          <cell r="V295" t="e">
            <v>#N/A</v>
          </cell>
          <cell r="W295" t="e">
            <v>#N/A</v>
          </cell>
        </row>
        <row r="296">
          <cell r="B296" t="str">
            <v>KKL21-33001</v>
          </cell>
          <cell r="C296" t="str">
            <v>ANTI BACTERIAL CAF</v>
          </cell>
          <cell r="D296">
            <v>0</v>
          </cell>
          <cell r="H296">
            <v>4.3842857142857135</v>
          </cell>
          <cell r="I296" t="str">
            <v>TMC</v>
          </cell>
          <cell r="J296">
            <v>118901.82857142853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  <cell r="T296" t="e">
            <v>#N/A</v>
          </cell>
          <cell r="U296" t="e">
            <v>#N/A</v>
          </cell>
          <cell r="V296" t="e">
            <v>#N/A</v>
          </cell>
          <cell r="W296" t="e">
            <v>#N/A</v>
          </cell>
        </row>
        <row r="297">
          <cell r="B297" t="str">
            <v>KKL21-33002</v>
          </cell>
          <cell r="C297" t="str">
            <v>ANTI BACTERIAL CAF</v>
          </cell>
          <cell r="D297">
            <v>0</v>
          </cell>
          <cell r="H297">
            <v>4.3842857142857135</v>
          </cell>
          <cell r="I297" t="str">
            <v>TMC</v>
          </cell>
          <cell r="J297">
            <v>118901.82857142853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  <cell r="T297" t="e">
            <v>#N/A</v>
          </cell>
          <cell r="U297" t="e">
            <v>#N/A</v>
          </cell>
          <cell r="V297" t="e">
            <v>#N/A</v>
          </cell>
          <cell r="W297" t="e">
            <v>#N/A</v>
          </cell>
        </row>
        <row r="298">
          <cell r="B298" t="str">
            <v>KKL21-33003</v>
          </cell>
          <cell r="C298" t="str">
            <v>ANTI BACTERIAL CAF</v>
          </cell>
          <cell r="D298">
            <v>0</v>
          </cell>
          <cell r="H298">
            <v>4.3842857142857135</v>
          </cell>
          <cell r="I298" t="str">
            <v>TMC</v>
          </cell>
          <cell r="J298">
            <v>118901.82857142853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  <cell r="T298" t="e">
            <v>#N/A</v>
          </cell>
          <cell r="U298" t="e">
            <v>#N/A</v>
          </cell>
          <cell r="V298" t="e">
            <v>#N/A</v>
          </cell>
          <cell r="W298" t="e">
            <v>#N/A</v>
          </cell>
        </row>
        <row r="299">
          <cell r="B299" t="str">
            <v>PZ035-0K092</v>
          </cell>
          <cell r="C299" t="str">
            <v>BEZEL FOG LAMP FR LH</v>
          </cell>
          <cell r="D299" t="str">
            <v>KUN60 = FORTUNER</v>
          </cell>
          <cell r="H299">
            <v>9.3785714285714263</v>
          </cell>
          <cell r="I299" t="str">
            <v>TMC</v>
          </cell>
          <cell r="J299">
            <v>254346.85714285707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  <cell r="T299" t="e">
            <v>#N/A</v>
          </cell>
          <cell r="U299" t="e">
            <v>#N/A</v>
          </cell>
          <cell r="V299" t="e">
            <v>#N/A</v>
          </cell>
          <cell r="W299" t="e">
            <v>#N/A</v>
          </cell>
        </row>
        <row r="300">
          <cell r="B300" t="str">
            <v>PZ044-0K503</v>
          </cell>
          <cell r="C300" t="str">
            <v>MUDGUARD, SET 4</v>
          </cell>
          <cell r="D300" t="str">
            <v>KUN40 = KIJANG INNOVA</v>
          </cell>
          <cell r="H300">
            <v>10.1</v>
          </cell>
          <cell r="I300" t="str">
            <v>TMC</v>
          </cell>
          <cell r="J300">
            <v>273912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  <cell r="T300" t="e">
            <v>#N/A</v>
          </cell>
          <cell r="U300" t="e">
            <v>#N/A</v>
          </cell>
          <cell r="V300" t="e">
            <v>#N/A</v>
          </cell>
          <cell r="W300" t="e">
            <v>#N/A</v>
          </cell>
        </row>
        <row r="301">
          <cell r="B301" t="str">
            <v>S1304-E0281</v>
          </cell>
          <cell r="C301" t="str">
            <v>RING SUB SET, PISTON</v>
          </cell>
          <cell r="D301" t="str">
            <v>WU342 = DYNA</v>
          </cell>
          <cell r="H301">
            <v>15</v>
          </cell>
          <cell r="I301" t="str">
            <v>TMC</v>
          </cell>
          <cell r="J301">
            <v>406799.99999999994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  <cell r="T301" t="e">
            <v>#N/A</v>
          </cell>
          <cell r="U301" t="e">
            <v>#N/A</v>
          </cell>
          <cell r="V301" t="e">
            <v>#N/A</v>
          </cell>
          <cell r="W301" t="e">
            <v>#N/A</v>
          </cell>
        </row>
        <row r="302">
          <cell r="B302" t="str">
            <v>04111-BZ109</v>
          </cell>
          <cell r="C302" t="str">
            <v>GASKET KIT ENGINE OH</v>
          </cell>
          <cell r="H302">
            <v>89.32</v>
          </cell>
          <cell r="I302" t="str">
            <v>FOB SEPTEMBER</v>
          </cell>
          <cell r="J302">
            <v>2422358.4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  <cell r="T302" t="e">
            <v>#N/A</v>
          </cell>
          <cell r="U302" t="e">
            <v>#N/A</v>
          </cell>
          <cell r="V302" t="e">
            <v>#N/A</v>
          </cell>
          <cell r="W302" t="e">
            <v>#N/A</v>
          </cell>
        </row>
        <row r="303">
          <cell r="B303" t="str">
            <v>04152-YZZA4</v>
          </cell>
          <cell r="C303" t="str">
            <v>MVP ELEMENT KIT, OIL</v>
          </cell>
          <cell r="H303">
            <v>10.15</v>
          </cell>
          <cell r="I303" t="str">
            <v>FOB SEPTEMBER</v>
          </cell>
          <cell r="J303">
            <v>275268</v>
          </cell>
          <cell r="K303">
            <v>99467.469230769231</v>
          </cell>
          <cell r="L303">
            <v>1.7674173488959011</v>
          </cell>
          <cell r="M303" t="e">
            <v>#N/A</v>
          </cell>
          <cell r="N303" t="e">
            <v>#N/A</v>
          </cell>
          <cell r="O303">
            <v>44786</v>
          </cell>
          <cell r="P303" t="str">
            <v>HTAUTOHN</v>
          </cell>
          <cell r="Q303">
            <v>90000</v>
          </cell>
          <cell r="R303">
            <v>3</v>
          </cell>
          <cell r="S303">
            <v>26</v>
          </cell>
          <cell r="T303">
            <v>98</v>
          </cell>
          <cell r="U303">
            <v>85500</v>
          </cell>
          <cell r="V303">
            <v>3.1526548672566377</v>
          </cell>
          <cell r="W303">
            <v>75663.716814159299</v>
          </cell>
          <cell r="X303">
            <v>-0.23931193384828262</v>
          </cell>
        </row>
        <row r="304">
          <cell r="B304" t="str">
            <v>04313-0K070</v>
          </cell>
          <cell r="C304" t="str">
            <v>CYLINDER KIT, CLUTCH RELEASE</v>
          </cell>
          <cell r="H304">
            <v>11.24</v>
          </cell>
          <cell r="I304" t="str">
            <v>FOB SEPTEMBER</v>
          </cell>
          <cell r="J304">
            <v>304828.79999999999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  <cell r="T304" t="e">
            <v>#N/A</v>
          </cell>
          <cell r="U304" t="e">
            <v>#N/A</v>
          </cell>
          <cell r="V304" t="e">
            <v>#N/A</v>
          </cell>
          <cell r="W304" t="e">
            <v>#N/A</v>
          </cell>
        </row>
        <row r="305">
          <cell r="B305" t="str">
            <v>04371-0K110</v>
          </cell>
          <cell r="C305" t="str">
            <v>SPIDER KIT, UNIVERSA</v>
          </cell>
          <cell r="H305">
            <v>29.81</v>
          </cell>
          <cell r="I305" t="str">
            <v>FOB SEPTEMBER</v>
          </cell>
          <cell r="J305">
            <v>808447.2</v>
          </cell>
          <cell r="K305">
            <v>483221.28065217397</v>
          </cell>
          <cell r="L305">
            <v>0.67303724477715177</v>
          </cell>
          <cell r="M305" t="e">
            <v>#N/A</v>
          </cell>
          <cell r="N305" t="e">
            <v>#N/A</v>
          </cell>
          <cell r="O305">
            <v>44618</v>
          </cell>
          <cell r="P305" t="str">
            <v>HTAUTOHN</v>
          </cell>
          <cell r="Q305">
            <v>412080</v>
          </cell>
          <cell r="R305">
            <v>4</v>
          </cell>
          <cell r="S305">
            <v>230</v>
          </cell>
          <cell r="T305">
            <v>0</v>
          </cell>
          <cell r="U305">
            <v>391476</v>
          </cell>
          <cell r="V305">
            <v>14.434955752212389</v>
          </cell>
          <cell r="W305">
            <v>346438.93805309734</v>
          </cell>
          <cell r="X305">
            <v>-0.28306357372024249</v>
          </cell>
        </row>
        <row r="306">
          <cell r="B306" t="str">
            <v>04371-22010</v>
          </cell>
          <cell r="C306" t="str">
            <v>SPIDER KIT</v>
          </cell>
          <cell r="H306">
            <v>20.3</v>
          </cell>
          <cell r="I306" t="str">
            <v>FOB SEPTEMBER</v>
          </cell>
          <cell r="J306">
            <v>550536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  <cell r="T306" t="e">
            <v>#N/A</v>
          </cell>
          <cell r="U306" t="e">
            <v>#N/A</v>
          </cell>
          <cell r="V306" t="e">
            <v>#N/A</v>
          </cell>
          <cell r="W306" t="e">
            <v>#N/A</v>
          </cell>
        </row>
        <row r="307">
          <cell r="B307" t="str">
            <v>04371-37120</v>
          </cell>
          <cell r="C307" t="str">
            <v>SPIDER KIT,</v>
          </cell>
          <cell r="H307">
            <v>33.53</v>
          </cell>
          <cell r="I307" t="str">
            <v>FOB SEPTEMBER</v>
          </cell>
          <cell r="J307">
            <v>909333.59999999986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  <cell r="T307" t="e">
            <v>#N/A</v>
          </cell>
          <cell r="U307" t="e">
            <v>#N/A</v>
          </cell>
          <cell r="V307" t="e">
            <v>#N/A</v>
          </cell>
          <cell r="W307" t="e">
            <v>#N/A</v>
          </cell>
        </row>
        <row r="308">
          <cell r="B308" t="str">
            <v>04465-0K360</v>
          </cell>
          <cell r="C308" t="str">
            <v>PAD KIT, DISC BRAKE</v>
          </cell>
          <cell r="H308">
            <v>53.05</v>
          </cell>
          <cell r="I308" t="str">
            <v>FOB SEPTEMBER</v>
          </cell>
          <cell r="J308">
            <v>1438715.9999999998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  <cell r="T308" t="e">
            <v>#N/A</v>
          </cell>
          <cell r="U308" t="e">
            <v>#N/A</v>
          </cell>
          <cell r="V308" t="e">
            <v>#N/A</v>
          </cell>
          <cell r="W308" t="e">
            <v>#N/A</v>
          </cell>
        </row>
        <row r="309">
          <cell r="B309" t="str">
            <v>04465-0K420</v>
          </cell>
          <cell r="C309" t="str">
            <v>PAD KIT, DISC BRAKE</v>
          </cell>
          <cell r="H309">
            <v>48.72</v>
          </cell>
          <cell r="I309" t="str">
            <v>FOB SEPTEMBER</v>
          </cell>
          <cell r="J309">
            <v>1321286.3999999999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  <cell r="T309" t="e">
            <v>#N/A</v>
          </cell>
          <cell r="U309" t="e">
            <v>#N/A</v>
          </cell>
          <cell r="V309" t="e">
            <v>#N/A</v>
          </cell>
          <cell r="W309" t="e">
            <v>#N/A</v>
          </cell>
        </row>
        <row r="310">
          <cell r="B310" t="str">
            <v>04465-0K590</v>
          </cell>
          <cell r="C310" t="str">
            <v>PAD KIT, DISC BRAKE L/FITTING PARTS FR</v>
          </cell>
          <cell r="H310">
            <v>67.44</v>
          </cell>
          <cell r="I310" t="str">
            <v>FOB SEPTEMBER</v>
          </cell>
          <cell r="J310">
            <v>1828972.7999999998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  <cell r="T310" t="e">
            <v>#N/A</v>
          </cell>
          <cell r="U310" t="e">
            <v>#N/A</v>
          </cell>
          <cell r="V310" t="e">
            <v>#N/A</v>
          </cell>
          <cell r="W310" t="e">
            <v>#N/A</v>
          </cell>
        </row>
        <row r="311">
          <cell r="B311" t="str">
            <v>04465-28520</v>
          </cell>
          <cell r="C311" t="str">
            <v>PAD KIT, DISC BRAKE</v>
          </cell>
          <cell r="H311">
            <v>95.79</v>
          </cell>
          <cell r="I311" t="str">
            <v>FOB SEPTEMBER</v>
          </cell>
          <cell r="J311">
            <v>2597824.7999999998</v>
          </cell>
          <cell r="K311">
            <v>1162694.4000000001</v>
          </cell>
          <cell r="L311">
            <v>1.2343143649784496</v>
          </cell>
          <cell r="M311" t="e">
            <v>#N/A</v>
          </cell>
          <cell r="N311" t="e">
            <v>#N/A</v>
          </cell>
          <cell r="O311">
            <v>44497</v>
          </cell>
          <cell r="P311" t="str">
            <v>HTAUTOHN</v>
          </cell>
          <cell r="Q311">
            <v>1080000</v>
          </cell>
          <cell r="R311">
            <v>1</v>
          </cell>
          <cell r="S311">
            <v>1</v>
          </cell>
          <cell r="T311">
            <v>0</v>
          </cell>
          <cell r="U311">
            <v>1026000</v>
          </cell>
          <cell r="V311">
            <v>37.83185840707965</v>
          </cell>
          <cell r="W311">
            <v>907964.60176991159</v>
          </cell>
          <cell r="X311">
            <v>-0.21908577028502804</v>
          </cell>
        </row>
        <row r="312">
          <cell r="B312" t="str">
            <v>04465-YZZQ7</v>
          </cell>
          <cell r="C312" t="str">
            <v>BRAKE PAD</v>
          </cell>
          <cell r="H312">
            <v>40.81</v>
          </cell>
          <cell r="I312" t="str">
            <v>FOB SEPTEMBER</v>
          </cell>
          <cell r="J312">
            <v>1106767.2</v>
          </cell>
          <cell r="K312">
            <v>961002.87870090641</v>
          </cell>
          <cell r="L312">
            <v>0.15167938049898377</v>
          </cell>
          <cell r="M312" t="e">
            <v>#N/A</v>
          </cell>
          <cell r="N312" t="e">
            <v>#N/A</v>
          </cell>
          <cell r="O312">
            <v>44818</v>
          </cell>
          <cell r="P312" t="str">
            <v>NK-TRISTAN</v>
          </cell>
          <cell r="Q312">
            <v>861220</v>
          </cell>
          <cell r="R312">
            <v>3</v>
          </cell>
          <cell r="S312">
            <v>1324</v>
          </cell>
          <cell r="T312">
            <v>152</v>
          </cell>
          <cell r="U312">
            <v>818159</v>
          </cell>
          <cell r="V312">
            <v>30.168104719764017</v>
          </cell>
          <cell r="W312">
            <v>724034.51327433635</v>
          </cell>
          <cell r="X312">
            <v>-0.24658444909853583</v>
          </cell>
        </row>
        <row r="313">
          <cell r="B313" t="str">
            <v>04465-YZZQ8-82</v>
          </cell>
          <cell r="C313" t="str">
            <v>PAD KIT,DISC BRAKE F</v>
          </cell>
          <cell r="H313">
            <v>37.89</v>
          </cell>
          <cell r="I313" t="str">
            <v>FOB SEPTEMBER</v>
          </cell>
          <cell r="J313">
            <v>1027576.7999999999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  <cell r="T313" t="e">
            <v>#N/A</v>
          </cell>
          <cell r="U313" t="e">
            <v>#N/A</v>
          </cell>
          <cell r="V313" t="e">
            <v>#N/A</v>
          </cell>
          <cell r="W313" t="e">
            <v>#N/A</v>
          </cell>
        </row>
        <row r="314">
          <cell r="B314" t="str">
            <v>04465-YZZR1</v>
          </cell>
          <cell r="C314" t="str">
            <v>MVP BRAKE PAD</v>
          </cell>
          <cell r="H314">
            <v>50.34</v>
          </cell>
          <cell r="I314" t="str">
            <v>FOB SEPTEMBER</v>
          </cell>
          <cell r="J314">
            <v>1365220.7999999998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  <cell r="T314" t="e">
            <v>#N/A</v>
          </cell>
          <cell r="U314" t="e">
            <v>#N/A</v>
          </cell>
          <cell r="V314" t="e">
            <v>#N/A</v>
          </cell>
          <cell r="W314" t="e">
            <v>#N/A</v>
          </cell>
        </row>
        <row r="315">
          <cell r="B315" t="str">
            <v>04465-YZZR5-82</v>
          </cell>
          <cell r="C315" t="str">
            <v>BRAKE PAD</v>
          </cell>
          <cell r="H315">
            <v>42.81</v>
          </cell>
          <cell r="I315" t="str">
            <v>FOB SEPTEMBER</v>
          </cell>
          <cell r="J315">
            <v>1161007.2</v>
          </cell>
          <cell r="K315">
            <v>1158180.1800000002</v>
          </cell>
          <cell r="L315">
            <v>2.4409155404470704E-3</v>
          </cell>
          <cell r="M315" t="e">
            <v>#N/A</v>
          </cell>
          <cell r="N315" t="e">
            <v>#N/A</v>
          </cell>
          <cell r="O315">
            <v>44739</v>
          </cell>
          <cell r="P315" t="str">
            <v>HTAUTOHN</v>
          </cell>
          <cell r="Q315">
            <v>935000</v>
          </cell>
          <cell r="R315">
            <v>5</v>
          </cell>
          <cell r="S315">
            <v>35</v>
          </cell>
          <cell r="T315">
            <v>4</v>
          </cell>
          <cell r="U315">
            <v>935000</v>
          </cell>
          <cell r="V315">
            <v>34.476401179941007</v>
          </cell>
          <cell r="W315">
            <v>827433.62831858417</v>
          </cell>
          <cell r="X315">
            <v>-0.2855743496503419</v>
          </cell>
        </row>
        <row r="316">
          <cell r="B316" t="str">
            <v>04465-YZZR6</v>
          </cell>
          <cell r="C316" t="str">
            <v>MVP BRAKE PAD</v>
          </cell>
          <cell r="H316">
            <v>52.97</v>
          </cell>
          <cell r="I316" t="str">
            <v>FOB SEPTEMBER</v>
          </cell>
          <cell r="J316">
            <v>1436546.4</v>
          </cell>
          <cell r="K316">
            <v>970216.13888888888</v>
          </cell>
          <cell r="L316">
            <v>0.4806457472921053</v>
          </cell>
          <cell r="M316" t="e">
            <v>#N/A</v>
          </cell>
          <cell r="N316" t="e">
            <v>#N/A</v>
          </cell>
          <cell r="O316">
            <v>44649</v>
          </cell>
          <cell r="P316" t="str">
            <v>NCC-THANHCANH</v>
          </cell>
          <cell r="Q316">
            <v>730875</v>
          </cell>
          <cell r="R316">
            <v>2</v>
          </cell>
          <cell r="S316">
            <v>27</v>
          </cell>
          <cell r="T316">
            <v>7</v>
          </cell>
          <cell r="U316">
            <v>694331.25</v>
          </cell>
          <cell r="V316">
            <v>25.602184734513276</v>
          </cell>
          <cell r="W316">
            <v>614452.4336283186</v>
          </cell>
          <cell r="X316">
            <v>-0.36668500038352081</v>
          </cell>
        </row>
        <row r="317">
          <cell r="B317" t="str">
            <v>04465-YZZR7</v>
          </cell>
          <cell r="C317" t="str">
            <v>BRAKE PAD</v>
          </cell>
          <cell r="H317">
            <v>55.26</v>
          </cell>
          <cell r="I317" t="str">
            <v>FOB SEPTEMBER</v>
          </cell>
          <cell r="J317">
            <v>1498651.2</v>
          </cell>
          <cell r="K317">
            <v>1130269.5727272728</v>
          </cell>
          <cell r="L317">
            <v>0.32592368773039199</v>
          </cell>
          <cell r="M317" t="e">
            <v>#N/A</v>
          </cell>
          <cell r="N317" t="e">
            <v>#N/A</v>
          </cell>
          <cell r="O317">
            <v>44618</v>
          </cell>
          <cell r="P317" t="str">
            <v>HTAUTOHN</v>
          </cell>
          <cell r="Q317">
            <v>975513</v>
          </cell>
          <cell r="R317">
            <v>1</v>
          </cell>
          <cell r="S317">
            <v>33</v>
          </cell>
          <cell r="T317">
            <v>0</v>
          </cell>
          <cell r="U317">
            <v>926737.35</v>
          </cell>
          <cell r="V317">
            <v>34.171731194690267</v>
          </cell>
          <cell r="W317">
            <v>820121.54867256642</v>
          </cell>
          <cell r="X317">
            <v>-0.27440181664480068</v>
          </cell>
        </row>
        <row r="318">
          <cell r="B318" t="str">
            <v>04465-YZZR8</v>
          </cell>
          <cell r="C318" t="str">
            <v>PAD KIT DISCBRAKE FR</v>
          </cell>
          <cell r="H318">
            <v>13.16</v>
          </cell>
          <cell r="I318" t="str">
            <v>FOB SEPTEMBER</v>
          </cell>
          <cell r="J318">
            <v>356899.19999999995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  <cell r="T318" t="e">
            <v>#N/A</v>
          </cell>
          <cell r="U318" t="e">
            <v>#N/A</v>
          </cell>
          <cell r="V318" t="e">
            <v>#N/A</v>
          </cell>
          <cell r="W318" t="e">
            <v>#N/A</v>
          </cell>
        </row>
        <row r="319">
          <cell r="B319" t="str">
            <v>04465-YZZS2</v>
          </cell>
          <cell r="C319" t="str">
            <v>PAD KIT, DISC BRK FR</v>
          </cell>
          <cell r="H319">
            <v>16.84</v>
          </cell>
          <cell r="I319" t="str">
            <v>FOB SEPTEMBER</v>
          </cell>
          <cell r="J319">
            <v>456700.79999999993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  <cell r="T319" t="e">
            <v>#N/A</v>
          </cell>
          <cell r="U319" t="e">
            <v>#N/A</v>
          </cell>
          <cell r="V319" t="e">
            <v>#N/A</v>
          </cell>
          <cell r="W319" t="e">
            <v>#N/A</v>
          </cell>
        </row>
        <row r="320">
          <cell r="B320" t="str">
            <v>04465-YZZS3</v>
          </cell>
          <cell r="C320" t="str">
            <v>PAD KIT, DISC BRK FR</v>
          </cell>
          <cell r="H320">
            <v>14.47</v>
          </cell>
          <cell r="I320" t="str">
            <v>FOB SEPTEMBER</v>
          </cell>
          <cell r="J320">
            <v>392426.39999999997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  <cell r="T320" t="e">
            <v>#N/A</v>
          </cell>
          <cell r="U320" t="e">
            <v>#N/A</v>
          </cell>
          <cell r="V320" t="e">
            <v>#N/A</v>
          </cell>
          <cell r="W320" t="e">
            <v>#N/A</v>
          </cell>
        </row>
        <row r="321">
          <cell r="B321" t="str">
            <v>04465-YZZS4</v>
          </cell>
          <cell r="C321" t="str">
            <v>PAD KIT, DISC BRK FR</v>
          </cell>
          <cell r="H321">
            <v>12.89</v>
          </cell>
          <cell r="I321" t="str">
            <v>FOB SEPTEMBER</v>
          </cell>
          <cell r="J321">
            <v>349576.8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  <cell r="T321" t="e">
            <v>#N/A</v>
          </cell>
          <cell r="U321" t="e">
            <v>#N/A</v>
          </cell>
          <cell r="V321" t="e">
            <v>#N/A</v>
          </cell>
          <cell r="W321" t="e">
            <v>#N/A</v>
          </cell>
        </row>
        <row r="322">
          <cell r="B322" t="str">
            <v>04465-YZZS5</v>
          </cell>
          <cell r="C322" t="str">
            <v>PAD KIT DISCBRAKE,FR</v>
          </cell>
          <cell r="H322">
            <v>15.43</v>
          </cell>
          <cell r="I322" t="str">
            <v>FOB SEPTEMBER</v>
          </cell>
          <cell r="J322">
            <v>418461.6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  <cell r="T322" t="e">
            <v>#N/A</v>
          </cell>
          <cell r="U322" t="e">
            <v>#N/A</v>
          </cell>
          <cell r="V322" t="e">
            <v>#N/A</v>
          </cell>
          <cell r="W322" t="e">
            <v>#N/A</v>
          </cell>
        </row>
        <row r="323">
          <cell r="B323" t="str">
            <v>04465-YZZS8</v>
          </cell>
          <cell r="C323" t="str">
            <v>PAD KIT, DISC BRAKE</v>
          </cell>
          <cell r="H323">
            <v>18.420000000000002</v>
          </cell>
          <cell r="I323" t="str">
            <v>FOB SEPTEMBER</v>
          </cell>
          <cell r="J323">
            <v>499550.4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  <cell r="T323" t="e">
            <v>#N/A</v>
          </cell>
          <cell r="U323" t="e">
            <v>#N/A</v>
          </cell>
          <cell r="V323" t="e">
            <v>#N/A</v>
          </cell>
          <cell r="W323" t="e">
            <v>#N/A</v>
          </cell>
        </row>
        <row r="324">
          <cell r="B324" t="str">
            <v>04465-YZZZ1</v>
          </cell>
          <cell r="C324" t="str">
            <v>PAD KIT, DISC BRK FR</v>
          </cell>
          <cell r="H324">
            <v>13.2</v>
          </cell>
          <cell r="I324" t="str">
            <v>FOB SEPTEMBER</v>
          </cell>
          <cell r="J324">
            <v>357983.99999999994</v>
          </cell>
          <cell r="K324">
            <v>316938.27920792083</v>
          </cell>
          <cell r="L324">
            <v>0.12950698443450534</v>
          </cell>
          <cell r="M324" t="e">
            <v>#N/A</v>
          </cell>
          <cell r="N324" t="e">
            <v>#N/A</v>
          </cell>
          <cell r="O324">
            <v>44768</v>
          </cell>
          <cell r="P324" t="str">
            <v>HTAUTOHN</v>
          </cell>
          <cell r="Q324">
            <v>282088.8</v>
          </cell>
          <cell r="R324">
            <v>1</v>
          </cell>
          <cell r="S324">
            <v>101</v>
          </cell>
          <cell r="T324">
            <v>45</v>
          </cell>
          <cell r="U324">
            <v>267984.36</v>
          </cell>
          <cell r="V324">
            <v>9.8814292035398239</v>
          </cell>
          <cell r="W324">
            <v>237154.30088495577</v>
          </cell>
          <cell r="X324">
            <v>-0.25173348742334917</v>
          </cell>
        </row>
        <row r="325">
          <cell r="B325" t="str">
            <v>04466-0K010</v>
          </cell>
          <cell r="C325" t="str">
            <v>PAD KIT, DISC BRAKE L/FITTING ,RR</v>
          </cell>
          <cell r="H325">
            <v>41.32</v>
          </cell>
          <cell r="I325" t="str">
            <v>FOB SEPTEMBER</v>
          </cell>
          <cell r="J325">
            <v>1120598.3999999999</v>
          </cell>
          <cell r="K325">
            <v>1144851.2250000001</v>
          </cell>
          <cell r="L325">
            <v>-2.1184259116288393E-2</v>
          </cell>
          <cell r="M325" t="e">
            <v>#N/A</v>
          </cell>
          <cell r="N325" t="e">
            <v>#N/A</v>
          </cell>
          <cell r="O325">
            <v>44699</v>
          </cell>
          <cell r="P325" t="str">
            <v>CHPT-MINHANH</v>
          </cell>
          <cell r="Q325">
            <v>1060000</v>
          </cell>
          <cell r="R325">
            <v>1</v>
          </cell>
          <cell r="S325">
            <v>2</v>
          </cell>
          <cell r="T325">
            <v>0</v>
          </cell>
          <cell r="U325">
            <v>1060000</v>
          </cell>
          <cell r="V325">
            <v>39.085545722713867</v>
          </cell>
          <cell r="W325">
            <v>938053.09734513285</v>
          </cell>
          <cell r="X325">
            <v>-0.18063318895856292</v>
          </cell>
        </row>
        <row r="326">
          <cell r="B326" t="str">
            <v>04466-YZZAH</v>
          </cell>
          <cell r="C326" t="str">
            <v>PAD KIT, DISC BRAKE</v>
          </cell>
          <cell r="H326">
            <v>60.38</v>
          </cell>
          <cell r="I326" t="str">
            <v>FOB SEPTEMBER</v>
          </cell>
          <cell r="J326">
            <v>1637505.5999999999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  <cell r="T326" t="e">
            <v>#N/A</v>
          </cell>
          <cell r="U326" t="e">
            <v>#N/A</v>
          </cell>
          <cell r="V326" t="e">
            <v>#N/A</v>
          </cell>
          <cell r="W326" t="e">
            <v>#N/A</v>
          </cell>
        </row>
        <row r="327">
          <cell r="B327" t="str">
            <v>04474-37173</v>
          </cell>
          <cell r="C327" t="str">
            <v>CYLINDER KIT, RR</v>
          </cell>
          <cell r="H327">
            <v>24.68</v>
          </cell>
          <cell r="I327" t="str">
            <v>FOB SEPTEMBER</v>
          </cell>
          <cell r="J327">
            <v>669321.6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  <cell r="T327" t="e">
            <v>#N/A</v>
          </cell>
          <cell r="U327" t="e">
            <v>#N/A</v>
          </cell>
          <cell r="V327" t="e">
            <v>#N/A</v>
          </cell>
          <cell r="W327" t="e">
            <v>#N/A</v>
          </cell>
        </row>
        <row r="328">
          <cell r="B328" t="str">
            <v>04495-YZZD1</v>
          </cell>
          <cell r="C328" t="str">
            <v>SHOE KIT, RR</v>
          </cell>
          <cell r="H328">
            <v>14.47</v>
          </cell>
          <cell r="I328" t="str">
            <v>FOB SEPTEMBER</v>
          </cell>
          <cell r="J328">
            <v>392426.39999999997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  <cell r="T328" t="e">
            <v>#N/A</v>
          </cell>
          <cell r="U328" t="e">
            <v>#N/A</v>
          </cell>
          <cell r="V328" t="e">
            <v>#N/A</v>
          </cell>
          <cell r="W328" t="e">
            <v>#N/A</v>
          </cell>
        </row>
        <row r="329">
          <cell r="B329" t="str">
            <v>04495-YZZD2</v>
          </cell>
          <cell r="C329" t="str">
            <v>SHOE KIT, BRAKE, RR</v>
          </cell>
          <cell r="H329">
            <v>16.239999999999998</v>
          </cell>
          <cell r="I329" t="str">
            <v>FOB SEPTEMBER</v>
          </cell>
          <cell r="J329">
            <v>440428.79999999987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  <cell r="T329" t="e">
            <v>#N/A</v>
          </cell>
          <cell r="U329" t="e">
            <v>#N/A</v>
          </cell>
          <cell r="V329" t="e">
            <v>#N/A</v>
          </cell>
          <cell r="W329" t="e">
            <v>#N/A</v>
          </cell>
        </row>
        <row r="330">
          <cell r="B330" t="str">
            <v>04495-YZZD3</v>
          </cell>
          <cell r="C330" t="str">
            <v>SHOE KIT, BRAKE, RR</v>
          </cell>
          <cell r="H330">
            <v>8.32</v>
          </cell>
          <cell r="I330" t="str">
            <v>FOB SEPTEMBER</v>
          </cell>
          <cell r="J330">
            <v>225638.39999999997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  <cell r="T330" t="e">
            <v>#N/A</v>
          </cell>
          <cell r="U330" t="e">
            <v>#N/A</v>
          </cell>
          <cell r="V330" t="e">
            <v>#N/A</v>
          </cell>
          <cell r="W330" t="e">
            <v>#N/A</v>
          </cell>
        </row>
        <row r="331">
          <cell r="B331" t="str">
            <v>04495-YZZQ1</v>
          </cell>
          <cell r="C331" t="str">
            <v>BRAKE SHOE, RR</v>
          </cell>
          <cell r="H331">
            <v>10.83</v>
          </cell>
          <cell r="I331" t="str">
            <v>FOB SEPTEMBER</v>
          </cell>
          <cell r="J331">
            <v>293709.59999999998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  <cell r="T331" t="e">
            <v>#N/A</v>
          </cell>
          <cell r="U331" t="e">
            <v>#N/A</v>
          </cell>
          <cell r="V331" t="e">
            <v>#N/A</v>
          </cell>
          <cell r="W331" t="e">
            <v>#N/A</v>
          </cell>
        </row>
        <row r="332">
          <cell r="B332" t="str">
            <v>04495-YZZZ1</v>
          </cell>
          <cell r="C332" t="str">
            <v>BRAKE SHOE</v>
          </cell>
          <cell r="H332">
            <v>10.83</v>
          </cell>
          <cell r="I332" t="str">
            <v>FOB SEPTEMBER</v>
          </cell>
          <cell r="J332">
            <v>293709.59999999998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  <cell r="T332" t="e">
            <v>#N/A</v>
          </cell>
          <cell r="U332" t="e">
            <v>#N/A</v>
          </cell>
          <cell r="V332" t="e">
            <v>#N/A</v>
          </cell>
          <cell r="W332" t="e">
            <v>#N/A</v>
          </cell>
        </row>
        <row r="333">
          <cell r="B333" t="str">
            <v>04495-YZZZ2</v>
          </cell>
          <cell r="C333" t="str">
            <v>BRAKE SHOE</v>
          </cell>
          <cell r="H333">
            <v>16.32</v>
          </cell>
          <cell r="I333" t="str">
            <v>FOB SEPTEMBER</v>
          </cell>
          <cell r="J333">
            <v>442598.39999999997</v>
          </cell>
          <cell r="K333">
            <v>381995.61147540988</v>
          </cell>
          <cell r="L333">
            <v>0.15864786584987051</v>
          </cell>
          <cell r="M333" t="e">
            <v>#N/A</v>
          </cell>
          <cell r="N333" t="e">
            <v>#N/A</v>
          </cell>
          <cell r="O333">
            <v>44768</v>
          </cell>
          <cell r="P333" t="str">
            <v>NK-IDAM</v>
          </cell>
          <cell r="Q333">
            <v>345345</v>
          </cell>
          <cell r="R333">
            <v>3</v>
          </cell>
          <cell r="S333">
            <v>732</v>
          </cell>
          <cell r="T333">
            <v>1</v>
          </cell>
          <cell r="U333">
            <v>328077.75</v>
          </cell>
          <cell r="V333">
            <v>12.097262168141594</v>
          </cell>
          <cell r="W333">
            <v>290334.29203539825</v>
          </cell>
          <cell r="X333">
            <v>-0.23995385466859515</v>
          </cell>
        </row>
        <row r="334">
          <cell r="B334" t="str">
            <v>04906-37212</v>
          </cell>
          <cell r="C334" t="str">
            <v>CUP KIT, WHEEL</v>
          </cell>
          <cell r="H334">
            <v>5.38</v>
          </cell>
          <cell r="I334" t="str">
            <v>FOB SEPTEMBER</v>
          </cell>
          <cell r="J334">
            <v>145905.59999999998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  <cell r="T334" t="e">
            <v>#N/A</v>
          </cell>
          <cell r="U334" t="e">
            <v>#N/A</v>
          </cell>
          <cell r="V334" t="e">
            <v>#N/A</v>
          </cell>
          <cell r="W334" t="e">
            <v>#N/A</v>
          </cell>
        </row>
        <row r="335">
          <cell r="B335" t="str">
            <v>08889-80100</v>
          </cell>
          <cell r="C335" t="str">
            <v>SUPER LONG LIFE C 1L</v>
          </cell>
          <cell r="H335">
            <v>2.4700000000000002</v>
          </cell>
          <cell r="I335" t="str">
            <v>FOB SEPTEMBER</v>
          </cell>
          <cell r="J335">
            <v>66986.400000000009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  <cell r="T335" t="e">
            <v>#N/A</v>
          </cell>
          <cell r="U335" t="e">
            <v>#N/A</v>
          </cell>
          <cell r="V335" t="e">
            <v>#N/A</v>
          </cell>
          <cell r="W335" t="e">
            <v>#N/A</v>
          </cell>
        </row>
        <row r="336">
          <cell r="B336" t="str">
            <v>08889-80290</v>
          </cell>
          <cell r="C336" t="str">
            <v>LONG LIFE COOLANT 1L</v>
          </cell>
          <cell r="H336">
            <v>1.95</v>
          </cell>
          <cell r="I336" t="str">
            <v>FOB SEPTEMBER</v>
          </cell>
          <cell r="J336">
            <v>52883.999999999993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  <cell r="T336" t="e">
            <v>#N/A</v>
          </cell>
          <cell r="U336" t="e">
            <v>#N/A</v>
          </cell>
          <cell r="V336" t="e">
            <v>#N/A</v>
          </cell>
          <cell r="W336" t="e">
            <v>#N/A</v>
          </cell>
        </row>
        <row r="337">
          <cell r="B337" t="str">
            <v>11463-E0140</v>
          </cell>
          <cell r="C337" t="str">
            <v>LINER CYLINDER</v>
          </cell>
          <cell r="H337">
            <v>120.53</v>
          </cell>
          <cell r="I337" t="str">
            <v>FOB SEPTEMBER</v>
          </cell>
          <cell r="J337">
            <v>3268773.5999999996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  <cell r="T337" t="e">
            <v>#N/A</v>
          </cell>
          <cell r="U337" t="e">
            <v>#N/A</v>
          </cell>
          <cell r="V337" t="e">
            <v>#N/A</v>
          </cell>
          <cell r="W337" t="e">
            <v>#N/A</v>
          </cell>
        </row>
        <row r="338">
          <cell r="B338" t="str">
            <v>12361-0W020</v>
          </cell>
          <cell r="C338" t="str">
            <v>INSULATOR ENGINE MTG</v>
          </cell>
          <cell r="H338">
            <v>10.75</v>
          </cell>
          <cell r="I338" t="str">
            <v>FOB SEPTEMBER</v>
          </cell>
          <cell r="J338">
            <v>291540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  <cell r="T338" t="e">
            <v>#N/A</v>
          </cell>
          <cell r="U338" t="e">
            <v>#N/A</v>
          </cell>
          <cell r="V338" t="e">
            <v>#N/A</v>
          </cell>
          <cell r="W338" t="e">
            <v>#N/A</v>
          </cell>
        </row>
        <row r="339">
          <cell r="B339" t="str">
            <v>12361-BZ030</v>
          </cell>
          <cell r="C339" t="str">
            <v>INSULATOR ENG FR RH</v>
          </cell>
          <cell r="H339">
            <v>18.05</v>
          </cell>
          <cell r="I339" t="str">
            <v>FOB SEPTEMBER</v>
          </cell>
          <cell r="J339">
            <v>489515.99999999994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  <cell r="T339" t="e">
            <v>#N/A</v>
          </cell>
          <cell r="U339" t="e">
            <v>#N/A</v>
          </cell>
          <cell r="V339" t="e">
            <v>#N/A</v>
          </cell>
          <cell r="W339" t="e">
            <v>#N/A</v>
          </cell>
        </row>
        <row r="340">
          <cell r="B340" t="str">
            <v>12361-BZ132</v>
          </cell>
          <cell r="C340" t="str">
            <v>INSULATOR E/G MTG RH</v>
          </cell>
          <cell r="H340">
            <v>21.3</v>
          </cell>
          <cell r="I340" t="str">
            <v>FOB SEPTEMBER</v>
          </cell>
          <cell r="J340">
            <v>577656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  <cell r="T340" t="e">
            <v>#N/A</v>
          </cell>
          <cell r="U340" t="e">
            <v>#N/A</v>
          </cell>
          <cell r="V340" t="e">
            <v>#N/A</v>
          </cell>
          <cell r="W340" t="e">
            <v>#N/A</v>
          </cell>
        </row>
        <row r="341">
          <cell r="B341" t="str">
            <v>12361-BZ152</v>
          </cell>
          <cell r="C341" t="str">
            <v>INSULATOR E/G MTG RH</v>
          </cell>
          <cell r="H341">
            <v>21.3</v>
          </cell>
          <cell r="I341" t="str">
            <v>FOB SEPTEMBER</v>
          </cell>
          <cell r="J341">
            <v>577656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  <cell r="T341" t="e">
            <v>#N/A</v>
          </cell>
          <cell r="U341" t="e">
            <v>#N/A</v>
          </cell>
          <cell r="V341" t="e">
            <v>#N/A</v>
          </cell>
          <cell r="W341" t="e">
            <v>#N/A</v>
          </cell>
        </row>
        <row r="342">
          <cell r="B342" t="str">
            <v>12362-BZ131</v>
          </cell>
          <cell r="C342" t="str">
            <v>INSULATOR E/G MTG LH</v>
          </cell>
          <cell r="H342">
            <v>21.3</v>
          </cell>
          <cell r="I342" t="str">
            <v>FOB SEPTEMBER</v>
          </cell>
          <cell r="J342">
            <v>577656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  <cell r="T342" t="e">
            <v>#N/A</v>
          </cell>
          <cell r="U342" t="e">
            <v>#N/A</v>
          </cell>
          <cell r="V342" t="e">
            <v>#N/A</v>
          </cell>
          <cell r="W342" t="e">
            <v>#N/A</v>
          </cell>
        </row>
        <row r="343">
          <cell r="B343" t="str">
            <v>12362-BZ141</v>
          </cell>
          <cell r="C343" t="str">
            <v>INSULATOR E/G MTG LH</v>
          </cell>
          <cell r="H343">
            <v>21.3</v>
          </cell>
          <cell r="I343" t="str">
            <v>FOB SEPTEMBER</v>
          </cell>
          <cell r="J343">
            <v>577656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  <cell r="T343" t="e">
            <v>#N/A</v>
          </cell>
          <cell r="U343" t="e">
            <v>#N/A</v>
          </cell>
          <cell r="V343" t="e">
            <v>#N/A</v>
          </cell>
          <cell r="W343" t="e">
            <v>#N/A</v>
          </cell>
        </row>
        <row r="344">
          <cell r="B344" t="str">
            <v>12371-BZ111</v>
          </cell>
          <cell r="C344" t="str">
            <v>INSULATOR E/G MTG RR</v>
          </cell>
          <cell r="H344">
            <v>25.02</v>
          </cell>
          <cell r="I344" t="str">
            <v>FOB SEPTEMBER</v>
          </cell>
          <cell r="J344">
            <v>678542.39999999991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  <cell r="T344" t="e">
            <v>#N/A</v>
          </cell>
          <cell r="U344" t="e">
            <v>#N/A</v>
          </cell>
          <cell r="V344" t="e">
            <v>#N/A</v>
          </cell>
          <cell r="W344" t="e">
            <v>#N/A</v>
          </cell>
        </row>
        <row r="345">
          <cell r="B345" t="str">
            <v>12371-BZ121</v>
          </cell>
          <cell r="C345" t="str">
            <v>INSULATOR E/G MTG RR</v>
          </cell>
          <cell r="H345">
            <v>25.02</v>
          </cell>
          <cell r="I345" t="str">
            <v>FOB SEPTEMBER</v>
          </cell>
          <cell r="J345">
            <v>678542.39999999991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  <cell r="T345" t="e">
            <v>#N/A</v>
          </cell>
          <cell r="U345" t="e">
            <v>#N/A</v>
          </cell>
          <cell r="V345" t="e">
            <v>#N/A</v>
          </cell>
          <cell r="W345" t="e">
            <v>#N/A</v>
          </cell>
        </row>
        <row r="346">
          <cell r="B346" t="str">
            <v>13011-0C010</v>
          </cell>
          <cell r="C346" t="str">
            <v>RING SET, PISTON</v>
          </cell>
          <cell r="H346">
            <v>23.36</v>
          </cell>
          <cell r="I346" t="str">
            <v>FOB SEPTEMBER</v>
          </cell>
          <cell r="J346">
            <v>633523.19999999995</v>
          </cell>
          <cell r="K346">
            <v>573070.52179372206</v>
          </cell>
          <cell r="L346">
            <v>0.1054890731721112</v>
          </cell>
          <cell r="M346" t="e">
            <v>#N/A</v>
          </cell>
          <cell r="N346" t="e">
            <v>#N/A</v>
          </cell>
          <cell r="O346">
            <v>44768</v>
          </cell>
          <cell r="P346" t="str">
            <v>NK-IDAM</v>
          </cell>
          <cell r="Q346">
            <v>516931.2</v>
          </cell>
          <cell r="R346">
            <v>3</v>
          </cell>
          <cell r="S346">
            <v>1115</v>
          </cell>
          <cell r="T346">
            <v>294</v>
          </cell>
          <cell r="U346">
            <v>491084.64</v>
          </cell>
          <cell r="V346">
            <v>18.107840707964606</v>
          </cell>
          <cell r="W346">
            <v>434588.17699115054</v>
          </cell>
          <cell r="X346">
            <v>-0.24164974385546659</v>
          </cell>
        </row>
        <row r="347">
          <cell r="B347" t="str">
            <v>13011-0L020</v>
          </cell>
          <cell r="C347" t="str">
            <v>RING SET, PISTON</v>
          </cell>
          <cell r="H347">
            <v>35.409999999999997</v>
          </cell>
          <cell r="I347" t="str">
            <v>FOB SEPTEMBER</v>
          </cell>
          <cell r="J347">
            <v>960319.19999999972</v>
          </cell>
          <cell r="K347">
            <v>858189.11500000011</v>
          </cell>
          <cell r="L347">
            <v>0.1190065024304108</v>
          </cell>
          <cell r="M347" t="e">
            <v>#N/A</v>
          </cell>
          <cell r="N347" t="e">
            <v>#N/A</v>
          </cell>
          <cell r="O347">
            <v>44691</v>
          </cell>
          <cell r="P347" t="str">
            <v>HTAUTOHN</v>
          </cell>
          <cell r="Q347">
            <v>798182.8</v>
          </cell>
          <cell r="R347">
            <v>2</v>
          </cell>
          <cell r="S347">
            <v>90</v>
          </cell>
          <cell r="T347">
            <v>40</v>
          </cell>
          <cell r="U347">
            <v>758273.66</v>
          </cell>
          <cell r="V347">
            <v>27.959943215339237</v>
          </cell>
          <cell r="W347">
            <v>671038.63716814166</v>
          </cell>
          <cell r="X347">
            <v>-0.21807603308025927</v>
          </cell>
        </row>
        <row r="348">
          <cell r="B348" t="str">
            <v>13011-0L030</v>
          </cell>
          <cell r="C348" t="str">
            <v>RING SET, PISTON</v>
          </cell>
          <cell r="H348">
            <v>44.72</v>
          </cell>
          <cell r="I348" t="str">
            <v>FOB SEPTEMBER</v>
          </cell>
          <cell r="J348">
            <v>1212806.3999999999</v>
          </cell>
          <cell r="K348">
            <v>1131365.4000000001</v>
          </cell>
          <cell r="L348">
            <v>7.1984700963985432E-2</v>
          </cell>
          <cell r="M348" t="e">
            <v>#N/A</v>
          </cell>
          <cell r="N348" t="e">
            <v>#N/A</v>
          </cell>
          <cell r="O348">
            <v>44764</v>
          </cell>
          <cell r="P348" t="str">
            <v>HTAUTOHN</v>
          </cell>
          <cell r="Q348">
            <v>1004050</v>
          </cell>
          <cell r="R348">
            <v>1</v>
          </cell>
          <cell r="S348">
            <v>14</v>
          </cell>
          <cell r="T348">
            <v>8</v>
          </cell>
          <cell r="U348">
            <v>1004050</v>
          </cell>
          <cell r="V348">
            <v>37.022492625368734</v>
          </cell>
          <cell r="W348">
            <v>888539.82300884963</v>
          </cell>
          <cell r="X348">
            <v>-0.21463054906147075</v>
          </cell>
        </row>
        <row r="349">
          <cell r="B349" t="str">
            <v>13011-0L070</v>
          </cell>
          <cell r="C349" t="str">
            <v>RING SET, PISTON</v>
          </cell>
          <cell r="H349">
            <v>60</v>
          </cell>
          <cell r="I349" t="str">
            <v>FOB SEPTEMBER</v>
          </cell>
          <cell r="J349">
            <v>1627199.9999999998</v>
          </cell>
          <cell r="K349">
            <v>1418216.8411764707</v>
          </cell>
          <cell r="L349">
            <v>0.14735628061655837</v>
          </cell>
          <cell r="M349" t="e">
            <v>#N/A</v>
          </cell>
          <cell r="N349" t="e">
            <v>#N/A</v>
          </cell>
          <cell r="O349">
            <v>44768</v>
          </cell>
          <cell r="P349" t="str">
            <v>NK-IDAM</v>
          </cell>
          <cell r="Q349">
            <v>1297209</v>
          </cell>
          <cell r="R349">
            <v>1</v>
          </cell>
          <cell r="S349">
            <v>17</v>
          </cell>
          <cell r="T349">
            <v>12</v>
          </cell>
          <cell r="U349">
            <v>1232348.55</v>
          </cell>
          <cell r="V349">
            <v>45.440580752212391</v>
          </cell>
          <cell r="W349">
            <v>1090573.9380530973</v>
          </cell>
          <cell r="X349">
            <v>-0.23102454688916244</v>
          </cell>
        </row>
        <row r="350">
          <cell r="B350" t="str">
            <v>13011-13110</v>
          </cell>
          <cell r="C350" t="str">
            <v>RING SET, PISTON</v>
          </cell>
          <cell r="H350">
            <v>91.58</v>
          </cell>
          <cell r="I350" t="str">
            <v>FOB SEPTEMBER</v>
          </cell>
          <cell r="J350">
            <v>2483649.5999999996</v>
          </cell>
          <cell r="K350">
            <v>1500442.6500000001</v>
          </cell>
          <cell r="L350">
            <v>0.65527792748359914</v>
          </cell>
          <cell r="M350" t="e">
            <v>#N/A</v>
          </cell>
          <cell r="N350" t="e">
            <v>#N/A</v>
          </cell>
          <cell r="O350">
            <v>44812</v>
          </cell>
          <cell r="P350" t="str">
            <v>HTAUTOHN</v>
          </cell>
          <cell r="Q350">
            <v>1188582</v>
          </cell>
          <cell r="R350">
            <v>1</v>
          </cell>
          <cell r="S350">
            <v>8</v>
          </cell>
          <cell r="T350">
            <v>0</v>
          </cell>
          <cell r="U350">
            <v>1129152.8999999999</v>
          </cell>
          <cell r="V350">
            <v>41.635431415929204</v>
          </cell>
          <cell r="W350">
            <v>999250.35398230096</v>
          </cell>
          <cell r="X350">
            <v>-0.33402962520273544</v>
          </cell>
        </row>
        <row r="351">
          <cell r="B351" t="str">
            <v>13011-75240</v>
          </cell>
          <cell r="C351" t="str">
            <v>RING SET, PISTON</v>
          </cell>
          <cell r="H351">
            <v>67.44</v>
          </cell>
          <cell r="I351" t="str">
            <v>FOB SEPTEMBER</v>
          </cell>
          <cell r="J351">
            <v>1828972.7999999998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  <cell r="T351" t="e">
            <v>#N/A</v>
          </cell>
          <cell r="U351" t="e">
            <v>#N/A</v>
          </cell>
          <cell r="V351" t="e">
            <v>#N/A</v>
          </cell>
          <cell r="W351" t="e">
            <v>#N/A</v>
          </cell>
        </row>
        <row r="352">
          <cell r="B352" t="str">
            <v>13011-BZ010</v>
          </cell>
          <cell r="C352" t="str">
            <v>RING SET, PISTON</v>
          </cell>
          <cell r="H352">
            <v>21.5</v>
          </cell>
          <cell r="I352" t="str">
            <v>FOB SEPTEMBER</v>
          </cell>
          <cell r="J352">
            <v>583080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  <cell r="T352" t="e">
            <v>#N/A</v>
          </cell>
          <cell r="U352" t="e">
            <v>#N/A</v>
          </cell>
          <cell r="V352" t="e">
            <v>#N/A</v>
          </cell>
          <cell r="W352" t="e">
            <v>#N/A</v>
          </cell>
        </row>
        <row r="353">
          <cell r="B353" t="str">
            <v>13011-BZ110</v>
          </cell>
          <cell r="C353" t="str">
            <v>RING SET, PISTON</v>
          </cell>
          <cell r="H353">
            <v>24.68</v>
          </cell>
          <cell r="I353" t="str">
            <v>FOB SEPTEMBER</v>
          </cell>
          <cell r="J353">
            <v>669321.6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  <cell r="T353" t="e">
            <v>#N/A</v>
          </cell>
          <cell r="U353" t="e">
            <v>#N/A</v>
          </cell>
          <cell r="V353" t="e">
            <v>#N/A</v>
          </cell>
          <cell r="W353" t="e">
            <v>#N/A</v>
          </cell>
        </row>
        <row r="354">
          <cell r="B354" t="str">
            <v>13101-BZ100</v>
          </cell>
          <cell r="C354" t="str">
            <v>PISTON S/A, W/PIN</v>
          </cell>
          <cell r="H354">
            <v>30.26</v>
          </cell>
          <cell r="I354" t="str">
            <v>FOB SEPTEMBER</v>
          </cell>
          <cell r="J354">
            <v>820651.2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  <cell r="T354" t="e">
            <v>#N/A</v>
          </cell>
          <cell r="U354" t="e">
            <v>#N/A</v>
          </cell>
          <cell r="V354" t="e">
            <v>#N/A</v>
          </cell>
          <cell r="W354" t="e">
            <v>#N/A</v>
          </cell>
        </row>
        <row r="355">
          <cell r="B355" t="str">
            <v>13103-BZ020</v>
          </cell>
          <cell r="C355" t="str">
            <v>PISTON S/A,W/PIN</v>
          </cell>
          <cell r="H355">
            <v>22.63</v>
          </cell>
          <cell r="I355" t="str">
            <v>FOB SEPTEMBER</v>
          </cell>
          <cell r="J355">
            <v>613725.6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  <cell r="T355" t="e">
            <v>#N/A</v>
          </cell>
          <cell r="U355" t="e">
            <v>#N/A</v>
          </cell>
          <cell r="V355" t="e">
            <v>#N/A</v>
          </cell>
          <cell r="W355" t="e">
            <v>#N/A</v>
          </cell>
        </row>
        <row r="356">
          <cell r="B356" t="str">
            <v>13103-BZ030</v>
          </cell>
          <cell r="C356" t="str">
            <v>PISTON S/A,W/PIN</v>
          </cell>
          <cell r="H356">
            <v>22.63</v>
          </cell>
          <cell r="I356" t="str">
            <v>FOB SEPTEMBER</v>
          </cell>
          <cell r="J356">
            <v>613725.6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  <cell r="T356" t="e">
            <v>#N/A</v>
          </cell>
          <cell r="U356" t="e">
            <v>#N/A</v>
          </cell>
          <cell r="V356" t="e">
            <v>#N/A</v>
          </cell>
          <cell r="W356" t="e">
            <v>#N/A</v>
          </cell>
        </row>
        <row r="357">
          <cell r="B357" t="str">
            <v>13201-BZ010</v>
          </cell>
          <cell r="C357" t="str">
            <v>ROD S/A,CONNECTING</v>
          </cell>
          <cell r="H357">
            <v>14.44</v>
          </cell>
          <cell r="I357" t="str">
            <v>FOB SEPTEMBER</v>
          </cell>
          <cell r="J357">
            <v>391612.8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  <cell r="T357" t="e">
            <v>#N/A</v>
          </cell>
          <cell r="U357" t="e">
            <v>#N/A</v>
          </cell>
          <cell r="V357" t="e">
            <v>#N/A</v>
          </cell>
          <cell r="W357" t="e">
            <v>#N/A</v>
          </cell>
        </row>
        <row r="358">
          <cell r="B358" t="str">
            <v>13201-BZ060</v>
          </cell>
          <cell r="C358" t="str">
            <v>ROD S/A,CONNECTING</v>
          </cell>
          <cell r="H358">
            <v>19.55</v>
          </cell>
          <cell r="I358" t="str">
            <v>FOB SEPTEMBER</v>
          </cell>
          <cell r="J358">
            <v>530196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  <cell r="T358" t="e">
            <v>#N/A</v>
          </cell>
          <cell r="U358" t="e">
            <v>#N/A</v>
          </cell>
          <cell r="V358" t="e">
            <v>#N/A</v>
          </cell>
          <cell r="W358" t="e">
            <v>#N/A</v>
          </cell>
        </row>
        <row r="359">
          <cell r="B359" t="str">
            <v>13211-78190</v>
          </cell>
          <cell r="C359" t="str">
            <v>PISTON</v>
          </cell>
          <cell r="H359">
            <v>32.11</v>
          </cell>
          <cell r="I359" t="str">
            <v>FOB SEPTEMBER</v>
          </cell>
          <cell r="J359">
            <v>870823.2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  <cell r="T359" t="e">
            <v>#N/A</v>
          </cell>
          <cell r="U359" t="e">
            <v>#N/A</v>
          </cell>
          <cell r="V359" t="e">
            <v>#N/A</v>
          </cell>
          <cell r="W359" t="e">
            <v>#N/A</v>
          </cell>
        </row>
        <row r="360">
          <cell r="B360" t="str">
            <v>13470-BZ031</v>
          </cell>
          <cell r="C360" t="str">
            <v>PULLEY A/S CRANKSHFT</v>
          </cell>
          <cell r="H360">
            <v>20.28</v>
          </cell>
          <cell r="I360" t="str">
            <v>FOB SEPTEMBER</v>
          </cell>
          <cell r="J360">
            <v>549993.6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  <cell r="T360" t="e">
            <v>#N/A</v>
          </cell>
          <cell r="U360" t="e">
            <v>#N/A</v>
          </cell>
          <cell r="V360" t="e">
            <v>#N/A</v>
          </cell>
          <cell r="W360" t="e">
            <v>#N/A</v>
          </cell>
        </row>
        <row r="361">
          <cell r="B361" t="str">
            <v>13568-39016</v>
          </cell>
          <cell r="C361" t="str">
            <v>BELT, TIMING</v>
          </cell>
          <cell r="H361">
            <v>31.07</v>
          </cell>
          <cell r="I361" t="str">
            <v>FOB SEPTEMBER</v>
          </cell>
          <cell r="J361">
            <v>842618.39999999991</v>
          </cell>
          <cell r="K361">
            <v>598350.4743243244</v>
          </cell>
          <cell r="L361">
            <v>0.4082355344524633</v>
          </cell>
          <cell r="M361" t="e">
            <v>#N/A</v>
          </cell>
          <cell r="N361" t="e">
            <v>#N/A</v>
          </cell>
          <cell r="O361">
            <v>44628</v>
          </cell>
          <cell r="P361" t="str">
            <v>HTAUTOHN</v>
          </cell>
          <cell r="Q361">
            <v>553000</v>
          </cell>
          <cell r="R361">
            <v>1</v>
          </cell>
          <cell r="S361">
            <v>37</v>
          </cell>
          <cell r="T361">
            <v>0</v>
          </cell>
          <cell r="U361">
            <v>525350</v>
          </cell>
          <cell r="V361">
            <v>19.371312684365783</v>
          </cell>
          <cell r="W361">
            <v>464911.5044247788</v>
          </cell>
          <cell r="X361">
            <v>-0.22301138818387159</v>
          </cell>
        </row>
        <row r="362">
          <cell r="B362" t="str">
            <v>13568-YZZ01</v>
          </cell>
          <cell r="C362" t="str">
            <v>BELT SET,TIMING</v>
          </cell>
          <cell r="H362">
            <v>29.23</v>
          </cell>
          <cell r="I362" t="str">
            <v>FOB SEPTEMBER</v>
          </cell>
          <cell r="J362">
            <v>792717.6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  <cell r="T362" t="e">
            <v>#N/A</v>
          </cell>
          <cell r="U362" t="e">
            <v>#N/A</v>
          </cell>
          <cell r="V362" t="e">
            <v>#N/A</v>
          </cell>
          <cell r="W362" t="e">
            <v>#N/A</v>
          </cell>
        </row>
        <row r="363">
          <cell r="B363" t="str">
            <v>13711-BZ061</v>
          </cell>
          <cell r="C363" t="str">
            <v>VALVE, INTAKE</v>
          </cell>
          <cell r="H363">
            <v>3.43</v>
          </cell>
          <cell r="I363" t="str">
            <v>FOB SEPTEMBER</v>
          </cell>
          <cell r="J363">
            <v>93021.599999999991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  <cell r="T363" t="e">
            <v>#N/A</v>
          </cell>
          <cell r="U363" t="e">
            <v>#N/A</v>
          </cell>
          <cell r="V363" t="e">
            <v>#N/A</v>
          </cell>
          <cell r="W363" t="e">
            <v>#N/A</v>
          </cell>
        </row>
        <row r="364">
          <cell r="B364" t="str">
            <v>13715-BZ060</v>
          </cell>
          <cell r="C364" t="str">
            <v>VALVE, EXHAUST</v>
          </cell>
          <cell r="H364">
            <v>4.1500000000000004</v>
          </cell>
          <cell r="I364" t="str">
            <v>FOB SEPTEMBER</v>
          </cell>
          <cell r="J364">
            <v>112548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  <cell r="T364" t="e">
            <v>#N/A</v>
          </cell>
          <cell r="U364" t="e">
            <v>#N/A</v>
          </cell>
          <cell r="V364" t="e">
            <v>#N/A</v>
          </cell>
          <cell r="W364" t="e">
            <v>#N/A</v>
          </cell>
        </row>
        <row r="365">
          <cell r="B365" t="str">
            <v>13751-54010</v>
          </cell>
          <cell r="C365" t="str">
            <v>LIFTER, VALVE</v>
          </cell>
          <cell r="H365">
            <v>9.77</v>
          </cell>
          <cell r="I365" t="str">
            <v>FOB SEPTEMBER</v>
          </cell>
          <cell r="J365">
            <v>264962.39999999997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  <cell r="T365" t="e">
            <v>#N/A</v>
          </cell>
          <cell r="U365" t="e">
            <v>#N/A</v>
          </cell>
          <cell r="V365" t="e">
            <v>#N/A</v>
          </cell>
          <cell r="W365" t="e">
            <v>#N/A</v>
          </cell>
        </row>
        <row r="366">
          <cell r="B366" t="str">
            <v>16031-0Y030</v>
          </cell>
          <cell r="C366" t="str">
            <v>INLET S/A, WATER</v>
          </cell>
          <cell r="H366">
            <v>20.28</v>
          </cell>
          <cell r="I366" t="str">
            <v>FOB SEPTEMBER</v>
          </cell>
          <cell r="J366">
            <v>549993.6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  <cell r="T366" t="e">
            <v>#N/A</v>
          </cell>
          <cell r="U366" t="e">
            <v>#N/A</v>
          </cell>
          <cell r="V366" t="e">
            <v>#N/A</v>
          </cell>
          <cell r="W366" t="e">
            <v>#N/A</v>
          </cell>
        </row>
        <row r="367">
          <cell r="B367" t="str">
            <v>16360-BZ080</v>
          </cell>
          <cell r="C367" t="str">
            <v>FAN ASSY, W/MOTOR</v>
          </cell>
          <cell r="H367">
            <v>37.14</v>
          </cell>
          <cell r="I367" t="str">
            <v>FOB SEPTEMBER</v>
          </cell>
          <cell r="J367">
            <v>1007236.7999999999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  <cell r="T367" t="e">
            <v>#N/A</v>
          </cell>
          <cell r="U367" t="e">
            <v>#N/A</v>
          </cell>
          <cell r="V367" t="e">
            <v>#N/A</v>
          </cell>
          <cell r="W367" t="e">
            <v>#N/A</v>
          </cell>
        </row>
        <row r="368">
          <cell r="B368" t="str">
            <v>16360-BZ210</v>
          </cell>
          <cell r="C368" t="str">
            <v>FAN ASSY, W/MOTOR</v>
          </cell>
          <cell r="H368">
            <v>43.5</v>
          </cell>
          <cell r="I368" t="str">
            <v>FOB SEPTEMBER</v>
          </cell>
          <cell r="J368">
            <v>1179720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  <cell r="T368" t="e">
            <v>#N/A</v>
          </cell>
          <cell r="U368" t="e">
            <v>#N/A</v>
          </cell>
          <cell r="V368" t="e">
            <v>#N/A</v>
          </cell>
          <cell r="W368" t="e">
            <v>#N/A</v>
          </cell>
        </row>
        <row r="369">
          <cell r="B369" t="str">
            <v>16400-0L150</v>
          </cell>
          <cell r="C369" t="str">
            <v>RADIATOR ASSY</v>
          </cell>
          <cell r="H369">
            <v>177.82</v>
          </cell>
          <cell r="I369" t="str">
            <v>FOB SEPTEMBER</v>
          </cell>
          <cell r="J369">
            <v>4822478.3999999994</v>
          </cell>
          <cell r="K369">
            <v>5351153.8500000006</v>
          </cell>
          <cell r="L369">
            <v>-9.8796533386907026E-2</v>
          </cell>
          <cell r="M369" t="e">
            <v>#N/A</v>
          </cell>
          <cell r="N369" t="e">
            <v>#N/A</v>
          </cell>
          <cell r="O369">
            <v>44616</v>
          </cell>
          <cell r="P369" t="str">
            <v>HTAUTOHN</v>
          </cell>
          <cell r="Q369">
            <v>4930000</v>
          </cell>
          <cell r="R369">
            <v>1</v>
          </cell>
          <cell r="S369">
            <v>1</v>
          </cell>
          <cell r="T369">
            <v>0</v>
          </cell>
          <cell r="U369">
            <v>4930000</v>
          </cell>
          <cell r="V369">
            <v>181.78466076696165</v>
          </cell>
          <cell r="W369">
            <v>4362831.8584070792</v>
          </cell>
          <cell r="X369">
            <v>-0.18469324921258268</v>
          </cell>
        </row>
        <row r="370">
          <cell r="B370" t="str">
            <v>16400-0L441</v>
          </cell>
          <cell r="C370" t="str">
            <v>RADIATOR ASSY</v>
          </cell>
          <cell r="H370">
            <v>106.32</v>
          </cell>
          <cell r="I370" t="str">
            <v>FOB SEPTEMBER</v>
          </cell>
          <cell r="J370">
            <v>2883398.4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  <cell r="T370" t="e">
            <v>#N/A</v>
          </cell>
          <cell r="U370" t="e">
            <v>#N/A</v>
          </cell>
          <cell r="V370" t="e">
            <v>#N/A</v>
          </cell>
          <cell r="W370" t="e">
            <v>#N/A</v>
          </cell>
        </row>
        <row r="371">
          <cell r="B371" t="str">
            <v>16400-BZ440</v>
          </cell>
          <cell r="C371" t="str">
            <v>RADIATOR ASSY</v>
          </cell>
          <cell r="H371">
            <v>75.75</v>
          </cell>
          <cell r="I371" t="str">
            <v>FOB SEPTEMBER</v>
          </cell>
          <cell r="J371">
            <v>2054339.9999999998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  <cell r="T371" t="e">
            <v>#N/A</v>
          </cell>
          <cell r="U371" t="e">
            <v>#N/A</v>
          </cell>
          <cell r="V371" t="e">
            <v>#N/A</v>
          </cell>
          <cell r="W371" t="e">
            <v>#N/A</v>
          </cell>
        </row>
        <row r="372">
          <cell r="B372" t="str">
            <v>16400-BZ450</v>
          </cell>
          <cell r="C372" t="str">
            <v>RADIATOR ASSY</v>
          </cell>
          <cell r="H372">
            <v>94.74</v>
          </cell>
          <cell r="I372" t="str">
            <v>FOB SEPTEMBER</v>
          </cell>
          <cell r="J372">
            <v>2569348.7999999998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  <cell r="T372" t="e">
            <v>#N/A</v>
          </cell>
          <cell r="U372" t="e">
            <v>#N/A</v>
          </cell>
          <cell r="V372" t="e">
            <v>#N/A</v>
          </cell>
          <cell r="W372" t="e">
            <v>#N/A</v>
          </cell>
        </row>
        <row r="373">
          <cell r="B373" t="str">
            <v>16400-BZ670</v>
          </cell>
          <cell r="C373" t="str">
            <v>RADIATOR ASSY</v>
          </cell>
          <cell r="H373">
            <v>75.75</v>
          </cell>
          <cell r="I373" t="str">
            <v>FOB SEPTEMBER</v>
          </cell>
          <cell r="J373">
            <v>2054339.9999999998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  <cell r="T373" t="e">
            <v>#N/A</v>
          </cell>
          <cell r="U373" t="e">
            <v>#N/A</v>
          </cell>
          <cell r="V373" t="e">
            <v>#N/A</v>
          </cell>
          <cell r="W373" t="e">
            <v>#N/A</v>
          </cell>
        </row>
        <row r="374">
          <cell r="B374" t="str">
            <v>16400-BZA20</v>
          </cell>
          <cell r="C374" t="str">
            <v>RADIATOR ASSY</v>
          </cell>
          <cell r="H374">
            <v>43.74</v>
          </cell>
          <cell r="I374" t="str">
            <v>FOB SEPTEMBER</v>
          </cell>
          <cell r="J374">
            <v>1186228.7999999998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  <cell r="T374" t="e">
            <v>#N/A</v>
          </cell>
          <cell r="U374" t="e">
            <v>#N/A</v>
          </cell>
          <cell r="V374" t="e">
            <v>#N/A</v>
          </cell>
          <cell r="W374" t="e">
            <v>#N/A</v>
          </cell>
        </row>
        <row r="375">
          <cell r="B375" t="str">
            <v>17080-0L120</v>
          </cell>
          <cell r="C375" t="str">
            <v>CLEANER AS AIR W/AIR</v>
          </cell>
          <cell r="H375">
            <v>87.89</v>
          </cell>
          <cell r="I375" t="str">
            <v>FOB SEPTEMBER</v>
          </cell>
          <cell r="J375">
            <v>2383576.7999999998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  <cell r="T375" t="e">
            <v>#N/A</v>
          </cell>
          <cell r="U375" t="e">
            <v>#N/A</v>
          </cell>
          <cell r="V375" t="e">
            <v>#N/A</v>
          </cell>
          <cell r="W375" t="e">
            <v>#N/A</v>
          </cell>
        </row>
        <row r="376">
          <cell r="B376" t="str">
            <v>17080-0L210</v>
          </cell>
          <cell r="C376" t="str">
            <v>CLEANER AS AIR W/AIR</v>
          </cell>
          <cell r="H376">
            <v>87.89</v>
          </cell>
          <cell r="I376" t="str">
            <v>FOB SEPTEMBER</v>
          </cell>
          <cell r="J376">
            <v>2383576.7999999998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  <cell r="T376" t="e">
            <v>#N/A</v>
          </cell>
          <cell r="U376" t="e">
            <v>#N/A</v>
          </cell>
          <cell r="V376" t="e">
            <v>#N/A</v>
          </cell>
          <cell r="W376" t="e">
            <v>#N/A</v>
          </cell>
        </row>
        <row r="377">
          <cell r="B377" t="str">
            <v>17700-0C220</v>
          </cell>
          <cell r="C377" t="str">
            <v>CLEANER AS AIR ELMNT</v>
          </cell>
          <cell r="H377">
            <v>67.11</v>
          </cell>
          <cell r="I377" t="str">
            <v>FOB SEPTEMBER</v>
          </cell>
          <cell r="J377">
            <v>1820023.1999999997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  <cell r="T377" t="e">
            <v>#N/A</v>
          </cell>
          <cell r="U377" t="e">
            <v>#N/A</v>
          </cell>
          <cell r="V377" t="e">
            <v>#N/A</v>
          </cell>
          <cell r="W377" t="e">
            <v>#N/A</v>
          </cell>
        </row>
        <row r="378">
          <cell r="B378" t="str">
            <v>17700-0L320</v>
          </cell>
          <cell r="C378" t="str">
            <v>CLEANER AS AIR ELMNT</v>
          </cell>
          <cell r="H378">
            <v>100.26</v>
          </cell>
          <cell r="I378" t="str">
            <v>FOB SEPTEMBER</v>
          </cell>
          <cell r="J378">
            <v>2719051.1999999997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  <cell r="T378" t="e">
            <v>#N/A</v>
          </cell>
          <cell r="U378" t="e">
            <v>#N/A</v>
          </cell>
          <cell r="V378" t="e">
            <v>#N/A</v>
          </cell>
          <cell r="W378" t="e">
            <v>#N/A</v>
          </cell>
        </row>
        <row r="379">
          <cell r="B379" t="str">
            <v>17700-0M120</v>
          </cell>
          <cell r="C379" t="str">
            <v>CLEANER AS AIR ELMNT</v>
          </cell>
          <cell r="H379">
            <v>57.37</v>
          </cell>
          <cell r="I379" t="str">
            <v>FOB SEPTEMBER</v>
          </cell>
          <cell r="J379">
            <v>1555874.4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  <cell r="T379" t="e">
            <v>#N/A</v>
          </cell>
          <cell r="U379" t="e">
            <v>#N/A</v>
          </cell>
          <cell r="V379" t="e">
            <v>#N/A</v>
          </cell>
          <cell r="W379" t="e">
            <v>#N/A</v>
          </cell>
        </row>
        <row r="380">
          <cell r="B380" t="str">
            <v>17700-BZ190</v>
          </cell>
          <cell r="C380" t="str">
            <v>CLEANER AS AIR ELMNT</v>
          </cell>
          <cell r="H380">
            <v>22.09</v>
          </cell>
          <cell r="I380" t="str">
            <v>FOB SEPTEMBER</v>
          </cell>
          <cell r="J380">
            <v>599080.79999999993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  <cell r="T380" t="e">
            <v>#N/A</v>
          </cell>
          <cell r="U380" t="e">
            <v>#N/A</v>
          </cell>
          <cell r="V380" t="e">
            <v>#N/A</v>
          </cell>
          <cell r="W380" t="e">
            <v>#N/A</v>
          </cell>
        </row>
        <row r="381">
          <cell r="B381" t="str">
            <v>17801-0L050</v>
          </cell>
          <cell r="C381" t="str">
            <v>ELEMENT SA AIRFILTER</v>
          </cell>
          <cell r="H381">
            <v>14.89</v>
          </cell>
          <cell r="I381" t="str">
            <v>FOB SEPTEMBER</v>
          </cell>
          <cell r="J381">
            <v>403816.8</v>
          </cell>
          <cell r="K381">
            <v>373176.32400000002</v>
          </cell>
          <cell r="L381">
            <v>8.2107234648680347E-2</v>
          </cell>
          <cell r="M381" t="e">
            <v>#N/A</v>
          </cell>
          <cell r="N381" t="e">
            <v>#N/A</v>
          </cell>
          <cell r="O381">
            <v>44764</v>
          </cell>
          <cell r="P381" t="str">
            <v>HTAUTOHN</v>
          </cell>
          <cell r="Q381">
            <v>337859.77</v>
          </cell>
          <cell r="R381">
            <v>1</v>
          </cell>
          <cell r="S381">
            <v>175</v>
          </cell>
          <cell r="T381">
            <v>17</v>
          </cell>
          <cell r="U381">
            <v>337859.77</v>
          </cell>
          <cell r="V381">
            <v>12.457956120943955</v>
          </cell>
          <cell r="W381">
            <v>298990.94690265489</v>
          </cell>
          <cell r="X381">
            <v>-0.19879443664101565</v>
          </cell>
        </row>
        <row r="382">
          <cell r="B382" t="str">
            <v>17801-31120</v>
          </cell>
          <cell r="C382" t="str">
            <v>ELEMENT SUB-ASSY,</v>
          </cell>
          <cell r="H382">
            <v>22.97</v>
          </cell>
          <cell r="I382" t="str">
            <v>FOB SEPTEMBER</v>
          </cell>
          <cell r="J382">
            <v>622946.39999999991</v>
          </cell>
          <cell r="K382">
            <v>531858.6</v>
          </cell>
          <cell r="L382">
            <v>0.17126318912583144</v>
          </cell>
          <cell r="M382" t="e">
            <v>#N/A</v>
          </cell>
          <cell r="N382" t="e">
            <v>#N/A</v>
          </cell>
          <cell r="O382">
            <v>44616</v>
          </cell>
          <cell r="P382" t="str">
            <v>NCC-KHANGTHANG</v>
          </cell>
          <cell r="Q382">
            <v>464000</v>
          </cell>
          <cell r="R382">
            <v>1</v>
          </cell>
          <cell r="S382">
            <v>4</v>
          </cell>
          <cell r="T382">
            <v>1</v>
          </cell>
          <cell r="U382">
            <v>440800</v>
          </cell>
          <cell r="V382">
            <v>16.25368731563422</v>
          </cell>
          <cell r="W382">
            <v>390088.49557522131</v>
          </cell>
          <cell r="X382">
            <v>-0.26655600647386102</v>
          </cell>
        </row>
        <row r="383">
          <cell r="B383" t="str">
            <v>17801-51010-82</v>
          </cell>
          <cell r="C383" t="str">
            <v>ELEMENT SA AIRFILTER</v>
          </cell>
          <cell r="H383">
            <v>30.9</v>
          </cell>
          <cell r="I383" t="str">
            <v>FOB SEPTEMBER</v>
          </cell>
          <cell r="J383">
            <v>838007.99999999988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  <cell r="T383" t="e">
            <v>#N/A</v>
          </cell>
          <cell r="U383" t="e">
            <v>#N/A</v>
          </cell>
          <cell r="V383" t="e">
            <v>#N/A</v>
          </cell>
          <cell r="W383" t="e">
            <v>#N/A</v>
          </cell>
        </row>
        <row r="384">
          <cell r="B384" t="str">
            <v>17801-BZ150</v>
          </cell>
          <cell r="C384" t="str">
            <v>ELEMENT SA AIRFILTER</v>
          </cell>
          <cell r="H384">
            <v>11.1</v>
          </cell>
          <cell r="I384" t="str">
            <v>FOB SEPTEMBER</v>
          </cell>
          <cell r="J384">
            <v>301032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  <cell r="T384" t="e">
            <v>#N/A</v>
          </cell>
          <cell r="U384" t="e">
            <v>#N/A</v>
          </cell>
          <cell r="V384" t="e">
            <v>#N/A</v>
          </cell>
          <cell r="W384" t="e">
            <v>#N/A</v>
          </cell>
        </row>
        <row r="385">
          <cell r="B385" t="str">
            <v>17801-YZZA1</v>
          </cell>
          <cell r="C385" t="str">
            <v>ELEMENT SA AIRFILTER</v>
          </cell>
          <cell r="H385">
            <v>14.42</v>
          </cell>
          <cell r="I385" t="str">
            <v>FOB SEPTEMBER</v>
          </cell>
          <cell r="J385">
            <v>391070.39999999997</v>
          </cell>
          <cell r="K385">
            <v>313916.23097560974</v>
          </cell>
          <cell r="L385">
            <v>0.24577948322265902</v>
          </cell>
          <cell r="M385" t="e">
            <v>#N/A</v>
          </cell>
          <cell r="N385" t="e">
            <v>#N/A</v>
          </cell>
          <cell r="O385">
            <v>44412</v>
          </cell>
          <cell r="P385" t="str">
            <v>NK-IDAM</v>
          </cell>
          <cell r="Q385">
            <v>287364</v>
          </cell>
          <cell r="R385">
            <v>2</v>
          </cell>
          <cell r="S385">
            <v>410</v>
          </cell>
          <cell r="T385">
            <v>302</v>
          </cell>
          <cell r="U385">
            <v>272995.8</v>
          </cell>
          <cell r="V385">
            <v>10.066216814159292</v>
          </cell>
          <cell r="W385">
            <v>241589.20353982301</v>
          </cell>
          <cell r="X385">
            <v>-0.23040231851345813</v>
          </cell>
        </row>
        <row r="386">
          <cell r="B386" t="str">
            <v>17801-YZZT1</v>
          </cell>
          <cell r="C386" t="str">
            <v>ELEMENT SA AIR FLTER</v>
          </cell>
          <cell r="H386">
            <v>5.53</v>
          </cell>
          <cell r="I386" t="str">
            <v>FOB SEPTEMBER</v>
          </cell>
          <cell r="J386">
            <v>149973.59999999998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  <cell r="T386" t="e">
            <v>#N/A</v>
          </cell>
          <cell r="U386" t="e">
            <v>#N/A</v>
          </cell>
          <cell r="V386" t="e">
            <v>#N/A</v>
          </cell>
          <cell r="W386" t="e">
            <v>#N/A</v>
          </cell>
        </row>
        <row r="387">
          <cell r="B387" t="str">
            <v>17801-YZZT2</v>
          </cell>
          <cell r="C387" t="str">
            <v>AIR CLEANER, FILTER</v>
          </cell>
          <cell r="H387">
            <v>6.35</v>
          </cell>
          <cell r="I387" t="str">
            <v>FOB SEPTEMBER</v>
          </cell>
          <cell r="J387">
            <v>172211.99999999997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  <cell r="T387" t="e">
            <v>#N/A</v>
          </cell>
          <cell r="U387" t="e">
            <v>#N/A</v>
          </cell>
          <cell r="V387" t="e">
            <v>#N/A</v>
          </cell>
          <cell r="W387" t="e">
            <v>#N/A</v>
          </cell>
        </row>
        <row r="388">
          <cell r="B388" t="str">
            <v>17801-YZZT3</v>
          </cell>
          <cell r="C388" t="str">
            <v>AIR CLEANER, FILTER</v>
          </cell>
          <cell r="H388">
            <v>4.59</v>
          </cell>
          <cell r="I388" t="str">
            <v>FOB SEPTEMBER</v>
          </cell>
          <cell r="J388">
            <v>124480.79999999999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  <cell r="T388" t="e">
            <v>#N/A</v>
          </cell>
          <cell r="U388" t="e">
            <v>#N/A</v>
          </cell>
          <cell r="V388" t="e">
            <v>#N/A</v>
          </cell>
          <cell r="W388" t="e">
            <v>#N/A</v>
          </cell>
        </row>
        <row r="389">
          <cell r="B389" t="str">
            <v>17801-YZZT4</v>
          </cell>
          <cell r="C389" t="str">
            <v>ELEMENT SA AIRFILTER</v>
          </cell>
          <cell r="H389">
            <v>3.05</v>
          </cell>
          <cell r="I389" t="str">
            <v>FOB SEPTEMBER</v>
          </cell>
          <cell r="J389">
            <v>82715.999999999985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  <cell r="T389" t="e">
            <v>#N/A</v>
          </cell>
          <cell r="U389" t="e">
            <v>#N/A</v>
          </cell>
          <cell r="V389" t="e">
            <v>#N/A</v>
          </cell>
          <cell r="W389" t="e">
            <v>#N/A</v>
          </cell>
        </row>
        <row r="390">
          <cell r="B390" t="str">
            <v>17801-YZZZ1</v>
          </cell>
          <cell r="C390" t="str">
            <v>AIR FILTER</v>
          </cell>
          <cell r="H390">
            <v>3.11</v>
          </cell>
          <cell r="I390" t="str">
            <v>FOB SEPTEMBER</v>
          </cell>
          <cell r="J390">
            <v>84343.2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  <cell r="T390" t="e">
            <v>#N/A</v>
          </cell>
          <cell r="U390" t="e">
            <v>#N/A</v>
          </cell>
          <cell r="V390" t="e">
            <v>#N/A</v>
          </cell>
          <cell r="W390" t="e">
            <v>#N/A</v>
          </cell>
        </row>
        <row r="391">
          <cell r="B391" t="str">
            <v>23300-BZ010</v>
          </cell>
          <cell r="C391" t="str">
            <v>FILTER ASSY, FUEL</v>
          </cell>
          <cell r="H391">
            <v>16.37</v>
          </cell>
          <cell r="I391" t="str">
            <v>FOB SEPTEMBER</v>
          </cell>
          <cell r="J391">
            <v>443954.39999999997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  <cell r="T391" t="e">
            <v>#N/A</v>
          </cell>
          <cell r="U391" t="e">
            <v>#N/A</v>
          </cell>
          <cell r="V391" t="e">
            <v>#N/A</v>
          </cell>
          <cell r="W391" t="e">
            <v>#N/A</v>
          </cell>
        </row>
        <row r="392">
          <cell r="B392" t="str">
            <v>23390-51070</v>
          </cell>
          <cell r="C392" t="str">
            <v>ELEMENT ASSY, FUEL</v>
          </cell>
          <cell r="H392">
            <v>28.1</v>
          </cell>
          <cell r="I392" t="str">
            <v>FOB SEPTEMBER</v>
          </cell>
          <cell r="J392">
            <v>762071.99999999988</v>
          </cell>
          <cell r="K392">
            <v>532923.30000000005</v>
          </cell>
          <cell r="L392">
            <v>0.42998438987373944</v>
          </cell>
          <cell r="M392" t="e">
            <v>#N/A</v>
          </cell>
          <cell r="N392" t="e">
            <v>#N/A</v>
          </cell>
          <cell r="O392">
            <v>44695</v>
          </cell>
          <cell r="P392" t="str">
            <v>HTAUTOHN</v>
          </cell>
          <cell r="Q392">
            <v>495000</v>
          </cell>
          <cell r="R392">
            <v>2</v>
          </cell>
          <cell r="S392">
            <v>2</v>
          </cell>
          <cell r="T392">
            <v>0</v>
          </cell>
          <cell r="U392">
            <v>470250</v>
          </cell>
          <cell r="V392">
            <v>17.339601769911507</v>
          </cell>
          <cell r="W392">
            <v>416150.44247787615</v>
          </cell>
          <cell r="X392">
            <v>-0.2191175681793682</v>
          </cell>
        </row>
        <row r="393">
          <cell r="B393" t="str">
            <v>27415-0L030</v>
          </cell>
          <cell r="C393" t="str">
            <v>PULLEY, ALTERNATOR W</v>
          </cell>
          <cell r="H393">
            <v>40.32</v>
          </cell>
          <cell r="I393" t="str">
            <v>FOB SEPTEMBER</v>
          </cell>
          <cell r="J393">
            <v>1093478.3999999999</v>
          </cell>
          <cell r="K393">
            <v>626477.93612068961</v>
          </cell>
          <cell r="L393">
            <v>0.74543800659779924</v>
          </cell>
          <cell r="M393" t="e">
            <v>#N/A</v>
          </cell>
          <cell r="N393" t="e">
            <v>#N/A</v>
          </cell>
          <cell r="O393">
            <v>44804</v>
          </cell>
          <cell r="P393" t="str">
            <v>HTAUTOHN</v>
          </cell>
          <cell r="Q393">
            <v>536000</v>
          </cell>
          <cell r="R393">
            <v>1</v>
          </cell>
          <cell r="S393">
            <v>1160</v>
          </cell>
          <cell r="T393">
            <v>231</v>
          </cell>
          <cell r="U393">
            <v>509200</v>
          </cell>
          <cell r="V393">
            <v>18.775811209439528</v>
          </cell>
          <cell r="W393">
            <v>450619.46902654867</v>
          </cell>
          <cell r="X393">
            <v>-0.28070975361574774</v>
          </cell>
        </row>
        <row r="394">
          <cell r="B394" t="str">
            <v>27415-30020</v>
          </cell>
          <cell r="C394" t="str">
            <v>PULLEY, ALTERNATOR</v>
          </cell>
          <cell r="H394">
            <v>43.42</v>
          </cell>
          <cell r="I394" t="str">
            <v>FOB SEPTEMBER</v>
          </cell>
          <cell r="J394">
            <v>1177550.3999999999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  <cell r="T394" t="e">
            <v>#N/A</v>
          </cell>
          <cell r="U394" t="e">
            <v>#N/A</v>
          </cell>
          <cell r="V394" t="e">
            <v>#N/A</v>
          </cell>
          <cell r="W394" t="e">
            <v>#N/A</v>
          </cell>
        </row>
        <row r="395">
          <cell r="B395" t="str">
            <v>28100-BZ020</v>
          </cell>
          <cell r="C395" t="str">
            <v>STARTER ASSY</v>
          </cell>
          <cell r="H395">
            <v>80.150000000000006</v>
          </cell>
          <cell r="I395" t="str">
            <v>FOB SEPTEMBER</v>
          </cell>
          <cell r="J395">
            <v>2173668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  <cell r="T395" t="e">
            <v>#N/A</v>
          </cell>
          <cell r="U395" t="e">
            <v>#N/A</v>
          </cell>
          <cell r="V395" t="e">
            <v>#N/A</v>
          </cell>
          <cell r="W395" t="e">
            <v>#N/A</v>
          </cell>
        </row>
        <row r="396">
          <cell r="B396" t="str">
            <v>28142-70020</v>
          </cell>
          <cell r="C396" t="str">
            <v>BRUSH, STARTER</v>
          </cell>
          <cell r="H396">
            <v>1.95</v>
          </cell>
          <cell r="I396" t="str">
            <v>FOB SEPTEMBER</v>
          </cell>
          <cell r="J396">
            <v>52883.999999999993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  <cell r="T396" t="e">
            <v>#N/A</v>
          </cell>
          <cell r="U396" t="e">
            <v>#N/A</v>
          </cell>
          <cell r="V396" t="e">
            <v>#N/A</v>
          </cell>
          <cell r="W396" t="e">
            <v>#N/A</v>
          </cell>
        </row>
        <row r="397">
          <cell r="B397" t="str">
            <v>28800-YZZH1</v>
          </cell>
          <cell r="C397" t="str">
            <v>BATTERY MF 34B19R</v>
          </cell>
          <cell r="H397">
            <v>52.69</v>
          </cell>
          <cell r="I397" t="str">
            <v>FOB SEPTEMBER</v>
          </cell>
          <cell r="J397">
            <v>1428952.7999999998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  <cell r="T397" t="e">
            <v>#N/A</v>
          </cell>
          <cell r="U397" t="e">
            <v>#N/A</v>
          </cell>
          <cell r="V397" t="e">
            <v>#N/A</v>
          </cell>
          <cell r="W397" t="e">
            <v>#N/A</v>
          </cell>
        </row>
        <row r="398">
          <cell r="B398" t="str">
            <v>28800-YZZH2</v>
          </cell>
          <cell r="C398" t="str">
            <v>BATTERY MF 34B19L</v>
          </cell>
          <cell r="H398">
            <v>52.69</v>
          </cell>
          <cell r="I398" t="str">
            <v>FOB SEPTEMBER</v>
          </cell>
          <cell r="J398">
            <v>1428952.7999999998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  <cell r="T398" t="e">
            <v>#N/A</v>
          </cell>
          <cell r="U398" t="e">
            <v>#N/A</v>
          </cell>
          <cell r="V398" t="e">
            <v>#N/A</v>
          </cell>
          <cell r="W398" t="e">
            <v>#N/A</v>
          </cell>
        </row>
        <row r="399">
          <cell r="B399" t="str">
            <v>28800-YZZH3</v>
          </cell>
          <cell r="C399" t="str">
            <v>BATTERY MF 34B19LS</v>
          </cell>
          <cell r="H399">
            <v>52.97</v>
          </cell>
          <cell r="I399" t="str">
            <v>FOB SEPTEMBER</v>
          </cell>
          <cell r="J399">
            <v>1436546.4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  <cell r="T399" t="e">
            <v>#N/A</v>
          </cell>
          <cell r="U399" t="e">
            <v>#N/A</v>
          </cell>
          <cell r="V399" t="e">
            <v>#N/A</v>
          </cell>
          <cell r="W399" t="e">
            <v>#N/A</v>
          </cell>
        </row>
        <row r="400">
          <cell r="B400" t="str">
            <v>28800-YZZH4</v>
          </cell>
          <cell r="C400" t="str">
            <v>BATTERY MF 36B20L</v>
          </cell>
          <cell r="H400">
            <v>52.97</v>
          </cell>
          <cell r="I400" t="str">
            <v>FOB SEPTEMBER</v>
          </cell>
          <cell r="J400">
            <v>1436546.4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  <cell r="T400" t="e">
            <v>#N/A</v>
          </cell>
          <cell r="U400" t="e">
            <v>#N/A</v>
          </cell>
          <cell r="V400" t="e">
            <v>#N/A</v>
          </cell>
          <cell r="W400" t="e">
            <v>#N/A</v>
          </cell>
        </row>
        <row r="401">
          <cell r="B401" t="str">
            <v>28800-YZZH5</v>
          </cell>
          <cell r="C401" t="str">
            <v>BATTERY MF 55D23L</v>
          </cell>
          <cell r="H401">
            <v>57.8</v>
          </cell>
          <cell r="I401" t="str">
            <v>FOB SEPTEMBER</v>
          </cell>
          <cell r="J401">
            <v>1567535.9999999998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  <cell r="T401" t="e">
            <v>#N/A</v>
          </cell>
          <cell r="U401" t="e">
            <v>#N/A</v>
          </cell>
          <cell r="V401" t="e">
            <v>#N/A</v>
          </cell>
          <cell r="W401" t="e">
            <v>#N/A</v>
          </cell>
        </row>
        <row r="402">
          <cell r="B402" t="str">
            <v>28800-YZZH6</v>
          </cell>
          <cell r="C402" t="str">
            <v>BATTERY MF 65D26R</v>
          </cell>
          <cell r="H402">
            <v>77.94</v>
          </cell>
          <cell r="I402" t="str">
            <v>FOB SEPTEMBER</v>
          </cell>
          <cell r="J402">
            <v>2113732.7999999998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  <cell r="T402" t="e">
            <v>#N/A</v>
          </cell>
          <cell r="U402" t="e">
            <v>#N/A</v>
          </cell>
          <cell r="V402" t="e">
            <v>#N/A</v>
          </cell>
          <cell r="W402" t="e">
            <v>#N/A</v>
          </cell>
        </row>
        <row r="403">
          <cell r="B403" t="str">
            <v>28800-YZZH7</v>
          </cell>
          <cell r="C403" t="str">
            <v>BATTERY MF 80D26R</v>
          </cell>
          <cell r="H403">
            <v>94.79</v>
          </cell>
          <cell r="I403" t="str">
            <v>FOB SEPTEMBER</v>
          </cell>
          <cell r="J403">
            <v>2570704.7999999998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  <cell r="T403" t="e">
            <v>#N/A</v>
          </cell>
          <cell r="U403" t="e">
            <v>#N/A</v>
          </cell>
          <cell r="V403" t="e">
            <v>#N/A</v>
          </cell>
          <cell r="W403" t="e">
            <v>#N/A</v>
          </cell>
        </row>
        <row r="404">
          <cell r="B404" t="str">
            <v>28800-YZZH8</v>
          </cell>
          <cell r="C404" t="str">
            <v>BATTERY MF 80D26L</v>
          </cell>
          <cell r="H404">
            <v>94.79</v>
          </cell>
          <cell r="I404" t="str">
            <v>FOB SEPTEMBER</v>
          </cell>
          <cell r="J404">
            <v>2570704.7999999998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  <cell r="T404" t="e">
            <v>#N/A</v>
          </cell>
          <cell r="U404" t="e">
            <v>#N/A</v>
          </cell>
          <cell r="V404" t="e">
            <v>#N/A</v>
          </cell>
          <cell r="W404" t="e">
            <v>#N/A</v>
          </cell>
        </row>
        <row r="405">
          <cell r="B405" t="str">
            <v>28800-YZZH9</v>
          </cell>
          <cell r="C405" t="str">
            <v>BATTERY MF 105D31L</v>
          </cell>
          <cell r="H405">
            <v>109.23</v>
          </cell>
          <cell r="I405" t="str">
            <v>FOB SEPTEMBER</v>
          </cell>
          <cell r="J405">
            <v>2962317.5999999996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  <cell r="T405" t="e">
            <v>#N/A</v>
          </cell>
          <cell r="U405" t="e">
            <v>#N/A</v>
          </cell>
          <cell r="V405" t="e">
            <v>#N/A</v>
          </cell>
          <cell r="W405" t="e">
            <v>#N/A</v>
          </cell>
        </row>
        <row r="406">
          <cell r="B406" t="str">
            <v>28800-YZZWQ</v>
          </cell>
          <cell r="C406" t="str">
            <v>BATTERY LN2</v>
          </cell>
          <cell r="H406">
            <v>111.43</v>
          </cell>
          <cell r="I406" t="str">
            <v>FOB SEPTEMBER</v>
          </cell>
          <cell r="J406">
            <v>3021981.5999999996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  <cell r="T406" t="e">
            <v>#N/A</v>
          </cell>
          <cell r="U406" t="e">
            <v>#N/A</v>
          </cell>
          <cell r="V406" t="e">
            <v>#N/A</v>
          </cell>
          <cell r="W406" t="e">
            <v>#N/A</v>
          </cell>
        </row>
        <row r="407">
          <cell r="B407" t="str">
            <v>28800-YZZWR</v>
          </cell>
          <cell r="C407" t="str">
            <v>BATTERY LN3</v>
          </cell>
          <cell r="H407">
            <v>144.9</v>
          </cell>
          <cell r="I407" t="str">
            <v>FOB SEPTEMBER</v>
          </cell>
          <cell r="J407">
            <v>3929687.9999999995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  <cell r="T407" t="e">
            <v>#N/A</v>
          </cell>
          <cell r="U407" t="e">
            <v>#N/A</v>
          </cell>
          <cell r="V407" t="e">
            <v>#N/A</v>
          </cell>
          <cell r="W407" t="e">
            <v>#N/A</v>
          </cell>
        </row>
        <row r="408">
          <cell r="B408" t="str">
            <v>28800-YZZWS</v>
          </cell>
          <cell r="C408" t="str">
            <v>BATTERY 34B19L</v>
          </cell>
          <cell r="H408">
            <v>45.74</v>
          </cell>
          <cell r="I408" t="str">
            <v>FOB SEPTEMBER</v>
          </cell>
          <cell r="J408">
            <v>1240468.7999999998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  <cell r="T408" t="e">
            <v>#N/A</v>
          </cell>
          <cell r="U408" t="e">
            <v>#N/A</v>
          </cell>
          <cell r="V408" t="e">
            <v>#N/A</v>
          </cell>
          <cell r="W408" t="e">
            <v>#N/A</v>
          </cell>
        </row>
        <row r="409">
          <cell r="B409" t="str">
            <v>28800-YZZXK</v>
          </cell>
          <cell r="C409" t="str">
            <v>BATTERY S-95</v>
          </cell>
          <cell r="H409">
            <v>228.72</v>
          </cell>
          <cell r="I409" t="str">
            <v>FOB SEPTEMBER</v>
          </cell>
          <cell r="J409">
            <v>6202886.3999999994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  <cell r="T409" t="e">
            <v>#N/A</v>
          </cell>
          <cell r="U409" t="e">
            <v>#N/A</v>
          </cell>
          <cell r="V409" t="e">
            <v>#N/A</v>
          </cell>
          <cell r="W409" t="e">
            <v>#N/A</v>
          </cell>
        </row>
        <row r="410">
          <cell r="B410" t="str">
            <v>31210-0B050</v>
          </cell>
          <cell r="C410" t="str">
            <v>COVER ASSY, CLUTCH</v>
          </cell>
          <cell r="H410">
            <v>40.26</v>
          </cell>
          <cell r="I410" t="str">
            <v>FOB SEPTEMBER</v>
          </cell>
          <cell r="J410">
            <v>1091851.2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  <cell r="T410" t="e">
            <v>#N/A</v>
          </cell>
          <cell r="U410" t="e">
            <v>#N/A</v>
          </cell>
          <cell r="V410" t="e">
            <v>#N/A</v>
          </cell>
          <cell r="W410" t="e">
            <v>#N/A</v>
          </cell>
        </row>
        <row r="411">
          <cell r="B411" t="str">
            <v>31210-0D230</v>
          </cell>
          <cell r="C411" t="str">
            <v>COVER ASSY, CLUTCH</v>
          </cell>
          <cell r="H411">
            <v>19.3</v>
          </cell>
          <cell r="I411" t="str">
            <v>FOB SEPTEMBER</v>
          </cell>
          <cell r="J411">
            <v>523415.99999999994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  <cell r="T411" t="e">
            <v>#N/A</v>
          </cell>
          <cell r="U411" t="e">
            <v>#N/A</v>
          </cell>
          <cell r="V411" t="e">
            <v>#N/A</v>
          </cell>
          <cell r="W411" t="e">
            <v>#N/A</v>
          </cell>
        </row>
        <row r="412">
          <cell r="B412" t="str">
            <v>31210-0K190</v>
          </cell>
          <cell r="C412" t="str">
            <v>COVER ASSY, CLUTCH</v>
          </cell>
          <cell r="H412">
            <v>57.18</v>
          </cell>
          <cell r="I412" t="str">
            <v>FOB SEPTEMBER</v>
          </cell>
          <cell r="J412">
            <v>1550721.5999999999</v>
          </cell>
          <cell r="K412">
            <v>1348361.4</v>
          </cell>
          <cell r="L412">
            <v>0.15007860652196064</v>
          </cell>
          <cell r="M412" t="e">
            <v>#N/A</v>
          </cell>
          <cell r="N412" t="e">
            <v>#N/A</v>
          </cell>
          <cell r="O412">
            <v>44412</v>
          </cell>
          <cell r="P412" t="str">
            <v>NK-IDAM</v>
          </cell>
          <cell r="Q412">
            <v>1248324</v>
          </cell>
          <cell r="R412">
            <v>15</v>
          </cell>
          <cell r="S412">
            <v>175</v>
          </cell>
          <cell r="T412">
            <v>28</v>
          </cell>
          <cell r="U412">
            <v>1185907.8</v>
          </cell>
          <cell r="V412">
            <v>43.728163716814166</v>
          </cell>
          <cell r="W412">
            <v>1049475.9292035401</v>
          </cell>
          <cell r="X412">
            <v>-0.22166569793266097</v>
          </cell>
        </row>
        <row r="413">
          <cell r="B413" t="str">
            <v>31210-0K260</v>
          </cell>
          <cell r="C413" t="str">
            <v>COVER ASSY, CLUTCH</v>
          </cell>
          <cell r="H413">
            <v>37.89</v>
          </cell>
          <cell r="I413" t="str">
            <v>FOB SEPTEMBER</v>
          </cell>
          <cell r="J413">
            <v>1027576.7999999999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  <cell r="T413" t="e">
            <v>#N/A</v>
          </cell>
          <cell r="U413" t="e">
            <v>#N/A</v>
          </cell>
          <cell r="V413" t="e">
            <v>#N/A</v>
          </cell>
          <cell r="W413" t="e">
            <v>#N/A</v>
          </cell>
        </row>
        <row r="414">
          <cell r="B414" t="str">
            <v>31210-12100</v>
          </cell>
          <cell r="C414" t="str">
            <v>COVER ASSY, CLUTCH</v>
          </cell>
          <cell r="H414">
            <v>31.56</v>
          </cell>
          <cell r="I414" t="str">
            <v>FOB SEPTEMBER</v>
          </cell>
          <cell r="J414">
            <v>855907.2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  <cell r="T414" t="e">
            <v>#N/A</v>
          </cell>
          <cell r="U414" t="e">
            <v>#N/A</v>
          </cell>
          <cell r="V414" t="e">
            <v>#N/A</v>
          </cell>
          <cell r="W414" t="e">
            <v>#N/A</v>
          </cell>
        </row>
        <row r="415">
          <cell r="B415" t="str">
            <v>31210-26172</v>
          </cell>
          <cell r="C415" t="str">
            <v>COVER ASSY, CLUTCH</v>
          </cell>
          <cell r="H415">
            <v>142.71</v>
          </cell>
          <cell r="I415" t="str">
            <v>FOB SEPTEMBER</v>
          </cell>
          <cell r="J415">
            <v>3870295.1999999997</v>
          </cell>
          <cell r="K415">
            <v>1971021.9666666666</v>
          </cell>
          <cell r="L415">
            <v>0.96359820715003364</v>
          </cell>
          <cell r="M415" t="e">
            <v>#N/A</v>
          </cell>
          <cell r="N415" t="e">
            <v>#N/A</v>
          </cell>
          <cell r="O415">
            <v>44548</v>
          </cell>
          <cell r="P415" t="str">
            <v>NCC-KHANGTHANG</v>
          </cell>
          <cell r="Q415">
            <v>1718925</v>
          </cell>
          <cell r="R415">
            <v>1</v>
          </cell>
          <cell r="S415">
            <v>18</v>
          </cell>
          <cell r="T415">
            <v>5</v>
          </cell>
          <cell r="U415">
            <v>1632978.75</v>
          </cell>
          <cell r="V415">
            <v>60.213080752212392</v>
          </cell>
          <cell r="W415">
            <v>1445113.9380530973</v>
          </cell>
          <cell r="X415">
            <v>-0.26681997334761781</v>
          </cell>
        </row>
        <row r="416">
          <cell r="B416" t="str">
            <v>31210-36320</v>
          </cell>
          <cell r="C416" t="str">
            <v>COVER ASSY, CLUTCH</v>
          </cell>
          <cell r="H416">
            <v>195.49</v>
          </cell>
          <cell r="I416" t="str">
            <v>FOB SEPTEMBER</v>
          </cell>
          <cell r="J416">
            <v>5301688.8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  <cell r="T416" t="e">
            <v>#N/A</v>
          </cell>
          <cell r="U416" t="e">
            <v>#N/A</v>
          </cell>
          <cell r="V416" t="e">
            <v>#N/A</v>
          </cell>
          <cell r="W416" t="e">
            <v>#N/A</v>
          </cell>
        </row>
        <row r="417">
          <cell r="B417" t="str">
            <v>31210-60162</v>
          </cell>
          <cell r="C417" t="str">
            <v>COVER ASSY, CLUTCH</v>
          </cell>
          <cell r="H417">
            <v>220.1</v>
          </cell>
          <cell r="I417" t="str">
            <v>FOB SEPTEMBER</v>
          </cell>
          <cell r="J417">
            <v>5969111.9999999991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  <cell r="T417" t="e">
            <v>#N/A</v>
          </cell>
          <cell r="U417" t="e">
            <v>#N/A</v>
          </cell>
          <cell r="V417" t="e">
            <v>#N/A</v>
          </cell>
          <cell r="W417" t="e">
            <v>#N/A</v>
          </cell>
        </row>
        <row r="418">
          <cell r="B418" t="str">
            <v>31230-35091-82</v>
          </cell>
          <cell r="C418" t="str">
            <v>BEARING A/S, CLUTCH</v>
          </cell>
          <cell r="H418">
            <v>47.37</v>
          </cell>
          <cell r="I418" t="str">
            <v>FOB SEPTEMBER</v>
          </cell>
          <cell r="J418">
            <v>1284674.3999999999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V418" t="e">
            <v>#N/A</v>
          </cell>
          <cell r="W418" t="e">
            <v>#N/A</v>
          </cell>
        </row>
        <row r="419">
          <cell r="B419" t="str">
            <v>31230-52052</v>
          </cell>
          <cell r="C419" t="str">
            <v>BEARING ASSY, CLUTCH</v>
          </cell>
          <cell r="H419">
            <v>37.39</v>
          </cell>
          <cell r="I419" t="str">
            <v>FOB SEPTEMBER</v>
          </cell>
          <cell r="J419">
            <v>1014016.7999999999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V419" t="e">
            <v>#N/A</v>
          </cell>
          <cell r="W419" t="e">
            <v>#N/A</v>
          </cell>
        </row>
        <row r="420">
          <cell r="B420" t="str">
            <v>31230-60190</v>
          </cell>
          <cell r="C420" t="str">
            <v>BEARING ASSY, CLUTCH</v>
          </cell>
          <cell r="H420">
            <v>68.569999999999993</v>
          </cell>
          <cell r="I420" t="str">
            <v>FOB SEPTEMBER</v>
          </cell>
          <cell r="J420">
            <v>1859618.3999999997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V420" t="e">
            <v>#N/A</v>
          </cell>
          <cell r="W420" t="e">
            <v>#N/A</v>
          </cell>
        </row>
        <row r="421">
          <cell r="B421" t="str">
            <v>31230-71011-82</v>
          </cell>
          <cell r="C421" t="str">
            <v>BEARING A/S, CLUTCH</v>
          </cell>
          <cell r="H421">
            <v>80.53</v>
          </cell>
          <cell r="I421" t="str">
            <v>FOB SEPTEMBER</v>
          </cell>
          <cell r="J421">
            <v>2183973.5999999996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  <cell r="T421" t="e">
            <v>#N/A</v>
          </cell>
          <cell r="U421" t="e">
            <v>#N/A</v>
          </cell>
          <cell r="V421" t="e">
            <v>#N/A</v>
          </cell>
          <cell r="W421" t="e">
            <v>#N/A</v>
          </cell>
        </row>
        <row r="422">
          <cell r="B422" t="str">
            <v>31230-71030-82</v>
          </cell>
          <cell r="C422" t="str">
            <v>BEARING A/S, CLUTCH</v>
          </cell>
          <cell r="H422">
            <v>69.83</v>
          </cell>
          <cell r="I422" t="str">
            <v>FOB SEPTEMBER</v>
          </cell>
          <cell r="J422">
            <v>1893789.5999999999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  <cell r="T422" t="e">
            <v>#N/A</v>
          </cell>
          <cell r="U422" t="e">
            <v>#N/A</v>
          </cell>
          <cell r="V422" t="e">
            <v>#N/A</v>
          </cell>
          <cell r="W422" t="e">
            <v>#N/A</v>
          </cell>
        </row>
        <row r="423">
          <cell r="B423" t="str">
            <v>31250-0A011</v>
          </cell>
          <cell r="C423" t="str">
            <v>DISC ASSY, CLUTCH</v>
          </cell>
          <cell r="H423">
            <v>33.72</v>
          </cell>
          <cell r="I423" t="str">
            <v>FOB SEPTEMBER</v>
          </cell>
          <cell r="J423">
            <v>914486.39999999991</v>
          </cell>
          <cell r="K423">
            <v>778652.42753164563</v>
          </cell>
          <cell r="L423">
            <v>0.17444750400246298</v>
          </cell>
          <cell r="M423" t="e">
            <v>#N/A</v>
          </cell>
          <cell r="N423" t="e">
            <v>#N/A</v>
          </cell>
          <cell r="O423">
            <v>44792</v>
          </cell>
          <cell r="P423" t="str">
            <v>NK-TRISTAN</v>
          </cell>
          <cell r="Q423">
            <v>728030</v>
          </cell>
          <cell r="R423">
            <v>2</v>
          </cell>
          <cell r="S423">
            <v>948</v>
          </cell>
          <cell r="T423">
            <v>159</v>
          </cell>
          <cell r="U423">
            <v>691628.5</v>
          </cell>
          <cell r="V423">
            <v>25.502525811209441</v>
          </cell>
          <cell r="W423">
            <v>612060.61946902657</v>
          </cell>
          <cell r="X423">
            <v>-0.21394887137348392</v>
          </cell>
        </row>
        <row r="424">
          <cell r="B424" t="str">
            <v>31250-0B021</v>
          </cell>
          <cell r="C424" t="str">
            <v>DISC ASSY, CLUTCH</v>
          </cell>
          <cell r="H424">
            <v>35.43</v>
          </cell>
          <cell r="I424" t="str">
            <v>FOB SEPTEMBER</v>
          </cell>
          <cell r="J424">
            <v>960861.59999999986</v>
          </cell>
          <cell r="K424">
            <v>829087.89071856288</v>
          </cell>
          <cell r="L424">
            <v>0.15893816657632029</v>
          </cell>
          <cell r="M424" t="e">
            <v>#N/A</v>
          </cell>
          <cell r="N424" t="e">
            <v>#N/A</v>
          </cell>
          <cell r="O424">
            <v>44792</v>
          </cell>
          <cell r="P424" t="str">
            <v>HTAUTOHN</v>
          </cell>
          <cell r="Q424">
            <v>763357</v>
          </cell>
          <cell r="R424">
            <v>1</v>
          </cell>
          <cell r="S424">
            <v>167</v>
          </cell>
          <cell r="T424">
            <v>9</v>
          </cell>
          <cell r="U424">
            <v>725189.15</v>
          </cell>
          <cell r="V424">
            <v>26.740012905604722</v>
          </cell>
          <cell r="W424">
            <v>641760.30973451328</v>
          </cell>
          <cell r="X424">
            <v>-0.22594417682508244</v>
          </cell>
        </row>
        <row r="425">
          <cell r="B425" t="str">
            <v>31250-0K291</v>
          </cell>
          <cell r="C425" t="str">
            <v>DISC ASSY, CLUTCH</v>
          </cell>
          <cell r="H425">
            <v>52.78</v>
          </cell>
          <cell r="I425" t="str">
            <v>FOB SEPTEMBER</v>
          </cell>
          <cell r="J425">
            <v>1431393.5999999999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  <cell r="T425" t="e">
            <v>#N/A</v>
          </cell>
          <cell r="U425" t="e">
            <v>#N/A</v>
          </cell>
          <cell r="V425" t="e">
            <v>#N/A</v>
          </cell>
          <cell r="W425" t="e">
            <v>#N/A</v>
          </cell>
        </row>
        <row r="426">
          <cell r="B426" t="str">
            <v>31250-0K301</v>
          </cell>
          <cell r="C426" t="str">
            <v>DISC ASSY, CLUTCH</v>
          </cell>
          <cell r="H426">
            <v>52.78</v>
          </cell>
          <cell r="I426" t="str">
            <v>FOB SEPTEMBER</v>
          </cell>
          <cell r="J426">
            <v>1431393.5999999999</v>
          </cell>
          <cell r="K426">
            <v>1245443.2904605265</v>
          </cell>
          <cell r="L426">
            <v>0.14930451748687384</v>
          </cell>
          <cell r="M426" t="e">
            <v>#N/A</v>
          </cell>
          <cell r="N426" t="e">
            <v>#N/A</v>
          </cell>
          <cell r="O426">
            <v>44768</v>
          </cell>
          <cell r="P426" t="str">
            <v>HTAUTOHN</v>
          </cell>
          <cell r="Q426">
            <v>1089000</v>
          </cell>
          <cell r="R426">
            <v>2</v>
          </cell>
          <cell r="S426">
            <v>456</v>
          </cell>
          <cell r="T426">
            <v>4</v>
          </cell>
          <cell r="U426">
            <v>1034550</v>
          </cell>
          <cell r="V426">
            <v>38.147123893805315</v>
          </cell>
          <cell r="W426">
            <v>915530.97345132753</v>
          </cell>
          <cell r="X426">
            <v>-0.26489549507084142</v>
          </cell>
        </row>
        <row r="427">
          <cell r="B427" t="str">
            <v>31250-YZZ09</v>
          </cell>
          <cell r="C427" t="str">
            <v>DISC ASSY,CLUTCH</v>
          </cell>
          <cell r="H427">
            <v>20.260000000000002</v>
          </cell>
          <cell r="I427" t="str">
            <v>FOB SEPTEMBER</v>
          </cell>
          <cell r="J427">
            <v>549451.20000000007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  <cell r="T427" t="e">
            <v>#N/A</v>
          </cell>
          <cell r="U427" t="e">
            <v>#N/A</v>
          </cell>
          <cell r="V427" t="e">
            <v>#N/A</v>
          </cell>
          <cell r="W427" t="e">
            <v>#N/A</v>
          </cell>
        </row>
        <row r="428">
          <cell r="B428" t="str">
            <v>31250-YZZ10</v>
          </cell>
          <cell r="C428" t="str">
            <v>DISC, CLUTCH ASSY</v>
          </cell>
          <cell r="H428">
            <v>20.260000000000002</v>
          </cell>
          <cell r="I428" t="str">
            <v>FOB SEPTEMBER</v>
          </cell>
          <cell r="J428">
            <v>549451.20000000007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  <cell r="T428" t="e">
            <v>#N/A</v>
          </cell>
          <cell r="U428" t="e">
            <v>#N/A</v>
          </cell>
          <cell r="V428" t="e">
            <v>#N/A</v>
          </cell>
          <cell r="W428" t="e">
            <v>#N/A</v>
          </cell>
        </row>
        <row r="429">
          <cell r="B429" t="str">
            <v>31250-YZZ11</v>
          </cell>
          <cell r="C429" t="str">
            <v>DISC ASSY,CLUTCH</v>
          </cell>
          <cell r="H429">
            <v>20.260000000000002</v>
          </cell>
          <cell r="I429" t="str">
            <v>FOB SEPTEMBER</v>
          </cell>
          <cell r="J429">
            <v>549451.20000000007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  <cell r="T429" t="e">
            <v>#N/A</v>
          </cell>
          <cell r="U429" t="e">
            <v>#N/A</v>
          </cell>
          <cell r="V429" t="e">
            <v>#N/A</v>
          </cell>
          <cell r="W429" t="e">
            <v>#N/A</v>
          </cell>
        </row>
        <row r="430">
          <cell r="B430" t="str">
            <v>31340-BZ020</v>
          </cell>
          <cell r="C430" t="str">
            <v>CABLE A/S,CLUTCH</v>
          </cell>
          <cell r="H430">
            <v>11.5</v>
          </cell>
          <cell r="I430" t="str">
            <v>FOB SEPTEMBER</v>
          </cell>
          <cell r="J430">
            <v>311879.99999999994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  <cell r="T430" t="e">
            <v>#N/A</v>
          </cell>
          <cell r="U430" t="e">
            <v>#N/A</v>
          </cell>
          <cell r="V430" t="e">
            <v>#N/A</v>
          </cell>
          <cell r="W430" t="e">
            <v>#N/A</v>
          </cell>
        </row>
        <row r="431">
          <cell r="B431" t="str">
            <v>33820-0W160</v>
          </cell>
          <cell r="C431" t="str">
            <v>CABLE A/S,TRANSMISSI</v>
          </cell>
          <cell r="H431">
            <v>30.26</v>
          </cell>
          <cell r="I431" t="str">
            <v>FOB SEPTEMBER</v>
          </cell>
          <cell r="J431">
            <v>820651.2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  <cell r="T431" t="e">
            <v>#N/A</v>
          </cell>
          <cell r="U431" t="e">
            <v>#N/A</v>
          </cell>
          <cell r="V431" t="e">
            <v>#N/A</v>
          </cell>
          <cell r="W431" t="e">
            <v>#N/A</v>
          </cell>
        </row>
        <row r="432">
          <cell r="B432" t="str">
            <v>33820-BZ010</v>
          </cell>
          <cell r="C432" t="str">
            <v>CABLE A/S,TRAN.CTRL</v>
          </cell>
          <cell r="H432">
            <v>15.88</v>
          </cell>
          <cell r="I432" t="str">
            <v>FOB SEPTEMBER</v>
          </cell>
          <cell r="J432">
            <v>430665.6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  <cell r="T432" t="e">
            <v>#N/A</v>
          </cell>
          <cell r="U432" t="e">
            <v>#N/A</v>
          </cell>
          <cell r="V432" t="e">
            <v>#N/A</v>
          </cell>
          <cell r="W432" t="e">
            <v>#N/A</v>
          </cell>
        </row>
        <row r="433">
          <cell r="B433" t="str">
            <v>35168-B1050</v>
          </cell>
          <cell r="C433" t="str">
            <v>GASKET TRANSAXLE OIL</v>
          </cell>
          <cell r="H433">
            <v>13.44</v>
          </cell>
          <cell r="I433" t="str">
            <v>FOB SEPTEMBER</v>
          </cell>
          <cell r="J433">
            <v>364492.79999999999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  <cell r="T433" t="e">
            <v>#N/A</v>
          </cell>
          <cell r="U433" t="e">
            <v>#N/A</v>
          </cell>
          <cell r="V433" t="e">
            <v>#N/A</v>
          </cell>
          <cell r="W433" t="e">
            <v>#N/A</v>
          </cell>
        </row>
        <row r="434">
          <cell r="B434" t="str">
            <v>42311-F1030</v>
          </cell>
          <cell r="C434" t="str">
            <v>SHAFT RR AXLE</v>
          </cell>
          <cell r="H434">
            <v>77.8</v>
          </cell>
          <cell r="I434" t="str">
            <v>FOB SEPTEMBER</v>
          </cell>
          <cell r="J434">
            <v>2109936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  <cell r="T434" t="e">
            <v>#N/A</v>
          </cell>
          <cell r="U434" t="e">
            <v>#N/A</v>
          </cell>
          <cell r="V434" t="e">
            <v>#N/A</v>
          </cell>
          <cell r="W434" t="e">
            <v>#N/A</v>
          </cell>
        </row>
        <row r="435">
          <cell r="B435" t="str">
            <v>43330-09110</v>
          </cell>
          <cell r="C435" t="str">
            <v>JOINT ASSY LWR BALL</v>
          </cell>
          <cell r="H435">
            <v>13.68</v>
          </cell>
          <cell r="I435" t="str">
            <v>FOB SEPTEMBER</v>
          </cell>
          <cell r="J435">
            <v>371001.59999999998</v>
          </cell>
          <cell r="K435">
            <v>279835.15000000002</v>
          </cell>
          <cell r="L435">
            <v>0.32578627095273749</v>
          </cell>
          <cell r="M435" t="e">
            <v>#N/A</v>
          </cell>
          <cell r="N435" t="e">
            <v>#N/A</v>
          </cell>
          <cell r="O435">
            <v>44768</v>
          </cell>
          <cell r="P435" t="str">
            <v>NK-IDAM</v>
          </cell>
          <cell r="Q435">
            <v>252419.5</v>
          </cell>
          <cell r="R435">
            <v>1</v>
          </cell>
          <cell r="S435">
            <v>18</v>
          </cell>
          <cell r="T435">
            <v>2</v>
          </cell>
          <cell r="U435">
            <v>239798.52499999999</v>
          </cell>
          <cell r="V435">
            <v>8.8421285029498531</v>
          </cell>
          <cell r="W435">
            <v>212211.08407079647</v>
          </cell>
          <cell r="X435">
            <v>-0.24165679661473388</v>
          </cell>
        </row>
        <row r="436">
          <cell r="B436" t="str">
            <v>43512-0K020</v>
          </cell>
          <cell r="C436" t="str">
            <v>DISC, FR</v>
          </cell>
          <cell r="H436">
            <v>25.41</v>
          </cell>
          <cell r="I436" t="str">
            <v>FOB SEPTEMBER</v>
          </cell>
          <cell r="J436">
            <v>689119.2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  <cell r="T436" t="e">
            <v>#N/A</v>
          </cell>
          <cell r="U436" t="e">
            <v>#N/A</v>
          </cell>
          <cell r="V436" t="e">
            <v>#N/A</v>
          </cell>
          <cell r="W436" t="e">
            <v>#N/A</v>
          </cell>
        </row>
        <row r="437">
          <cell r="B437" t="str">
            <v>43512-0K060</v>
          </cell>
          <cell r="C437" t="str">
            <v>DISC, FR</v>
          </cell>
          <cell r="H437">
            <v>126.84</v>
          </cell>
          <cell r="I437" t="str">
            <v>FOB SEPTEMBER</v>
          </cell>
          <cell r="J437">
            <v>3439900.8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>
            <v>44009</v>
          </cell>
          <cell r="P437" t="str">
            <v>HTAUTOHN</v>
          </cell>
          <cell r="Q437">
            <v>1076902</v>
          </cell>
          <cell r="R437">
            <v>2</v>
          </cell>
          <cell r="S437" t="e">
            <v>#N/A</v>
          </cell>
          <cell r="T437" t="e">
            <v>#N/A</v>
          </cell>
          <cell r="U437" t="e">
            <v>#N/A</v>
          </cell>
          <cell r="V437" t="e">
            <v>#N/A</v>
          </cell>
          <cell r="W437" t="e">
            <v>#N/A</v>
          </cell>
        </row>
        <row r="438">
          <cell r="B438" t="str">
            <v>43512-0K300</v>
          </cell>
          <cell r="C438" t="str">
            <v>DISC, FR</v>
          </cell>
          <cell r="H438">
            <v>49.36</v>
          </cell>
          <cell r="I438" t="str">
            <v>FOB SEPTEMBER</v>
          </cell>
          <cell r="J438">
            <v>1338643.2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  <cell r="T438" t="e">
            <v>#N/A</v>
          </cell>
          <cell r="U438" t="e">
            <v>#N/A</v>
          </cell>
          <cell r="V438" t="e">
            <v>#N/A</v>
          </cell>
          <cell r="W438" t="e">
            <v>#N/A</v>
          </cell>
        </row>
        <row r="439">
          <cell r="B439" t="str">
            <v>43512-BZ170</v>
          </cell>
          <cell r="C439" t="str">
            <v>DISC, FR</v>
          </cell>
          <cell r="H439">
            <v>22.89</v>
          </cell>
          <cell r="I439" t="str">
            <v>FOB SEPTEMBER</v>
          </cell>
          <cell r="J439">
            <v>620776.79999999993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  <cell r="T439" t="e">
            <v>#N/A</v>
          </cell>
          <cell r="U439" t="e">
            <v>#N/A</v>
          </cell>
          <cell r="V439" t="e">
            <v>#N/A</v>
          </cell>
          <cell r="W439" t="e">
            <v>#N/A</v>
          </cell>
        </row>
        <row r="440">
          <cell r="B440" t="str">
            <v>43512-BZ180</v>
          </cell>
          <cell r="C440" t="str">
            <v>DISC,FR</v>
          </cell>
          <cell r="H440">
            <v>20.75</v>
          </cell>
          <cell r="I440" t="str">
            <v>FOB SEPTEMBER</v>
          </cell>
          <cell r="J440">
            <v>562740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  <cell r="T440" t="e">
            <v>#N/A</v>
          </cell>
          <cell r="U440" t="e">
            <v>#N/A</v>
          </cell>
          <cell r="V440" t="e">
            <v>#N/A</v>
          </cell>
          <cell r="W440" t="e">
            <v>#N/A</v>
          </cell>
        </row>
        <row r="441">
          <cell r="B441" t="str">
            <v>43560-BZ050</v>
          </cell>
          <cell r="C441" t="str">
            <v>BEARING ASSY FR AXLE</v>
          </cell>
          <cell r="H441">
            <v>19.059999999999999</v>
          </cell>
          <cell r="I441" t="str">
            <v>FOB SEPTEMBER</v>
          </cell>
          <cell r="J441">
            <v>516907.1999999999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  <cell r="T441" t="e">
            <v>#N/A</v>
          </cell>
          <cell r="U441" t="e">
            <v>#N/A</v>
          </cell>
          <cell r="V441" t="e">
            <v>#N/A</v>
          </cell>
          <cell r="W441" t="e">
            <v>#N/A</v>
          </cell>
        </row>
        <row r="442">
          <cell r="B442" t="str">
            <v>45130-BZ710-C0</v>
          </cell>
          <cell r="C442" t="str">
            <v>PAD A/S STEERING WHL</v>
          </cell>
          <cell r="H442">
            <v>80.150000000000006</v>
          </cell>
          <cell r="I442" t="str">
            <v>FOB SEPTEMBER</v>
          </cell>
          <cell r="J442">
            <v>2173668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  <cell r="T442" t="e">
            <v>#N/A</v>
          </cell>
          <cell r="U442" t="e">
            <v>#N/A</v>
          </cell>
          <cell r="V442" t="e">
            <v>#N/A</v>
          </cell>
          <cell r="W442" t="e">
            <v>#N/A</v>
          </cell>
        </row>
        <row r="443">
          <cell r="B443" t="str">
            <v>45503-0K040</v>
          </cell>
          <cell r="C443" t="str">
            <v>END SA STEERING RACK</v>
          </cell>
          <cell r="H443">
            <v>37.97</v>
          </cell>
          <cell r="I443" t="str">
            <v>FOB SEPTEMBER</v>
          </cell>
          <cell r="J443">
            <v>1029746.3999999999</v>
          </cell>
          <cell r="K443">
            <v>782646.13636363635</v>
          </cell>
          <cell r="L443">
            <v>0.31572412122859417</v>
          </cell>
          <cell r="M443" t="e">
            <v>#N/A</v>
          </cell>
          <cell r="N443" t="e">
            <v>#N/A</v>
          </cell>
          <cell r="O443">
            <v>44792</v>
          </cell>
          <cell r="P443" t="str">
            <v>NK-IDAS</v>
          </cell>
          <cell r="Q443">
            <v>819915</v>
          </cell>
          <cell r="R443">
            <v>20</v>
          </cell>
          <cell r="S443">
            <v>22</v>
          </cell>
          <cell r="T443">
            <v>18</v>
          </cell>
          <cell r="U443">
            <v>778919.25</v>
          </cell>
          <cell r="V443">
            <v>28.721211283185841</v>
          </cell>
          <cell r="W443">
            <v>689309.07079646015</v>
          </cell>
          <cell r="X443">
            <v>-0.11925832279814584</v>
          </cell>
        </row>
        <row r="444">
          <cell r="B444" t="str">
            <v>45503-bz220</v>
          </cell>
          <cell r="C444" t="str">
            <v>END SA STEERING RACK</v>
          </cell>
          <cell r="H444">
            <v>32.26</v>
          </cell>
          <cell r="I444" t="str">
            <v>FOB SEPTEMBER</v>
          </cell>
          <cell r="J444">
            <v>874891.2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  <cell r="T444" t="e">
            <v>#N/A</v>
          </cell>
          <cell r="U444" t="e">
            <v>#N/A</v>
          </cell>
          <cell r="V444" t="e">
            <v>#N/A</v>
          </cell>
          <cell r="W444" t="e">
            <v>#N/A</v>
          </cell>
        </row>
        <row r="445">
          <cell r="B445" t="str">
            <v>47570-B0010</v>
          </cell>
          <cell r="C445" t="str">
            <v>CYLINDER ASSY, WHEEL</v>
          </cell>
          <cell r="H445">
            <v>45.26</v>
          </cell>
          <cell r="I445" t="str">
            <v>FOB SEPTEMBER</v>
          </cell>
          <cell r="J445">
            <v>1227451.2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  <cell r="T445" t="e">
            <v>#N/A</v>
          </cell>
          <cell r="U445" t="e">
            <v>#N/A</v>
          </cell>
          <cell r="V445" t="e">
            <v>#N/A</v>
          </cell>
          <cell r="W445" t="e">
            <v>#N/A</v>
          </cell>
        </row>
        <row r="446">
          <cell r="B446" t="str">
            <v>47731-BZ010</v>
          </cell>
          <cell r="C446" t="str">
            <v>PISTON,DISC BRAKE</v>
          </cell>
          <cell r="H446">
            <v>9.25</v>
          </cell>
          <cell r="I446" t="str">
            <v>FOB SEPTEMBER</v>
          </cell>
          <cell r="J446">
            <v>250859.99999999997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  <cell r="T446" t="e">
            <v>#N/A</v>
          </cell>
          <cell r="U446" t="e">
            <v>#N/A</v>
          </cell>
          <cell r="V446" t="e">
            <v>#N/A</v>
          </cell>
          <cell r="W446" t="e">
            <v>#N/A</v>
          </cell>
        </row>
        <row r="447">
          <cell r="B447" t="str">
            <v>48500-09020</v>
          </cell>
          <cell r="C447" t="str">
            <v>ABSORBER A/S FR R/L</v>
          </cell>
          <cell r="H447">
            <v>14.47</v>
          </cell>
          <cell r="I447" t="str">
            <v>FOB SEPTEMBER</v>
          </cell>
          <cell r="J447">
            <v>392426.39999999997</v>
          </cell>
          <cell r="K447">
            <v>347359.68393665162</v>
          </cell>
          <cell r="L447">
            <v>0.12974077921940766</v>
          </cell>
          <cell r="M447" t="e">
            <v>#N/A</v>
          </cell>
          <cell r="N447" t="e">
            <v>#N/A</v>
          </cell>
          <cell r="O447">
            <v>44816</v>
          </cell>
          <cell r="P447" t="str">
            <v>HTAUTOHN</v>
          </cell>
          <cell r="Q447">
            <v>310002</v>
          </cell>
          <cell r="R447">
            <v>2</v>
          </cell>
          <cell r="S447">
            <v>221</v>
          </cell>
          <cell r="T447">
            <v>112</v>
          </cell>
          <cell r="U447">
            <v>294501.89999999997</v>
          </cell>
          <cell r="V447">
            <v>10.85921460176991</v>
          </cell>
          <cell r="W447">
            <v>260621.15044247784</v>
          </cell>
          <cell r="X447">
            <v>-0.24970811958129369</v>
          </cell>
        </row>
        <row r="448">
          <cell r="B448" t="str">
            <v>48510-09J90</v>
          </cell>
          <cell r="C448" t="str">
            <v>ABSORBER ASSY, SHOCK</v>
          </cell>
          <cell r="H448">
            <v>114.74</v>
          </cell>
          <cell r="I448" t="str">
            <v>FOB SEPTEMBER</v>
          </cell>
          <cell r="J448">
            <v>3111748.8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  <cell r="T448" t="e">
            <v>#N/A</v>
          </cell>
          <cell r="U448" t="e">
            <v>#N/A</v>
          </cell>
          <cell r="V448" t="e">
            <v>#N/A</v>
          </cell>
          <cell r="W448" t="e">
            <v>#N/A</v>
          </cell>
        </row>
        <row r="449">
          <cell r="B449" t="str">
            <v>48510-09X22</v>
          </cell>
          <cell r="C449" t="str">
            <v>ABSORBER SET, SHOCK,</v>
          </cell>
          <cell r="H449">
            <v>40.56</v>
          </cell>
          <cell r="I449" t="str">
            <v>FOB SEPTEMBER</v>
          </cell>
          <cell r="J449">
            <v>1099987.2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  <cell r="T449" t="e">
            <v>#N/A</v>
          </cell>
          <cell r="U449" t="e">
            <v>#N/A</v>
          </cell>
          <cell r="V449" t="e">
            <v>#N/A</v>
          </cell>
          <cell r="W449" t="e">
            <v>#N/A</v>
          </cell>
        </row>
        <row r="450">
          <cell r="B450" t="str">
            <v>48510-0D853</v>
          </cell>
          <cell r="C450" t="str">
            <v>ABSORBER ASSY, SHOCK</v>
          </cell>
          <cell r="H450">
            <v>118.02</v>
          </cell>
          <cell r="I450" t="str">
            <v>FOB SEPTEMBER</v>
          </cell>
          <cell r="J450">
            <v>3200702.4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  <cell r="T450" t="e">
            <v>#N/A</v>
          </cell>
          <cell r="U450" t="e">
            <v>#N/A</v>
          </cell>
          <cell r="V450" t="e">
            <v>#N/A</v>
          </cell>
          <cell r="W450" t="e">
            <v>#N/A</v>
          </cell>
        </row>
        <row r="451">
          <cell r="B451" t="str">
            <v>48510-8Z197</v>
          </cell>
          <cell r="C451" t="str">
            <v>ABSORBER SET, SHOCK,</v>
          </cell>
          <cell r="H451">
            <v>30.32</v>
          </cell>
          <cell r="I451" t="str">
            <v>FOB SEPTEMBER</v>
          </cell>
          <cell r="J451">
            <v>822278.39999999991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  <cell r="T451" t="e">
            <v>#N/A</v>
          </cell>
          <cell r="U451" t="e">
            <v>#N/A</v>
          </cell>
          <cell r="V451" t="e">
            <v>#N/A</v>
          </cell>
          <cell r="W451" t="e">
            <v>#N/A</v>
          </cell>
        </row>
        <row r="452">
          <cell r="B452" t="str">
            <v>48510-8Z244</v>
          </cell>
          <cell r="C452" t="str">
            <v>ABSORBER SET, FR RH</v>
          </cell>
          <cell r="H452">
            <v>28.59</v>
          </cell>
          <cell r="I452" t="str">
            <v>FOB SEPTEMBER</v>
          </cell>
          <cell r="J452">
            <v>775360.79999999993</v>
          </cell>
          <cell r="K452">
            <v>678020.07900000003</v>
          </cell>
          <cell r="L452">
            <v>0.14356613323836373</v>
          </cell>
          <cell r="M452" t="e">
            <v>#N/A</v>
          </cell>
          <cell r="N452" t="e">
            <v>#N/A</v>
          </cell>
          <cell r="O452">
            <v>44813</v>
          </cell>
          <cell r="P452" t="str">
            <v>HTAUTOHN</v>
          </cell>
          <cell r="Q452">
            <v>0</v>
          </cell>
          <cell r="R452">
            <v>1</v>
          </cell>
          <cell r="S452">
            <v>3850</v>
          </cell>
          <cell r="T452">
            <v>0</v>
          </cell>
          <cell r="U452">
            <v>644119.07504999998</v>
          </cell>
          <cell r="V452">
            <v>23.750703357300885</v>
          </cell>
          <cell r="W452">
            <v>570016.88057522126</v>
          </cell>
        </row>
        <row r="453">
          <cell r="B453" t="str">
            <v>48510-BZ740</v>
          </cell>
          <cell r="C453" t="str">
            <v>ABSORBER ASSY,FR RH</v>
          </cell>
          <cell r="H453">
            <v>44.72</v>
          </cell>
          <cell r="I453" t="str">
            <v>FOB SEPTEMBER</v>
          </cell>
          <cell r="J453">
            <v>1212806.3999999999</v>
          </cell>
          <cell r="K453">
            <v>951198.99</v>
          </cell>
          <cell r="L453">
            <v>0.2750291082626149</v>
          </cell>
          <cell r="M453" t="e">
            <v>#N/A</v>
          </cell>
          <cell r="N453" t="e">
            <v>#N/A</v>
          </cell>
          <cell r="O453">
            <v>44656</v>
          </cell>
          <cell r="P453" t="str">
            <v>NK-IDAS</v>
          </cell>
          <cell r="Q453">
            <v>905903.8</v>
          </cell>
          <cell r="R453">
            <v>5</v>
          </cell>
          <cell r="S453">
            <v>5</v>
          </cell>
          <cell r="T453">
            <v>5</v>
          </cell>
          <cell r="U453">
            <v>860608.61</v>
          </cell>
          <cell r="V453">
            <v>31.733355825958704</v>
          </cell>
          <cell r="W453">
            <v>761600.53982300893</v>
          </cell>
        </row>
        <row r="454">
          <cell r="B454" t="str">
            <v>48510-BZ860</v>
          </cell>
          <cell r="C454" t="str">
            <v>ABSORBER AS SHO FR R</v>
          </cell>
          <cell r="H454">
            <v>24.47</v>
          </cell>
          <cell r="I454" t="str">
            <v>FOB SEPTEMBER</v>
          </cell>
          <cell r="J454">
            <v>663626.39999999991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  <cell r="T454" t="e">
            <v>#N/A</v>
          </cell>
          <cell r="U454" t="e">
            <v>#N/A</v>
          </cell>
          <cell r="V454" t="e">
            <v>#N/A</v>
          </cell>
          <cell r="W454" t="e">
            <v>#N/A</v>
          </cell>
        </row>
        <row r="455">
          <cell r="B455" t="str">
            <v>48510-BZA70</v>
          </cell>
          <cell r="C455" t="str">
            <v>ABSORBER ASSY, FR RH</v>
          </cell>
          <cell r="H455">
            <v>45.94</v>
          </cell>
          <cell r="I455" t="str">
            <v>FOB SEPTEMBER</v>
          </cell>
          <cell r="J455">
            <v>1245892.7999999998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  <cell r="T455" t="e">
            <v>#N/A</v>
          </cell>
          <cell r="U455" t="e">
            <v>#N/A</v>
          </cell>
          <cell r="V455" t="e">
            <v>#N/A</v>
          </cell>
          <cell r="W455" t="e">
            <v>#N/A</v>
          </cell>
        </row>
        <row r="456">
          <cell r="B456" t="str">
            <v>48520-09Q22</v>
          </cell>
          <cell r="C456" t="str">
            <v>ABSORBER SET, SHOCK,</v>
          </cell>
          <cell r="H456">
            <v>40.56</v>
          </cell>
          <cell r="I456" t="str">
            <v>FOB SEPTEMBER</v>
          </cell>
          <cell r="J456">
            <v>1099987.2</v>
          </cell>
          <cell r="K456">
            <v>1013155.9477477478</v>
          </cell>
          <cell r="L456">
            <v>8.5703738348749392E-2</v>
          </cell>
          <cell r="M456" t="e">
            <v>#N/A</v>
          </cell>
          <cell r="N456" t="e">
            <v>#N/A</v>
          </cell>
          <cell r="O456">
            <v>44816</v>
          </cell>
          <cell r="P456" t="str">
            <v>HTAUTOHN</v>
          </cell>
          <cell r="Q456">
            <v>856920</v>
          </cell>
          <cell r="R456">
            <v>5</v>
          </cell>
          <cell r="S456">
            <v>333</v>
          </cell>
          <cell r="T456">
            <v>339</v>
          </cell>
          <cell r="U456">
            <v>856920</v>
          </cell>
          <cell r="V456">
            <v>31.597345132743364</v>
          </cell>
          <cell r="W456">
            <v>758336.2831858407</v>
          </cell>
          <cell r="X456">
            <v>-0.25151080159808847</v>
          </cell>
        </row>
        <row r="457">
          <cell r="B457" t="str">
            <v>48520-8Z072</v>
          </cell>
          <cell r="C457" t="str">
            <v>ABSORBER SET, SHOCK,</v>
          </cell>
          <cell r="H457">
            <v>29.5</v>
          </cell>
          <cell r="I457" t="str">
            <v>FOB SEPTEMBER</v>
          </cell>
          <cell r="J457">
            <v>800039.99999999988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  <cell r="T457" t="e">
            <v>#N/A</v>
          </cell>
          <cell r="U457" t="e">
            <v>#N/A</v>
          </cell>
          <cell r="V457" t="e">
            <v>#N/A</v>
          </cell>
          <cell r="W457" t="e">
            <v>#N/A</v>
          </cell>
        </row>
        <row r="458">
          <cell r="B458" t="str">
            <v>48520-BZ860</v>
          </cell>
          <cell r="C458" t="str">
            <v>ABSORBER AS SHO FR L</v>
          </cell>
          <cell r="H458">
            <v>24.47</v>
          </cell>
          <cell r="I458" t="str">
            <v>FOB SEPTEMBER</v>
          </cell>
          <cell r="J458">
            <v>663626.39999999991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  <cell r="T458" t="e">
            <v>#N/A</v>
          </cell>
          <cell r="U458" t="e">
            <v>#N/A</v>
          </cell>
          <cell r="V458" t="e">
            <v>#N/A</v>
          </cell>
          <cell r="W458" t="e">
            <v>#N/A</v>
          </cell>
        </row>
        <row r="459">
          <cell r="B459" t="str">
            <v>48530-bz090</v>
          </cell>
          <cell r="C459" t="str">
            <v>ABSORBER ASSY, RR</v>
          </cell>
          <cell r="H459">
            <v>22.37</v>
          </cell>
          <cell r="I459" t="str">
            <v>FOB SEPTEMBER</v>
          </cell>
          <cell r="J459">
            <v>606674.39999999991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  <cell r="T459" t="e">
            <v>#N/A</v>
          </cell>
          <cell r="U459" t="e">
            <v>#N/A</v>
          </cell>
          <cell r="V459" t="e">
            <v>#N/A</v>
          </cell>
          <cell r="W459" t="e">
            <v>#N/A</v>
          </cell>
        </row>
        <row r="460">
          <cell r="B460" t="str">
            <v>48530-BZ160</v>
          </cell>
          <cell r="C460" t="str">
            <v>ABSORBER ASSY, RR</v>
          </cell>
          <cell r="H460">
            <v>21.32</v>
          </cell>
          <cell r="I460" t="str">
            <v>FOB SEPTEMBER</v>
          </cell>
          <cell r="J460">
            <v>578198.39999999991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  <cell r="T460" t="e">
            <v>#N/A</v>
          </cell>
          <cell r="U460" t="e">
            <v>#N/A</v>
          </cell>
          <cell r="V460" t="e">
            <v>#N/A</v>
          </cell>
          <cell r="W460" t="e">
            <v>#N/A</v>
          </cell>
        </row>
        <row r="461">
          <cell r="B461" t="str">
            <v>48530-YZZA1</v>
          </cell>
          <cell r="C461" t="str">
            <v>ABSORBER ASSY, REAR</v>
          </cell>
          <cell r="H461">
            <v>17.59</v>
          </cell>
          <cell r="I461" t="str">
            <v>FOB SEPTEMBER</v>
          </cell>
          <cell r="J461">
            <v>477040.79999999993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  <cell r="T461" t="e">
            <v>#N/A</v>
          </cell>
          <cell r="U461" t="e">
            <v>#N/A</v>
          </cell>
          <cell r="V461" t="e">
            <v>#N/A</v>
          </cell>
          <cell r="W461" t="e">
            <v>#N/A</v>
          </cell>
        </row>
        <row r="462">
          <cell r="B462" t="str">
            <v>48530-YZZA2</v>
          </cell>
          <cell r="C462" t="str">
            <v>ABSORBER ASSY, REAR</v>
          </cell>
          <cell r="H462">
            <v>18.16</v>
          </cell>
          <cell r="I462" t="str">
            <v>FOB SEPTEMBER</v>
          </cell>
          <cell r="J462">
            <v>492499.19999999995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  <cell r="T462" t="e">
            <v>#N/A</v>
          </cell>
          <cell r="U462" t="e">
            <v>#N/A</v>
          </cell>
          <cell r="V462" t="e">
            <v>#N/A</v>
          </cell>
          <cell r="W462" t="e">
            <v>#N/A</v>
          </cell>
        </row>
        <row r="463">
          <cell r="B463" t="str">
            <v>48531-09070</v>
          </cell>
          <cell r="C463" t="str">
            <v>ABSORBER A/S RR R/L</v>
          </cell>
          <cell r="H463">
            <v>13.68</v>
          </cell>
          <cell r="I463" t="str">
            <v>FOB SEPTEMBER</v>
          </cell>
          <cell r="J463">
            <v>371001.59999999998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  <cell r="T463" t="e">
            <v>#N/A</v>
          </cell>
          <cell r="U463" t="e">
            <v>#N/A</v>
          </cell>
          <cell r="V463" t="e">
            <v>#N/A</v>
          </cell>
          <cell r="W463" t="e">
            <v>#N/A</v>
          </cell>
        </row>
        <row r="464">
          <cell r="B464" t="str">
            <v>48531-8Z006</v>
          </cell>
          <cell r="C464" t="str">
            <v>ABSORBER SET, SHOCK,</v>
          </cell>
          <cell r="H464">
            <v>24.63</v>
          </cell>
          <cell r="I464" t="str">
            <v>FOB SEPTEMBER</v>
          </cell>
          <cell r="J464">
            <v>667965.6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  <cell r="T464" t="e">
            <v>#N/A</v>
          </cell>
          <cell r="U464" t="e">
            <v>#N/A</v>
          </cell>
          <cell r="V464" t="e">
            <v>#N/A</v>
          </cell>
          <cell r="W464" t="e">
            <v>#N/A</v>
          </cell>
        </row>
        <row r="465">
          <cell r="B465" t="str">
            <v>48531-BZ493</v>
          </cell>
          <cell r="C465" t="str">
            <v>ABSORBER ASSY, RR</v>
          </cell>
          <cell r="H465">
            <v>22.48</v>
          </cell>
          <cell r="I465" t="str">
            <v>FOB SEPTEMBER</v>
          </cell>
          <cell r="J465">
            <v>609657.59999999998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  <cell r="T465" t="e">
            <v>#N/A</v>
          </cell>
          <cell r="U465" t="e">
            <v>#N/A</v>
          </cell>
          <cell r="V465" t="e">
            <v>#N/A</v>
          </cell>
          <cell r="W465" t="e">
            <v>#N/A</v>
          </cell>
        </row>
        <row r="466">
          <cell r="B466" t="str">
            <v>48531-YZZ01</v>
          </cell>
          <cell r="C466" t="str">
            <v>ABSORBER , SHOCK REAR</v>
          </cell>
          <cell r="H466">
            <v>15.88</v>
          </cell>
          <cell r="I466" t="str">
            <v>FOB SEPTEMBER</v>
          </cell>
          <cell r="J466">
            <v>430665.6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  <cell r="T466" t="e">
            <v>#N/A</v>
          </cell>
          <cell r="U466" t="e">
            <v>#N/A</v>
          </cell>
          <cell r="V466" t="e">
            <v>#N/A</v>
          </cell>
          <cell r="W466" t="e">
            <v>#N/A</v>
          </cell>
        </row>
        <row r="467">
          <cell r="B467" t="str">
            <v>48531-YZZ02</v>
          </cell>
          <cell r="C467" t="str">
            <v>ABSORBER ASSY, RR</v>
          </cell>
          <cell r="H467">
            <v>16.84</v>
          </cell>
          <cell r="I467" t="str">
            <v>FOB SEPTEMBER</v>
          </cell>
          <cell r="J467">
            <v>456700.79999999993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  <cell r="T467" t="e">
            <v>#N/A</v>
          </cell>
          <cell r="U467" t="e">
            <v>#N/A</v>
          </cell>
          <cell r="V467" t="e">
            <v>#N/A</v>
          </cell>
          <cell r="W467" t="e">
            <v>#N/A</v>
          </cell>
        </row>
        <row r="468">
          <cell r="B468" t="str">
            <v>48531-YZZ04</v>
          </cell>
          <cell r="C468" t="str">
            <v>ABSORBER ASSY, RR</v>
          </cell>
          <cell r="H468">
            <v>14.55</v>
          </cell>
          <cell r="I468" t="str">
            <v>FOB SEPTEMBER</v>
          </cell>
          <cell r="J468">
            <v>394595.99999999994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  <cell r="T468" t="e">
            <v>#N/A</v>
          </cell>
          <cell r="U468" t="e">
            <v>#N/A</v>
          </cell>
          <cell r="V468" t="e">
            <v>#N/A</v>
          </cell>
          <cell r="W468" t="e">
            <v>#N/A</v>
          </cell>
        </row>
        <row r="469">
          <cell r="B469" t="str">
            <v>48609-0K020</v>
          </cell>
          <cell r="C469" t="str">
            <v>SUPPORT S/A FR SUSP</v>
          </cell>
          <cell r="H469">
            <v>12.41</v>
          </cell>
          <cell r="I469" t="str">
            <v>FOB SEPTEMBER</v>
          </cell>
          <cell r="J469">
            <v>336559.19999999995</v>
          </cell>
          <cell r="K469">
            <v>308389.0613207547</v>
          </cell>
          <cell r="L469">
            <v>9.134610209129812E-2</v>
          </cell>
          <cell r="M469" t="e">
            <v>#N/A</v>
          </cell>
          <cell r="N469" t="e">
            <v>#N/A</v>
          </cell>
          <cell r="O469">
            <v>44764</v>
          </cell>
          <cell r="P469" t="str">
            <v>NK-IDAM</v>
          </cell>
          <cell r="Q469">
            <v>275319.2</v>
          </cell>
          <cell r="R469">
            <v>2</v>
          </cell>
          <cell r="S469">
            <v>106</v>
          </cell>
          <cell r="T469">
            <v>22</v>
          </cell>
          <cell r="U469">
            <v>275319.2</v>
          </cell>
          <cell r="V469">
            <v>10.15188790560472</v>
          </cell>
          <cell r="W469">
            <v>243645.30973451328</v>
          </cell>
          <cell r="X469">
            <v>-0.20994179011719744</v>
          </cell>
        </row>
        <row r="470">
          <cell r="B470" t="str">
            <v>48820-0K030</v>
          </cell>
          <cell r="C470" t="str">
            <v>LINK ASSY, FR STABIL</v>
          </cell>
          <cell r="H470">
            <v>65.489999999999995</v>
          </cell>
          <cell r="I470" t="str">
            <v>FOB SEPTEMBER</v>
          </cell>
          <cell r="J470">
            <v>1776088.7999999996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  <cell r="T470" t="e">
            <v>#N/A</v>
          </cell>
          <cell r="U470" t="e">
            <v>#N/A</v>
          </cell>
          <cell r="V470" t="e">
            <v>#N/A</v>
          </cell>
          <cell r="W470" t="e">
            <v>#N/A</v>
          </cell>
        </row>
        <row r="471">
          <cell r="B471" t="str">
            <v>52105-BZ070</v>
          </cell>
          <cell r="C471" t="str">
            <v>BUMPER SA,RR</v>
          </cell>
          <cell r="E471" t="str">
            <v>Order must be multiple of 4</v>
          </cell>
          <cell r="H471">
            <v>69.47</v>
          </cell>
          <cell r="I471" t="str">
            <v>FOB SEPTEMBER</v>
          </cell>
          <cell r="J471">
            <v>1884026.4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  <cell r="T471" t="e">
            <v>#N/A</v>
          </cell>
          <cell r="U471" t="e">
            <v>#N/A</v>
          </cell>
          <cell r="V471" t="e">
            <v>#N/A</v>
          </cell>
          <cell r="W471" t="e">
            <v>#N/A</v>
          </cell>
        </row>
        <row r="472">
          <cell r="B472" t="str">
            <v>52119-0K951</v>
          </cell>
          <cell r="C472" t="str">
            <v>COVER, FR BUMPER</v>
          </cell>
          <cell r="E472" t="str">
            <v>Order must be multiple of 4</v>
          </cell>
          <cell r="H472">
            <v>112.78</v>
          </cell>
          <cell r="I472" t="str">
            <v>FOB SEPTEMBER</v>
          </cell>
          <cell r="J472">
            <v>3058593.5999999996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  <cell r="T472" t="e">
            <v>#N/A</v>
          </cell>
          <cell r="U472" t="e">
            <v>#N/A</v>
          </cell>
          <cell r="V472" t="e">
            <v>#N/A</v>
          </cell>
          <cell r="W472" t="e">
            <v>#N/A</v>
          </cell>
        </row>
        <row r="473">
          <cell r="B473" t="str">
            <v>52119-0K997</v>
          </cell>
          <cell r="C473" t="str">
            <v>COVER,FR BUMPER L/C</v>
          </cell>
          <cell r="H473">
            <v>115.04</v>
          </cell>
          <cell r="I473" t="str">
            <v>FOB SEPTEMBER</v>
          </cell>
          <cell r="J473">
            <v>3119884.8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  <cell r="T473" t="e">
            <v>#N/A</v>
          </cell>
          <cell r="U473" t="e">
            <v>#N/A</v>
          </cell>
          <cell r="V473" t="e">
            <v>#N/A</v>
          </cell>
          <cell r="W473" t="e">
            <v>#N/A</v>
          </cell>
        </row>
        <row r="474">
          <cell r="B474" t="str">
            <v>52119-0M939</v>
          </cell>
          <cell r="C474" t="str">
            <v>COVER,FR BUMPER L/C</v>
          </cell>
          <cell r="E474" t="str">
            <v>Order must be multiple of 4</v>
          </cell>
          <cell r="H474">
            <v>112.78</v>
          </cell>
          <cell r="I474" t="str">
            <v>FOB SEPTEMBER</v>
          </cell>
          <cell r="J474">
            <v>3058593.5999999996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  <cell r="T474" t="e">
            <v>#N/A</v>
          </cell>
          <cell r="U474" t="e">
            <v>#N/A</v>
          </cell>
          <cell r="V474" t="e">
            <v>#N/A</v>
          </cell>
          <cell r="W474" t="e">
            <v>#N/A</v>
          </cell>
        </row>
        <row r="475">
          <cell r="B475" t="str">
            <v>52119-0m954</v>
          </cell>
          <cell r="C475" t="str">
            <v>COVER, FR BUMPER L/C</v>
          </cell>
          <cell r="H475">
            <v>115.04</v>
          </cell>
          <cell r="I475" t="str">
            <v>FOB SEPTEMBER</v>
          </cell>
          <cell r="J475">
            <v>3119884.8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  <cell r="T475" t="e">
            <v>#N/A</v>
          </cell>
          <cell r="U475" t="e">
            <v>#N/A</v>
          </cell>
          <cell r="V475" t="e">
            <v>#N/A</v>
          </cell>
          <cell r="W475" t="e">
            <v>#N/A</v>
          </cell>
        </row>
        <row r="476">
          <cell r="B476" t="str">
            <v>52119-0M965</v>
          </cell>
          <cell r="C476" t="str">
            <v>COVER, FR BUMPER L/C</v>
          </cell>
          <cell r="H476">
            <v>115.04</v>
          </cell>
          <cell r="I476" t="str">
            <v>FOB SEPTEMBER</v>
          </cell>
          <cell r="J476">
            <v>3119884.8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  <cell r="T476" t="e">
            <v>#N/A</v>
          </cell>
          <cell r="U476" t="e">
            <v>#N/A</v>
          </cell>
          <cell r="V476" t="e">
            <v>#N/A</v>
          </cell>
          <cell r="W476" t="e">
            <v>#N/A</v>
          </cell>
        </row>
        <row r="477">
          <cell r="B477" t="str">
            <v>52119-0U922</v>
          </cell>
          <cell r="C477" t="str">
            <v>COVER,FR BUMPER L/C</v>
          </cell>
          <cell r="H477">
            <v>88.46</v>
          </cell>
          <cell r="I477" t="str">
            <v>FOB SEPTEMBER</v>
          </cell>
          <cell r="J477">
            <v>2399035.1999999997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  <cell r="T477" t="e">
            <v>#N/A</v>
          </cell>
          <cell r="U477" t="e">
            <v>#N/A</v>
          </cell>
          <cell r="V477" t="e">
            <v>#N/A</v>
          </cell>
          <cell r="W477" t="e">
            <v>#N/A</v>
          </cell>
        </row>
        <row r="478">
          <cell r="B478" t="str">
            <v>52119-BZ330</v>
          </cell>
          <cell r="C478" t="str">
            <v>COVER, FR BUMPER</v>
          </cell>
          <cell r="E478" t="str">
            <v>Order must be multiple of 4</v>
          </cell>
          <cell r="H478">
            <v>51.8</v>
          </cell>
          <cell r="I478" t="str">
            <v>FOB SEPTEMBER</v>
          </cell>
          <cell r="J478">
            <v>1404815.9999999998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  <cell r="T478" t="e">
            <v>#N/A</v>
          </cell>
          <cell r="U478" t="e">
            <v>#N/A</v>
          </cell>
          <cell r="V478" t="e">
            <v>#N/A</v>
          </cell>
          <cell r="W478" t="e">
            <v>#N/A</v>
          </cell>
        </row>
        <row r="479">
          <cell r="B479" t="str">
            <v>52119-BZA70</v>
          </cell>
          <cell r="C479" t="str">
            <v>COVER, FR BUMPER</v>
          </cell>
          <cell r="E479" t="str">
            <v>Order must be multiple of 4</v>
          </cell>
          <cell r="H479">
            <v>57.18</v>
          </cell>
          <cell r="I479" t="str">
            <v>FOB SEPTEMBER</v>
          </cell>
          <cell r="J479">
            <v>1550721.5999999999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  <cell r="T479" t="e">
            <v>#N/A</v>
          </cell>
          <cell r="U479" t="e">
            <v>#N/A</v>
          </cell>
          <cell r="V479" t="e">
            <v>#N/A</v>
          </cell>
          <cell r="W479" t="e">
            <v>#N/A</v>
          </cell>
        </row>
        <row r="480">
          <cell r="B480" t="str">
            <v>52119-BZB00</v>
          </cell>
          <cell r="C480" t="str">
            <v>COVER, FR BUMPER</v>
          </cell>
          <cell r="E480" t="str">
            <v>Order must be multiple of 4</v>
          </cell>
          <cell r="H480">
            <v>50.83</v>
          </cell>
          <cell r="I480" t="str">
            <v>FOB SEPTEMBER</v>
          </cell>
          <cell r="J480">
            <v>1378509.5999999999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  <cell r="T480" t="e">
            <v>#N/A</v>
          </cell>
          <cell r="U480" t="e">
            <v>#N/A</v>
          </cell>
          <cell r="V480" t="e">
            <v>#N/A</v>
          </cell>
          <cell r="W480" t="e">
            <v>#N/A</v>
          </cell>
        </row>
        <row r="481">
          <cell r="B481" t="str">
            <v>52119-BZL10</v>
          </cell>
          <cell r="C481" t="str">
            <v>COVER, FR BUMPER</v>
          </cell>
          <cell r="E481" t="str">
            <v>Order must be multiple of 4</v>
          </cell>
          <cell r="H481">
            <v>45.45</v>
          </cell>
          <cell r="I481" t="str">
            <v>FOB SEPTEMBER</v>
          </cell>
          <cell r="J481">
            <v>1232604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  <cell r="T481" t="e">
            <v>#N/A</v>
          </cell>
          <cell r="U481" t="e">
            <v>#N/A</v>
          </cell>
          <cell r="V481" t="e">
            <v>#N/A</v>
          </cell>
          <cell r="W481" t="e">
            <v>#N/A</v>
          </cell>
        </row>
        <row r="482">
          <cell r="B482" t="str">
            <v>52119-BZM40</v>
          </cell>
          <cell r="C482" t="str">
            <v>COVER, FR BUMPER</v>
          </cell>
          <cell r="H482">
            <v>77.709999999999994</v>
          </cell>
          <cell r="I482" t="str">
            <v>FOB SEPTEMBER</v>
          </cell>
          <cell r="J482">
            <v>2107495.1999999997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  <cell r="T482" t="e">
            <v>#N/A</v>
          </cell>
          <cell r="U482" t="e">
            <v>#N/A</v>
          </cell>
          <cell r="V482" t="e">
            <v>#N/A</v>
          </cell>
          <cell r="W482" t="e">
            <v>#N/A</v>
          </cell>
        </row>
        <row r="483">
          <cell r="B483" t="str">
            <v>52159-0K939</v>
          </cell>
          <cell r="C483" t="str">
            <v>COVER, RR BUMPER L/C</v>
          </cell>
          <cell r="E483" t="str">
            <v>Order must be multiple of 4</v>
          </cell>
          <cell r="H483">
            <v>98.83</v>
          </cell>
          <cell r="I483" t="str">
            <v>FOB SEPTEMBER</v>
          </cell>
          <cell r="J483">
            <v>2680269.5999999996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  <cell r="T483" t="e">
            <v>#N/A</v>
          </cell>
          <cell r="U483" t="e">
            <v>#N/A</v>
          </cell>
          <cell r="V483" t="e">
            <v>#N/A</v>
          </cell>
          <cell r="W483" t="e">
            <v>#N/A</v>
          </cell>
        </row>
        <row r="484">
          <cell r="B484" t="str">
            <v>52159-0M911</v>
          </cell>
          <cell r="C484" t="str">
            <v>COVER, RR BUMPER L/C</v>
          </cell>
          <cell r="E484" t="str">
            <v>Order must be multiple of 4</v>
          </cell>
          <cell r="H484">
            <v>98.83</v>
          </cell>
          <cell r="I484" t="str">
            <v>FOB SEPTEMBER</v>
          </cell>
          <cell r="J484">
            <v>2680269.5999999996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  <cell r="T484" t="e">
            <v>#N/A</v>
          </cell>
          <cell r="U484" t="e">
            <v>#N/A</v>
          </cell>
          <cell r="V484" t="e">
            <v>#N/A</v>
          </cell>
          <cell r="W484" t="e">
            <v>#N/A</v>
          </cell>
        </row>
        <row r="485">
          <cell r="B485" t="str">
            <v>52159-BZJ70</v>
          </cell>
          <cell r="C485" t="str">
            <v>COVER, RR BUMPER</v>
          </cell>
          <cell r="H485">
            <v>76.239999999999995</v>
          </cell>
          <cell r="I485" t="str">
            <v>FOB SEPTEMBER</v>
          </cell>
          <cell r="J485">
            <v>2067628.7999999996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  <cell r="T485" t="e">
            <v>#N/A</v>
          </cell>
          <cell r="U485" t="e">
            <v>#N/A</v>
          </cell>
          <cell r="V485" t="e">
            <v>#N/A</v>
          </cell>
          <cell r="W485" t="e">
            <v>#N/A</v>
          </cell>
        </row>
        <row r="486">
          <cell r="B486" t="str">
            <v>53100-0KB90</v>
          </cell>
          <cell r="C486" t="str">
            <v>GRILLE ASSY RADIATOR</v>
          </cell>
          <cell r="H486">
            <v>43.31</v>
          </cell>
          <cell r="I486" t="str">
            <v>FOB SEPTEMBER</v>
          </cell>
          <cell r="J486">
            <v>1174567.2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  <cell r="T486" t="e">
            <v>#N/A</v>
          </cell>
          <cell r="U486" t="e">
            <v>#N/A</v>
          </cell>
          <cell r="V486" t="e">
            <v>#N/A</v>
          </cell>
          <cell r="W486" t="e">
            <v>#N/A</v>
          </cell>
        </row>
        <row r="487">
          <cell r="B487" t="str">
            <v>53112-BZ260</v>
          </cell>
          <cell r="C487" t="str">
            <v>GRILLE, RADIATOR LWR</v>
          </cell>
          <cell r="H487">
            <v>16.13</v>
          </cell>
          <cell r="I487" t="str">
            <v>FOB SEPTEMBER</v>
          </cell>
          <cell r="J487">
            <v>437445.6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  <cell r="T487" t="e">
            <v>#N/A</v>
          </cell>
          <cell r="U487" t="e">
            <v>#N/A</v>
          </cell>
          <cell r="V487" t="e">
            <v>#N/A</v>
          </cell>
          <cell r="W487" t="e">
            <v>#N/A</v>
          </cell>
        </row>
        <row r="488">
          <cell r="B488" t="str">
            <v>53201-BZ070</v>
          </cell>
          <cell r="C488" t="str">
            <v>SUPPORT S/A,RADIATOR</v>
          </cell>
          <cell r="H488">
            <v>43.98</v>
          </cell>
          <cell r="I488" t="str">
            <v>FOB SEPTEMBER</v>
          </cell>
          <cell r="J488">
            <v>1192737.5999999999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  <cell r="T488" t="e">
            <v>#N/A</v>
          </cell>
          <cell r="U488" t="e">
            <v>#N/A</v>
          </cell>
          <cell r="V488" t="e">
            <v>#N/A</v>
          </cell>
          <cell r="W488" t="e">
            <v>#N/A</v>
          </cell>
        </row>
        <row r="489">
          <cell r="B489" t="str">
            <v>53201-BZ160</v>
          </cell>
          <cell r="C489" t="str">
            <v>SUPPORT S/A,RADIATOR</v>
          </cell>
          <cell r="H489">
            <v>53.76</v>
          </cell>
          <cell r="I489" t="str">
            <v>FOB SEPTEMBER</v>
          </cell>
          <cell r="J489">
            <v>1457971.2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  <cell r="T489" t="e">
            <v>#N/A</v>
          </cell>
          <cell r="U489" t="e">
            <v>#N/A</v>
          </cell>
          <cell r="V489" t="e">
            <v>#N/A</v>
          </cell>
          <cell r="W489" t="e">
            <v>#N/A</v>
          </cell>
        </row>
        <row r="490">
          <cell r="B490" t="str">
            <v>53201-BZ210</v>
          </cell>
          <cell r="C490" t="str">
            <v>SUPPORT S/A,RAD</v>
          </cell>
          <cell r="H490">
            <v>43.98</v>
          </cell>
          <cell r="I490" t="str">
            <v>FOB SEPTEMBER</v>
          </cell>
          <cell r="J490">
            <v>1192737.5999999999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  <cell r="T490" t="e">
            <v>#N/A</v>
          </cell>
          <cell r="U490" t="e">
            <v>#N/A</v>
          </cell>
          <cell r="V490" t="e">
            <v>#N/A</v>
          </cell>
          <cell r="W490" t="e">
            <v>#N/A</v>
          </cell>
        </row>
        <row r="491">
          <cell r="B491" t="str">
            <v>53301-BZ220</v>
          </cell>
          <cell r="C491" t="str">
            <v>HOOD SUB-ASSY</v>
          </cell>
          <cell r="H491">
            <v>72.819999999999993</v>
          </cell>
          <cell r="I491" t="str">
            <v>FOB SEPTEMBER</v>
          </cell>
          <cell r="J491">
            <v>1974878.3999999994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  <cell r="T491" t="e">
            <v>#N/A</v>
          </cell>
          <cell r="U491" t="e">
            <v>#N/A</v>
          </cell>
          <cell r="V491" t="e">
            <v>#N/A</v>
          </cell>
          <cell r="W491" t="e">
            <v>#N/A</v>
          </cell>
        </row>
        <row r="492">
          <cell r="B492" t="str">
            <v>53812-KK010</v>
          </cell>
          <cell r="C492" t="str">
            <v>PANEL, FR FENDER, LH</v>
          </cell>
          <cell r="H492">
            <v>40.32</v>
          </cell>
          <cell r="I492" t="str">
            <v>FOB SEPTEMBER</v>
          </cell>
          <cell r="J492">
            <v>1093478.3999999999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  <cell r="T492" t="e">
            <v>#N/A</v>
          </cell>
          <cell r="U492" t="e">
            <v>#N/A</v>
          </cell>
          <cell r="V492" t="e">
            <v>#N/A</v>
          </cell>
          <cell r="W492" t="e">
            <v>#N/A</v>
          </cell>
        </row>
        <row r="493">
          <cell r="B493" t="str">
            <v>53875-BZ011</v>
          </cell>
          <cell r="C493" t="str">
            <v>LINER, FR FENDER, RH</v>
          </cell>
          <cell r="H493">
            <v>8.06</v>
          </cell>
          <cell r="I493" t="str">
            <v>FOB SEPTEMBER</v>
          </cell>
          <cell r="J493">
            <v>218587.19999999998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  <cell r="T493" t="e">
            <v>#N/A</v>
          </cell>
          <cell r="U493" t="e">
            <v>#N/A</v>
          </cell>
          <cell r="V493" t="e">
            <v>#N/A</v>
          </cell>
          <cell r="W493" t="e">
            <v>#N/A</v>
          </cell>
        </row>
        <row r="494">
          <cell r="B494" t="str">
            <v>53875-BZ190</v>
          </cell>
          <cell r="C494" t="str">
            <v>LINER,FR FENDER,RH</v>
          </cell>
          <cell r="H494">
            <v>8.68</v>
          </cell>
          <cell r="I494" t="str">
            <v>FOB SEPTEMBER</v>
          </cell>
          <cell r="J494">
            <v>235401.59999999998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  <cell r="T494" t="e">
            <v>#N/A</v>
          </cell>
          <cell r="U494" t="e">
            <v>#N/A</v>
          </cell>
          <cell r="V494" t="e">
            <v>#N/A</v>
          </cell>
          <cell r="W494" t="e">
            <v>#N/A</v>
          </cell>
        </row>
        <row r="495">
          <cell r="B495" t="str">
            <v>53875-BZ270</v>
          </cell>
          <cell r="C495" t="str">
            <v>LINER, FR FENDER, RH</v>
          </cell>
          <cell r="H495">
            <v>8.89</v>
          </cell>
          <cell r="I495" t="str">
            <v>FOB SEPTEMBER</v>
          </cell>
          <cell r="J495">
            <v>241096.8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  <cell r="T495" t="e">
            <v>#N/A</v>
          </cell>
          <cell r="U495" t="e">
            <v>#N/A</v>
          </cell>
          <cell r="V495" t="e">
            <v>#N/A</v>
          </cell>
          <cell r="W495" t="e">
            <v>#N/A</v>
          </cell>
        </row>
        <row r="496">
          <cell r="B496" t="str">
            <v>53876-BZ011</v>
          </cell>
          <cell r="C496" t="str">
            <v>LINER, FR FENDER, LH</v>
          </cell>
          <cell r="H496">
            <v>8.06</v>
          </cell>
          <cell r="I496" t="str">
            <v>FOB SEPTEMBER</v>
          </cell>
          <cell r="J496">
            <v>218587.19999999998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  <cell r="T496" t="e">
            <v>#N/A</v>
          </cell>
          <cell r="U496" t="e">
            <v>#N/A</v>
          </cell>
          <cell r="V496" t="e">
            <v>#N/A</v>
          </cell>
          <cell r="W496" t="e">
            <v>#N/A</v>
          </cell>
        </row>
        <row r="497">
          <cell r="B497" t="str">
            <v>53876-BZ190</v>
          </cell>
          <cell r="C497" t="str">
            <v>LINER,FR FENDER,LH</v>
          </cell>
          <cell r="H497">
            <v>8.68</v>
          </cell>
          <cell r="I497" t="str">
            <v>FOB SEPTEMBER</v>
          </cell>
          <cell r="J497">
            <v>235401.59999999998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  <cell r="T497" t="e">
            <v>#N/A</v>
          </cell>
          <cell r="U497" t="e">
            <v>#N/A</v>
          </cell>
          <cell r="V497" t="e">
            <v>#N/A</v>
          </cell>
          <cell r="W497" t="e">
            <v>#N/A</v>
          </cell>
        </row>
        <row r="498">
          <cell r="B498" t="str">
            <v>53876-BZ270</v>
          </cell>
          <cell r="C498" t="str">
            <v>LINER, FR FENDER, LH</v>
          </cell>
          <cell r="H498">
            <v>8.89</v>
          </cell>
          <cell r="I498" t="str">
            <v>FOB SEPTEMBER</v>
          </cell>
          <cell r="J498">
            <v>241096.8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  <cell r="T498" t="e">
            <v>#N/A</v>
          </cell>
          <cell r="U498" t="e">
            <v>#N/A</v>
          </cell>
          <cell r="V498" t="e">
            <v>#N/A</v>
          </cell>
          <cell r="W498" t="e">
            <v>#N/A</v>
          </cell>
        </row>
        <row r="499">
          <cell r="B499" t="str">
            <v>55440-0K030-A0</v>
          </cell>
          <cell r="C499" t="str">
            <v>BOX AS INST PNL</v>
          </cell>
          <cell r="H499">
            <v>30.6</v>
          </cell>
          <cell r="I499" t="str">
            <v>FOB SEPTEMBER</v>
          </cell>
          <cell r="J499">
            <v>829871.99999999988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  <cell r="T499" t="e">
            <v>#N/A</v>
          </cell>
          <cell r="U499" t="e">
            <v>#N/A</v>
          </cell>
          <cell r="V499" t="e">
            <v>#N/A</v>
          </cell>
          <cell r="W499" t="e">
            <v>#N/A</v>
          </cell>
        </row>
        <row r="500">
          <cell r="B500" t="str">
            <v>56101-0D470</v>
          </cell>
          <cell r="C500" t="str">
            <v>GLASS S/A WINDSHIELD</v>
          </cell>
          <cell r="H500">
            <v>131.5</v>
          </cell>
          <cell r="I500" t="str">
            <v>FOB SEPTEMBER</v>
          </cell>
          <cell r="J500">
            <v>3566279.9999999995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  <cell r="T500" t="e">
            <v>#N/A</v>
          </cell>
          <cell r="U500" t="e">
            <v>#N/A</v>
          </cell>
          <cell r="V500" t="e">
            <v>#N/A</v>
          </cell>
          <cell r="W500" t="e">
            <v>#N/A</v>
          </cell>
        </row>
        <row r="501">
          <cell r="B501" t="str">
            <v>56101-0K190</v>
          </cell>
          <cell r="C501" t="str">
            <v>GLASS S/A WINDSHIELD</v>
          </cell>
          <cell r="H501">
            <v>74.77</v>
          </cell>
          <cell r="I501" t="str">
            <v>FOB SEPTEMBER</v>
          </cell>
          <cell r="J501">
            <v>2027762.4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  <cell r="T501" t="e">
            <v>#N/A</v>
          </cell>
          <cell r="U501" t="e">
            <v>#N/A</v>
          </cell>
          <cell r="V501" t="e">
            <v>#N/A</v>
          </cell>
          <cell r="W501" t="e">
            <v>#N/A</v>
          </cell>
        </row>
        <row r="502">
          <cell r="B502" t="str">
            <v>56101-0K200</v>
          </cell>
          <cell r="C502" t="str">
            <v>GLASS S/A WINDSHIELD</v>
          </cell>
          <cell r="H502">
            <v>107.52</v>
          </cell>
          <cell r="I502" t="str">
            <v>FOB SEPTEMBER</v>
          </cell>
          <cell r="J502">
            <v>2915942.3999999999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  <cell r="T502" t="e">
            <v>#N/A</v>
          </cell>
          <cell r="U502" t="e">
            <v>#N/A</v>
          </cell>
          <cell r="V502" t="e">
            <v>#N/A</v>
          </cell>
          <cell r="W502" t="e">
            <v>#N/A</v>
          </cell>
        </row>
        <row r="503">
          <cell r="B503" t="str">
            <v>56101-0K460</v>
          </cell>
          <cell r="C503" t="str">
            <v>GLASS S/A WINDSHIELD</v>
          </cell>
          <cell r="H503">
            <v>107.52</v>
          </cell>
          <cell r="I503" t="str">
            <v>FOB SEPTEMBER</v>
          </cell>
          <cell r="J503">
            <v>2915942.3999999999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  <cell r="T503" t="e">
            <v>#N/A</v>
          </cell>
          <cell r="U503" t="e">
            <v>#N/A</v>
          </cell>
          <cell r="V503" t="e">
            <v>#N/A</v>
          </cell>
          <cell r="W503" t="e">
            <v>#N/A</v>
          </cell>
        </row>
        <row r="504">
          <cell r="B504" t="str">
            <v>56111-0b011</v>
          </cell>
          <cell r="C504" t="str">
            <v>GLASS S/A WINDSHIELD</v>
          </cell>
          <cell r="H504">
            <v>54.74</v>
          </cell>
          <cell r="I504" t="str">
            <v>FOB SEPTEMBER</v>
          </cell>
          <cell r="J504">
            <v>1484548.7999999998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  <cell r="T504" t="e">
            <v>#N/A</v>
          </cell>
          <cell r="U504" t="e">
            <v>#N/A</v>
          </cell>
          <cell r="V504" t="e">
            <v>#N/A</v>
          </cell>
          <cell r="W504" t="e">
            <v>#N/A</v>
          </cell>
        </row>
        <row r="505">
          <cell r="B505" t="str">
            <v>56111-0W700</v>
          </cell>
          <cell r="C505" t="str">
            <v>GLASS S/A WINDSHIELD</v>
          </cell>
          <cell r="H505">
            <v>57.89</v>
          </cell>
          <cell r="I505" t="str">
            <v>FOB SEPTEMBER</v>
          </cell>
          <cell r="J505">
            <v>1569976.7999999998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  <cell r="T505" t="e">
            <v>#N/A</v>
          </cell>
          <cell r="U505" t="e">
            <v>#N/A</v>
          </cell>
          <cell r="V505" t="e">
            <v>#N/A</v>
          </cell>
          <cell r="W505" t="e">
            <v>#N/A</v>
          </cell>
        </row>
        <row r="506">
          <cell r="B506" t="str">
            <v>56111-BZ200</v>
          </cell>
          <cell r="C506" t="str">
            <v>GLASS S/A WINDSHIELD</v>
          </cell>
          <cell r="H506">
            <v>72.819999999999993</v>
          </cell>
          <cell r="I506" t="str">
            <v>FOB SEPTEMBER</v>
          </cell>
          <cell r="J506">
            <v>1974878.3999999994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  <cell r="T506" t="e">
            <v>#N/A</v>
          </cell>
          <cell r="U506" t="e">
            <v>#N/A</v>
          </cell>
          <cell r="V506" t="e">
            <v>#N/A</v>
          </cell>
          <cell r="W506" t="e">
            <v>#N/A</v>
          </cell>
        </row>
        <row r="507">
          <cell r="B507" t="str">
            <v>56111-BZ330</v>
          </cell>
          <cell r="C507" t="str">
            <v>GLASS, WINDSHIELD</v>
          </cell>
          <cell r="H507">
            <v>46.67</v>
          </cell>
          <cell r="I507" t="str">
            <v>FOB SEPTEMBER</v>
          </cell>
          <cell r="J507">
            <v>1265690.3999999999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  <cell r="T507" t="e">
            <v>#N/A</v>
          </cell>
          <cell r="U507" t="e">
            <v>#N/A</v>
          </cell>
          <cell r="V507" t="e">
            <v>#N/A</v>
          </cell>
          <cell r="W507" t="e">
            <v>#N/A</v>
          </cell>
        </row>
        <row r="508">
          <cell r="B508" t="str">
            <v>57113-BZ020</v>
          </cell>
          <cell r="C508" t="str">
            <v>MEMBER,FR OUTER,RH</v>
          </cell>
          <cell r="H508">
            <v>7.09</v>
          </cell>
          <cell r="I508" t="str">
            <v>FOB SEPTEMBER</v>
          </cell>
          <cell r="J508">
            <v>192280.8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  <cell r="T508" t="e">
            <v>#N/A</v>
          </cell>
          <cell r="U508" t="e">
            <v>#N/A</v>
          </cell>
          <cell r="V508" t="e">
            <v>#N/A</v>
          </cell>
          <cell r="W508" t="e">
            <v>#N/A</v>
          </cell>
        </row>
        <row r="509">
          <cell r="B509" t="str">
            <v>63111-0K020</v>
          </cell>
          <cell r="C509" t="str">
            <v>PANEL ROOF</v>
          </cell>
          <cell r="H509">
            <v>41.05</v>
          </cell>
          <cell r="I509" t="str">
            <v>FOB SEPTEMBER</v>
          </cell>
          <cell r="J509">
            <v>1113275.9999999998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  <cell r="T509" t="e">
            <v>#N/A</v>
          </cell>
          <cell r="U509" t="e">
            <v>#N/A</v>
          </cell>
          <cell r="V509" t="e">
            <v>#N/A</v>
          </cell>
          <cell r="W509" t="e">
            <v>#N/A</v>
          </cell>
        </row>
        <row r="510">
          <cell r="B510" t="str">
            <v>63111-KK010</v>
          </cell>
          <cell r="C510" t="str">
            <v>PANEL, ROOF</v>
          </cell>
          <cell r="H510">
            <v>35.26</v>
          </cell>
          <cell r="I510" t="str">
            <v>FOB SEPTEMBER</v>
          </cell>
          <cell r="J510">
            <v>956251.2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  <cell r="T510" t="e">
            <v>#N/A</v>
          </cell>
          <cell r="U510" t="e">
            <v>#N/A</v>
          </cell>
          <cell r="V510" t="e">
            <v>#N/A</v>
          </cell>
          <cell r="W510" t="e">
            <v>#N/A</v>
          </cell>
        </row>
        <row r="511">
          <cell r="B511" t="str">
            <v>63111-KK020</v>
          </cell>
          <cell r="C511" t="str">
            <v>PANEL, ROOF</v>
          </cell>
          <cell r="H511">
            <v>30.23</v>
          </cell>
          <cell r="I511" t="str">
            <v>FOB SEPTEMBER</v>
          </cell>
          <cell r="J511">
            <v>819837.6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  <cell r="T511" t="e">
            <v>#N/A</v>
          </cell>
          <cell r="U511" t="e">
            <v>#N/A</v>
          </cell>
          <cell r="V511" t="e">
            <v>#N/A</v>
          </cell>
          <cell r="W511" t="e">
            <v>#N/A</v>
          </cell>
        </row>
        <row r="512">
          <cell r="B512" t="str">
            <v>67001-BZ520</v>
          </cell>
          <cell r="C512" t="str">
            <v>PANEL S/A FR DOOR RH</v>
          </cell>
          <cell r="H512">
            <v>117.29</v>
          </cell>
          <cell r="I512" t="str">
            <v>FOB SEPTEMBER</v>
          </cell>
          <cell r="J512">
            <v>3180904.8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  <cell r="T512" t="e">
            <v>#N/A</v>
          </cell>
          <cell r="U512" t="e">
            <v>#N/A</v>
          </cell>
          <cell r="V512" t="e">
            <v>#N/A</v>
          </cell>
          <cell r="W512" t="e">
            <v>#N/A</v>
          </cell>
        </row>
        <row r="513">
          <cell r="B513" t="str">
            <v>67005-BZA50</v>
          </cell>
          <cell r="C513" t="str">
            <v>PANEL S/A, BACK DOOR</v>
          </cell>
          <cell r="H513">
            <v>67.819999999999993</v>
          </cell>
          <cell r="I513" t="str">
            <v>FOB SEPTEMBER</v>
          </cell>
          <cell r="J513">
            <v>1839278.3999999997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  <cell r="T513" t="e">
            <v>#N/A</v>
          </cell>
          <cell r="U513" t="e">
            <v>#N/A</v>
          </cell>
          <cell r="V513" t="e">
            <v>#N/A</v>
          </cell>
          <cell r="W513" t="e">
            <v>#N/A</v>
          </cell>
        </row>
        <row r="514">
          <cell r="B514" t="str">
            <v>67005-BZD50</v>
          </cell>
          <cell r="C514" t="str">
            <v>PANEL S/A, BACK DOOR</v>
          </cell>
          <cell r="H514">
            <v>111.92</v>
          </cell>
          <cell r="I514" t="str">
            <v>FOB SEPTEMBER</v>
          </cell>
          <cell r="J514">
            <v>3035270.4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  <cell r="T514" t="e">
            <v>#N/A</v>
          </cell>
          <cell r="U514" t="e">
            <v>#N/A</v>
          </cell>
          <cell r="V514" t="e">
            <v>#N/A</v>
          </cell>
          <cell r="W514" t="e">
            <v>#N/A</v>
          </cell>
        </row>
        <row r="515">
          <cell r="B515" t="str">
            <v>68105-0K040</v>
          </cell>
          <cell r="C515" t="str">
            <v>GLASS S/A, BACK DOOR</v>
          </cell>
          <cell r="H515">
            <v>72.819999999999993</v>
          </cell>
          <cell r="I515" t="str">
            <v>FOB SEPTEMBER</v>
          </cell>
          <cell r="J515">
            <v>1974878.3999999994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  <cell r="T515" t="e">
            <v>#N/A</v>
          </cell>
          <cell r="U515" t="e">
            <v>#N/A</v>
          </cell>
          <cell r="V515" t="e">
            <v>#N/A</v>
          </cell>
          <cell r="W515" t="e">
            <v>#N/A</v>
          </cell>
        </row>
        <row r="516">
          <cell r="B516" t="str">
            <v>68105-BZ211</v>
          </cell>
          <cell r="C516" t="str">
            <v>GLASS S/A, BACK DOOR</v>
          </cell>
          <cell r="H516">
            <v>51.32</v>
          </cell>
          <cell r="I516" t="str">
            <v>FOB SEPTEMBER</v>
          </cell>
          <cell r="J516">
            <v>1391798.4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  <cell r="T516" t="e">
            <v>#N/A</v>
          </cell>
          <cell r="U516" t="e">
            <v>#N/A</v>
          </cell>
          <cell r="V516" t="e">
            <v>#N/A</v>
          </cell>
          <cell r="W516" t="e">
            <v>#N/A</v>
          </cell>
        </row>
        <row r="517">
          <cell r="B517" t="str">
            <v>68131-BZ520</v>
          </cell>
          <cell r="C517" t="str">
            <v>GLASS, BACK DOOR</v>
          </cell>
          <cell r="H517">
            <v>21.26</v>
          </cell>
          <cell r="I517" t="str">
            <v>FOB SEPTEMBER</v>
          </cell>
          <cell r="J517">
            <v>576571.19999999995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  <cell r="T517" t="e">
            <v>#N/A</v>
          </cell>
          <cell r="U517" t="e">
            <v>#N/A</v>
          </cell>
          <cell r="V517" t="e">
            <v>#N/A</v>
          </cell>
          <cell r="W517" t="e">
            <v>#N/A</v>
          </cell>
        </row>
        <row r="518">
          <cell r="B518" t="str">
            <v>68160-BZ011</v>
          </cell>
          <cell r="C518" t="str">
            <v>WEATHERSTRIP AS FR R</v>
          </cell>
          <cell r="H518">
            <v>3.81</v>
          </cell>
          <cell r="I518" t="str">
            <v>FOB SEPTEMBER</v>
          </cell>
          <cell r="J518">
            <v>103327.2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  <cell r="T518" t="e">
            <v>#N/A</v>
          </cell>
          <cell r="U518" t="e">
            <v>#N/A</v>
          </cell>
          <cell r="V518" t="e">
            <v>#N/A</v>
          </cell>
          <cell r="W518" t="e">
            <v>#N/A</v>
          </cell>
        </row>
        <row r="519">
          <cell r="B519" t="str">
            <v>69801-BZ010</v>
          </cell>
          <cell r="C519" t="str">
            <v>REGULATOR S/A FR DR</v>
          </cell>
          <cell r="H519">
            <v>11</v>
          </cell>
          <cell r="I519" t="str">
            <v>FOB SEPTEMBER</v>
          </cell>
          <cell r="J519">
            <v>298320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  <cell r="T519" t="e">
            <v>#N/A</v>
          </cell>
          <cell r="U519" t="e">
            <v>#N/A</v>
          </cell>
          <cell r="V519" t="e">
            <v>#N/A</v>
          </cell>
          <cell r="W519" t="e">
            <v>#N/A</v>
          </cell>
        </row>
        <row r="520">
          <cell r="B520" t="str">
            <v>81110-0K460</v>
          </cell>
          <cell r="C520" t="str">
            <v>HEADLAMP ASSY, RH</v>
          </cell>
          <cell r="H520">
            <v>82.63</v>
          </cell>
          <cell r="I520" t="str">
            <v>FOB SEPTEMBER</v>
          </cell>
          <cell r="J520">
            <v>2240925.5999999996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  <cell r="T520" t="e">
            <v>#N/A</v>
          </cell>
          <cell r="U520" t="e">
            <v>#N/A</v>
          </cell>
          <cell r="V520" t="e">
            <v>#N/A</v>
          </cell>
          <cell r="W520" t="e">
            <v>#N/A</v>
          </cell>
        </row>
        <row r="521">
          <cell r="B521" t="str">
            <v>81110-60P70</v>
          </cell>
          <cell r="C521" t="str">
            <v>S,BEAM 12V,60W50W</v>
          </cell>
          <cell r="H521">
            <v>20.79</v>
          </cell>
          <cell r="I521" t="str">
            <v>FOB SEPTEMBER</v>
          </cell>
          <cell r="J521">
            <v>563824.79999999993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  <cell r="T521" t="e">
            <v>#N/A</v>
          </cell>
          <cell r="U521" t="e">
            <v>#N/A</v>
          </cell>
          <cell r="V521" t="e">
            <v>#N/A</v>
          </cell>
          <cell r="W521" t="e">
            <v>#N/A</v>
          </cell>
        </row>
        <row r="522">
          <cell r="B522" t="str">
            <v>81130-0K180</v>
          </cell>
          <cell r="C522" t="str">
            <v>UNIT ASSY, HEADLAMP,</v>
          </cell>
          <cell r="H522">
            <v>48.68</v>
          </cell>
          <cell r="I522" t="str">
            <v>FOB SEPTEMBER</v>
          </cell>
          <cell r="J522">
            <v>1320201.5999999999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  <cell r="T522" t="e">
            <v>#N/A</v>
          </cell>
          <cell r="U522" t="e">
            <v>#N/A</v>
          </cell>
          <cell r="V522" t="e">
            <v>#N/A</v>
          </cell>
          <cell r="W522" t="e">
            <v>#N/A</v>
          </cell>
        </row>
        <row r="523">
          <cell r="B523" t="str">
            <v>81130-BZ260</v>
          </cell>
          <cell r="C523" t="str">
            <v>UNIT A/S HEADLAMP RH</v>
          </cell>
          <cell r="H523">
            <v>42.76</v>
          </cell>
          <cell r="I523" t="str">
            <v>FOB SEPTEMBER</v>
          </cell>
          <cell r="J523">
            <v>1159651.2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  <cell r="T523" t="e">
            <v>#N/A</v>
          </cell>
          <cell r="U523" t="e">
            <v>#N/A</v>
          </cell>
          <cell r="V523" t="e">
            <v>#N/A</v>
          </cell>
          <cell r="W523" t="e">
            <v>#N/A</v>
          </cell>
        </row>
        <row r="524">
          <cell r="B524" t="str">
            <v>81130-BZ400</v>
          </cell>
          <cell r="C524" t="str">
            <v>UNIT A/S HEADLAMP RH</v>
          </cell>
          <cell r="H524">
            <v>80.64</v>
          </cell>
          <cell r="I524" t="str">
            <v>FOB SEPTEMBER</v>
          </cell>
          <cell r="J524">
            <v>2186956.7999999998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  <cell r="T524" t="e">
            <v>#N/A</v>
          </cell>
          <cell r="U524" t="e">
            <v>#N/A</v>
          </cell>
          <cell r="V524" t="e">
            <v>#N/A</v>
          </cell>
          <cell r="W524" t="e">
            <v>#N/A</v>
          </cell>
        </row>
        <row r="525">
          <cell r="B525" t="str">
            <v>81170-0K180</v>
          </cell>
          <cell r="C525" t="str">
            <v>UNIT ASSY, HEADLAMP,</v>
          </cell>
          <cell r="H525">
            <v>48.68</v>
          </cell>
          <cell r="I525" t="str">
            <v>FOB SEPTEMBER</v>
          </cell>
          <cell r="J525">
            <v>1320201.5999999999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  <cell r="T525" t="e">
            <v>#N/A</v>
          </cell>
          <cell r="U525" t="e">
            <v>#N/A</v>
          </cell>
          <cell r="V525" t="e">
            <v>#N/A</v>
          </cell>
          <cell r="W525" t="e">
            <v>#N/A</v>
          </cell>
        </row>
        <row r="526">
          <cell r="B526" t="str">
            <v>81170-0K270</v>
          </cell>
          <cell r="C526" t="str">
            <v>UNIT ASSY, HEADLAMP,</v>
          </cell>
          <cell r="H526">
            <v>96.32</v>
          </cell>
          <cell r="I526" t="str">
            <v>FOB SEPTEMBER</v>
          </cell>
          <cell r="J526">
            <v>2612198.3999999999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  <cell r="T526" t="e">
            <v>#N/A</v>
          </cell>
          <cell r="U526" t="e">
            <v>#N/A</v>
          </cell>
          <cell r="V526" t="e">
            <v>#N/A</v>
          </cell>
          <cell r="W526" t="e">
            <v>#N/A</v>
          </cell>
        </row>
        <row r="527">
          <cell r="B527" t="str">
            <v>81170-BZ260</v>
          </cell>
          <cell r="C527" t="str">
            <v>UNIT A/S HEADLAMP LH</v>
          </cell>
          <cell r="H527">
            <v>42.76</v>
          </cell>
          <cell r="I527" t="str">
            <v>FOB SEPTEMBER</v>
          </cell>
          <cell r="J527">
            <v>1159651.2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  <cell r="T527" t="e">
            <v>#N/A</v>
          </cell>
          <cell r="U527" t="e">
            <v>#N/A</v>
          </cell>
          <cell r="V527" t="e">
            <v>#N/A</v>
          </cell>
          <cell r="W527" t="e">
            <v>#N/A</v>
          </cell>
        </row>
        <row r="528">
          <cell r="B528" t="str">
            <v>81170-BZ400</v>
          </cell>
          <cell r="C528" t="str">
            <v>UNIT A/S HEADLAMP LH</v>
          </cell>
          <cell r="H528">
            <v>80.64</v>
          </cell>
          <cell r="I528" t="str">
            <v>FOB SEPTEMBER</v>
          </cell>
          <cell r="J528">
            <v>2186956.7999999998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  <cell r="T528" t="e">
            <v>#N/A</v>
          </cell>
          <cell r="U528" t="e">
            <v>#N/A</v>
          </cell>
          <cell r="V528" t="e">
            <v>#N/A</v>
          </cell>
          <cell r="W528" t="e">
            <v>#N/A</v>
          </cell>
        </row>
        <row r="529">
          <cell r="B529" t="str">
            <v>81510-0K010</v>
          </cell>
          <cell r="C529" t="str">
            <v>LAMP A/S, FR TURN RH</v>
          </cell>
          <cell r="H529">
            <v>12.71</v>
          </cell>
          <cell r="I529" t="str">
            <v>FOB SEPTEMBER</v>
          </cell>
          <cell r="J529">
            <v>344695.19999999995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  <cell r="T529" t="e">
            <v>#N/A</v>
          </cell>
          <cell r="U529" t="e">
            <v>#N/A</v>
          </cell>
          <cell r="V529" t="e">
            <v>#N/A</v>
          </cell>
          <cell r="W529" t="e">
            <v>#N/A</v>
          </cell>
        </row>
        <row r="530">
          <cell r="B530" t="str">
            <v>81520-0K010</v>
          </cell>
          <cell r="C530" t="str">
            <v>LAMP A/S, FR TURN LH</v>
          </cell>
          <cell r="H530">
            <v>12.71</v>
          </cell>
          <cell r="I530" t="str">
            <v>FOB SEPTEMBER</v>
          </cell>
          <cell r="J530">
            <v>344695.19999999995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  <cell r="T530" t="e">
            <v>#N/A</v>
          </cell>
          <cell r="U530" t="e">
            <v>#N/A</v>
          </cell>
          <cell r="V530" t="e">
            <v>#N/A</v>
          </cell>
          <cell r="W530" t="e">
            <v>#N/A</v>
          </cell>
        </row>
        <row r="531">
          <cell r="B531" t="str">
            <v>81550-0K190</v>
          </cell>
          <cell r="C531" t="str">
            <v>LAMP ASSY, RR COMBIN</v>
          </cell>
          <cell r="H531">
            <v>25.26</v>
          </cell>
          <cell r="I531" t="str">
            <v>FOB SEPTEMBER</v>
          </cell>
          <cell r="J531">
            <v>685051.2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  <cell r="T531" t="e">
            <v>#N/A</v>
          </cell>
          <cell r="U531" t="e">
            <v>#N/A</v>
          </cell>
          <cell r="V531" t="e">
            <v>#N/A</v>
          </cell>
          <cell r="W531" t="e">
            <v>#N/A</v>
          </cell>
        </row>
        <row r="532">
          <cell r="B532" t="str">
            <v>81550-BZ350</v>
          </cell>
          <cell r="C532" t="str">
            <v>LAMP A/S RR COMBI RH</v>
          </cell>
          <cell r="H532">
            <v>29.21</v>
          </cell>
          <cell r="I532" t="str">
            <v>FOB SEPTEMBER</v>
          </cell>
          <cell r="J532">
            <v>792175.2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  <cell r="T532" t="e">
            <v>#N/A</v>
          </cell>
          <cell r="U532" t="e">
            <v>#N/A</v>
          </cell>
          <cell r="V532" t="e">
            <v>#N/A</v>
          </cell>
          <cell r="W532" t="e">
            <v>#N/A</v>
          </cell>
        </row>
        <row r="533">
          <cell r="B533" t="str">
            <v>81560-0K200</v>
          </cell>
          <cell r="C533" t="str">
            <v>LAMP ASSY, RR COMBIN</v>
          </cell>
          <cell r="H533">
            <v>24.47</v>
          </cell>
          <cell r="I533" t="str">
            <v>FOB SEPTEMBER</v>
          </cell>
          <cell r="J533">
            <v>663626.39999999991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  <cell r="T533" t="e">
            <v>#N/A</v>
          </cell>
          <cell r="U533" t="e">
            <v>#N/A</v>
          </cell>
          <cell r="V533" t="e">
            <v>#N/A</v>
          </cell>
          <cell r="W533" t="e">
            <v>#N/A</v>
          </cell>
        </row>
        <row r="534">
          <cell r="B534" t="str">
            <v>81560-BZ340</v>
          </cell>
          <cell r="C534" t="str">
            <v>LAMP A/S RR COMBI LH</v>
          </cell>
          <cell r="H534">
            <v>27.12</v>
          </cell>
          <cell r="I534" t="str">
            <v>FOB SEPTEMBER</v>
          </cell>
          <cell r="J534">
            <v>735494.39999999991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  <cell r="T534" t="e">
            <v>#N/A</v>
          </cell>
          <cell r="U534" t="e">
            <v>#N/A</v>
          </cell>
          <cell r="V534" t="e">
            <v>#N/A</v>
          </cell>
          <cell r="W534" t="e">
            <v>#N/A</v>
          </cell>
        </row>
        <row r="535">
          <cell r="B535" t="str">
            <v>82641-BZ020</v>
          </cell>
          <cell r="C535" t="str">
            <v>RELAY, INTEGRATION</v>
          </cell>
          <cell r="H535">
            <v>22.89</v>
          </cell>
          <cell r="I535" t="str">
            <v>FOB SEPTEMBER</v>
          </cell>
          <cell r="J535">
            <v>620776.79999999993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  <cell r="T535" t="e">
            <v>#N/A</v>
          </cell>
          <cell r="U535" t="e">
            <v>#N/A</v>
          </cell>
          <cell r="V535" t="e">
            <v>#N/A</v>
          </cell>
          <cell r="W535" t="e">
            <v>#N/A</v>
          </cell>
        </row>
        <row r="536">
          <cell r="B536" t="str">
            <v>83710-0W071</v>
          </cell>
          <cell r="C536" t="str">
            <v>CABLE AS SPEEDOMETER</v>
          </cell>
          <cell r="H536">
            <v>13.17</v>
          </cell>
          <cell r="I536" t="str">
            <v>FOB SEPTEMBER</v>
          </cell>
          <cell r="J536">
            <v>357170.39999999997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  <cell r="T536" t="e">
            <v>#N/A</v>
          </cell>
          <cell r="U536" t="e">
            <v>#N/A</v>
          </cell>
          <cell r="V536" t="e">
            <v>#N/A</v>
          </cell>
          <cell r="W536" t="e">
            <v>#N/A</v>
          </cell>
        </row>
        <row r="537">
          <cell r="B537" t="str">
            <v>84140-BZ011</v>
          </cell>
          <cell r="C537" t="str">
            <v>SWITCH A/S,HEADLAMP</v>
          </cell>
          <cell r="H537">
            <v>12.71</v>
          </cell>
          <cell r="I537" t="str">
            <v>FOB SEPTEMBER</v>
          </cell>
          <cell r="J537">
            <v>344695.19999999995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  <cell r="T537" t="e">
            <v>#N/A</v>
          </cell>
          <cell r="U537" t="e">
            <v>#N/A</v>
          </cell>
          <cell r="V537" t="e">
            <v>#N/A</v>
          </cell>
          <cell r="W537" t="e">
            <v>#N/A</v>
          </cell>
        </row>
        <row r="538">
          <cell r="B538" t="str">
            <v>84340-B2060</v>
          </cell>
          <cell r="C538" t="str">
            <v>SWITCH A/S STOP LAMP</v>
          </cell>
          <cell r="H538">
            <v>11.48</v>
          </cell>
          <cell r="I538" t="str">
            <v>FOB SEPTEMBER</v>
          </cell>
          <cell r="J538">
            <v>311337.59999999998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  <cell r="T538" t="e">
            <v>#N/A</v>
          </cell>
          <cell r="U538" t="e">
            <v>#N/A</v>
          </cell>
          <cell r="V538" t="e">
            <v>#N/A</v>
          </cell>
          <cell r="W538" t="e">
            <v>#N/A</v>
          </cell>
        </row>
        <row r="539">
          <cell r="B539" t="str">
            <v>85212-52250</v>
          </cell>
          <cell r="C539" t="str">
            <v>BLADE, FR WIPER, RH</v>
          </cell>
          <cell r="H539">
            <v>35</v>
          </cell>
          <cell r="I539" t="str">
            <v>FOB SEPTEMBER</v>
          </cell>
          <cell r="J539">
            <v>949199.99999999988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  <cell r="T539" t="e">
            <v>#N/A</v>
          </cell>
          <cell r="U539" t="e">
            <v>#N/A</v>
          </cell>
          <cell r="V539" t="e">
            <v>#N/A</v>
          </cell>
          <cell r="W539" t="e">
            <v>#N/A</v>
          </cell>
        </row>
        <row r="540">
          <cell r="B540" t="str">
            <v>85214-B1070</v>
          </cell>
          <cell r="C540" t="str">
            <v>RUBBER, WIPER BLADE</v>
          </cell>
          <cell r="H540">
            <v>7.63</v>
          </cell>
          <cell r="I540" t="str">
            <v>FOB SEPTEMBER</v>
          </cell>
          <cell r="J540">
            <v>206925.59999999998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  <cell r="T540" t="e">
            <v>#N/A</v>
          </cell>
          <cell r="U540" t="e">
            <v>#N/A</v>
          </cell>
          <cell r="V540" t="e">
            <v>#N/A</v>
          </cell>
          <cell r="W540" t="e">
            <v>#N/A</v>
          </cell>
        </row>
        <row r="541">
          <cell r="B541" t="str">
            <v>85214-B2290</v>
          </cell>
          <cell r="C541" t="str">
            <v>RUBBER, WIPER BLADE</v>
          </cell>
          <cell r="H541">
            <v>10.26</v>
          </cell>
          <cell r="I541" t="str">
            <v>FOB SEPTEMBER</v>
          </cell>
          <cell r="J541">
            <v>278251.19999999995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  <cell r="T541" t="e">
            <v>#N/A</v>
          </cell>
          <cell r="U541" t="e">
            <v>#N/A</v>
          </cell>
          <cell r="V541" t="e">
            <v>#N/A</v>
          </cell>
          <cell r="W541" t="e">
            <v>#N/A</v>
          </cell>
        </row>
        <row r="542">
          <cell r="B542" t="str">
            <v>85220-YZZD3</v>
          </cell>
          <cell r="C542" t="str">
            <v>MVP WIPER BLADE</v>
          </cell>
          <cell r="H542">
            <v>6.58</v>
          </cell>
          <cell r="I542" t="str">
            <v>FOB SEPTEMBER</v>
          </cell>
          <cell r="J542">
            <v>178449.59999999998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  <cell r="T542" t="e">
            <v>#N/A</v>
          </cell>
          <cell r="U542" t="e">
            <v>#N/A</v>
          </cell>
          <cell r="V542" t="e">
            <v>#N/A</v>
          </cell>
          <cell r="W542" t="e">
            <v>#N/A</v>
          </cell>
        </row>
        <row r="543">
          <cell r="B543" t="str">
            <v>85222-42130</v>
          </cell>
          <cell r="C543" t="str">
            <v>BLADE, FR WIPER, LH</v>
          </cell>
          <cell r="H543">
            <v>12.18</v>
          </cell>
          <cell r="I543" t="str">
            <v>FOB SEPTEMBER</v>
          </cell>
          <cell r="J543">
            <v>330321.59999999998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  <cell r="T543" t="e">
            <v>#N/A</v>
          </cell>
          <cell r="U543" t="e">
            <v>#N/A</v>
          </cell>
          <cell r="V543" t="e">
            <v>#N/A</v>
          </cell>
          <cell r="W543" t="e">
            <v>#N/A</v>
          </cell>
        </row>
        <row r="544">
          <cell r="B544" t="str">
            <v>85242-BZ050</v>
          </cell>
          <cell r="C544" t="str">
            <v>BLADE, RR WIPER</v>
          </cell>
          <cell r="H544">
            <v>7.24</v>
          </cell>
          <cell r="I544" t="str">
            <v>FOB SEPTEMBER</v>
          </cell>
          <cell r="J544">
            <v>196348.79999999999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  <cell r="T544" t="e">
            <v>#N/A</v>
          </cell>
          <cell r="U544" t="e">
            <v>#N/A</v>
          </cell>
          <cell r="V544" t="e">
            <v>#N/A</v>
          </cell>
          <cell r="W544" t="e">
            <v>#N/A</v>
          </cell>
        </row>
        <row r="545">
          <cell r="B545" t="str">
            <v>87139-06080-82</v>
          </cell>
          <cell r="C545" t="str">
            <v>ELEMENT, AIR REFINER</v>
          </cell>
          <cell r="H545">
            <v>12.46</v>
          </cell>
          <cell r="I545" t="str">
            <v>FOB SEPTEMBER</v>
          </cell>
          <cell r="J545">
            <v>337915.19999999995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  <cell r="T545" t="e">
            <v>#N/A</v>
          </cell>
          <cell r="U545" t="e">
            <v>#N/A</v>
          </cell>
          <cell r="V545" t="e">
            <v>#N/A</v>
          </cell>
          <cell r="W545" t="e">
            <v>#N/A</v>
          </cell>
        </row>
        <row r="546">
          <cell r="B546" t="str">
            <v>87139-0D160</v>
          </cell>
          <cell r="C546" t="str">
            <v>ELEMENT, AIR REFINER</v>
          </cell>
          <cell r="H546">
            <v>6.39</v>
          </cell>
          <cell r="I546" t="str">
            <v>FOB SEPTEMBER</v>
          </cell>
          <cell r="J546">
            <v>173296.8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  <cell r="T546" t="e">
            <v>#N/A</v>
          </cell>
          <cell r="U546" t="e">
            <v>#N/A</v>
          </cell>
          <cell r="V546" t="e">
            <v>#N/A</v>
          </cell>
          <cell r="W546" t="e">
            <v>#N/A</v>
          </cell>
        </row>
        <row r="547">
          <cell r="B547" t="str">
            <v>87139-YZZ45</v>
          </cell>
          <cell r="C547" t="str">
            <v>CABIN AIR FILTER</v>
          </cell>
          <cell r="H547">
            <v>19.79</v>
          </cell>
          <cell r="I547" t="str">
            <v>FOB SEPTEMBER</v>
          </cell>
          <cell r="J547">
            <v>536704.79999999993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  <cell r="T547" t="e">
            <v>#N/A</v>
          </cell>
          <cell r="U547" t="e">
            <v>#N/A</v>
          </cell>
          <cell r="V547" t="e">
            <v>#N/A</v>
          </cell>
          <cell r="W547" t="e">
            <v>#N/A</v>
          </cell>
        </row>
        <row r="548">
          <cell r="B548" t="str">
            <v>87139-YZZ49</v>
          </cell>
          <cell r="C548" t="str">
            <v>CABIN AIR FILTER</v>
          </cell>
          <cell r="H548">
            <v>20.77</v>
          </cell>
          <cell r="I548" t="str">
            <v>FOB SEPTEMBER</v>
          </cell>
          <cell r="J548">
            <v>563282.39999999991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  <cell r="T548" t="e">
            <v>#N/A</v>
          </cell>
          <cell r="U548" t="e">
            <v>#N/A</v>
          </cell>
          <cell r="V548" t="e">
            <v>#N/A</v>
          </cell>
          <cell r="W548" t="e">
            <v>#N/A</v>
          </cell>
        </row>
        <row r="549">
          <cell r="B549" t="str">
            <v>87910-BZE60</v>
          </cell>
          <cell r="C549" t="str">
            <v>MIRROR A/S OUT RR RH</v>
          </cell>
          <cell r="H549">
            <v>56.2</v>
          </cell>
          <cell r="I549" t="str">
            <v>FOB SEPTEMBER</v>
          </cell>
          <cell r="J549">
            <v>1524143.9999999998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  <cell r="T549" t="e">
            <v>#N/A</v>
          </cell>
          <cell r="U549" t="e">
            <v>#N/A</v>
          </cell>
          <cell r="V549" t="e">
            <v>#N/A</v>
          </cell>
          <cell r="W549" t="e">
            <v>#N/A</v>
          </cell>
        </row>
        <row r="550">
          <cell r="B550" t="str">
            <v>87915-BZ500</v>
          </cell>
          <cell r="C550" t="str">
            <v>COVER, OUT MIRROR RH</v>
          </cell>
          <cell r="H550">
            <v>2.5299999999999998</v>
          </cell>
          <cell r="I550" t="str">
            <v>FOB SEPTEMBER</v>
          </cell>
          <cell r="J550">
            <v>68613.599999999991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  <cell r="T550" t="e">
            <v>#N/A</v>
          </cell>
          <cell r="U550" t="e">
            <v>#N/A</v>
          </cell>
          <cell r="V550" t="e">
            <v>#N/A</v>
          </cell>
          <cell r="W550" t="e">
            <v>#N/A</v>
          </cell>
        </row>
        <row r="551">
          <cell r="B551" t="str">
            <v>87945-BZ550</v>
          </cell>
          <cell r="C551" t="str">
            <v>COVER, OUT MIRROR LH</v>
          </cell>
          <cell r="H551">
            <v>2.5299999999999998</v>
          </cell>
          <cell r="I551" t="str">
            <v>FOB SEPTEMBER</v>
          </cell>
          <cell r="J551">
            <v>68613.599999999991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  <cell r="T551" t="e">
            <v>#N/A</v>
          </cell>
          <cell r="U551" t="e">
            <v>#N/A</v>
          </cell>
          <cell r="V551" t="e">
            <v>#N/A</v>
          </cell>
          <cell r="W551" t="e">
            <v>#N/A</v>
          </cell>
        </row>
        <row r="552">
          <cell r="B552" t="str">
            <v>89465-BZ070</v>
          </cell>
          <cell r="C552" t="str">
            <v>SENSOR,OXYGEN</v>
          </cell>
          <cell r="H552">
            <v>29.81</v>
          </cell>
          <cell r="I552" t="str">
            <v>FOB SEPTEMBER</v>
          </cell>
          <cell r="J552">
            <v>808447.2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  <cell r="T552" t="e">
            <v>#N/A</v>
          </cell>
          <cell r="U552" t="e">
            <v>#N/A</v>
          </cell>
          <cell r="V552" t="e">
            <v>#N/A</v>
          </cell>
          <cell r="W552" t="e">
            <v>#N/A</v>
          </cell>
        </row>
        <row r="553">
          <cell r="B553" t="str">
            <v>89752-BZ200</v>
          </cell>
          <cell r="C553" t="str">
            <v>CASE, TRANSMITTER</v>
          </cell>
          <cell r="H553">
            <v>2.79</v>
          </cell>
          <cell r="I553" t="str">
            <v>FOB SEPTEMBER</v>
          </cell>
          <cell r="J553">
            <v>75664.799999999988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  <cell r="T553" t="e">
            <v>#N/A</v>
          </cell>
          <cell r="U553" t="e">
            <v>#N/A</v>
          </cell>
          <cell r="V553" t="e">
            <v>#N/A</v>
          </cell>
          <cell r="W553" t="e">
            <v>#N/A</v>
          </cell>
        </row>
        <row r="554">
          <cell r="B554" t="str">
            <v>90033-11039</v>
          </cell>
          <cell r="C554" t="str">
            <v>SEAL, TYPE T OIL</v>
          </cell>
          <cell r="H554">
            <v>15.11</v>
          </cell>
          <cell r="I554" t="str">
            <v>FOB SEPTEMBER</v>
          </cell>
          <cell r="J554">
            <v>409783.19999999995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  <cell r="T554" t="e">
            <v>#N/A</v>
          </cell>
          <cell r="U554" t="e">
            <v>#N/A</v>
          </cell>
          <cell r="V554" t="e">
            <v>#N/A</v>
          </cell>
          <cell r="W554" t="e">
            <v>#N/A</v>
          </cell>
        </row>
        <row r="555">
          <cell r="B555" t="str">
            <v>90038-12006</v>
          </cell>
          <cell r="C555" t="str">
            <v>SEAL, VALVE STEM OIL</v>
          </cell>
          <cell r="H555">
            <v>2</v>
          </cell>
          <cell r="I555" t="str">
            <v>FOB SEPTEMBER</v>
          </cell>
          <cell r="J555">
            <v>54239.999999999993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  <cell r="T555" t="e">
            <v>#N/A</v>
          </cell>
          <cell r="U555" t="e">
            <v>#N/A</v>
          </cell>
          <cell r="V555" t="e">
            <v>#N/A</v>
          </cell>
          <cell r="W555" t="e">
            <v>#N/A</v>
          </cell>
        </row>
        <row r="556">
          <cell r="B556" t="str">
            <v>90043-85149</v>
          </cell>
          <cell r="C556" t="str">
            <v>BUSH</v>
          </cell>
          <cell r="H556">
            <v>4.51</v>
          </cell>
          <cell r="I556" t="str">
            <v>FOB SEPTEMBER</v>
          </cell>
          <cell r="J556">
            <v>122311.19999999998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  <cell r="T556" t="e">
            <v>#N/A</v>
          </cell>
          <cell r="U556" t="e">
            <v>#N/A</v>
          </cell>
          <cell r="V556" t="e">
            <v>#N/A</v>
          </cell>
          <cell r="W556" t="e">
            <v>#N/A</v>
          </cell>
        </row>
        <row r="557">
          <cell r="B557" t="str">
            <v>9004A-91019</v>
          </cell>
          <cell r="C557" t="str">
            <v>BELT,V-RIBBED</v>
          </cell>
          <cell r="H557">
            <v>4.3</v>
          </cell>
          <cell r="I557" t="str">
            <v>FOB SEPTEMBER</v>
          </cell>
          <cell r="J557">
            <v>116615.99999999999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  <cell r="T557" t="e">
            <v>#N/A</v>
          </cell>
          <cell r="U557" t="e">
            <v>#N/A</v>
          </cell>
          <cell r="V557" t="e">
            <v>#N/A</v>
          </cell>
          <cell r="W557" t="e">
            <v>#N/A</v>
          </cell>
        </row>
        <row r="558">
          <cell r="B558" t="str">
            <v>90082-93003</v>
          </cell>
          <cell r="C558" t="str">
            <v>BELT V (COOLING SYS)</v>
          </cell>
          <cell r="H558">
            <v>1.47</v>
          </cell>
          <cell r="I558" t="str">
            <v>FOB SEPTEMBER</v>
          </cell>
          <cell r="J558">
            <v>39866.399999999994</v>
          </cell>
          <cell r="K558">
            <v>34727.144117647054</v>
          </cell>
          <cell r="L558">
            <v>0.14798959180007432</v>
          </cell>
          <cell r="M558" t="e">
            <v>#N/A</v>
          </cell>
          <cell r="N558" t="e">
            <v>#N/A</v>
          </cell>
          <cell r="O558">
            <v>44768</v>
          </cell>
          <cell r="P558" t="str">
            <v>NK-IDAM</v>
          </cell>
          <cell r="Q558">
            <v>31765.5</v>
          </cell>
          <cell r="R558">
            <v>5</v>
          </cell>
          <cell r="S558">
            <v>527</v>
          </cell>
          <cell r="T558">
            <v>177</v>
          </cell>
          <cell r="U558">
            <v>30177.224999999999</v>
          </cell>
          <cell r="V558">
            <v>1.1127295353982303</v>
          </cell>
          <cell r="W558">
            <v>26705.508849557526</v>
          </cell>
          <cell r="X558">
            <v>-0.23099035270260618</v>
          </cell>
        </row>
        <row r="559">
          <cell r="B559" t="str">
            <v>90116-10191</v>
          </cell>
          <cell r="C559" t="str">
            <v>BOLT,STUD</v>
          </cell>
          <cell r="H559">
            <v>1.1200000000000001</v>
          </cell>
          <cell r="I559" t="str">
            <v>FOB SEPTEMBER</v>
          </cell>
          <cell r="J559">
            <v>30374.400000000001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  <cell r="T559" t="e">
            <v>#N/A</v>
          </cell>
          <cell r="U559" t="e">
            <v>#N/A</v>
          </cell>
          <cell r="V559" t="e">
            <v>#N/A</v>
          </cell>
          <cell r="W559" t="e">
            <v>#N/A</v>
          </cell>
        </row>
        <row r="560">
          <cell r="B560" t="str">
            <v>90366-T0008</v>
          </cell>
          <cell r="C560" t="str">
            <v>BEARING TAPE ROLER</v>
          </cell>
          <cell r="H560">
            <v>24.59</v>
          </cell>
          <cell r="I560" t="str">
            <v>FOB SEPTEMBER</v>
          </cell>
          <cell r="J560">
            <v>666880.79999999993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  <cell r="T560" t="e">
            <v>#N/A</v>
          </cell>
          <cell r="U560" t="e">
            <v>#N/A</v>
          </cell>
          <cell r="V560" t="e">
            <v>#N/A</v>
          </cell>
          <cell r="W560" t="e">
            <v>#N/A</v>
          </cell>
        </row>
        <row r="561">
          <cell r="B561" t="str">
            <v>90915-YZZZ1</v>
          </cell>
          <cell r="C561" t="str">
            <v>OIL FILTER</v>
          </cell>
          <cell r="H561">
            <v>1.63</v>
          </cell>
          <cell r="I561" t="str">
            <v>FOB SEPTEMBER</v>
          </cell>
          <cell r="J561">
            <v>44205.599999999999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  <cell r="T561" t="e">
            <v>#N/A</v>
          </cell>
          <cell r="U561" t="e">
            <v>#N/A</v>
          </cell>
          <cell r="V561" t="e">
            <v>#N/A</v>
          </cell>
          <cell r="W561" t="e">
            <v>#N/A</v>
          </cell>
        </row>
        <row r="562">
          <cell r="B562" t="str">
            <v>90915-YZZZ2</v>
          </cell>
          <cell r="C562" t="str">
            <v>OIL FILTER</v>
          </cell>
          <cell r="H562">
            <v>1.95</v>
          </cell>
          <cell r="I562" t="str">
            <v>FOB SEPTEMBER</v>
          </cell>
          <cell r="J562">
            <v>52883.999999999993</v>
          </cell>
          <cell r="K562">
            <v>45776.498535564853</v>
          </cell>
          <cell r="L562">
            <v>0.15526529314847337</v>
          </cell>
          <cell r="M562" t="e">
            <v>#N/A</v>
          </cell>
          <cell r="N562" t="e">
            <v>#N/A</v>
          </cell>
          <cell r="O562">
            <v>44691</v>
          </cell>
          <cell r="P562" t="str">
            <v>NK-IDAM</v>
          </cell>
          <cell r="Q562">
            <v>42614.400000000001</v>
          </cell>
          <cell r="R562">
            <v>20</v>
          </cell>
          <cell r="S562">
            <v>478</v>
          </cell>
          <cell r="T562">
            <v>2</v>
          </cell>
          <cell r="U562">
            <v>40483.68</v>
          </cell>
          <cell r="V562">
            <v>1.4927610619469027</v>
          </cell>
          <cell r="W562">
            <v>35826.265486725664</v>
          </cell>
          <cell r="X562">
            <v>-0.21736553400012926</v>
          </cell>
        </row>
        <row r="563">
          <cell r="B563" t="str">
            <v>90916-03089</v>
          </cell>
          <cell r="C563" t="str">
            <v>THERMOSTAT</v>
          </cell>
          <cell r="H563">
            <v>12.72</v>
          </cell>
          <cell r="I563" t="str">
            <v>FOB SEPTEMBER</v>
          </cell>
          <cell r="J563">
            <v>344966.39999999997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>
            <v>44025</v>
          </cell>
          <cell r="P563" t="str">
            <v>HTAUTOHN</v>
          </cell>
          <cell r="Q563">
            <v>250000</v>
          </cell>
          <cell r="R563">
            <v>2</v>
          </cell>
          <cell r="S563" t="e">
            <v>#N/A</v>
          </cell>
          <cell r="T563" t="e">
            <v>#N/A</v>
          </cell>
          <cell r="U563" t="e">
            <v>#N/A</v>
          </cell>
          <cell r="V563" t="e">
            <v>#N/A</v>
          </cell>
          <cell r="W563" t="e">
            <v>#N/A</v>
          </cell>
        </row>
        <row r="564">
          <cell r="B564" t="str">
            <v>90916-T2028</v>
          </cell>
          <cell r="C564" t="str">
            <v>BELT, V-RIBBED</v>
          </cell>
          <cell r="H564">
            <v>26.8</v>
          </cell>
          <cell r="I564" t="str">
            <v>FOB SEPTEMBER</v>
          </cell>
          <cell r="J564">
            <v>726815.99999999988</v>
          </cell>
          <cell r="K564">
            <v>192804.07251506025</v>
          </cell>
          <cell r="L564">
            <v>2.7697129034617616</v>
          </cell>
          <cell r="M564" t="e">
            <v>#N/A</v>
          </cell>
          <cell r="N564" t="e">
            <v>#N/A</v>
          </cell>
          <cell r="O564">
            <v>44712</v>
          </cell>
          <cell r="P564" t="str">
            <v>NCC-THAILAND</v>
          </cell>
          <cell r="Q564">
            <v>148165</v>
          </cell>
          <cell r="R564">
            <v>30</v>
          </cell>
          <cell r="S564">
            <v>664</v>
          </cell>
          <cell r="T564">
            <v>276</v>
          </cell>
          <cell r="U564">
            <v>140756.75</v>
          </cell>
          <cell r="V564">
            <v>5.1901456489675519</v>
          </cell>
          <cell r="W564">
            <v>124563.49557522124</v>
          </cell>
          <cell r="X564">
            <v>-0.3539374249188052</v>
          </cell>
        </row>
        <row r="565">
          <cell r="B565" t="str">
            <v>99332-51030</v>
          </cell>
          <cell r="C565" t="str">
            <v>BELT V, AC</v>
          </cell>
          <cell r="H565">
            <v>3.81</v>
          </cell>
          <cell r="I565" t="str">
            <v>FOB SEPTEMBER</v>
          </cell>
          <cell r="J565">
            <v>103327.2</v>
          </cell>
          <cell r="K565">
            <v>88787.536277602529</v>
          </cell>
          <cell r="L565">
            <v>0.16375793643983827</v>
          </cell>
          <cell r="M565" t="e">
            <v>#N/A</v>
          </cell>
          <cell r="N565" t="e">
            <v>#N/A</v>
          </cell>
          <cell r="O565">
            <v>44545</v>
          </cell>
          <cell r="P565" t="str">
            <v>HTAUTOHN</v>
          </cell>
          <cell r="Q565">
            <v>82325.850000000006</v>
          </cell>
          <cell r="R565">
            <v>2</v>
          </cell>
          <cell r="S565">
            <v>317</v>
          </cell>
          <cell r="T565">
            <v>165</v>
          </cell>
          <cell r="U565">
            <v>78209.557499999995</v>
          </cell>
          <cell r="V565">
            <v>2.8838332411504428</v>
          </cell>
          <cell r="W565">
            <v>69211.997787610628</v>
          </cell>
          <cell r="X565">
            <v>-0.2204761986951316</v>
          </cell>
        </row>
        <row r="566">
          <cell r="B566" t="str">
            <v>DBL12-07002</v>
          </cell>
          <cell r="C566" t="str">
            <v>DISC CLUTCH</v>
          </cell>
          <cell r="H566">
            <v>78.5</v>
          </cell>
          <cell r="I566" t="str">
            <v>FOB SEPTEMBER</v>
          </cell>
          <cell r="J566">
            <v>2128920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  <cell r="T566" t="e">
            <v>#N/A</v>
          </cell>
          <cell r="U566" t="e">
            <v>#N/A</v>
          </cell>
          <cell r="V566" t="e">
            <v>#N/A</v>
          </cell>
          <cell r="W566" t="e">
            <v>#N/A</v>
          </cell>
        </row>
        <row r="567">
          <cell r="B567" t="str">
            <v>EFJ10-06100</v>
          </cell>
          <cell r="C567" t="str">
            <v>END TIE ROD</v>
          </cell>
          <cell r="H567">
            <v>13.95</v>
          </cell>
          <cell r="I567" t="str">
            <v>FOB SEPTEMBER</v>
          </cell>
          <cell r="J567">
            <v>378323.99999999994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  <cell r="T567" t="e">
            <v>#N/A</v>
          </cell>
          <cell r="U567" t="e">
            <v>#N/A</v>
          </cell>
          <cell r="V567" t="e">
            <v>#N/A</v>
          </cell>
          <cell r="W567" t="e">
            <v>#N/A</v>
          </cell>
        </row>
        <row r="568">
          <cell r="B568" t="str">
            <v>EFJ10-06110</v>
          </cell>
          <cell r="C568" t="str">
            <v>END TIE ROD</v>
          </cell>
          <cell r="H568">
            <v>13.95</v>
          </cell>
          <cell r="I568" t="str">
            <v>FOB SEPTEMBER</v>
          </cell>
          <cell r="J568">
            <v>378323.99999999994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  <cell r="T568" t="e">
            <v>#N/A</v>
          </cell>
          <cell r="U568" t="e">
            <v>#N/A</v>
          </cell>
          <cell r="V568" t="e">
            <v>#N/A</v>
          </cell>
          <cell r="W568" t="e">
            <v>#N/A</v>
          </cell>
        </row>
        <row r="569">
          <cell r="B569" t="str">
            <v>KKL21-33001</v>
          </cell>
          <cell r="C569" t="str">
            <v>ANTI BACTERIAL CAF</v>
          </cell>
          <cell r="H569">
            <v>3.85</v>
          </cell>
          <cell r="I569" t="str">
            <v>FOB SEPTEMBER</v>
          </cell>
          <cell r="J569">
            <v>104411.99999999999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  <cell r="T569" t="e">
            <v>#N/A</v>
          </cell>
          <cell r="U569" t="e">
            <v>#N/A</v>
          </cell>
          <cell r="V569" t="e">
            <v>#N/A</v>
          </cell>
          <cell r="W569" t="e">
            <v>#N/A</v>
          </cell>
        </row>
        <row r="570">
          <cell r="B570" t="str">
            <v>KKL21-33002</v>
          </cell>
          <cell r="C570" t="str">
            <v>ANTI BACTERIAL CAF</v>
          </cell>
          <cell r="H570">
            <v>3.85</v>
          </cell>
          <cell r="I570" t="str">
            <v>FOB SEPTEMBER</v>
          </cell>
          <cell r="J570">
            <v>104411.99999999999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  <cell r="T570" t="e">
            <v>#N/A</v>
          </cell>
          <cell r="U570" t="e">
            <v>#N/A</v>
          </cell>
          <cell r="V570" t="e">
            <v>#N/A</v>
          </cell>
          <cell r="W570" t="e">
            <v>#N/A</v>
          </cell>
        </row>
        <row r="571">
          <cell r="B571" t="str">
            <v>KKL21-33003</v>
          </cell>
          <cell r="C571" t="str">
            <v>ANTI BACTERIAL CAF</v>
          </cell>
          <cell r="H571">
            <v>3.85</v>
          </cell>
          <cell r="I571" t="str">
            <v>FOB SEPTEMBER</v>
          </cell>
          <cell r="J571">
            <v>104411.99999999999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  <cell r="T571" t="e">
            <v>#N/A</v>
          </cell>
          <cell r="U571" t="e">
            <v>#N/A</v>
          </cell>
          <cell r="V571" t="e">
            <v>#N/A</v>
          </cell>
          <cell r="W571" t="e">
            <v>#N/A</v>
          </cell>
        </row>
        <row r="572">
          <cell r="B572" t="str">
            <v>PZ035-0K092</v>
          </cell>
          <cell r="C572" t="str">
            <v>BEZEL FOG LAMP FR LH</v>
          </cell>
          <cell r="H572">
            <v>9.11</v>
          </cell>
          <cell r="I572" t="str">
            <v>FOB SEPTEMBER</v>
          </cell>
          <cell r="J572">
            <v>247063.19999999998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  <cell r="T572" t="e">
            <v>#N/A</v>
          </cell>
          <cell r="U572" t="e">
            <v>#N/A</v>
          </cell>
          <cell r="V572" t="e">
            <v>#N/A</v>
          </cell>
          <cell r="W572" t="e">
            <v>#N/A</v>
          </cell>
        </row>
        <row r="573">
          <cell r="B573" t="str">
            <v>PZ044-0K503</v>
          </cell>
          <cell r="C573" t="str">
            <v>MUDGUARD, SET 4</v>
          </cell>
          <cell r="H573">
            <v>9.8699999999999992</v>
          </cell>
          <cell r="I573" t="str">
            <v>FOB SEPTEMBER</v>
          </cell>
          <cell r="J573">
            <v>267674.39999999997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  <cell r="T573" t="e">
            <v>#N/A</v>
          </cell>
          <cell r="U573" t="e">
            <v>#N/A</v>
          </cell>
          <cell r="V573" t="e">
            <v>#N/A</v>
          </cell>
          <cell r="W573" t="e">
            <v>#N/A</v>
          </cell>
        </row>
        <row r="574">
          <cell r="B574" t="str">
            <v>S1304-E0281</v>
          </cell>
          <cell r="C574" t="str">
            <v>RING SUB SET, PISTON</v>
          </cell>
          <cell r="H574">
            <v>14.66</v>
          </cell>
          <cell r="I574" t="str">
            <v>FOB SEPTEMBER</v>
          </cell>
          <cell r="J574">
            <v>397579.19999999995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  <cell r="T574" t="e">
            <v>#N/A</v>
          </cell>
          <cell r="U574" t="e">
            <v>#N/A</v>
          </cell>
          <cell r="V574" t="e">
            <v>#N/A</v>
          </cell>
          <cell r="W574" t="e">
            <v>#N/A</v>
          </cell>
        </row>
        <row r="575">
          <cell r="B575" t="str">
            <v>88460-BZ270</v>
          </cell>
          <cell r="C575" t="str">
            <v>CONDENSER ASSY</v>
          </cell>
          <cell r="E575">
            <v>550</v>
          </cell>
          <cell r="H575">
            <v>29.61</v>
          </cell>
          <cell r="I575" t="str">
            <v>FOB SEPTEMBER</v>
          </cell>
          <cell r="J575">
            <v>803023.2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  <cell r="T575" t="e">
            <v>#N/A</v>
          </cell>
          <cell r="U575" t="e">
            <v>#N/A</v>
          </cell>
          <cell r="V575" t="e">
            <v>#N/A</v>
          </cell>
          <cell r="W575" t="e">
            <v>#N/A</v>
          </cell>
        </row>
        <row r="576">
          <cell r="B576" t="str">
            <v>88500-0K280</v>
          </cell>
          <cell r="C576" t="str">
            <v>AIR COND&amp;ACCES AS RR</v>
          </cell>
          <cell r="E576">
            <v>25</v>
          </cell>
          <cell r="H576">
            <v>171.43</v>
          </cell>
          <cell r="I576" t="str">
            <v>FOB SEPTEMBER</v>
          </cell>
          <cell r="J576">
            <v>4649181.5999999996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  <cell r="T576" t="e">
            <v>#N/A</v>
          </cell>
          <cell r="U576" t="e">
            <v>#N/A</v>
          </cell>
          <cell r="V576" t="e">
            <v>#N/A</v>
          </cell>
          <cell r="W576" t="e">
            <v>#N/A</v>
          </cell>
        </row>
        <row r="577">
          <cell r="B577" t="str">
            <v>68105-BZ331</v>
          </cell>
          <cell r="C577" t="str">
            <v>GLASS S/A, BACK DOOR</v>
          </cell>
          <cell r="E577">
            <v>24</v>
          </cell>
          <cell r="H577">
            <v>35.36</v>
          </cell>
          <cell r="I577" t="str">
            <v>FOB SEPTEMBER</v>
          </cell>
          <cell r="J577">
            <v>958963.19999999995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  <cell r="T577" t="e">
            <v>#N/A</v>
          </cell>
          <cell r="U577" t="e">
            <v>#N/A</v>
          </cell>
          <cell r="V577" t="e">
            <v>#N/A</v>
          </cell>
          <cell r="W577" t="e">
            <v>#N/A</v>
          </cell>
        </row>
        <row r="578">
          <cell r="B578" t="str">
            <v>04111-BZ109</v>
          </cell>
          <cell r="C578" t="str">
            <v>GASKET KIT ENGINE OH</v>
          </cell>
          <cell r="E578">
            <v>60</v>
          </cell>
          <cell r="H578">
            <v>90.64</v>
          </cell>
          <cell r="I578" t="str">
            <v>TASTI</v>
          </cell>
          <cell r="J578">
            <v>2458156.7999999998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  <cell r="T578" t="e">
            <v>#N/A</v>
          </cell>
          <cell r="U578" t="e">
            <v>#N/A</v>
          </cell>
          <cell r="V578" t="e">
            <v>#N/A</v>
          </cell>
          <cell r="W578" t="e">
            <v>#N/A</v>
          </cell>
        </row>
        <row r="579">
          <cell r="B579" t="str">
            <v>04152-YZZA4</v>
          </cell>
          <cell r="C579" t="str">
            <v>MVP ELEMENT KIT, OIL</v>
          </cell>
          <cell r="E579">
            <v>240</v>
          </cell>
          <cell r="H579">
            <v>9.99</v>
          </cell>
          <cell r="I579" t="str">
            <v>TASTI</v>
          </cell>
          <cell r="J579">
            <v>270928.8</v>
          </cell>
          <cell r="K579">
            <v>99467.469230769231</v>
          </cell>
          <cell r="L579">
            <v>1.7237930360069016</v>
          </cell>
          <cell r="M579" t="e">
            <v>#N/A</v>
          </cell>
          <cell r="N579" t="e">
            <v>#N/A</v>
          </cell>
          <cell r="O579">
            <v>44786</v>
          </cell>
          <cell r="P579" t="str">
            <v>HTAUTOHN</v>
          </cell>
          <cell r="Q579">
            <v>90000</v>
          </cell>
          <cell r="R579">
            <v>3</v>
          </cell>
          <cell r="S579">
            <v>26</v>
          </cell>
          <cell r="T579">
            <v>98</v>
          </cell>
          <cell r="U579">
            <v>85500</v>
          </cell>
          <cell r="V579">
            <v>3.1526548672566377</v>
          </cell>
          <cell r="W579">
            <v>75663.716814159299</v>
          </cell>
          <cell r="X579">
            <v>-0.23931193384828262</v>
          </cell>
        </row>
        <row r="580">
          <cell r="B580" t="str">
            <v>04313-0K070</v>
          </cell>
          <cell r="C580" t="str">
            <v>CYLINDER KIT, CLUTCH RELEASE</v>
          </cell>
          <cell r="E580">
            <v>47</v>
          </cell>
          <cell r="H580">
            <v>11.02</v>
          </cell>
          <cell r="I580" t="str">
            <v>TASTI</v>
          </cell>
          <cell r="J580">
            <v>298862.39999999997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  <cell r="T580" t="e">
            <v>#N/A</v>
          </cell>
          <cell r="U580" t="e">
            <v>#N/A</v>
          </cell>
          <cell r="V580" t="e">
            <v>#N/A</v>
          </cell>
          <cell r="W580" t="e">
            <v>#N/A</v>
          </cell>
        </row>
        <row r="581">
          <cell r="B581" t="str">
            <v>04371-0K110</v>
          </cell>
          <cell r="C581" t="str">
            <v>SPIDER KIT, UNIVERSA</v>
          </cell>
          <cell r="E581">
            <v>564</v>
          </cell>
          <cell r="H581">
            <v>29.220000000000002</v>
          </cell>
          <cell r="I581" t="str">
            <v>TASTI</v>
          </cell>
          <cell r="J581">
            <v>792446.39999999991</v>
          </cell>
          <cell r="K581">
            <v>483221.28065217397</v>
          </cell>
          <cell r="L581">
            <v>0.63992446468931141</v>
          </cell>
          <cell r="M581" t="e">
            <v>#N/A</v>
          </cell>
          <cell r="N581" t="e">
            <v>#N/A</v>
          </cell>
          <cell r="O581">
            <v>44618</v>
          </cell>
          <cell r="P581" t="str">
            <v>HTAUTOHN</v>
          </cell>
          <cell r="Q581">
            <v>412080</v>
          </cell>
          <cell r="R581">
            <v>4</v>
          </cell>
          <cell r="S581">
            <v>230</v>
          </cell>
          <cell r="T581">
            <v>0</v>
          </cell>
          <cell r="U581">
            <v>391476</v>
          </cell>
          <cell r="V581">
            <v>14.434955752212389</v>
          </cell>
          <cell r="W581">
            <v>346438.93805309734</v>
          </cell>
          <cell r="X581">
            <v>-0.28306357372024249</v>
          </cell>
        </row>
        <row r="582">
          <cell r="B582" t="str">
            <v>04371-22010</v>
          </cell>
          <cell r="C582" t="str">
            <v>SPIDER KIT</v>
          </cell>
          <cell r="E582">
            <v>360</v>
          </cell>
          <cell r="H582">
            <v>20.6</v>
          </cell>
          <cell r="I582" t="str">
            <v>TASTI</v>
          </cell>
          <cell r="J582">
            <v>558672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  <cell r="T582" t="e">
            <v>#N/A</v>
          </cell>
          <cell r="U582" t="e">
            <v>#N/A</v>
          </cell>
          <cell r="V582" t="e">
            <v>#N/A</v>
          </cell>
          <cell r="W582" t="e">
            <v>#N/A</v>
          </cell>
        </row>
        <row r="583">
          <cell r="B583" t="str">
            <v>04371-37120</v>
          </cell>
          <cell r="C583" t="str">
            <v>SPIDER KIT,</v>
          </cell>
          <cell r="E583">
            <v>48</v>
          </cell>
          <cell r="H583">
            <v>32.86</v>
          </cell>
          <cell r="I583" t="str">
            <v>TASTI</v>
          </cell>
          <cell r="J583">
            <v>891163.2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  <cell r="T583" t="e">
            <v>#N/A</v>
          </cell>
          <cell r="U583" t="e">
            <v>#N/A</v>
          </cell>
          <cell r="V583" t="e">
            <v>#N/A</v>
          </cell>
          <cell r="W583" t="e">
            <v>#N/A</v>
          </cell>
        </row>
        <row r="584">
          <cell r="B584" t="str">
            <v>04465-0K360</v>
          </cell>
          <cell r="C584" t="str">
            <v>PAD KIT, DISC BRAKE</v>
          </cell>
          <cell r="E584">
            <v>240</v>
          </cell>
          <cell r="H584">
            <v>53.839999999999996</v>
          </cell>
          <cell r="I584" t="str">
            <v>TASTI</v>
          </cell>
          <cell r="J584">
            <v>1460140.7999999998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  <cell r="T584" t="e">
            <v>#N/A</v>
          </cell>
          <cell r="U584" t="e">
            <v>#N/A</v>
          </cell>
          <cell r="V584" t="e">
            <v>#N/A</v>
          </cell>
          <cell r="W584" t="e">
            <v>#N/A</v>
          </cell>
        </row>
        <row r="585">
          <cell r="B585" t="str">
            <v>04465-0K420</v>
          </cell>
          <cell r="C585" t="str">
            <v>PAD KIT, DISC BRAKE</v>
          </cell>
          <cell r="E585">
            <v>120</v>
          </cell>
          <cell r="H585">
            <v>49.44</v>
          </cell>
          <cell r="I585" t="str">
            <v>TASTI</v>
          </cell>
          <cell r="J585">
            <v>1340812.7999999998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  <cell r="T585" t="e">
            <v>#N/A</v>
          </cell>
          <cell r="U585" t="e">
            <v>#N/A</v>
          </cell>
          <cell r="V585" t="e">
            <v>#N/A</v>
          </cell>
          <cell r="W585" t="e">
            <v>#N/A</v>
          </cell>
        </row>
        <row r="586">
          <cell r="B586" t="str">
            <v>04465-0K590</v>
          </cell>
          <cell r="C586" t="str">
            <v>PAD KIT, DISC BRAKE L/FITTING PARTS FR</v>
          </cell>
          <cell r="E586">
            <v>240</v>
          </cell>
          <cell r="H586">
            <v>66.09</v>
          </cell>
          <cell r="I586" t="str">
            <v>TASTI</v>
          </cell>
          <cell r="J586">
            <v>1792360.7999999998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  <cell r="T586" t="e">
            <v>#N/A</v>
          </cell>
          <cell r="U586" t="e">
            <v>#N/A</v>
          </cell>
          <cell r="V586" t="e">
            <v>#N/A</v>
          </cell>
          <cell r="W586" t="e">
            <v>#N/A</v>
          </cell>
        </row>
        <row r="587">
          <cell r="B587" t="str">
            <v>04465-28520</v>
          </cell>
          <cell r="C587" t="str">
            <v>PAD KIT, DISC BRAKE</v>
          </cell>
          <cell r="E587">
            <v>120</v>
          </cell>
          <cell r="H587">
            <v>93.86</v>
          </cell>
          <cell r="I587" t="str">
            <v>TASTI</v>
          </cell>
          <cell r="J587">
            <v>2545483.1999999997</v>
          </cell>
          <cell r="K587">
            <v>1162694.4000000001</v>
          </cell>
          <cell r="L587">
            <v>1.1892968608088241</v>
          </cell>
          <cell r="M587" t="e">
            <v>#N/A</v>
          </cell>
          <cell r="N587" t="e">
            <v>#N/A</v>
          </cell>
          <cell r="O587">
            <v>44497</v>
          </cell>
          <cell r="P587" t="str">
            <v>HTAUTOHN</v>
          </cell>
          <cell r="Q587">
            <v>1080000</v>
          </cell>
          <cell r="R587">
            <v>1</v>
          </cell>
          <cell r="S587">
            <v>1</v>
          </cell>
          <cell r="T587">
            <v>0</v>
          </cell>
          <cell r="U587">
            <v>1026000</v>
          </cell>
          <cell r="V587">
            <v>37.83185840707965</v>
          </cell>
          <cell r="W587">
            <v>907964.60176991159</v>
          </cell>
          <cell r="X587">
            <v>-0.21908577028502804</v>
          </cell>
        </row>
        <row r="588">
          <cell r="B588" t="str">
            <v>04465-YZZQ7</v>
          </cell>
          <cell r="C588" t="str">
            <v>BRAKE PAD</v>
          </cell>
          <cell r="E588">
            <v>480</v>
          </cell>
          <cell r="H588">
            <v>39.989999999999995</v>
          </cell>
          <cell r="I588" t="str">
            <v>TASTI</v>
          </cell>
          <cell r="J588">
            <v>1084528.7999999998</v>
          </cell>
          <cell r="K588">
            <v>961002.87870090641</v>
          </cell>
          <cell r="L588">
            <v>0.12853855491679381</v>
          </cell>
          <cell r="M588" t="e">
            <v>#N/A</v>
          </cell>
          <cell r="N588" t="e">
            <v>#N/A</v>
          </cell>
          <cell r="O588">
            <v>44818</v>
          </cell>
          <cell r="P588" t="str">
            <v>NK-TRISTAN</v>
          </cell>
          <cell r="Q588">
            <v>861220</v>
          </cell>
          <cell r="R588">
            <v>3</v>
          </cell>
          <cell r="S588">
            <v>1324</v>
          </cell>
          <cell r="T588">
            <v>152</v>
          </cell>
          <cell r="U588">
            <v>818159</v>
          </cell>
          <cell r="V588">
            <v>30.168104719764017</v>
          </cell>
          <cell r="W588">
            <v>724034.51327433635</v>
          </cell>
          <cell r="X588">
            <v>-0.24658444909853583</v>
          </cell>
        </row>
        <row r="589">
          <cell r="B589" t="str">
            <v>04465-YZZQ8-82</v>
          </cell>
          <cell r="C589" t="str">
            <v>PAD KIT,DISC BRAKE F</v>
          </cell>
          <cell r="E589">
            <v>1800</v>
          </cell>
          <cell r="H589">
            <v>38.46</v>
          </cell>
          <cell r="I589" t="str">
            <v>TASTI</v>
          </cell>
          <cell r="J589">
            <v>1043035.2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  <cell r="T589" t="e">
            <v>#N/A</v>
          </cell>
          <cell r="U589" t="e">
            <v>#N/A</v>
          </cell>
          <cell r="V589" t="e">
            <v>#N/A</v>
          </cell>
          <cell r="W589" t="e">
            <v>#N/A</v>
          </cell>
        </row>
        <row r="590">
          <cell r="B590" t="str">
            <v>04465-YZZR1</v>
          </cell>
          <cell r="C590" t="str">
            <v>MVP BRAKE PAD</v>
          </cell>
          <cell r="E590">
            <v>40</v>
          </cell>
          <cell r="H590">
            <v>49.33</v>
          </cell>
          <cell r="I590" t="str">
            <v>TASTI</v>
          </cell>
          <cell r="J590">
            <v>1337829.5999999999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  <cell r="T590" t="e">
            <v>#N/A</v>
          </cell>
          <cell r="U590" t="e">
            <v>#N/A</v>
          </cell>
          <cell r="V590" t="e">
            <v>#N/A</v>
          </cell>
          <cell r="W590" t="e">
            <v>#N/A</v>
          </cell>
        </row>
        <row r="591">
          <cell r="B591" t="str">
            <v>04465-YZZR5-82</v>
          </cell>
          <cell r="C591" t="str">
            <v>BRAKE PAD</v>
          </cell>
          <cell r="E591">
            <v>960</v>
          </cell>
          <cell r="H591">
            <v>42.85</v>
          </cell>
          <cell r="I591" t="str">
            <v>TASTI</v>
          </cell>
          <cell r="J591">
            <v>1162092</v>
          </cell>
          <cell r="K591">
            <v>1158180.1800000002</v>
          </cell>
          <cell r="L591">
            <v>3.3775573676280935E-3</v>
          </cell>
          <cell r="M591" t="e">
            <v>#N/A</v>
          </cell>
          <cell r="N591" t="e">
            <v>#N/A</v>
          </cell>
          <cell r="O591">
            <v>44739</v>
          </cell>
          <cell r="P591" t="str">
            <v>HTAUTOHN</v>
          </cell>
          <cell r="Q591">
            <v>935000</v>
          </cell>
          <cell r="R591">
            <v>5</v>
          </cell>
          <cell r="S591">
            <v>35</v>
          </cell>
          <cell r="T591">
            <v>4</v>
          </cell>
          <cell r="U591">
            <v>935000</v>
          </cell>
          <cell r="V591">
            <v>34.476401179941007</v>
          </cell>
          <cell r="W591">
            <v>827433.62831858417</v>
          </cell>
          <cell r="X591">
            <v>-0.2855743496503419</v>
          </cell>
        </row>
        <row r="592">
          <cell r="B592" t="str">
            <v>04465-YZZR6</v>
          </cell>
          <cell r="C592" t="str">
            <v>MVP BRAKE PAD</v>
          </cell>
          <cell r="E592">
            <v>60</v>
          </cell>
          <cell r="H592">
            <v>53.01</v>
          </cell>
          <cell r="I592" t="str">
            <v>TASTI</v>
          </cell>
          <cell r="J592">
            <v>1437631.2</v>
          </cell>
          <cell r="K592">
            <v>970216.13888888888</v>
          </cell>
          <cell r="L592">
            <v>0.4817638486681991</v>
          </cell>
          <cell r="M592" t="e">
            <v>#N/A</v>
          </cell>
          <cell r="N592" t="e">
            <v>#N/A</v>
          </cell>
          <cell r="O592">
            <v>44649</v>
          </cell>
          <cell r="P592" t="str">
            <v>NCC-THANHCANH</v>
          </cell>
          <cell r="Q592">
            <v>730875</v>
          </cell>
          <cell r="R592">
            <v>2</v>
          </cell>
          <cell r="S592">
            <v>27</v>
          </cell>
          <cell r="T592">
            <v>7</v>
          </cell>
          <cell r="U592">
            <v>694331.25</v>
          </cell>
          <cell r="V592">
            <v>25.602184734513276</v>
          </cell>
          <cell r="W592">
            <v>614452.4336283186</v>
          </cell>
          <cell r="X592">
            <v>-0.36668500038352081</v>
          </cell>
        </row>
        <row r="593">
          <cell r="B593" t="str">
            <v>04465-YZZR7</v>
          </cell>
          <cell r="C593" t="str">
            <v>BRAKE PAD</v>
          </cell>
          <cell r="E593">
            <v>36</v>
          </cell>
          <cell r="H593">
            <v>53.98</v>
          </cell>
          <cell r="I593" t="str">
            <v>TASTI</v>
          </cell>
          <cell r="J593">
            <v>1463937.5999999999</v>
          </cell>
          <cell r="K593">
            <v>1130269.5727272728</v>
          </cell>
          <cell r="L593">
            <v>0.29521101454373061</v>
          </cell>
          <cell r="M593" t="e">
            <v>#N/A</v>
          </cell>
          <cell r="N593" t="e">
            <v>#N/A</v>
          </cell>
          <cell r="O593">
            <v>44618</v>
          </cell>
          <cell r="P593" t="str">
            <v>HTAUTOHN</v>
          </cell>
          <cell r="Q593">
            <v>975513</v>
          </cell>
          <cell r="R593">
            <v>1</v>
          </cell>
          <cell r="S593">
            <v>33</v>
          </cell>
          <cell r="T593">
            <v>0</v>
          </cell>
          <cell r="U593">
            <v>926737.35</v>
          </cell>
          <cell r="V593">
            <v>34.171731194690267</v>
          </cell>
          <cell r="W593">
            <v>820121.54867256642</v>
          </cell>
          <cell r="X593">
            <v>-0.27440181664480068</v>
          </cell>
        </row>
        <row r="594">
          <cell r="B594" t="str">
            <v>04465-YZZR8</v>
          </cell>
          <cell r="C594" t="str">
            <v>PAD KIT DISCBRAKE FR</v>
          </cell>
          <cell r="E594">
            <v>12264</v>
          </cell>
          <cell r="H594">
            <v>12.86</v>
          </cell>
          <cell r="I594" t="str">
            <v>TASTI</v>
          </cell>
          <cell r="J594">
            <v>348763.19999999995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  <cell r="T594" t="e">
            <v>#N/A</v>
          </cell>
          <cell r="U594" t="e">
            <v>#N/A</v>
          </cell>
          <cell r="V594" t="e">
            <v>#N/A</v>
          </cell>
          <cell r="W594" t="e">
            <v>#N/A</v>
          </cell>
        </row>
        <row r="595">
          <cell r="B595" t="str">
            <v>04465-YZZS2</v>
          </cell>
          <cell r="C595" t="str">
            <v>PAD KIT, DISC BRK FR</v>
          </cell>
          <cell r="E595">
            <v>278</v>
          </cell>
          <cell r="H595">
            <v>16.46</v>
          </cell>
          <cell r="I595" t="str">
            <v>TASTI</v>
          </cell>
          <cell r="J595">
            <v>446395.19999999995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  <cell r="T595" t="e">
            <v>#N/A</v>
          </cell>
          <cell r="U595" t="e">
            <v>#N/A</v>
          </cell>
          <cell r="V595" t="e">
            <v>#N/A</v>
          </cell>
          <cell r="W595" t="e">
            <v>#N/A</v>
          </cell>
        </row>
        <row r="596">
          <cell r="B596" t="str">
            <v>04465-YZZS3</v>
          </cell>
          <cell r="C596" t="str">
            <v>PAD KIT, DISC BRK FR</v>
          </cell>
          <cell r="E596">
            <v>1277</v>
          </cell>
          <cell r="H596">
            <v>14.14</v>
          </cell>
          <cell r="I596" t="str">
            <v>TASTI</v>
          </cell>
          <cell r="J596">
            <v>383476.8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  <cell r="T596" t="e">
            <v>#N/A</v>
          </cell>
          <cell r="U596" t="e">
            <v>#N/A</v>
          </cell>
          <cell r="V596" t="e">
            <v>#N/A</v>
          </cell>
          <cell r="W596" t="e">
            <v>#N/A</v>
          </cell>
        </row>
        <row r="597">
          <cell r="B597" t="str">
            <v>04465-YZZS4</v>
          </cell>
          <cell r="C597" t="str">
            <v>PAD KIT, DISC BRK FR</v>
          </cell>
          <cell r="E597">
            <v>1001</v>
          </cell>
          <cell r="H597">
            <v>12.6</v>
          </cell>
          <cell r="I597" t="str">
            <v>TASTI</v>
          </cell>
          <cell r="J597">
            <v>341711.99999999994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  <cell r="T597" t="e">
            <v>#N/A</v>
          </cell>
          <cell r="U597" t="e">
            <v>#N/A</v>
          </cell>
          <cell r="V597" t="e">
            <v>#N/A</v>
          </cell>
          <cell r="W597" t="e">
            <v>#N/A</v>
          </cell>
        </row>
        <row r="598">
          <cell r="B598" t="str">
            <v>04465-YZZS5</v>
          </cell>
          <cell r="C598" t="str">
            <v>PAD KIT DISCBRAKE,FR</v>
          </cell>
          <cell r="E598">
            <v>1025</v>
          </cell>
          <cell r="H598">
            <v>15.66</v>
          </cell>
          <cell r="I598" t="str">
            <v>TASTI</v>
          </cell>
          <cell r="J598">
            <v>424699.19999999995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  <cell r="T598" t="e">
            <v>#N/A</v>
          </cell>
          <cell r="U598" t="e">
            <v>#N/A</v>
          </cell>
          <cell r="V598" t="e">
            <v>#N/A</v>
          </cell>
          <cell r="W598" t="e">
            <v>#N/A</v>
          </cell>
        </row>
        <row r="599">
          <cell r="B599" t="str">
            <v>04465-YZZS8</v>
          </cell>
          <cell r="C599" t="str">
            <v>PAD KIT, DISC BRAKE</v>
          </cell>
          <cell r="E599">
            <v>240</v>
          </cell>
          <cell r="H599">
            <v>18</v>
          </cell>
          <cell r="I599" t="str">
            <v>TASTI</v>
          </cell>
          <cell r="J599">
            <v>488159.99999999994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  <cell r="T599" t="e">
            <v>#N/A</v>
          </cell>
          <cell r="U599" t="e">
            <v>#N/A</v>
          </cell>
          <cell r="V599" t="e">
            <v>#N/A</v>
          </cell>
          <cell r="W599" t="e">
            <v>#N/A</v>
          </cell>
        </row>
        <row r="600">
          <cell r="B600" t="str">
            <v>04465-YZZZ1</v>
          </cell>
          <cell r="C600" t="str">
            <v>PAD KIT, DISC BRK FR</v>
          </cell>
          <cell r="E600">
            <v>1368</v>
          </cell>
          <cell r="H600">
            <v>12.93</v>
          </cell>
          <cell r="I600" t="str">
            <v>TASTI</v>
          </cell>
          <cell r="J600">
            <v>350661.6</v>
          </cell>
          <cell r="K600">
            <v>316938.27920792083</v>
          </cell>
          <cell r="L600">
            <v>0.10640343248016329</v>
          </cell>
          <cell r="M600" t="e">
            <v>#N/A</v>
          </cell>
          <cell r="N600" t="e">
            <v>#N/A</v>
          </cell>
          <cell r="O600">
            <v>44768</v>
          </cell>
          <cell r="P600" t="str">
            <v>HTAUTOHN</v>
          </cell>
          <cell r="Q600">
            <v>282088.8</v>
          </cell>
          <cell r="R600">
            <v>1</v>
          </cell>
          <cell r="S600">
            <v>101</v>
          </cell>
          <cell r="T600">
            <v>45</v>
          </cell>
          <cell r="U600">
            <v>267984.36</v>
          </cell>
          <cell r="V600">
            <v>9.8814292035398239</v>
          </cell>
          <cell r="W600">
            <v>237154.30088495577</v>
          </cell>
          <cell r="X600">
            <v>-0.25173348742334917</v>
          </cell>
        </row>
        <row r="601">
          <cell r="B601" t="str">
            <v>04466-0K010</v>
          </cell>
          <cell r="C601" t="str">
            <v>PAD KIT, DISC BRAKE L/FITTING ,RR</v>
          </cell>
          <cell r="E601">
            <v>144</v>
          </cell>
          <cell r="H601">
            <v>40.36</v>
          </cell>
          <cell r="I601" t="str">
            <v>TASTI</v>
          </cell>
          <cell r="J601">
            <v>1094563.2</v>
          </cell>
          <cell r="K601">
            <v>1144851.2250000001</v>
          </cell>
          <cell r="L601">
            <v>-4.392537991126326E-2</v>
          </cell>
          <cell r="M601" t="e">
            <v>#N/A</v>
          </cell>
          <cell r="N601" t="e">
            <v>#N/A</v>
          </cell>
          <cell r="O601">
            <v>44699</v>
          </cell>
          <cell r="P601" t="str">
            <v>CHPT-MINHANH</v>
          </cell>
          <cell r="Q601">
            <v>1060000</v>
          </cell>
          <cell r="R601">
            <v>1</v>
          </cell>
          <cell r="S601">
            <v>2</v>
          </cell>
          <cell r="T601">
            <v>0</v>
          </cell>
          <cell r="U601">
            <v>1060000</v>
          </cell>
          <cell r="V601">
            <v>39.085545722713867</v>
          </cell>
          <cell r="W601">
            <v>938053.09734513285</v>
          </cell>
          <cell r="X601">
            <v>-0.18063318895856292</v>
          </cell>
        </row>
        <row r="602">
          <cell r="B602" t="str">
            <v>04466-YZZAH</v>
          </cell>
          <cell r="C602" t="str">
            <v>PAD KIT, DISC BRAKE</v>
          </cell>
          <cell r="E602">
            <v>60</v>
          </cell>
          <cell r="H602">
            <v>59.64</v>
          </cell>
          <cell r="I602" t="str">
            <v>TASTI</v>
          </cell>
          <cell r="J602">
            <v>1617436.7999999998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  <cell r="T602" t="e">
            <v>#N/A</v>
          </cell>
          <cell r="U602" t="e">
            <v>#N/A</v>
          </cell>
          <cell r="V602" t="e">
            <v>#N/A</v>
          </cell>
          <cell r="W602" t="e">
            <v>#N/A</v>
          </cell>
        </row>
        <row r="603">
          <cell r="B603" t="str">
            <v>04474-37173</v>
          </cell>
          <cell r="C603" t="str">
            <v>CYLINDER KIT, RR</v>
          </cell>
          <cell r="E603">
            <v>24</v>
          </cell>
          <cell r="H603">
            <v>24.19</v>
          </cell>
          <cell r="I603" t="str">
            <v>TASTI</v>
          </cell>
          <cell r="J603">
            <v>656032.79999999993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  <cell r="T603" t="e">
            <v>#N/A</v>
          </cell>
          <cell r="U603" t="e">
            <v>#N/A</v>
          </cell>
          <cell r="V603" t="e">
            <v>#N/A</v>
          </cell>
          <cell r="W603" t="e">
            <v>#N/A</v>
          </cell>
        </row>
        <row r="604">
          <cell r="B604" t="str">
            <v>04495-YZZD1</v>
          </cell>
          <cell r="C604" t="str">
            <v>SHOE KIT, RR</v>
          </cell>
          <cell r="E604">
            <v>692</v>
          </cell>
          <cell r="H604">
            <v>14.14</v>
          </cell>
          <cell r="I604" t="str">
            <v>TASTI</v>
          </cell>
          <cell r="J604">
            <v>383476.8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  <cell r="T604" t="e">
            <v>#N/A</v>
          </cell>
          <cell r="U604" t="e">
            <v>#N/A</v>
          </cell>
          <cell r="V604" t="e">
            <v>#N/A</v>
          </cell>
          <cell r="W604" t="e">
            <v>#N/A</v>
          </cell>
        </row>
        <row r="605">
          <cell r="B605" t="str">
            <v>04495-YZZD2</v>
          </cell>
          <cell r="C605" t="str">
            <v>SHOE KIT, BRAKE, RR</v>
          </cell>
          <cell r="E605">
            <v>120</v>
          </cell>
          <cell r="H605">
            <v>16.48</v>
          </cell>
          <cell r="I605" t="str">
            <v>TASTI</v>
          </cell>
          <cell r="J605">
            <v>446937.59999999998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  <cell r="T605" t="e">
            <v>#N/A</v>
          </cell>
          <cell r="U605" t="e">
            <v>#N/A</v>
          </cell>
          <cell r="V605" t="e">
            <v>#N/A</v>
          </cell>
          <cell r="W605" t="e">
            <v>#N/A</v>
          </cell>
        </row>
        <row r="606">
          <cell r="B606" t="str">
            <v>04495-YZZD3</v>
          </cell>
          <cell r="C606" t="str">
            <v>SHOE KIT, BRAKE, RR</v>
          </cell>
          <cell r="E606">
            <v>840</v>
          </cell>
          <cell r="H606">
            <v>8.129999999999999</v>
          </cell>
          <cell r="I606" t="str">
            <v>TASTI</v>
          </cell>
          <cell r="J606">
            <v>220485.59999999995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  <cell r="T606" t="e">
            <v>#N/A</v>
          </cell>
          <cell r="U606" t="e">
            <v>#N/A</v>
          </cell>
          <cell r="V606" t="e">
            <v>#N/A</v>
          </cell>
          <cell r="W606" t="e">
            <v>#N/A</v>
          </cell>
        </row>
        <row r="607">
          <cell r="B607" t="str">
            <v>04495-YZZQ1</v>
          </cell>
          <cell r="C607" t="str">
            <v>BRAKE SHOE, RR</v>
          </cell>
          <cell r="E607">
            <v>6018</v>
          </cell>
          <cell r="H607">
            <v>10.99</v>
          </cell>
          <cell r="I607" t="str">
            <v>TASTI</v>
          </cell>
          <cell r="J607">
            <v>298048.8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  <cell r="T607" t="e">
            <v>#N/A</v>
          </cell>
          <cell r="U607" t="e">
            <v>#N/A</v>
          </cell>
          <cell r="V607" t="e">
            <v>#N/A</v>
          </cell>
          <cell r="W607" t="e">
            <v>#N/A</v>
          </cell>
        </row>
        <row r="608">
          <cell r="B608" t="str">
            <v>04495-YZZZ1</v>
          </cell>
          <cell r="C608" t="str">
            <v>BRAKE SHOE</v>
          </cell>
          <cell r="E608">
            <v>1596</v>
          </cell>
          <cell r="H608">
            <v>10.99</v>
          </cell>
          <cell r="I608" t="str">
            <v>TASTI</v>
          </cell>
          <cell r="J608">
            <v>298048.8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  <cell r="T608" t="e">
            <v>#N/A</v>
          </cell>
          <cell r="U608" t="e">
            <v>#N/A</v>
          </cell>
          <cell r="V608" t="e">
            <v>#N/A</v>
          </cell>
          <cell r="W608" t="e">
            <v>#N/A</v>
          </cell>
        </row>
        <row r="609">
          <cell r="B609" t="str">
            <v>04495-YZZZ2</v>
          </cell>
          <cell r="C609" t="str">
            <v>BRAKE SHOE</v>
          </cell>
          <cell r="E609">
            <v>2364</v>
          </cell>
          <cell r="H609">
            <v>15.94</v>
          </cell>
          <cell r="I609" t="str">
            <v>TASTI</v>
          </cell>
          <cell r="J609">
            <v>432292.79999999993</v>
          </cell>
          <cell r="K609">
            <v>381995.61147540988</v>
          </cell>
          <cell r="L609">
            <v>0.13166954544405235</v>
          </cell>
          <cell r="M609" t="e">
            <v>#N/A</v>
          </cell>
          <cell r="N609" t="e">
            <v>#N/A</v>
          </cell>
          <cell r="O609">
            <v>44768</v>
          </cell>
          <cell r="P609" t="str">
            <v>NK-IDAM</v>
          </cell>
          <cell r="Q609">
            <v>345345</v>
          </cell>
          <cell r="R609">
            <v>3</v>
          </cell>
          <cell r="S609">
            <v>732</v>
          </cell>
          <cell r="T609">
            <v>1</v>
          </cell>
          <cell r="U609">
            <v>328077.75</v>
          </cell>
          <cell r="V609">
            <v>12.097262168141594</v>
          </cell>
          <cell r="W609">
            <v>290334.29203539825</v>
          </cell>
          <cell r="X609">
            <v>-0.23995385466859515</v>
          </cell>
        </row>
        <row r="610">
          <cell r="B610" t="str">
            <v>04906-37212</v>
          </cell>
          <cell r="C610" t="str">
            <v>CUP KIT, WHEEL</v>
          </cell>
          <cell r="E610">
            <v>1080</v>
          </cell>
          <cell r="H610">
            <v>5.27</v>
          </cell>
          <cell r="I610" t="str">
            <v>TASTI</v>
          </cell>
          <cell r="J610">
            <v>142922.39999999997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  <cell r="T610" t="e">
            <v>#N/A</v>
          </cell>
          <cell r="U610" t="e">
            <v>#N/A</v>
          </cell>
          <cell r="V610" t="e">
            <v>#N/A</v>
          </cell>
          <cell r="W610" t="e">
            <v>#N/A</v>
          </cell>
        </row>
        <row r="611">
          <cell r="B611" t="str">
            <v>08889-80100</v>
          </cell>
          <cell r="C611" t="str">
            <v>SUPER LONG LIFE C 1L</v>
          </cell>
          <cell r="E611">
            <v>5940</v>
          </cell>
          <cell r="H611">
            <v>2.42</v>
          </cell>
          <cell r="I611" t="str">
            <v>TASTI</v>
          </cell>
          <cell r="J611">
            <v>65630.399999999994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  <cell r="T611" t="e">
            <v>#N/A</v>
          </cell>
          <cell r="U611" t="e">
            <v>#N/A</v>
          </cell>
          <cell r="V611" t="e">
            <v>#N/A</v>
          </cell>
          <cell r="W611" t="e">
            <v>#N/A</v>
          </cell>
        </row>
        <row r="612">
          <cell r="B612" t="str">
            <v>08889-80290</v>
          </cell>
          <cell r="C612" t="str">
            <v>LONG LIFE COOLANT 1L</v>
          </cell>
          <cell r="E612">
            <v>2160</v>
          </cell>
          <cell r="H612">
            <v>1.91</v>
          </cell>
          <cell r="I612" t="str">
            <v>TASTI</v>
          </cell>
          <cell r="J612">
            <v>51799.199999999997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  <cell r="T612" t="e">
            <v>#N/A</v>
          </cell>
          <cell r="U612" t="e">
            <v>#N/A</v>
          </cell>
          <cell r="V612" t="e">
            <v>#N/A</v>
          </cell>
          <cell r="W612" t="e">
            <v>#N/A</v>
          </cell>
        </row>
        <row r="613">
          <cell r="B613" t="str">
            <v>11463-E0140</v>
          </cell>
          <cell r="C613" t="str">
            <v>LINER CYLINDER</v>
          </cell>
          <cell r="E613">
            <v>120</v>
          </cell>
          <cell r="H613">
            <v>117.73</v>
          </cell>
          <cell r="I613" t="str">
            <v>TASTI</v>
          </cell>
          <cell r="J613">
            <v>3192837.5999999996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  <cell r="T613" t="e">
            <v>#N/A</v>
          </cell>
          <cell r="U613" t="e">
            <v>#N/A</v>
          </cell>
          <cell r="V613" t="e">
            <v>#N/A</v>
          </cell>
          <cell r="W613" t="e">
            <v>#N/A</v>
          </cell>
        </row>
        <row r="614">
          <cell r="B614" t="str">
            <v>12361-0W020</v>
          </cell>
          <cell r="C614" t="str">
            <v>INSULATOR ENGINE MTG</v>
          </cell>
          <cell r="E614">
            <v>912</v>
          </cell>
          <cell r="H614">
            <v>10.54</v>
          </cell>
          <cell r="I614" t="str">
            <v>TASTI</v>
          </cell>
          <cell r="J614">
            <v>285844.79999999993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  <cell r="T614" t="e">
            <v>#N/A</v>
          </cell>
          <cell r="U614" t="e">
            <v>#N/A</v>
          </cell>
          <cell r="V614" t="e">
            <v>#N/A</v>
          </cell>
          <cell r="W614" t="e">
            <v>#N/A</v>
          </cell>
        </row>
        <row r="615">
          <cell r="B615" t="str">
            <v>12361-BZ030</v>
          </cell>
          <cell r="C615" t="str">
            <v>INSULATOR ENG FR RH</v>
          </cell>
          <cell r="E615">
            <v>372</v>
          </cell>
          <cell r="H615">
            <v>17.75</v>
          </cell>
          <cell r="I615" t="str">
            <v>TASTI</v>
          </cell>
          <cell r="J615">
            <v>481379.99999999994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  <cell r="T615" t="e">
            <v>#N/A</v>
          </cell>
          <cell r="U615" t="e">
            <v>#N/A</v>
          </cell>
          <cell r="V615" t="e">
            <v>#N/A</v>
          </cell>
          <cell r="W615" t="e">
            <v>#N/A</v>
          </cell>
        </row>
        <row r="616">
          <cell r="B616" t="str">
            <v>12361-BZ132</v>
          </cell>
          <cell r="C616" t="str">
            <v>INSULATOR E/G MTG RH</v>
          </cell>
          <cell r="E616">
            <v>384</v>
          </cell>
          <cell r="H616">
            <v>21.040000000000003</v>
          </cell>
          <cell r="I616" t="str">
            <v>TASTI</v>
          </cell>
          <cell r="J616">
            <v>570604.80000000005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  <cell r="T616" t="e">
            <v>#N/A</v>
          </cell>
          <cell r="U616" t="e">
            <v>#N/A</v>
          </cell>
          <cell r="V616" t="e">
            <v>#N/A</v>
          </cell>
          <cell r="W616" t="e">
            <v>#N/A</v>
          </cell>
        </row>
        <row r="617">
          <cell r="B617" t="str">
            <v>12361-BZ152</v>
          </cell>
          <cell r="C617" t="str">
            <v>INSULATOR E/G MTG RH</v>
          </cell>
          <cell r="E617">
            <v>432</v>
          </cell>
          <cell r="H617">
            <v>21.040000000000003</v>
          </cell>
          <cell r="I617" t="str">
            <v>TASTI</v>
          </cell>
          <cell r="J617">
            <v>570604.80000000005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  <cell r="T617" t="e">
            <v>#N/A</v>
          </cell>
          <cell r="U617" t="e">
            <v>#N/A</v>
          </cell>
          <cell r="V617" t="e">
            <v>#N/A</v>
          </cell>
          <cell r="W617" t="e">
            <v>#N/A</v>
          </cell>
        </row>
        <row r="618">
          <cell r="B618" t="str">
            <v>12362-BZ131</v>
          </cell>
          <cell r="C618" t="str">
            <v>INSULATOR E/G MTG LH</v>
          </cell>
          <cell r="E618">
            <v>240</v>
          </cell>
          <cell r="H618">
            <v>21.040000000000003</v>
          </cell>
          <cell r="I618" t="str">
            <v>TASTI</v>
          </cell>
          <cell r="J618">
            <v>570604.80000000005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  <cell r="T618" t="e">
            <v>#N/A</v>
          </cell>
          <cell r="U618" t="e">
            <v>#N/A</v>
          </cell>
          <cell r="V618" t="e">
            <v>#N/A</v>
          </cell>
          <cell r="W618" t="e">
            <v>#N/A</v>
          </cell>
        </row>
        <row r="619">
          <cell r="B619" t="str">
            <v>12362-BZ141</v>
          </cell>
          <cell r="C619" t="str">
            <v>INSULATOR E/G MTG LH</v>
          </cell>
          <cell r="E619">
            <v>312</v>
          </cell>
          <cell r="H619">
            <v>21.040000000000003</v>
          </cell>
          <cell r="I619" t="str">
            <v>TASTI</v>
          </cell>
          <cell r="J619">
            <v>570604.80000000005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  <cell r="T619" t="e">
            <v>#N/A</v>
          </cell>
          <cell r="U619" t="e">
            <v>#N/A</v>
          </cell>
          <cell r="V619" t="e">
            <v>#N/A</v>
          </cell>
          <cell r="W619" t="e">
            <v>#N/A</v>
          </cell>
        </row>
        <row r="620">
          <cell r="B620" t="str">
            <v>12371-BZ111</v>
          </cell>
          <cell r="C620" t="str">
            <v>INSULATOR E/G MTG RR</v>
          </cell>
          <cell r="E620">
            <v>348</v>
          </cell>
          <cell r="H620">
            <v>24.720000000000002</v>
          </cell>
          <cell r="I620" t="str">
            <v>TASTI</v>
          </cell>
          <cell r="J620">
            <v>670406.39999999991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  <cell r="T620" t="e">
            <v>#N/A</v>
          </cell>
          <cell r="U620" t="e">
            <v>#N/A</v>
          </cell>
          <cell r="V620" t="e">
            <v>#N/A</v>
          </cell>
          <cell r="W620" t="e">
            <v>#N/A</v>
          </cell>
        </row>
        <row r="621">
          <cell r="B621" t="str">
            <v>12371-BZ121</v>
          </cell>
          <cell r="C621" t="str">
            <v>INSULATOR E/G MTG RR</v>
          </cell>
          <cell r="E621">
            <v>168</v>
          </cell>
          <cell r="H621">
            <v>24.720000000000002</v>
          </cell>
          <cell r="I621" t="str">
            <v>TASTI</v>
          </cell>
          <cell r="J621">
            <v>670406.39999999991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  <cell r="T621" t="e">
            <v>#N/A</v>
          </cell>
          <cell r="U621" t="e">
            <v>#N/A</v>
          </cell>
          <cell r="V621" t="e">
            <v>#N/A</v>
          </cell>
          <cell r="W621" t="e">
            <v>#N/A</v>
          </cell>
        </row>
        <row r="622">
          <cell r="B622" t="str">
            <v>13011-0C010</v>
          </cell>
          <cell r="C622" t="str">
            <v>RING SET, PISTON</v>
          </cell>
          <cell r="E622">
            <v>444</v>
          </cell>
          <cell r="H622">
            <v>23.080000000000002</v>
          </cell>
          <cell r="I622" t="str">
            <v>TASTI</v>
          </cell>
          <cell r="J622">
            <v>625929.6</v>
          </cell>
          <cell r="K622">
            <v>573070.52179372206</v>
          </cell>
          <cell r="L622">
            <v>9.2238347979979776E-2</v>
          </cell>
          <cell r="M622" t="e">
            <v>#N/A</v>
          </cell>
          <cell r="N622" t="e">
            <v>#N/A</v>
          </cell>
          <cell r="O622">
            <v>44768</v>
          </cell>
          <cell r="P622" t="str">
            <v>NK-IDAM</v>
          </cell>
          <cell r="Q622">
            <v>516931.2</v>
          </cell>
          <cell r="R622">
            <v>3</v>
          </cell>
          <cell r="S622">
            <v>1115</v>
          </cell>
          <cell r="T622">
            <v>294</v>
          </cell>
          <cell r="U622">
            <v>516931.2</v>
          </cell>
          <cell r="V622">
            <v>19.060884955752215</v>
          </cell>
          <cell r="W622">
            <v>457461.23893805314</v>
          </cell>
          <cell r="X622">
            <v>-0.20173657247943863</v>
          </cell>
        </row>
        <row r="623">
          <cell r="B623" t="str">
            <v>13011-0L020</v>
          </cell>
          <cell r="C623" t="str">
            <v>RING SET, PISTON</v>
          </cell>
          <cell r="E623">
            <v>720</v>
          </cell>
          <cell r="H623">
            <v>34.83</v>
          </cell>
          <cell r="I623" t="str">
            <v>TASTI</v>
          </cell>
          <cell r="J623">
            <v>944589.59999999986</v>
          </cell>
          <cell r="K623">
            <v>858189.11500000011</v>
          </cell>
          <cell r="L623">
            <v>0.1006776752231351</v>
          </cell>
          <cell r="M623" t="e">
            <v>#N/A</v>
          </cell>
          <cell r="N623" t="e">
            <v>#N/A</v>
          </cell>
          <cell r="O623">
            <v>44691</v>
          </cell>
          <cell r="P623" t="str">
            <v>HTAUTOHN</v>
          </cell>
          <cell r="Q623">
            <v>798182.8</v>
          </cell>
          <cell r="R623">
            <v>2</v>
          </cell>
          <cell r="S623">
            <v>90</v>
          </cell>
          <cell r="T623">
            <v>40</v>
          </cell>
          <cell r="U623">
            <v>758273.66</v>
          </cell>
          <cell r="V623">
            <v>27.959943215339237</v>
          </cell>
          <cell r="W623">
            <v>671038.63716814166</v>
          </cell>
          <cell r="X623">
            <v>-0.21807603308025927</v>
          </cell>
        </row>
        <row r="624">
          <cell r="B624" t="str">
            <v>13011-0L030</v>
          </cell>
          <cell r="C624" t="str">
            <v>RING SET, PISTON</v>
          </cell>
          <cell r="E624">
            <v>272</v>
          </cell>
          <cell r="H624">
            <v>43.82</v>
          </cell>
          <cell r="I624" t="str">
            <v>TASTI</v>
          </cell>
          <cell r="J624">
            <v>1188398.3999999999</v>
          </cell>
          <cell r="K624">
            <v>1131365.4000000001</v>
          </cell>
          <cell r="L624">
            <v>5.041076914673169E-2</v>
          </cell>
          <cell r="M624" t="e">
            <v>#N/A</v>
          </cell>
          <cell r="N624" t="e">
            <v>#N/A</v>
          </cell>
          <cell r="O624">
            <v>44764</v>
          </cell>
          <cell r="P624" t="str">
            <v>HTAUTOHN</v>
          </cell>
          <cell r="Q624">
            <v>1004050</v>
          </cell>
          <cell r="R624">
            <v>1</v>
          </cell>
          <cell r="S624">
            <v>14</v>
          </cell>
          <cell r="T624">
            <v>8</v>
          </cell>
          <cell r="U624">
            <v>1004050</v>
          </cell>
          <cell r="V624">
            <v>37.022492625368734</v>
          </cell>
          <cell r="W624">
            <v>888539.82300884963</v>
          </cell>
          <cell r="X624">
            <v>-0.21463054906147075</v>
          </cell>
        </row>
        <row r="625">
          <cell r="B625" t="str">
            <v>13011-0L070</v>
          </cell>
          <cell r="C625" t="str">
            <v>RING SET, PISTON</v>
          </cell>
          <cell r="E625">
            <v>288</v>
          </cell>
          <cell r="H625">
            <v>59.01</v>
          </cell>
          <cell r="I625" t="str">
            <v>TASTI</v>
          </cell>
          <cell r="J625">
            <v>1600351.2</v>
          </cell>
          <cell r="K625">
            <v>1418216.8411764707</v>
          </cell>
          <cell r="L625">
            <v>0.12842490198638529</v>
          </cell>
          <cell r="M625" t="e">
            <v>#N/A</v>
          </cell>
          <cell r="N625" t="e">
            <v>#N/A</v>
          </cell>
          <cell r="O625">
            <v>44768</v>
          </cell>
          <cell r="P625" t="str">
            <v>NK-IDAM</v>
          </cell>
          <cell r="Q625">
            <v>1297209</v>
          </cell>
          <cell r="R625">
            <v>1</v>
          </cell>
          <cell r="S625">
            <v>17</v>
          </cell>
          <cell r="T625">
            <v>12</v>
          </cell>
          <cell r="U625">
            <v>1232348.55</v>
          </cell>
          <cell r="V625">
            <v>45.440580752212391</v>
          </cell>
          <cell r="W625">
            <v>1090573.9380530973</v>
          </cell>
          <cell r="X625">
            <v>-0.23102454688916244</v>
          </cell>
        </row>
        <row r="626">
          <cell r="B626" t="str">
            <v>13011-13110</v>
          </cell>
          <cell r="C626" t="str">
            <v>RING SET, PISTON</v>
          </cell>
          <cell r="E626">
            <v>60</v>
          </cell>
          <cell r="H626">
            <v>89.460000000000008</v>
          </cell>
          <cell r="I626" t="str">
            <v>TASTI</v>
          </cell>
          <cell r="J626">
            <v>2426155.1999999997</v>
          </cell>
          <cell r="K626">
            <v>1500442.6500000001</v>
          </cell>
          <cell r="L626">
            <v>0.61695963521164876</v>
          </cell>
          <cell r="M626" t="e">
            <v>#N/A</v>
          </cell>
          <cell r="N626" t="e">
            <v>#N/A</v>
          </cell>
          <cell r="O626">
            <v>44812</v>
          </cell>
          <cell r="P626" t="str">
            <v>HTAUTOHN</v>
          </cell>
          <cell r="Q626">
            <v>1188582</v>
          </cell>
          <cell r="R626">
            <v>1</v>
          </cell>
          <cell r="S626">
            <v>8</v>
          </cell>
          <cell r="T626">
            <v>0</v>
          </cell>
          <cell r="U626">
            <v>1129152.8999999999</v>
          </cell>
          <cell r="V626">
            <v>41.635431415929204</v>
          </cell>
          <cell r="W626">
            <v>999250.35398230096</v>
          </cell>
          <cell r="X626">
            <v>-0.33402962520273544</v>
          </cell>
        </row>
        <row r="627">
          <cell r="B627" t="str">
            <v>13011-75240</v>
          </cell>
          <cell r="C627" t="str">
            <v>RING SET, PISTON</v>
          </cell>
          <cell r="E627">
            <v>306</v>
          </cell>
          <cell r="H627">
            <v>66.09</v>
          </cell>
          <cell r="I627" t="str">
            <v>TASTI</v>
          </cell>
          <cell r="J627">
            <v>1792360.7999999998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  <cell r="T627" t="e">
            <v>#N/A</v>
          </cell>
          <cell r="U627" t="e">
            <v>#N/A</v>
          </cell>
          <cell r="V627" t="e">
            <v>#N/A</v>
          </cell>
          <cell r="W627" t="e">
            <v>#N/A</v>
          </cell>
        </row>
        <row r="628">
          <cell r="B628" t="str">
            <v>13011-BZ010</v>
          </cell>
          <cell r="C628" t="str">
            <v>RING SET, PISTON</v>
          </cell>
          <cell r="E628">
            <v>480</v>
          </cell>
          <cell r="H628">
            <v>21.080000000000002</v>
          </cell>
          <cell r="I628" t="str">
            <v>TASTI</v>
          </cell>
          <cell r="J628">
            <v>571689.6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  <cell r="T628" t="e">
            <v>#N/A</v>
          </cell>
          <cell r="U628" t="e">
            <v>#N/A</v>
          </cell>
          <cell r="V628" t="e">
            <v>#N/A</v>
          </cell>
          <cell r="W628" t="e">
            <v>#N/A</v>
          </cell>
        </row>
        <row r="629">
          <cell r="B629" t="str">
            <v>13011-BZ110</v>
          </cell>
          <cell r="C629" t="str">
            <v>RING SET, PISTON</v>
          </cell>
          <cell r="E629">
            <v>240</v>
          </cell>
          <cell r="H629">
            <v>24.19</v>
          </cell>
          <cell r="I629" t="str">
            <v>TASTI</v>
          </cell>
          <cell r="J629">
            <v>656032.79999999993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  <cell r="T629" t="e">
            <v>#N/A</v>
          </cell>
          <cell r="U629" t="e">
            <v>#N/A</v>
          </cell>
          <cell r="V629" t="e">
            <v>#N/A</v>
          </cell>
          <cell r="W629" t="e">
            <v>#N/A</v>
          </cell>
        </row>
        <row r="630">
          <cell r="B630" t="str">
            <v>13101-BZ100</v>
          </cell>
          <cell r="C630" t="str">
            <v>PISTON S/A, W/PIN</v>
          </cell>
          <cell r="E630">
            <v>168</v>
          </cell>
          <cell r="H630">
            <v>29.560000000000002</v>
          </cell>
          <cell r="I630" t="str">
            <v>TASTI</v>
          </cell>
          <cell r="J630">
            <v>801667.2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  <cell r="T630" t="e">
            <v>#N/A</v>
          </cell>
          <cell r="U630" t="e">
            <v>#N/A</v>
          </cell>
          <cell r="V630" t="e">
            <v>#N/A</v>
          </cell>
          <cell r="W630" t="e">
            <v>#N/A</v>
          </cell>
        </row>
        <row r="631">
          <cell r="B631" t="str">
            <v>13103-BZ020</v>
          </cell>
          <cell r="C631" t="str">
            <v>PISTON S/A,W/PIN</v>
          </cell>
          <cell r="E631">
            <v>240</v>
          </cell>
          <cell r="H631">
            <v>22.110000000000003</v>
          </cell>
          <cell r="I631" t="str">
            <v>TASTI</v>
          </cell>
          <cell r="J631">
            <v>599623.20000000007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  <cell r="T631" t="e">
            <v>#N/A</v>
          </cell>
          <cell r="U631" t="e">
            <v>#N/A</v>
          </cell>
          <cell r="V631" t="e">
            <v>#N/A</v>
          </cell>
          <cell r="W631" t="e">
            <v>#N/A</v>
          </cell>
        </row>
        <row r="632">
          <cell r="B632" t="str">
            <v>13103-BZ030</v>
          </cell>
          <cell r="C632" t="str">
            <v>PISTON S/A,W/PIN</v>
          </cell>
          <cell r="E632">
            <v>468</v>
          </cell>
          <cell r="H632">
            <v>22.110000000000003</v>
          </cell>
          <cell r="I632" t="str">
            <v>TASTI</v>
          </cell>
          <cell r="J632">
            <v>599623.20000000007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  <cell r="T632" t="e">
            <v>#N/A</v>
          </cell>
          <cell r="U632" t="e">
            <v>#N/A</v>
          </cell>
          <cell r="V632" t="e">
            <v>#N/A</v>
          </cell>
          <cell r="W632" t="e">
            <v>#N/A</v>
          </cell>
        </row>
        <row r="633">
          <cell r="B633" t="str">
            <v>13201-BZ010</v>
          </cell>
          <cell r="C633" t="str">
            <v>ROD S/A,CONNECTING</v>
          </cell>
          <cell r="E633">
            <v>1080</v>
          </cell>
          <cell r="H633">
            <v>14.2</v>
          </cell>
          <cell r="I633" t="str">
            <v>TASTI</v>
          </cell>
          <cell r="J633">
            <v>385103.99999999994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  <cell r="T633" t="e">
            <v>#N/A</v>
          </cell>
          <cell r="U633" t="e">
            <v>#N/A</v>
          </cell>
          <cell r="V633" t="e">
            <v>#N/A</v>
          </cell>
          <cell r="W633" t="e">
            <v>#N/A</v>
          </cell>
        </row>
        <row r="634">
          <cell r="B634" t="str">
            <v>13201-BZ060</v>
          </cell>
          <cell r="C634" t="str">
            <v>ROD S/A,CONNECTING</v>
          </cell>
          <cell r="E634">
            <v>840</v>
          </cell>
          <cell r="H634">
            <v>19.16</v>
          </cell>
          <cell r="I634" t="str">
            <v>TASTI</v>
          </cell>
          <cell r="J634">
            <v>519619.19999999995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  <cell r="T634" t="e">
            <v>#N/A</v>
          </cell>
          <cell r="U634" t="e">
            <v>#N/A</v>
          </cell>
          <cell r="V634" t="e">
            <v>#N/A</v>
          </cell>
          <cell r="W634" t="e">
            <v>#N/A</v>
          </cell>
        </row>
        <row r="635">
          <cell r="B635" t="str">
            <v>13211-78190</v>
          </cell>
          <cell r="C635" t="str">
            <v>PISTON</v>
          </cell>
          <cell r="E635">
            <v>1044</v>
          </cell>
          <cell r="H635">
            <v>31.360000000000003</v>
          </cell>
          <cell r="I635" t="str">
            <v>TASTI</v>
          </cell>
          <cell r="J635">
            <v>850483.20000000007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  <cell r="T635" t="e">
            <v>#N/A</v>
          </cell>
          <cell r="U635" t="e">
            <v>#N/A</v>
          </cell>
          <cell r="V635" t="e">
            <v>#N/A</v>
          </cell>
          <cell r="W635" t="e">
            <v>#N/A</v>
          </cell>
        </row>
        <row r="636">
          <cell r="B636" t="str">
            <v>13470-BZ031</v>
          </cell>
          <cell r="C636" t="str">
            <v>PULLEY A/S CRANKSHFT</v>
          </cell>
          <cell r="E636">
            <v>408</v>
          </cell>
          <cell r="H636">
            <v>19.880000000000003</v>
          </cell>
          <cell r="I636" t="str">
            <v>TASTI</v>
          </cell>
          <cell r="J636">
            <v>539145.6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  <cell r="T636" t="e">
            <v>#N/A</v>
          </cell>
          <cell r="U636" t="e">
            <v>#N/A</v>
          </cell>
          <cell r="V636" t="e">
            <v>#N/A</v>
          </cell>
          <cell r="W636" t="e">
            <v>#N/A</v>
          </cell>
        </row>
        <row r="637">
          <cell r="B637" t="str">
            <v>13568-39016</v>
          </cell>
          <cell r="C637" t="str">
            <v>BELT, TIMING</v>
          </cell>
          <cell r="E637">
            <v>240</v>
          </cell>
          <cell r="H637">
            <v>31.1</v>
          </cell>
          <cell r="I637" t="str">
            <v>TASTI</v>
          </cell>
          <cell r="J637">
            <v>843431.99999999988</v>
          </cell>
          <cell r="K637">
            <v>598350.4743243244</v>
          </cell>
          <cell r="L637">
            <v>0.40959527265759921</v>
          </cell>
          <cell r="M637" t="e">
            <v>#N/A</v>
          </cell>
          <cell r="N637" t="e">
            <v>#N/A</v>
          </cell>
          <cell r="O637">
            <v>44628</v>
          </cell>
          <cell r="P637" t="str">
            <v>HTAUTOHN</v>
          </cell>
          <cell r="Q637">
            <v>553000</v>
          </cell>
          <cell r="R637">
            <v>1</v>
          </cell>
          <cell r="S637">
            <v>37</v>
          </cell>
          <cell r="T637">
            <v>0</v>
          </cell>
          <cell r="U637">
            <v>525350</v>
          </cell>
          <cell r="V637">
            <v>19.371312684365783</v>
          </cell>
          <cell r="W637">
            <v>464911.5044247788</v>
          </cell>
          <cell r="X637">
            <v>-0.22301138818387159</v>
          </cell>
        </row>
        <row r="638">
          <cell r="B638" t="str">
            <v>13568-YZZ01</v>
          </cell>
          <cell r="C638" t="str">
            <v>BELT SET,TIMING</v>
          </cell>
          <cell r="E638">
            <v>360</v>
          </cell>
          <cell r="H638">
            <v>29.67</v>
          </cell>
          <cell r="I638" t="str">
            <v>TASTI</v>
          </cell>
          <cell r="J638">
            <v>804650.39999999991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  <cell r="T638" t="e">
            <v>#N/A</v>
          </cell>
          <cell r="U638" t="e">
            <v>#N/A</v>
          </cell>
          <cell r="V638" t="e">
            <v>#N/A</v>
          </cell>
          <cell r="W638" t="e">
            <v>#N/A</v>
          </cell>
        </row>
        <row r="639">
          <cell r="B639" t="str">
            <v>13711-BZ061</v>
          </cell>
          <cell r="C639" t="str">
            <v>VALVE, INTAKE</v>
          </cell>
          <cell r="E639">
            <v>1440</v>
          </cell>
          <cell r="H639">
            <v>3.38</v>
          </cell>
          <cell r="I639" t="str">
            <v>TASTI</v>
          </cell>
          <cell r="J639">
            <v>91665.599999999991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  <cell r="T639" t="e">
            <v>#N/A</v>
          </cell>
          <cell r="U639" t="e">
            <v>#N/A</v>
          </cell>
          <cell r="V639" t="e">
            <v>#N/A</v>
          </cell>
          <cell r="W639" t="e">
            <v>#N/A</v>
          </cell>
        </row>
        <row r="640">
          <cell r="B640" t="str">
            <v>13715-BZ060</v>
          </cell>
          <cell r="C640" t="str">
            <v>VALVE, EXHAUST</v>
          </cell>
          <cell r="E640">
            <v>1332</v>
          </cell>
          <cell r="H640">
            <v>4.08</v>
          </cell>
          <cell r="I640" t="str">
            <v>TASTI</v>
          </cell>
          <cell r="J640">
            <v>110649.59999999999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  <cell r="T640" t="e">
            <v>#N/A</v>
          </cell>
          <cell r="U640" t="e">
            <v>#N/A</v>
          </cell>
          <cell r="V640" t="e">
            <v>#N/A</v>
          </cell>
          <cell r="W640" t="e">
            <v>#N/A</v>
          </cell>
        </row>
        <row r="641">
          <cell r="B641" t="str">
            <v>13751-54010</v>
          </cell>
          <cell r="C641" t="str">
            <v>LIFTER, VALVE</v>
          </cell>
          <cell r="E641">
            <v>120</v>
          </cell>
          <cell r="H641">
            <v>9.58</v>
          </cell>
          <cell r="I641" t="str">
            <v>TASTI</v>
          </cell>
          <cell r="J641">
            <v>259809.59999999998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  <cell r="T641" t="e">
            <v>#N/A</v>
          </cell>
          <cell r="U641" t="e">
            <v>#N/A</v>
          </cell>
          <cell r="V641" t="e">
            <v>#N/A</v>
          </cell>
          <cell r="W641" t="e">
            <v>#N/A</v>
          </cell>
        </row>
        <row r="642">
          <cell r="B642" t="str">
            <v>16031-0Y030</v>
          </cell>
          <cell r="C642" t="str">
            <v>INLET S/A, WATER</v>
          </cell>
          <cell r="E642">
            <v>36</v>
          </cell>
          <cell r="H642">
            <v>19.880000000000003</v>
          </cell>
          <cell r="I642" t="str">
            <v>TASTI</v>
          </cell>
          <cell r="J642">
            <v>539145.6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  <cell r="T642" t="e">
            <v>#N/A</v>
          </cell>
          <cell r="U642" t="e">
            <v>#N/A</v>
          </cell>
          <cell r="V642" t="e">
            <v>#N/A</v>
          </cell>
          <cell r="W642" t="e">
            <v>#N/A</v>
          </cell>
        </row>
        <row r="643">
          <cell r="B643" t="str">
            <v>16360-BZ080</v>
          </cell>
          <cell r="C643" t="str">
            <v>FAN ASSY, W/MOTOR</v>
          </cell>
          <cell r="E643">
            <v>108</v>
          </cell>
          <cell r="H643">
            <v>36.4</v>
          </cell>
          <cell r="I643" t="str">
            <v>TASTI</v>
          </cell>
          <cell r="J643">
            <v>987167.99999999988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  <cell r="T643" t="e">
            <v>#N/A</v>
          </cell>
          <cell r="U643" t="e">
            <v>#N/A</v>
          </cell>
          <cell r="V643" t="e">
            <v>#N/A</v>
          </cell>
          <cell r="W643" t="e">
            <v>#N/A</v>
          </cell>
        </row>
        <row r="644">
          <cell r="B644" t="str">
            <v>16360-BZ210</v>
          </cell>
          <cell r="C644" t="str">
            <v>FAN ASSY, W/MOTOR</v>
          </cell>
          <cell r="E644">
            <v>180</v>
          </cell>
          <cell r="H644">
            <v>42.62</v>
          </cell>
          <cell r="I644" t="str">
            <v>TASTI</v>
          </cell>
          <cell r="J644">
            <v>1155854.3999999997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  <cell r="T644" t="e">
            <v>#N/A</v>
          </cell>
          <cell r="U644" t="e">
            <v>#N/A</v>
          </cell>
          <cell r="V644" t="e">
            <v>#N/A</v>
          </cell>
          <cell r="W644" t="e">
            <v>#N/A</v>
          </cell>
        </row>
        <row r="645">
          <cell r="B645" t="str">
            <v>16400-0L150</v>
          </cell>
          <cell r="C645" t="str">
            <v>RADIATOR ASSY</v>
          </cell>
          <cell r="E645">
            <v>60</v>
          </cell>
          <cell r="H645">
            <v>175.64</v>
          </cell>
          <cell r="I645" t="str">
            <v>TASTI</v>
          </cell>
          <cell r="J645">
            <v>4763356.8</v>
          </cell>
          <cell r="K645">
            <v>5351153.8500000006</v>
          </cell>
          <cell r="L645">
            <v>-0.10984491690516442</v>
          </cell>
          <cell r="M645" t="e">
            <v>#N/A</v>
          </cell>
          <cell r="N645" t="e">
            <v>#N/A</v>
          </cell>
          <cell r="O645">
            <v>44616</v>
          </cell>
          <cell r="P645" t="str">
            <v>HTAUTOHN</v>
          </cell>
          <cell r="Q645">
            <v>4930000</v>
          </cell>
          <cell r="R645">
            <v>1</v>
          </cell>
          <cell r="S645">
            <v>1</v>
          </cell>
          <cell r="T645">
            <v>0</v>
          </cell>
          <cell r="U645">
            <v>4930000</v>
          </cell>
          <cell r="V645">
            <v>181.78466076696165</v>
          </cell>
          <cell r="W645">
            <v>4362831.8584070792</v>
          </cell>
          <cell r="X645">
            <v>-0.18469324921258268</v>
          </cell>
        </row>
        <row r="646">
          <cell r="B646" t="str">
            <v>16400-0L441</v>
          </cell>
          <cell r="C646" t="str">
            <v>RADIATOR ASSY</v>
          </cell>
          <cell r="E646">
            <v>60</v>
          </cell>
          <cell r="H646">
            <v>103.85000000000001</v>
          </cell>
          <cell r="I646" t="str">
            <v>TASTI</v>
          </cell>
          <cell r="J646">
            <v>2816411.9999999995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  <cell r="T646" t="e">
            <v>#N/A</v>
          </cell>
          <cell r="U646" t="e">
            <v>#N/A</v>
          </cell>
          <cell r="V646" t="e">
            <v>#N/A</v>
          </cell>
          <cell r="W646" t="e">
            <v>#N/A</v>
          </cell>
        </row>
        <row r="647">
          <cell r="B647" t="str">
            <v>16400-BZ440</v>
          </cell>
          <cell r="C647" t="str">
            <v>RADIATOR ASSY</v>
          </cell>
          <cell r="E647">
            <v>96</v>
          </cell>
          <cell r="H647">
            <v>74.23</v>
          </cell>
          <cell r="I647" t="str">
            <v>TASTI</v>
          </cell>
          <cell r="J647">
            <v>2013117.5999999999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  <cell r="T647" t="e">
            <v>#N/A</v>
          </cell>
          <cell r="U647" t="e">
            <v>#N/A</v>
          </cell>
          <cell r="V647" t="e">
            <v>#N/A</v>
          </cell>
          <cell r="W647" t="e">
            <v>#N/A</v>
          </cell>
        </row>
        <row r="648">
          <cell r="B648" t="str">
            <v>16400-BZ450</v>
          </cell>
          <cell r="C648" t="str">
            <v>RADIATOR ASSY</v>
          </cell>
          <cell r="E648">
            <v>36</v>
          </cell>
          <cell r="H648">
            <v>93.17</v>
          </cell>
          <cell r="I648" t="str">
            <v>TASTI</v>
          </cell>
          <cell r="J648">
            <v>2526770.4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  <cell r="T648" t="e">
            <v>#N/A</v>
          </cell>
          <cell r="U648" t="e">
            <v>#N/A</v>
          </cell>
          <cell r="V648" t="e">
            <v>#N/A</v>
          </cell>
          <cell r="W648" t="e">
            <v>#N/A</v>
          </cell>
        </row>
        <row r="649">
          <cell r="B649" t="str">
            <v>16400-BZ670</v>
          </cell>
          <cell r="C649" t="str">
            <v>RADIATOR ASSY</v>
          </cell>
          <cell r="E649">
            <v>348</v>
          </cell>
          <cell r="H649">
            <v>74.23</v>
          </cell>
          <cell r="I649" t="str">
            <v>TASTI</v>
          </cell>
          <cell r="J649">
            <v>2013117.5999999999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  <cell r="T649" t="e">
            <v>#N/A</v>
          </cell>
          <cell r="U649" t="e">
            <v>#N/A</v>
          </cell>
          <cell r="V649" t="e">
            <v>#N/A</v>
          </cell>
          <cell r="W649" t="e">
            <v>#N/A</v>
          </cell>
        </row>
        <row r="650">
          <cell r="B650" t="str">
            <v>16400-BZA20</v>
          </cell>
          <cell r="C650" t="str">
            <v>RADIATOR ASSY</v>
          </cell>
          <cell r="E650">
            <v>84</v>
          </cell>
          <cell r="H650">
            <v>42.86</v>
          </cell>
          <cell r="I650" t="str">
            <v>TASTI</v>
          </cell>
          <cell r="J650">
            <v>1162363.2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  <cell r="T650" t="e">
            <v>#N/A</v>
          </cell>
          <cell r="U650" t="e">
            <v>#N/A</v>
          </cell>
          <cell r="V650" t="e">
            <v>#N/A</v>
          </cell>
          <cell r="W650" t="e">
            <v>#N/A</v>
          </cell>
        </row>
        <row r="651">
          <cell r="B651" t="str">
            <v>17080-0L120</v>
          </cell>
          <cell r="C651" t="str">
            <v>CLEANER AS AIR W/AIR</v>
          </cell>
          <cell r="E651">
            <v>60</v>
          </cell>
          <cell r="H651">
            <v>89.39</v>
          </cell>
          <cell r="I651" t="str">
            <v>TASTI</v>
          </cell>
          <cell r="J651">
            <v>2424256.7999999998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  <cell r="T651" t="e">
            <v>#N/A</v>
          </cell>
          <cell r="U651" t="e">
            <v>#N/A</v>
          </cell>
          <cell r="V651" t="e">
            <v>#N/A</v>
          </cell>
          <cell r="W651" t="e">
            <v>#N/A</v>
          </cell>
        </row>
        <row r="652">
          <cell r="B652" t="str">
            <v>17080-0L210</v>
          </cell>
          <cell r="C652" t="str">
            <v>CLEANER AS AIR W/AIR</v>
          </cell>
          <cell r="E652">
            <v>36</v>
          </cell>
          <cell r="H652">
            <v>89.39</v>
          </cell>
          <cell r="I652" t="str">
            <v>TASTI</v>
          </cell>
          <cell r="J652">
            <v>2424256.7999999998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  <cell r="T652" t="e">
            <v>#N/A</v>
          </cell>
          <cell r="U652" t="e">
            <v>#N/A</v>
          </cell>
          <cell r="V652" t="e">
            <v>#N/A</v>
          </cell>
          <cell r="W652" t="e">
            <v>#N/A</v>
          </cell>
        </row>
        <row r="653">
          <cell r="B653" t="str">
            <v>17700-0C220</v>
          </cell>
          <cell r="C653" t="str">
            <v>CLEANER AS AIR ELMNT</v>
          </cell>
          <cell r="E653">
            <v>96</v>
          </cell>
          <cell r="H653">
            <v>68.240000000000009</v>
          </cell>
          <cell r="I653" t="str">
            <v>TASTI</v>
          </cell>
          <cell r="J653">
            <v>1850668.8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  <cell r="T653" t="e">
            <v>#N/A</v>
          </cell>
          <cell r="U653" t="e">
            <v>#N/A</v>
          </cell>
          <cell r="V653" t="e">
            <v>#N/A</v>
          </cell>
          <cell r="W653" t="e">
            <v>#N/A</v>
          </cell>
        </row>
        <row r="654">
          <cell r="B654" t="str">
            <v>17700-0L320</v>
          </cell>
          <cell r="C654" t="str">
            <v>CLEANER AS AIR ELMNT</v>
          </cell>
          <cell r="E654">
            <v>36</v>
          </cell>
          <cell r="H654">
            <v>101.96000000000001</v>
          </cell>
          <cell r="I654" t="str">
            <v>TASTI</v>
          </cell>
          <cell r="J654">
            <v>2765155.1999999997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  <cell r="T654" t="e">
            <v>#N/A</v>
          </cell>
          <cell r="U654" t="e">
            <v>#N/A</v>
          </cell>
          <cell r="V654" t="e">
            <v>#N/A</v>
          </cell>
          <cell r="W654" t="e">
            <v>#N/A</v>
          </cell>
        </row>
        <row r="655">
          <cell r="B655" t="str">
            <v>17700-0M120</v>
          </cell>
          <cell r="C655" t="str">
            <v>CLEANER AS AIR ELMNT</v>
          </cell>
          <cell r="E655">
            <v>24</v>
          </cell>
          <cell r="H655">
            <v>58.339999999999996</v>
          </cell>
          <cell r="I655" t="str">
            <v>TASTI</v>
          </cell>
          <cell r="J655">
            <v>1582180.7999999998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  <cell r="T655" t="e">
            <v>#N/A</v>
          </cell>
          <cell r="U655" t="e">
            <v>#N/A</v>
          </cell>
          <cell r="V655" t="e">
            <v>#N/A</v>
          </cell>
          <cell r="W655" t="e">
            <v>#N/A</v>
          </cell>
        </row>
        <row r="656">
          <cell r="B656" t="str">
            <v>17700-BZ190</v>
          </cell>
          <cell r="C656" t="str">
            <v>CLEANER AS AIR ELMNT</v>
          </cell>
          <cell r="E656">
            <v>96</v>
          </cell>
          <cell r="H656">
            <v>21.89</v>
          </cell>
          <cell r="I656" t="str">
            <v>TASTI</v>
          </cell>
          <cell r="J656">
            <v>593656.79999999993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  <cell r="T656" t="e">
            <v>#N/A</v>
          </cell>
          <cell r="U656" t="e">
            <v>#N/A</v>
          </cell>
          <cell r="V656" t="e">
            <v>#N/A</v>
          </cell>
          <cell r="W656" t="e">
            <v>#N/A</v>
          </cell>
        </row>
        <row r="657">
          <cell r="B657" t="str">
            <v>17801-0L050</v>
          </cell>
          <cell r="C657" t="str">
            <v>ELEMENT SA AIRFILTER</v>
          </cell>
          <cell r="E657">
            <v>1536</v>
          </cell>
          <cell r="H657">
            <v>14.65</v>
          </cell>
          <cell r="I657" t="str">
            <v>TASTI</v>
          </cell>
          <cell r="J657">
            <v>397307.99999999994</v>
          </cell>
          <cell r="K657">
            <v>373176.32400000002</v>
          </cell>
          <cell r="L657">
            <v>6.4665613673819025E-2</v>
          </cell>
          <cell r="M657" t="e">
            <v>#N/A</v>
          </cell>
          <cell r="N657" t="e">
            <v>#N/A</v>
          </cell>
          <cell r="O657">
            <v>44764</v>
          </cell>
          <cell r="P657" t="str">
            <v>HTAUTOHN</v>
          </cell>
          <cell r="Q657">
            <v>337859.77</v>
          </cell>
          <cell r="R657">
            <v>1</v>
          </cell>
          <cell r="S657">
            <v>175</v>
          </cell>
          <cell r="T657">
            <v>17</v>
          </cell>
          <cell r="U657">
            <v>337859.77</v>
          </cell>
          <cell r="V657">
            <v>12.457956120943955</v>
          </cell>
          <cell r="W657">
            <v>298990.94690265489</v>
          </cell>
          <cell r="X657">
            <v>-0.19879443664101565</v>
          </cell>
        </row>
        <row r="658">
          <cell r="B658" t="str">
            <v>17801-31120</v>
          </cell>
          <cell r="C658" t="str">
            <v>ELEMENT SUB-ASSY,</v>
          </cell>
          <cell r="E658">
            <v>96</v>
          </cell>
          <cell r="H658">
            <v>22.51</v>
          </cell>
          <cell r="I658" t="str">
            <v>TASTI</v>
          </cell>
          <cell r="J658">
            <v>610471.19999999995</v>
          </cell>
          <cell r="K658">
            <v>531858.6</v>
          </cell>
          <cell r="L658">
            <v>0.1478073307454274</v>
          </cell>
          <cell r="M658" t="e">
            <v>#N/A</v>
          </cell>
          <cell r="N658" t="e">
            <v>#N/A</v>
          </cell>
          <cell r="O658">
            <v>44616</v>
          </cell>
          <cell r="P658" t="str">
            <v>NCC-KHANGTHANG</v>
          </cell>
          <cell r="Q658">
            <v>464000</v>
          </cell>
          <cell r="R658">
            <v>1</v>
          </cell>
          <cell r="S658">
            <v>4</v>
          </cell>
          <cell r="T658">
            <v>1</v>
          </cell>
          <cell r="U658">
            <v>440800</v>
          </cell>
          <cell r="V658">
            <v>16.25368731563422</v>
          </cell>
          <cell r="W658">
            <v>390088.49557522131</v>
          </cell>
          <cell r="X658">
            <v>-0.26655600647386102</v>
          </cell>
        </row>
        <row r="659">
          <cell r="B659" t="str">
            <v>17801-51010-82</v>
          </cell>
          <cell r="C659" t="str">
            <v>ELEMENT SA AIRFILTER</v>
          </cell>
          <cell r="E659">
            <v>240</v>
          </cell>
          <cell r="H659">
            <v>30.400000000000002</v>
          </cell>
          <cell r="I659" t="str">
            <v>TASTI</v>
          </cell>
          <cell r="J659">
            <v>824447.99999999988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  <cell r="T659" t="e">
            <v>#N/A</v>
          </cell>
          <cell r="U659" t="e">
            <v>#N/A</v>
          </cell>
          <cell r="V659" t="e">
            <v>#N/A</v>
          </cell>
          <cell r="W659" t="e">
            <v>#N/A</v>
          </cell>
        </row>
        <row r="660">
          <cell r="B660" t="str">
            <v>17801-BZ150</v>
          </cell>
          <cell r="C660" t="str">
            <v>ELEMENT SA AIRFILTER</v>
          </cell>
          <cell r="E660">
            <v>924</v>
          </cell>
          <cell r="H660">
            <v>11.27</v>
          </cell>
          <cell r="I660" t="str">
            <v>TASTI</v>
          </cell>
          <cell r="J660">
            <v>305642.39999999997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  <cell r="T660" t="e">
            <v>#N/A</v>
          </cell>
          <cell r="U660" t="e">
            <v>#N/A</v>
          </cell>
          <cell r="V660" t="e">
            <v>#N/A</v>
          </cell>
          <cell r="W660" t="e">
            <v>#N/A</v>
          </cell>
        </row>
        <row r="661">
          <cell r="B661" t="str">
            <v>17801-YZZA1</v>
          </cell>
          <cell r="C661" t="str">
            <v>ELEMENT SA AIRFILTER</v>
          </cell>
          <cell r="E661">
            <v>3276</v>
          </cell>
          <cell r="H661">
            <v>14.129999999999999</v>
          </cell>
          <cell r="I661" t="str">
            <v>TASTI</v>
          </cell>
          <cell r="J661">
            <v>383205.6</v>
          </cell>
          <cell r="K661">
            <v>313916.23097560974</v>
          </cell>
          <cell r="L661">
            <v>0.22072566559890239</v>
          </cell>
          <cell r="M661" t="e">
            <v>#N/A</v>
          </cell>
          <cell r="N661" t="e">
            <v>#N/A</v>
          </cell>
          <cell r="O661">
            <v>44412</v>
          </cell>
          <cell r="P661" t="str">
            <v>NK-IDAM</v>
          </cell>
          <cell r="Q661">
            <v>287364</v>
          </cell>
          <cell r="R661">
            <v>2</v>
          </cell>
          <cell r="S661">
            <v>410</v>
          </cell>
          <cell r="T661">
            <v>302</v>
          </cell>
          <cell r="U661">
            <v>272995.8</v>
          </cell>
          <cell r="V661">
            <v>10.066216814159292</v>
          </cell>
          <cell r="W661">
            <v>241589.20353982301</v>
          </cell>
          <cell r="X661">
            <v>-0.23040231851345813</v>
          </cell>
        </row>
        <row r="662">
          <cell r="B662" t="str">
            <v>17801-YZZT1</v>
          </cell>
          <cell r="C662" t="str">
            <v>ELEMENT SA AIR FLTER</v>
          </cell>
          <cell r="E662">
            <v>6730</v>
          </cell>
          <cell r="H662">
            <v>5.3999999999999995</v>
          </cell>
          <cell r="I662" t="str">
            <v>TASTI</v>
          </cell>
          <cell r="J662">
            <v>146447.99999999997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  <cell r="T662" t="e">
            <v>#N/A</v>
          </cell>
          <cell r="U662" t="e">
            <v>#N/A</v>
          </cell>
          <cell r="V662" t="e">
            <v>#N/A</v>
          </cell>
          <cell r="W662" t="e">
            <v>#N/A</v>
          </cell>
        </row>
        <row r="663">
          <cell r="B663" t="str">
            <v>17801-YZZT2</v>
          </cell>
          <cell r="C663" t="str">
            <v>AIR CLEANER, FILTER</v>
          </cell>
          <cell r="E663">
            <v>1403</v>
          </cell>
          <cell r="H663">
            <v>6.2299999999999995</v>
          </cell>
          <cell r="I663" t="str">
            <v>TASTI</v>
          </cell>
          <cell r="J663">
            <v>168957.59999999998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  <cell r="T663" t="e">
            <v>#N/A</v>
          </cell>
          <cell r="U663" t="e">
            <v>#N/A</v>
          </cell>
          <cell r="V663" t="e">
            <v>#N/A</v>
          </cell>
          <cell r="W663" t="e">
            <v>#N/A</v>
          </cell>
        </row>
        <row r="664">
          <cell r="B664" t="str">
            <v>17801-YZZT3</v>
          </cell>
          <cell r="C664" t="str">
            <v>AIR CLEANER, FILTER</v>
          </cell>
          <cell r="E664">
            <v>970</v>
          </cell>
          <cell r="H664">
            <v>4.51</v>
          </cell>
          <cell r="I664" t="str">
            <v>TASTI</v>
          </cell>
          <cell r="J664">
            <v>122311.19999999998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  <cell r="T664" t="e">
            <v>#N/A</v>
          </cell>
          <cell r="U664" t="e">
            <v>#N/A</v>
          </cell>
          <cell r="V664" t="e">
            <v>#N/A</v>
          </cell>
          <cell r="W664" t="e">
            <v>#N/A</v>
          </cell>
        </row>
        <row r="665">
          <cell r="B665" t="str">
            <v>17801-YZZT4</v>
          </cell>
          <cell r="C665" t="str">
            <v>ELEMENT SA AIRFILTER</v>
          </cell>
          <cell r="E665">
            <v>623</v>
          </cell>
          <cell r="H665">
            <v>2.9899999999999998</v>
          </cell>
          <cell r="I665" t="str">
            <v>TASTI</v>
          </cell>
          <cell r="J665">
            <v>81088.799999999988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  <cell r="T665" t="e">
            <v>#N/A</v>
          </cell>
          <cell r="U665" t="e">
            <v>#N/A</v>
          </cell>
          <cell r="V665" t="e">
            <v>#N/A</v>
          </cell>
          <cell r="W665" t="e">
            <v>#N/A</v>
          </cell>
        </row>
        <row r="666">
          <cell r="B666" t="str">
            <v>17801-YZZZ1</v>
          </cell>
          <cell r="C666" t="str">
            <v>AIR FILTER</v>
          </cell>
          <cell r="E666">
            <v>2607</v>
          </cell>
          <cell r="H666">
            <v>3.0399999999999996</v>
          </cell>
          <cell r="I666" t="str">
            <v>TASTI</v>
          </cell>
          <cell r="J666">
            <v>82444.799999999974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  <cell r="T666" t="e">
            <v>#N/A</v>
          </cell>
          <cell r="U666" t="e">
            <v>#N/A</v>
          </cell>
          <cell r="V666" t="e">
            <v>#N/A</v>
          </cell>
          <cell r="W666" t="e">
            <v>#N/A</v>
          </cell>
        </row>
        <row r="667">
          <cell r="B667" t="str">
            <v>23300-BZ010</v>
          </cell>
          <cell r="C667" t="str">
            <v>FILTER ASSY, FUEL</v>
          </cell>
          <cell r="E667">
            <v>408</v>
          </cell>
          <cell r="H667">
            <v>16.05</v>
          </cell>
          <cell r="I667" t="str">
            <v>TASTI</v>
          </cell>
          <cell r="J667">
            <v>435275.99999999994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  <cell r="T667" t="e">
            <v>#N/A</v>
          </cell>
          <cell r="U667" t="e">
            <v>#N/A</v>
          </cell>
          <cell r="V667" t="e">
            <v>#N/A</v>
          </cell>
          <cell r="W667" t="e">
            <v>#N/A</v>
          </cell>
        </row>
        <row r="668">
          <cell r="B668" t="str">
            <v>23390-51070</v>
          </cell>
          <cell r="C668" t="str">
            <v>ELEMENT ASSY, FUEL</v>
          </cell>
          <cell r="E668">
            <v>84</v>
          </cell>
          <cell r="H668">
            <v>27.540000000000003</v>
          </cell>
          <cell r="I668" t="str">
            <v>TASTI</v>
          </cell>
          <cell r="J668">
            <v>746884.8</v>
          </cell>
          <cell r="K668">
            <v>532923.30000000005</v>
          </cell>
          <cell r="L668">
            <v>0.40148648032465456</v>
          </cell>
          <cell r="M668" t="e">
            <v>#N/A</v>
          </cell>
          <cell r="N668" t="e">
            <v>#N/A</v>
          </cell>
          <cell r="O668">
            <v>44695</v>
          </cell>
          <cell r="P668" t="str">
            <v>HTAUTOHN</v>
          </cell>
          <cell r="Q668">
            <v>495000</v>
          </cell>
          <cell r="R668">
            <v>2</v>
          </cell>
          <cell r="S668">
            <v>2</v>
          </cell>
          <cell r="T668">
            <v>0</v>
          </cell>
          <cell r="U668">
            <v>470250</v>
          </cell>
          <cell r="V668">
            <v>17.339601769911507</v>
          </cell>
          <cell r="W668">
            <v>416150.44247787615</v>
          </cell>
          <cell r="X668">
            <v>-0.2191175681793682</v>
          </cell>
        </row>
        <row r="669">
          <cell r="B669" t="str">
            <v>27415-0L030</v>
          </cell>
          <cell r="C669" t="str">
            <v>PULLEY, ALTERNATOR W</v>
          </cell>
          <cell r="E669">
            <v>180</v>
          </cell>
          <cell r="H669">
            <v>39.51</v>
          </cell>
          <cell r="I669" t="str">
            <v>TASTI</v>
          </cell>
          <cell r="J669">
            <v>1071511.2</v>
          </cell>
          <cell r="K669">
            <v>626477.93612068961</v>
          </cell>
          <cell r="L669">
            <v>0.71037340378668279</v>
          </cell>
          <cell r="M669" t="e">
            <v>#N/A</v>
          </cell>
          <cell r="N669" t="e">
            <v>#N/A</v>
          </cell>
          <cell r="O669">
            <v>44804</v>
          </cell>
          <cell r="P669" t="str">
            <v>HTAUTOHN</v>
          </cell>
          <cell r="Q669">
            <v>536000</v>
          </cell>
          <cell r="R669">
            <v>1</v>
          </cell>
          <cell r="S669">
            <v>1160</v>
          </cell>
          <cell r="T669">
            <v>231</v>
          </cell>
          <cell r="U669">
            <v>509200</v>
          </cell>
          <cell r="V669">
            <v>18.775811209439528</v>
          </cell>
          <cell r="W669">
            <v>450619.46902654867</v>
          </cell>
          <cell r="X669">
            <v>-0.28070975361574774</v>
          </cell>
        </row>
        <row r="670">
          <cell r="B670" t="str">
            <v>27415-30020</v>
          </cell>
          <cell r="C670" t="str">
            <v>PULLEY, ALTERNATOR</v>
          </cell>
          <cell r="E670">
            <v>240</v>
          </cell>
          <cell r="H670">
            <v>42.419999999999995</v>
          </cell>
          <cell r="I670" t="str">
            <v>TASTI</v>
          </cell>
          <cell r="J670">
            <v>1150430.3999999997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  <cell r="T670" t="e">
            <v>#N/A</v>
          </cell>
          <cell r="U670" t="e">
            <v>#N/A</v>
          </cell>
          <cell r="V670" t="e">
            <v>#N/A</v>
          </cell>
          <cell r="W670" t="e">
            <v>#N/A</v>
          </cell>
        </row>
        <row r="671">
          <cell r="B671" t="str">
            <v>28100-BZ020</v>
          </cell>
          <cell r="C671" t="str">
            <v>STARTER ASSY</v>
          </cell>
          <cell r="E671">
            <v>72</v>
          </cell>
          <cell r="H671">
            <v>78.540000000000006</v>
          </cell>
          <cell r="I671" t="str">
            <v>TASTI</v>
          </cell>
          <cell r="J671">
            <v>2130004.8000000003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  <cell r="T671" t="e">
            <v>#N/A</v>
          </cell>
          <cell r="U671" t="e">
            <v>#N/A</v>
          </cell>
          <cell r="V671" t="e">
            <v>#N/A</v>
          </cell>
          <cell r="W671" t="e">
            <v>#N/A</v>
          </cell>
        </row>
        <row r="672">
          <cell r="B672" t="str">
            <v>28142-70020</v>
          </cell>
          <cell r="C672" t="str">
            <v>BRUSH, STARTER</v>
          </cell>
          <cell r="E672">
            <v>960</v>
          </cell>
          <cell r="H672">
            <v>1.92</v>
          </cell>
          <cell r="I672" t="str">
            <v>TASTI</v>
          </cell>
          <cell r="J672">
            <v>52070.399999999994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  <cell r="T672" t="e">
            <v>#N/A</v>
          </cell>
          <cell r="U672" t="e">
            <v>#N/A</v>
          </cell>
          <cell r="V672" t="e">
            <v>#N/A</v>
          </cell>
          <cell r="W672" t="e">
            <v>#N/A</v>
          </cell>
        </row>
        <row r="673">
          <cell r="B673" t="str">
            <v>28800-YZZH1</v>
          </cell>
          <cell r="C673" t="str">
            <v>BATTERY MF 34B19R</v>
          </cell>
          <cell r="E673">
            <v>690</v>
          </cell>
          <cell r="H673">
            <v>45.98</v>
          </cell>
          <cell r="I673" t="str">
            <v>TASTI</v>
          </cell>
          <cell r="J673">
            <v>1246977.5999999999</v>
          </cell>
          <cell r="K673" t="e">
            <v>#N/A</v>
          </cell>
          <cell r="L673" t="e">
            <v>#N/A</v>
          </cell>
          <cell r="M673" t="e">
            <v>#N/A</v>
          </cell>
          <cell r="N673" t="e">
            <v>#N/A</v>
          </cell>
          <cell r="O673" t="e">
            <v>#N/A</v>
          </cell>
          <cell r="P673" t="e">
            <v>#N/A</v>
          </cell>
          <cell r="Q673" t="e">
            <v>#N/A</v>
          </cell>
          <cell r="R673" t="e">
            <v>#N/A</v>
          </cell>
          <cell r="S673" t="e">
            <v>#N/A</v>
          </cell>
          <cell r="T673" t="e">
            <v>#N/A</v>
          </cell>
          <cell r="U673" t="e">
            <v>#N/A</v>
          </cell>
          <cell r="V673" t="e">
            <v>#N/A</v>
          </cell>
          <cell r="W673" t="e">
            <v>#N/A</v>
          </cell>
        </row>
        <row r="674">
          <cell r="B674" t="str">
            <v>28800-YZZH2</v>
          </cell>
          <cell r="C674" t="str">
            <v>BATTERY MF 34B19L</v>
          </cell>
          <cell r="E674">
            <v>591</v>
          </cell>
          <cell r="H674">
            <v>45.98</v>
          </cell>
          <cell r="I674" t="str">
            <v>TASTI</v>
          </cell>
          <cell r="J674">
            <v>1246977.5999999999</v>
          </cell>
          <cell r="K674" t="e">
            <v>#N/A</v>
          </cell>
          <cell r="L674" t="e">
            <v>#N/A</v>
          </cell>
          <cell r="M674" t="e">
            <v>#N/A</v>
          </cell>
          <cell r="N674" t="e">
            <v>#N/A</v>
          </cell>
          <cell r="O674" t="e">
            <v>#N/A</v>
          </cell>
          <cell r="P674" t="e">
            <v>#N/A</v>
          </cell>
          <cell r="Q674" t="e">
            <v>#N/A</v>
          </cell>
          <cell r="R674" t="e">
            <v>#N/A</v>
          </cell>
          <cell r="S674" t="e">
            <v>#N/A</v>
          </cell>
          <cell r="T674" t="e">
            <v>#N/A</v>
          </cell>
          <cell r="U674" t="e">
            <v>#N/A</v>
          </cell>
          <cell r="V674" t="e">
            <v>#N/A</v>
          </cell>
          <cell r="W674" t="e">
            <v>#N/A</v>
          </cell>
        </row>
        <row r="675">
          <cell r="B675" t="str">
            <v>28800-YZZH3</v>
          </cell>
          <cell r="C675" t="str">
            <v>BATTERY MF 34B19LS</v>
          </cell>
          <cell r="E675">
            <v>255</v>
          </cell>
          <cell r="H675">
            <v>46.22</v>
          </cell>
          <cell r="I675" t="str">
            <v>TASTI</v>
          </cell>
          <cell r="J675">
            <v>1253486.3999999999</v>
          </cell>
          <cell r="K675" t="e">
            <v>#N/A</v>
          </cell>
          <cell r="L675" t="e">
            <v>#N/A</v>
          </cell>
          <cell r="M675" t="e">
            <v>#N/A</v>
          </cell>
          <cell r="N675" t="e">
            <v>#N/A</v>
          </cell>
          <cell r="O675" t="e">
            <v>#N/A</v>
          </cell>
          <cell r="P675" t="e">
            <v>#N/A</v>
          </cell>
          <cell r="Q675" t="e">
            <v>#N/A</v>
          </cell>
          <cell r="R675" t="e">
            <v>#N/A</v>
          </cell>
          <cell r="S675" t="e">
            <v>#N/A</v>
          </cell>
          <cell r="T675" t="e">
            <v>#N/A</v>
          </cell>
          <cell r="U675" t="e">
            <v>#N/A</v>
          </cell>
          <cell r="V675" t="e">
            <v>#N/A</v>
          </cell>
          <cell r="W675" t="e">
            <v>#N/A</v>
          </cell>
        </row>
        <row r="676">
          <cell r="B676" t="str">
            <v>28800-YZZH4</v>
          </cell>
          <cell r="C676" t="str">
            <v>BATTERY MF 36B20L</v>
          </cell>
          <cell r="E676">
            <v>159</v>
          </cell>
          <cell r="H676">
            <v>46.22</v>
          </cell>
          <cell r="I676" t="str">
            <v>TASTI</v>
          </cell>
          <cell r="J676">
            <v>1253486.3999999999</v>
          </cell>
          <cell r="K676" t="e">
            <v>#N/A</v>
          </cell>
          <cell r="L676" t="e">
            <v>#N/A</v>
          </cell>
          <cell r="M676" t="e">
            <v>#N/A</v>
          </cell>
          <cell r="N676" t="e">
            <v>#N/A</v>
          </cell>
          <cell r="O676" t="e">
            <v>#N/A</v>
          </cell>
          <cell r="P676" t="e">
            <v>#N/A</v>
          </cell>
          <cell r="Q676" t="e">
            <v>#N/A</v>
          </cell>
          <cell r="R676" t="e">
            <v>#N/A</v>
          </cell>
          <cell r="S676" t="e">
            <v>#N/A</v>
          </cell>
          <cell r="T676" t="e">
            <v>#N/A</v>
          </cell>
          <cell r="U676" t="e">
            <v>#N/A</v>
          </cell>
          <cell r="V676" t="e">
            <v>#N/A</v>
          </cell>
          <cell r="W676" t="e">
            <v>#N/A</v>
          </cell>
        </row>
        <row r="677">
          <cell r="B677" t="str">
            <v>28800-YZZH5</v>
          </cell>
          <cell r="C677" t="str">
            <v>BATTERY MF 55D23L</v>
          </cell>
          <cell r="E677">
            <v>180</v>
          </cell>
          <cell r="H677">
            <v>50.43</v>
          </cell>
          <cell r="I677" t="str">
            <v>TASTI</v>
          </cell>
          <cell r="J677">
            <v>1367661.5999999999</v>
          </cell>
          <cell r="K677" t="e">
            <v>#N/A</v>
          </cell>
          <cell r="L677" t="e">
            <v>#N/A</v>
          </cell>
          <cell r="M677" t="e">
            <v>#N/A</v>
          </cell>
          <cell r="N677" t="e">
            <v>#N/A</v>
          </cell>
          <cell r="O677" t="e">
            <v>#N/A</v>
          </cell>
          <cell r="P677" t="e">
            <v>#N/A</v>
          </cell>
          <cell r="Q677" t="e">
            <v>#N/A</v>
          </cell>
          <cell r="R677" t="e">
            <v>#N/A</v>
          </cell>
          <cell r="S677" t="e">
            <v>#N/A</v>
          </cell>
          <cell r="T677" t="e">
            <v>#N/A</v>
          </cell>
          <cell r="U677" t="e">
            <v>#N/A</v>
          </cell>
          <cell r="V677" t="e">
            <v>#N/A</v>
          </cell>
          <cell r="W677" t="e">
            <v>#N/A</v>
          </cell>
        </row>
        <row r="678">
          <cell r="B678" t="str">
            <v>28800-YZZH6</v>
          </cell>
          <cell r="C678" t="str">
            <v>BATTERY MF 65D26R</v>
          </cell>
          <cell r="E678">
            <v>54</v>
          </cell>
          <cell r="H678">
            <v>68</v>
          </cell>
          <cell r="I678" t="str">
            <v>TASTI</v>
          </cell>
          <cell r="J678">
            <v>1844159.9999999998</v>
          </cell>
          <cell r="K678" t="e">
            <v>#N/A</v>
          </cell>
          <cell r="L678" t="e">
            <v>#N/A</v>
          </cell>
          <cell r="M678" t="e">
            <v>#N/A</v>
          </cell>
          <cell r="N678" t="e">
            <v>#N/A</v>
          </cell>
          <cell r="O678" t="e">
            <v>#N/A</v>
          </cell>
          <cell r="P678" t="e">
            <v>#N/A</v>
          </cell>
          <cell r="Q678" t="e">
            <v>#N/A</v>
          </cell>
          <cell r="R678" t="e">
            <v>#N/A</v>
          </cell>
          <cell r="S678" t="e">
            <v>#N/A</v>
          </cell>
          <cell r="T678" t="e">
            <v>#N/A</v>
          </cell>
          <cell r="U678" t="e">
            <v>#N/A</v>
          </cell>
          <cell r="V678" t="e">
            <v>#N/A</v>
          </cell>
          <cell r="W678" t="e">
            <v>#N/A</v>
          </cell>
        </row>
        <row r="679">
          <cell r="B679" t="str">
            <v>28800-YZZH7</v>
          </cell>
          <cell r="C679" t="str">
            <v>BATTERY MF 80D26R</v>
          </cell>
          <cell r="E679">
            <v>51</v>
          </cell>
          <cell r="H679">
            <v>82.710000000000008</v>
          </cell>
          <cell r="I679" t="str">
            <v>TASTI</v>
          </cell>
          <cell r="J679">
            <v>2243095.2000000002</v>
          </cell>
          <cell r="K679" t="e">
            <v>#N/A</v>
          </cell>
          <cell r="L679" t="e">
            <v>#N/A</v>
          </cell>
          <cell r="M679" t="e">
            <v>#N/A</v>
          </cell>
          <cell r="N679" t="e">
            <v>#N/A</v>
          </cell>
          <cell r="O679" t="e">
            <v>#N/A</v>
          </cell>
          <cell r="P679" t="e">
            <v>#N/A</v>
          </cell>
          <cell r="Q679" t="e">
            <v>#N/A</v>
          </cell>
          <cell r="R679" t="e">
            <v>#N/A</v>
          </cell>
          <cell r="S679" t="e">
            <v>#N/A</v>
          </cell>
          <cell r="T679" t="e">
            <v>#N/A</v>
          </cell>
          <cell r="U679" t="e">
            <v>#N/A</v>
          </cell>
          <cell r="V679" t="e">
            <v>#N/A</v>
          </cell>
          <cell r="W679" t="e">
            <v>#N/A</v>
          </cell>
        </row>
        <row r="680">
          <cell r="B680" t="str">
            <v>28800-YZZH8</v>
          </cell>
          <cell r="C680" t="str">
            <v>BATTERY MF 80D26L</v>
          </cell>
          <cell r="E680">
            <v>135</v>
          </cell>
          <cell r="H680">
            <v>82.710000000000008</v>
          </cell>
          <cell r="I680" t="str">
            <v>TASTI</v>
          </cell>
          <cell r="J680">
            <v>2243095.2000000002</v>
          </cell>
          <cell r="K680" t="e">
            <v>#N/A</v>
          </cell>
          <cell r="L680" t="e">
            <v>#N/A</v>
          </cell>
          <cell r="M680" t="e">
            <v>#N/A</v>
          </cell>
          <cell r="N680" t="e">
            <v>#N/A</v>
          </cell>
          <cell r="O680" t="e">
            <v>#N/A</v>
          </cell>
          <cell r="P680" t="e">
            <v>#N/A</v>
          </cell>
          <cell r="Q680" t="e">
            <v>#N/A</v>
          </cell>
          <cell r="R680" t="e">
            <v>#N/A</v>
          </cell>
          <cell r="S680" t="e">
            <v>#N/A</v>
          </cell>
          <cell r="T680" t="e">
            <v>#N/A</v>
          </cell>
          <cell r="U680" t="e">
            <v>#N/A</v>
          </cell>
          <cell r="V680" t="e">
            <v>#N/A</v>
          </cell>
          <cell r="W680" t="e">
            <v>#N/A</v>
          </cell>
        </row>
        <row r="681">
          <cell r="B681" t="str">
            <v>28800-YZZH9</v>
          </cell>
          <cell r="C681" t="str">
            <v>BATTERY MF 105D31L</v>
          </cell>
          <cell r="E681">
            <v>75</v>
          </cell>
          <cell r="H681">
            <v>95.300000000000011</v>
          </cell>
          <cell r="I681" t="str">
            <v>TASTI</v>
          </cell>
          <cell r="J681">
            <v>2584536.0000000005</v>
          </cell>
          <cell r="K681" t="e">
            <v>#N/A</v>
          </cell>
          <cell r="L681" t="e">
            <v>#N/A</v>
          </cell>
          <cell r="M681" t="e">
            <v>#N/A</v>
          </cell>
          <cell r="N681" t="e">
            <v>#N/A</v>
          </cell>
          <cell r="O681" t="e">
            <v>#N/A</v>
          </cell>
          <cell r="P681" t="e">
            <v>#N/A</v>
          </cell>
          <cell r="Q681" t="e">
            <v>#N/A</v>
          </cell>
          <cell r="R681" t="e">
            <v>#N/A</v>
          </cell>
          <cell r="S681" t="e">
            <v>#N/A</v>
          </cell>
          <cell r="T681" t="e">
            <v>#N/A</v>
          </cell>
          <cell r="U681" t="e">
            <v>#N/A</v>
          </cell>
          <cell r="V681" t="e">
            <v>#N/A</v>
          </cell>
          <cell r="W681" t="e">
            <v>#N/A</v>
          </cell>
        </row>
        <row r="682">
          <cell r="B682" t="str">
            <v>28800-YZZWQ</v>
          </cell>
          <cell r="C682" t="str">
            <v>BATTERY LN2</v>
          </cell>
          <cell r="E682">
            <v>300</v>
          </cell>
          <cell r="H682">
            <v>97.68</v>
          </cell>
          <cell r="I682" t="str">
            <v>TASTI</v>
          </cell>
          <cell r="J682">
            <v>2649081.5999999996</v>
          </cell>
          <cell r="K682" t="e">
            <v>#N/A</v>
          </cell>
          <cell r="L682" t="e">
            <v>#N/A</v>
          </cell>
          <cell r="M682" t="e">
            <v>#N/A</v>
          </cell>
          <cell r="N682" t="e">
            <v>#N/A</v>
          </cell>
          <cell r="O682" t="e">
            <v>#N/A</v>
          </cell>
          <cell r="P682" t="e">
            <v>#N/A</v>
          </cell>
          <cell r="Q682" t="e">
            <v>#N/A</v>
          </cell>
          <cell r="R682" t="e">
            <v>#N/A</v>
          </cell>
          <cell r="S682" t="e">
            <v>#N/A</v>
          </cell>
          <cell r="T682" t="e">
            <v>#N/A</v>
          </cell>
          <cell r="U682" t="e">
            <v>#N/A</v>
          </cell>
          <cell r="V682" t="e">
            <v>#N/A</v>
          </cell>
          <cell r="W682" t="e">
            <v>#N/A</v>
          </cell>
        </row>
        <row r="683">
          <cell r="B683" t="str">
            <v>28800-YZZWR</v>
          </cell>
          <cell r="C683" t="str">
            <v>BATTERY LN3</v>
          </cell>
          <cell r="E683">
            <v>300</v>
          </cell>
          <cell r="H683">
            <v>126.43</v>
          </cell>
          <cell r="I683" t="str">
            <v>TASTI</v>
          </cell>
          <cell r="J683">
            <v>3428781.5999999996</v>
          </cell>
          <cell r="K683" t="e">
            <v>#N/A</v>
          </cell>
          <cell r="L683" t="e">
            <v>#N/A</v>
          </cell>
          <cell r="M683" t="e">
            <v>#N/A</v>
          </cell>
          <cell r="N683" t="e">
            <v>#N/A</v>
          </cell>
          <cell r="O683" t="e">
            <v>#N/A</v>
          </cell>
          <cell r="P683" t="e">
            <v>#N/A</v>
          </cell>
          <cell r="Q683" t="e">
            <v>#N/A</v>
          </cell>
          <cell r="R683" t="e">
            <v>#N/A</v>
          </cell>
          <cell r="S683" t="e">
            <v>#N/A</v>
          </cell>
          <cell r="T683" t="e">
            <v>#N/A</v>
          </cell>
          <cell r="U683" t="e">
            <v>#N/A</v>
          </cell>
          <cell r="V683" t="e">
            <v>#N/A</v>
          </cell>
          <cell r="W683" t="e">
            <v>#N/A</v>
          </cell>
        </row>
        <row r="684">
          <cell r="B684" t="str">
            <v>28800-YZZWS</v>
          </cell>
          <cell r="C684" t="str">
            <v>BATTERY 34B19L</v>
          </cell>
          <cell r="E684">
            <v>300</v>
          </cell>
          <cell r="H684">
            <v>40.1</v>
          </cell>
          <cell r="I684" t="str">
            <v>TASTI</v>
          </cell>
          <cell r="J684">
            <v>1087512</v>
          </cell>
          <cell r="K684" t="e">
            <v>#N/A</v>
          </cell>
          <cell r="L684" t="e">
            <v>#N/A</v>
          </cell>
          <cell r="M684" t="e">
            <v>#N/A</v>
          </cell>
          <cell r="N684" t="e">
            <v>#N/A</v>
          </cell>
          <cell r="O684" t="e">
            <v>#N/A</v>
          </cell>
          <cell r="P684" t="e">
            <v>#N/A</v>
          </cell>
          <cell r="Q684" t="e">
            <v>#N/A</v>
          </cell>
          <cell r="R684" t="e">
            <v>#N/A</v>
          </cell>
          <cell r="S684" t="e">
            <v>#N/A</v>
          </cell>
          <cell r="T684" t="e">
            <v>#N/A</v>
          </cell>
          <cell r="U684" t="e">
            <v>#N/A</v>
          </cell>
          <cell r="V684" t="e">
            <v>#N/A</v>
          </cell>
          <cell r="W684" t="e">
            <v>#N/A</v>
          </cell>
        </row>
        <row r="685">
          <cell r="B685" t="str">
            <v>28800-YZZXK</v>
          </cell>
          <cell r="C685" t="str">
            <v>BATTERY S-95</v>
          </cell>
          <cell r="E685">
            <v>300</v>
          </cell>
          <cell r="H685">
            <v>224.12</v>
          </cell>
          <cell r="I685" t="str">
            <v>TASTI</v>
          </cell>
          <cell r="J685">
            <v>6078134.3999999994</v>
          </cell>
          <cell r="K685" t="e">
            <v>#N/A</v>
          </cell>
          <cell r="L685" t="e">
            <v>#N/A</v>
          </cell>
          <cell r="M685" t="e">
            <v>#N/A</v>
          </cell>
          <cell r="N685" t="e">
            <v>#N/A</v>
          </cell>
          <cell r="O685" t="e">
            <v>#N/A</v>
          </cell>
          <cell r="P685" t="e">
            <v>#N/A</v>
          </cell>
          <cell r="Q685" t="e">
            <v>#N/A</v>
          </cell>
          <cell r="R685" t="e">
            <v>#N/A</v>
          </cell>
          <cell r="S685" t="e">
            <v>#N/A</v>
          </cell>
          <cell r="T685" t="e">
            <v>#N/A</v>
          </cell>
          <cell r="U685" t="e">
            <v>#N/A</v>
          </cell>
          <cell r="V685" t="e">
            <v>#N/A</v>
          </cell>
          <cell r="W685" t="e">
            <v>#N/A</v>
          </cell>
        </row>
        <row r="686">
          <cell r="B686" t="str">
            <v>31210-0B050</v>
          </cell>
          <cell r="C686" t="str">
            <v>COVER ASSY, CLUTCH</v>
          </cell>
          <cell r="E686">
            <v>132</v>
          </cell>
          <cell r="H686">
            <v>39.33</v>
          </cell>
          <cell r="I686" t="str">
            <v>TASTI</v>
          </cell>
          <cell r="J686">
            <v>1066629.5999999999</v>
          </cell>
          <cell r="K686" t="e">
            <v>#N/A</v>
          </cell>
          <cell r="L686" t="e">
            <v>#N/A</v>
          </cell>
          <cell r="M686" t="e">
            <v>#N/A</v>
          </cell>
          <cell r="N686" t="e">
            <v>#N/A</v>
          </cell>
          <cell r="O686" t="e">
            <v>#N/A</v>
          </cell>
          <cell r="P686" t="e">
            <v>#N/A</v>
          </cell>
          <cell r="Q686" t="e">
            <v>#N/A</v>
          </cell>
          <cell r="R686" t="e">
            <v>#N/A</v>
          </cell>
          <cell r="S686" t="e">
            <v>#N/A</v>
          </cell>
          <cell r="T686" t="e">
            <v>#N/A</v>
          </cell>
          <cell r="U686" t="e">
            <v>#N/A</v>
          </cell>
          <cell r="V686" t="e">
            <v>#N/A</v>
          </cell>
          <cell r="W686" t="e">
            <v>#N/A</v>
          </cell>
        </row>
        <row r="687">
          <cell r="B687" t="str">
            <v>31210-0D230</v>
          </cell>
          <cell r="C687" t="str">
            <v>COVER ASSY, CLUTCH</v>
          </cell>
          <cell r="E687">
            <v>228</v>
          </cell>
          <cell r="H687">
            <v>18.920000000000002</v>
          </cell>
          <cell r="I687" t="str">
            <v>TASTI</v>
          </cell>
          <cell r="J687">
            <v>513110.4</v>
          </cell>
          <cell r="K687" t="e">
            <v>#N/A</v>
          </cell>
          <cell r="L687" t="e">
            <v>#N/A</v>
          </cell>
          <cell r="M687" t="e">
            <v>#N/A</v>
          </cell>
          <cell r="N687" t="e">
            <v>#N/A</v>
          </cell>
          <cell r="O687" t="e">
            <v>#N/A</v>
          </cell>
          <cell r="P687" t="e">
            <v>#N/A</v>
          </cell>
          <cell r="Q687" t="e">
            <v>#N/A</v>
          </cell>
          <cell r="R687" t="e">
            <v>#N/A</v>
          </cell>
          <cell r="S687" t="e">
            <v>#N/A</v>
          </cell>
          <cell r="T687" t="e">
            <v>#N/A</v>
          </cell>
          <cell r="U687" t="e">
            <v>#N/A</v>
          </cell>
          <cell r="V687" t="e">
            <v>#N/A</v>
          </cell>
          <cell r="W687" t="e">
            <v>#N/A</v>
          </cell>
        </row>
        <row r="688">
          <cell r="B688" t="str">
            <v>31210-0K190</v>
          </cell>
          <cell r="C688" t="str">
            <v>COVER ASSY, CLUTCH</v>
          </cell>
          <cell r="E688">
            <v>936</v>
          </cell>
          <cell r="H688">
            <v>56.03</v>
          </cell>
          <cell r="I688" t="str">
            <v>TASTI</v>
          </cell>
          <cell r="J688">
            <v>1519533.5999999999</v>
          </cell>
          <cell r="K688">
            <v>1348361.4</v>
          </cell>
          <cell r="L688">
            <v>0.12694830925892714</v>
          </cell>
          <cell r="M688" t="e">
            <v>#N/A</v>
          </cell>
          <cell r="N688" t="e">
            <v>#N/A</v>
          </cell>
          <cell r="O688">
            <v>44412</v>
          </cell>
          <cell r="P688" t="str">
            <v>NK-IDAM</v>
          </cell>
          <cell r="Q688">
            <v>1248324</v>
          </cell>
          <cell r="R688">
            <v>15</v>
          </cell>
          <cell r="S688">
            <v>175</v>
          </cell>
          <cell r="T688">
            <v>28</v>
          </cell>
          <cell r="U688">
            <v>1185907.8</v>
          </cell>
          <cell r="V688">
            <v>43.728163716814166</v>
          </cell>
          <cell r="W688">
            <v>1049475.9292035401</v>
          </cell>
          <cell r="X688">
            <v>-0.22166569793266097</v>
          </cell>
        </row>
        <row r="689">
          <cell r="B689" t="str">
            <v>31210-0K260</v>
          </cell>
          <cell r="C689" t="str">
            <v>COVER ASSY, CLUTCH</v>
          </cell>
          <cell r="E689">
            <v>708</v>
          </cell>
          <cell r="H689">
            <v>37.269999999999996</v>
          </cell>
          <cell r="I689" t="str">
            <v>TASTI</v>
          </cell>
          <cell r="J689">
            <v>1010762.3999999998</v>
          </cell>
          <cell r="K689" t="e">
            <v>#N/A</v>
          </cell>
          <cell r="L689" t="e">
            <v>#N/A</v>
          </cell>
          <cell r="M689" t="e">
            <v>#N/A</v>
          </cell>
          <cell r="N689" t="e">
            <v>#N/A</v>
          </cell>
          <cell r="O689" t="e">
            <v>#N/A</v>
          </cell>
          <cell r="P689" t="e">
            <v>#N/A</v>
          </cell>
          <cell r="Q689" t="e">
            <v>#N/A</v>
          </cell>
          <cell r="R689" t="e">
            <v>#N/A</v>
          </cell>
          <cell r="S689" t="e">
            <v>#N/A</v>
          </cell>
          <cell r="T689" t="e">
            <v>#N/A</v>
          </cell>
          <cell r="U689" t="e">
            <v>#N/A</v>
          </cell>
          <cell r="V689" t="e">
            <v>#N/A</v>
          </cell>
          <cell r="W689" t="e">
            <v>#N/A</v>
          </cell>
        </row>
        <row r="690">
          <cell r="B690" t="str">
            <v>31210-12100</v>
          </cell>
          <cell r="C690" t="str">
            <v>COVER ASSY, CLUTCH</v>
          </cell>
          <cell r="E690">
            <v>360</v>
          </cell>
          <cell r="H690">
            <v>31.59</v>
          </cell>
          <cell r="I690" t="str">
            <v>TASTI</v>
          </cell>
          <cell r="J690">
            <v>856720.79999999993</v>
          </cell>
          <cell r="K690" t="e">
            <v>#N/A</v>
          </cell>
          <cell r="L690" t="e">
            <v>#N/A</v>
          </cell>
          <cell r="M690" t="e">
            <v>#N/A</v>
          </cell>
          <cell r="N690" t="e">
            <v>#N/A</v>
          </cell>
          <cell r="O690" t="e">
            <v>#N/A</v>
          </cell>
          <cell r="P690" t="e">
            <v>#N/A</v>
          </cell>
          <cell r="Q690" t="e">
            <v>#N/A</v>
          </cell>
          <cell r="R690" t="e">
            <v>#N/A</v>
          </cell>
          <cell r="S690" t="e">
            <v>#N/A</v>
          </cell>
          <cell r="T690" t="e">
            <v>#N/A</v>
          </cell>
          <cell r="U690" t="e">
            <v>#N/A</v>
          </cell>
          <cell r="V690" t="e">
            <v>#N/A</v>
          </cell>
          <cell r="W690" t="e">
            <v>#N/A</v>
          </cell>
        </row>
        <row r="691">
          <cell r="B691" t="str">
            <v>31210-26172</v>
          </cell>
          <cell r="C691" t="str">
            <v>COVER ASSY, CLUTCH</v>
          </cell>
          <cell r="E691">
            <v>17</v>
          </cell>
          <cell r="H691">
            <v>139.84</v>
          </cell>
          <cell r="I691" t="str">
            <v>TASTI</v>
          </cell>
          <cell r="J691">
            <v>3792460.8</v>
          </cell>
          <cell r="K691">
            <v>1971021.9666666666</v>
          </cell>
          <cell r="L691">
            <v>0.92410884512550417</v>
          </cell>
          <cell r="M691" t="e">
            <v>#N/A</v>
          </cell>
          <cell r="N691" t="e">
            <v>#N/A</v>
          </cell>
          <cell r="O691">
            <v>44548</v>
          </cell>
          <cell r="P691" t="str">
            <v>NCC-KHANGTHANG</v>
          </cell>
          <cell r="Q691">
            <v>1718925</v>
          </cell>
          <cell r="R691">
            <v>1</v>
          </cell>
          <cell r="S691">
            <v>18</v>
          </cell>
          <cell r="T691">
            <v>5</v>
          </cell>
          <cell r="U691">
            <v>1632978.75</v>
          </cell>
          <cell r="V691">
            <v>60.213080752212392</v>
          </cell>
          <cell r="W691">
            <v>1445113.9380530973</v>
          </cell>
          <cell r="X691">
            <v>-0.26681997334761781</v>
          </cell>
        </row>
        <row r="692">
          <cell r="B692" t="str">
            <v>31210-36320</v>
          </cell>
          <cell r="C692" t="str">
            <v>COVER ASSY, CLUTCH</v>
          </cell>
          <cell r="E692">
            <v>21</v>
          </cell>
          <cell r="H692">
            <v>191.54999999999998</v>
          </cell>
          <cell r="I692" t="str">
            <v>TASTI</v>
          </cell>
          <cell r="J692">
            <v>5194835.9999999991</v>
          </cell>
          <cell r="K692" t="e">
            <v>#N/A</v>
          </cell>
          <cell r="L692" t="e">
            <v>#N/A</v>
          </cell>
          <cell r="M692" t="e">
            <v>#N/A</v>
          </cell>
          <cell r="N692" t="e">
            <v>#N/A</v>
          </cell>
          <cell r="O692" t="e">
            <v>#N/A</v>
          </cell>
          <cell r="P692" t="e">
            <v>#N/A</v>
          </cell>
          <cell r="Q692" t="e">
            <v>#N/A</v>
          </cell>
          <cell r="R692" t="e">
            <v>#N/A</v>
          </cell>
          <cell r="S692" t="e">
            <v>#N/A</v>
          </cell>
          <cell r="T692" t="e">
            <v>#N/A</v>
          </cell>
          <cell r="U692" t="e">
            <v>#N/A</v>
          </cell>
          <cell r="V692" t="e">
            <v>#N/A</v>
          </cell>
          <cell r="W692" t="e">
            <v>#N/A</v>
          </cell>
        </row>
        <row r="693">
          <cell r="B693" t="str">
            <v>31210-60162</v>
          </cell>
          <cell r="C693" t="str">
            <v>COVER ASSY, CLUTCH</v>
          </cell>
          <cell r="E693">
            <v>24</v>
          </cell>
          <cell r="H693">
            <v>220.26999999999998</v>
          </cell>
          <cell r="I693" t="str">
            <v>TASTI</v>
          </cell>
          <cell r="J693">
            <v>5973722.3999999994</v>
          </cell>
          <cell r="K693" t="e">
            <v>#N/A</v>
          </cell>
          <cell r="L693" t="e">
            <v>#N/A</v>
          </cell>
          <cell r="M693" t="e">
            <v>#N/A</v>
          </cell>
          <cell r="N693" t="e">
            <v>#N/A</v>
          </cell>
          <cell r="O693" t="e">
            <v>#N/A</v>
          </cell>
          <cell r="P693" t="e">
            <v>#N/A</v>
          </cell>
          <cell r="Q693" t="e">
            <v>#N/A</v>
          </cell>
          <cell r="R693" t="e">
            <v>#N/A</v>
          </cell>
          <cell r="S693" t="e">
            <v>#N/A</v>
          </cell>
          <cell r="T693" t="e">
            <v>#N/A</v>
          </cell>
          <cell r="U693" t="e">
            <v>#N/A</v>
          </cell>
          <cell r="V693" t="e">
            <v>#N/A</v>
          </cell>
          <cell r="W693" t="e">
            <v>#N/A</v>
          </cell>
        </row>
        <row r="694">
          <cell r="B694" t="str">
            <v>31230-35091-82</v>
          </cell>
          <cell r="C694" t="str">
            <v>BEARING A/S, CLUTCH</v>
          </cell>
          <cell r="E694">
            <v>360</v>
          </cell>
          <cell r="H694">
            <v>46.269999999999996</v>
          </cell>
          <cell r="I694" t="str">
            <v>TASTI</v>
          </cell>
          <cell r="J694">
            <v>1254842.3999999999</v>
          </cell>
          <cell r="K694" t="e">
            <v>#N/A</v>
          </cell>
          <cell r="L694" t="e">
            <v>#N/A</v>
          </cell>
          <cell r="M694" t="e">
            <v>#N/A</v>
          </cell>
          <cell r="N694" t="e">
            <v>#N/A</v>
          </cell>
          <cell r="O694" t="e">
            <v>#N/A</v>
          </cell>
          <cell r="P694" t="e">
            <v>#N/A</v>
          </cell>
          <cell r="Q694" t="e">
            <v>#N/A</v>
          </cell>
          <cell r="R694" t="e">
            <v>#N/A</v>
          </cell>
          <cell r="S694" t="e">
            <v>#N/A</v>
          </cell>
          <cell r="T694" t="e">
            <v>#N/A</v>
          </cell>
          <cell r="U694" t="e">
            <v>#N/A</v>
          </cell>
          <cell r="V694" t="e">
            <v>#N/A</v>
          </cell>
          <cell r="W694" t="e">
            <v>#N/A</v>
          </cell>
        </row>
        <row r="695">
          <cell r="B695" t="str">
            <v>31230-52052</v>
          </cell>
          <cell r="C695" t="str">
            <v>BEARING ASSY, CLUTCH</v>
          </cell>
          <cell r="E695">
            <v>72</v>
          </cell>
          <cell r="H695">
            <v>36.64</v>
          </cell>
          <cell r="I695" t="str">
            <v>TASTI</v>
          </cell>
          <cell r="J695">
            <v>993676.79999999993</v>
          </cell>
          <cell r="K695" t="e">
            <v>#N/A</v>
          </cell>
          <cell r="L695" t="e">
            <v>#N/A</v>
          </cell>
          <cell r="M695" t="e">
            <v>#N/A</v>
          </cell>
          <cell r="N695" t="e">
            <v>#N/A</v>
          </cell>
          <cell r="O695" t="e">
            <v>#N/A</v>
          </cell>
          <cell r="P695" t="e">
            <v>#N/A</v>
          </cell>
          <cell r="Q695" t="e">
            <v>#N/A</v>
          </cell>
          <cell r="R695" t="e">
            <v>#N/A</v>
          </cell>
          <cell r="S695" t="e">
            <v>#N/A</v>
          </cell>
          <cell r="T695" t="e">
            <v>#N/A</v>
          </cell>
          <cell r="U695" t="e">
            <v>#N/A</v>
          </cell>
          <cell r="V695" t="e">
            <v>#N/A</v>
          </cell>
          <cell r="W695" t="e">
            <v>#N/A</v>
          </cell>
        </row>
        <row r="696">
          <cell r="B696" t="str">
            <v>31230-60190</v>
          </cell>
          <cell r="C696" t="str">
            <v>BEARING ASSY, CLUTCH</v>
          </cell>
          <cell r="E696">
            <v>38</v>
          </cell>
          <cell r="H696">
            <v>67.440000000000012</v>
          </cell>
          <cell r="I696" t="str">
            <v>TASTI</v>
          </cell>
          <cell r="J696">
            <v>1828972.8</v>
          </cell>
          <cell r="K696" t="e">
            <v>#N/A</v>
          </cell>
          <cell r="L696" t="e">
            <v>#N/A</v>
          </cell>
          <cell r="M696" t="e">
            <v>#N/A</v>
          </cell>
          <cell r="N696" t="e">
            <v>#N/A</v>
          </cell>
          <cell r="O696" t="e">
            <v>#N/A</v>
          </cell>
          <cell r="P696" t="e">
            <v>#N/A</v>
          </cell>
          <cell r="Q696" t="e">
            <v>#N/A</v>
          </cell>
          <cell r="R696" t="e">
            <v>#N/A</v>
          </cell>
          <cell r="S696" t="e">
            <v>#N/A</v>
          </cell>
          <cell r="T696" t="e">
            <v>#N/A</v>
          </cell>
          <cell r="U696" t="e">
            <v>#N/A</v>
          </cell>
          <cell r="V696" t="e">
            <v>#N/A</v>
          </cell>
          <cell r="W696" t="e">
            <v>#N/A</v>
          </cell>
        </row>
        <row r="697">
          <cell r="B697" t="str">
            <v>31230-71011-82</v>
          </cell>
          <cell r="C697" t="str">
            <v>BEARING A/S, CLUTCH</v>
          </cell>
          <cell r="E697">
            <v>180</v>
          </cell>
          <cell r="H697">
            <v>78.660000000000011</v>
          </cell>
          <cell r="I697" t="str">
            <v>TASTI</v>
          </cell>
          <cell r="J697">
            <v>2133259.2000000002</v>
          </cell>
          <cell r="K697" t="e">
            <v>#N/A</v>
          </cell>
          <cell r="L697" t="e">
            <v>#N/A</v>
          </cell>
          <cell r="M697" t="e">
            <v>#N/A</v>
          </cell>
          <cell r="N697" t="e">
            <v>#N/A</v>
          </cell>
          <cell r="O697" t="e">
            <v>#N/A</v>
          </cell>
          <cell r="P697" t="e">
            <v>#N/A</v>
          </cell>
          <cell r="Q697" t="e">
            <v>#N/A</v>
          </cell>
          <cell r="R697" t="e">
            <v>#N/A</v>
          </cell>
          <cell r="S697" t="e">
            <v>#N/A</v>
          </cell>
          <cell r="T697" t="e">
            <v>#N/A</v>
          </cell>
          <cell r="U697" t="e">
            <v>#N/A</v>
          </cell>
          <cell r="V697" t="e">
            <v>#N/A</v>
          </cell>
          <cell r="W697" t="e">
            <v>#N/A</v>
          </cell>
        </row>
        <row r="698">
          <cell r="B698" t="str">
            <v>31230-71030-82</v>
          </cell>
          <cell r="C698" t="str">
            <v>BEARING A/S, CLUTCH</v>
          </cell>
          <cell r="E698">
            <v>144</v>
          </cell>
          <cell r="H698">
            <v>70.86</v>
          </cell>
          <cell r="I698" t="str">
            <v>TASTI</v>
          </cell>
          <cell r="J698">
            <v>1921723.1999999997</v>
          </cell>
          <cell r="K698" t="e">
            <v>#N/A</v>
          </cell>
          <cell r="L698" t="e">
            <v>#N/A</v>
          </cell>
          <cell r="M698" t="e">
            <v>#N/A</v>
          </cell>
          <cell r="N698" t="e">
            <v>#N/A</v>
          </cell>
          <cell r="O698" t="e">
            <v>#N/A</v>
          </cell>
          <cell r="P698" t="e">
            <v>#N/A</v>
          </cell>
          <cell r="Q698" t="e">
            <v>#N/A</v>
          </cell>
          <cell r="R698" t="e">
            <v>#N/A</v>
          </cell>
          <cell r="S698" t="e">
            <v>#N/A</v>
          </cell>
          <cell r="T698" t="e">
            <v>#N/A</v>
          </cell>
          <cell r="U698" t="e">
            <v>#N/A</v>
          </cell>
          <cell r="V698" t="e">
            <v>#N/A</v>
          </cell>
          <cell r="W698" t="e">
            <v>#N/A</v>
          </cell>
        </row>
        <row r="699">
          <cell r="B699" t="str">
            <v>31250-0A011</v>
          </cell>
          <cell r="C699" t="str">
            <v>DISC ASSY, CLUTCH</v>
          </cell>
          <cell r="E699">
            <v>1500</v>
          </cell>
          <cell r="H699">
            <v>33.049999999999997</v>
          </cell>
          <cell r="I699" t="str">
            <v>TASTI</v>
          </cell>
          <cell r="J699">
            <v>896315.99999999977</v>
          </cell>
          <cell r="K699">
            <v>778652.42753164563</v>
          </cell>
          <cell r="L699">
            <v>0.15111180330016002</v>
          </cell>
          <cell r="M699" t="e">
            <v>#N/A</v>
          </cell>
          <cell r="N699" t="e">
            <v>#N/A</v>
          </cell>
          <cell r="O699">
            <v>44792</v>
          </cell>
          <cell r="P699" t="str">
            <v>NK-TRISTAN</v>
          </cell>
          <cell r="Q699">
            <v>728030</v>
          </cell>
          <cell r="R699">
            <v>2</v>
          </cell>
          <cell r="S699">
            <v>948</v>
          </cell>
          <cell r="T699">
            <v>159</v>
          </cell>
          <cell r="U699">
            <v>691628.5</v>
          </cell>
          <cell r="V699">
            <v>25.502525811209441</v>
          </cell>
          <cell r="W699">
            <v>612060.61946902657</v>
          </cell>
          <cell r="X699">
            <v>-0.21394887137348392</v>
          </cell>
        </row>
        <row r="700">
          <cell r="B700" t="str">
            <v>31250-0B021</v>
          </cell>
          <cell r="C700" t="str">
            <v>DISC ASSY, CLUTCH</v>
          </cell>
          <cell r="E700">
            <v>1440</v>
          </cell>
          <cell r="H700">
            <v>34.72</v>
          </cell>
          <cell r="I700" t="str">
            <v>TASTI</v>
          </cell>
          <cell r="J700">
            <v>941606.39999999991</v>
          </cell>
          <cell r="K700">
            <v>829087.89071856288</v>
          </cell>
          <cell r="L700">
            <v>0.13571360834123181</v>
          </cell>
          <cell r="M700" t="e">
            <v>#N/A</v>
          </cell>
          <cell r="N700" t="e">
            <v>#N/A</v>
          </cell>
          <cell r="O700">
            <v>44792</v>
          </cell>
          <cell r="P700" t="str">
            <v>HTAUTOHN</v>
          </cell>
          <cell r="Q700">
            <v>763357</v>
          </cell>
          <cell r="R700">
            <v>1</v>
          </cell>
          <cell r="S700">
            <v>167</v>
          </cell>
          <cell r="T700">
            <v>9</v>
          </cell>
          <cell r="U700">
            <v>725189.15</v>
          </cell>
          <cell r="V700">
            <v>26.740012905604722</v>
          </cell>
          <cell r="W700">
            <v>641760.30973451328</v>
          </cell>
          <cell r="X700">
            <v>-0.22594417682508244</v>
          </cell>
        </row>
        <row r="701">
          <cell r="B701" t="str">
            <v>31250-0K291</v>
          </cell>
          <cell r="C701" t="str">
            <v>DISC ASSY, CLUTCH</v>
          </cell>
          <cell r="E701">
            <v>132</v>
          </cell>
          <cell r="H701">
            <v>51.91</v>
          </cell>
          <cell r="I701" t="str">
            <v>TASTI</v>
          </cell>
          <cell r="J701">
            <v>1407799.2</v>
          </cell>
          <cell r="K701" t="e">
            <v>#N/A</v>
          </cell>
          <cell r="L701" t="e">
            <v>#N/A</v>
          </cell>
          <cell r="M701" t="e">
            <v>#N/A</v>
          </cell>
          <cell r="N701" t="e">
            <v>#N/A</v>
          </cell>
          <cell r="O701" t="e">
            <v>#N/A</v>
          </cell>
          <cell r="P701" t="e">
            <v>#N/A</v>
          </cell>
          <cell r="Q701" t="e">
            <v>#N/A</v>
          </cell>
          <cell r="R701" t="e">
            <v>#N/A</v>
          </cell>
          <cell r="S701" t="e">
            <v>#N/A</v>
          </cell>
          <cell r="T701" t="e">
            <v>#N/A</v>
          </cell>
          <cell r="U701" t="e">
            <v>#N/A</v>
          </cell>
          <cell r="V701" t="e">
            <v>#N/A</v>
          </cell>
          <cell r="W701" t="e">
            <v>#N/A</v>
          </cell>
        </row>
        <row r="702">
          <cell r="B702" t="str">
            <v>31250-0K301</v>
          </cell>
          <cell r="C702" t="str">
            <v>DISC ASSY, CLUTCH</v>
          </cell>
          <cell r="E702">
            <v>540</v>
          </cell>
          <cell r="H702">
            <v>51.91</v>
          </cell>
          <cell r="I702" t="str">
            <v>TASTI</v>
          </cell>
          <cell r="J702">
            <v>1407799.2</v>
          </cell>
          <cell r="K702">
            <v>1245443.2904605265</v>
          </cell>
          <cell r="L702">
            <v>0.13035993752829908</v>
          </cell>
          <cell r="M702" t="e">
            <v>#N/A</v>
          </cell>
          <cell r="N702" t="e">
            <v>#N/A</v>
          </cell>
          <cell r="O702">
            <v>44768</v>
          </cell>
          <cell r="P702" t="str">
            <v>HTAUTOHN</v>
          </cell>
          <cell r="Q702">
            <v>1089000</v>
          </cell>
          <cell r="R702">
            <v>2</v>
          </cell>
          <cell r="S702">
            <v>456</v>
          </cell>
          <cell r="T702">
            <v>4</v>
          </cell>
          <cell r="U702">
            <v>1034550</v>
          </cell>
          <cell r="V702">
            <v>38.147123893805315</v>
          </cell>
          <cell r="W702">
            <v>915530.97345132753</v>
          </cell>
          <cell r="X702">
            <v>-0.26489549507084142</v>
          </cell>
        </row>
        <row r="703">
          <cell r="B703" t="str">
            <v>31250-YZZ09</v>
          </cell>
          <cell r="C703" t="str">
            <v>DISC ASSY,CLUTCH</v>
          </cell>
          <cell r="E703">
            <v>1052</v>
          </cell>
          <cell r="H703">
            <v>19.8</v>
          </cell>
          <cell r="I703" t="str">
            <v>TASTI</v>
          </cell>
          <cell r="J703">
            <v>536976</v>
          </cell>
          <cell r="K703" t="e">
            <v>#N/A</v>
          </cell>
          <cell r="L703" t="e">
            <v>#N/A</v>
          </cell>
          <cell r="M703" t="e">
            <v>#N/A</v>
          </cell>
          <cell r="N703" t="e">
            <v>#N/A</v>
          </cell>
          <cell r="O703" t="e">
            <v>#N/A</v>
          </cell>
          <cell r="P703" t="e">
            <v>#N/A</v>
          </cell>
          <cell r="Q703" t="e">
            <v>#N/A</v>
          </cell>
          <cell r="R703" t="e">
            <v>#N/A</v>
          </cell>
          <cell r="S703" t="e">
            <v>#N/A</v>
          </cell>
          <cell r="T703" t="e">
            <v>#N/A</v>
          </cell>
          <cell r="U703" t="e">
            <v>#N/A</v>
          </cell>
          <cell r="V703" t="e">
            <v>#N/A</v>
          </cell>
          <cell r="W703" t="e">
            <v>#N/A</v>
          </cell>
        </row>
        <row r="704">
          <cell r="B704" t="str">
            <v>31250-YZZ10</v>
          </cell>
          <cell r="C704" t="str">
            <v>DISC, CLUTCH ASSY</v>
          </cell>
          <cell r="E704">
            <v>408</v>
          </cell>
          <cell r="H704">
            <v>19.8</v>
          </cell>
          <cell r="I704" t="str">
            <v>TASTI</v>
          </cell>
          <cell r="J704">
            <v>536976</v>
          </cell>
          <cell r="K704" t="e">
            <v>#N/A</v>
          </cell>
          <cell r="L704" t="e">
            <v>#N/A</v>
          </cell>
          <cell r="M704" t="e">
            <v>#N/A</v>
          </cell>
          <cell r="N704" t="e">
            <v>#N/A</v>
          </cell>
          <cell r="O704" t="e">
            <v>#N/A</v>
          </cell>
          <cell r="P704" t="e">
            <v>#N/A</v>
          </cell>
          <cell r="Q704" t="e">
            <v>#N/A</v>
          </cell>
          <cell r="R704" t="e">
            <v>#N/A</v>
          </cell>
          <cell r="S704" t="e">
            <v>#N/A</v>
          </cell>
          <cell r="T704" t="e">
            <v>#N/A</v>
          </cell>
          <cell r="U704" t="e">
            <v>#N/A</v>
          </cell>
          <cell r="V704" t="e">
            <v>#N/A</v>
          </cell>
          <cell r="W704" t="e">
            <v>#N/A</v>
          </cell>
        </row>
        <row r="705">
          <cell r="B705" t="str">
            <v>31250-YZZ11</v>
          </cell>
          <cell r="C705" t="str">
            <v>DISC ASSY,CLUTCH</v>
          </cell>
          <cell r="E705">
            <v>514</v>
          </cell>
          <cell r="H705">
            <v>19.8</v>
          </cell>
          <cell r="I705" t="str">
            <v>TASTI</v>
          </cell>
          <cell r="J705">
            <v>536976</v>
          </cell>
          <cell r="K705" t="e">
            <v>#N/A</v>
          </cell>
          <cell r="L705" t="e">
            <v>#N/A</v>
          </cell>
          <cell r="M705" t="e">
            <v>#N/A</v>
          </cell>
          <cell r="N705" t="e">
            <v>#N/A</v>
          </cell>
          <cell r="O705" t="e">
            <v>#N/A</v>
          </cell>
          <cell r="P705" t="e">
            <v>#N/A</v>
          </cell>
          <cell r="Q705" t="e">
            <v>#N/A</v>
          </cell>
          <cell r="R705" t="e">
            <v>#N/A</v>
          </cell>
          <cell r="S705" t="e">
            <v>#N/A</v>
          </cell>
          <cell r="T705" t="e">
            <v>#N/A</v>
          </cell>
          <cell r="U705" t="e">
            <v>#N/A</v>
          </cell>
          <cell r="V705" t="e">
            <v>#N/A</v>
          </cell>
          <cell r="W705" t="e">
            <v>#N/A</v>
          </cell>
        </row>
        <row r="706">
          <cell r="B706" t="str">
            <v>31340-BZ020</v>
          </cell>
          <cell r="C706" t="str">
            <v>CABLE A/S,CLUTCH</v>
          </cell>
          <cell r="E706">
            <v>708</v>
          </cell>
          <cell r="H706">
            <v>11.32</v>
          </cell>
          <cell r="I706" t="str">
            <v>TASTI</v>
          </cell>
          <cell r="J706">
            <v>306998.39999999997</v>
          </cell>
          <cell r="K706" t="e">
            <v>#N/A</v>
          </cell>
          <cell r="L706" t="e">
            <v>#N/A</v>
          </cell>
          <cell r="M706" t="e">
            <v>#N/A</v>
          </cell>
          <cell r="N706" t="e">
            <v>#N/A</v>
          </cell>
          <cell r="O706" t="e">
            <v>#N/A</v>
          </cell>
          <cell r="P706" t="e">
            <v>#N/A</v>
          </cell>
          <cell r="Q706" t="e">
            <v>#N/A</v>
          </cell>
          <cell r="R706" t="e">
            <v>#N/A</v>
          </cell>
          <cell r="S706" t="e">
            <v>#N/A</v>
          </cell>
          <cell r="T706" t="e">
            <v>#N/A</v>
          </cell>
          <cell r="U706" t="e">
            <v>#N/A</v>
          </cell>
          <cell r="V706" t="e">
            <v>#N/A</v>
          </cell>
          <cell r="W706" t="e">
            <v>#N/A</v>
          </cell>
        </row>
        <row r="707">
          <cell r="B707" t="str">
            <v>33820-0W160</v>
          </cell>
          <cell r="C707" t="str">
            <v>CABLE A/S,TRANSMISSI</v>
          </cell>
          <cell r="E707">
            <v>144</v>
          </cell>
          <cell r="H707">
            <v>29.560000000000002</v>
          </cell>
          <cell r="I707" t="str">
            <v>TASTI</v>
          </cell>
          <cell r="J707">
            <v>801667.2</v>
          </cell>
          <cell r="K707" t="e">
            <v>#N/A</v>
          </cell>
          <cell r="L707" t="e">
            <v>#N/A</v>
          </cell>
          <cell r="M707" t="e">
            <v>#N/A</v>
          </cell>
          <cell r="N707" t="e">
            <v>#N/A</v>
          </cell>
          <cell r="O707" t="e">
            <v>#N/A</v>
          </cell>
          <cell r="P707" t="e">
            <v>#N/A</v>
          </cell>
          <cell r="Q707" t="e">
            <v>#N/A</v>
          </cell>
          <cell r="R707" t="e">
            <v>#N/A</v>
          </cell>
          <cell r="S707" t="e">
            <v>#N/A</v>
          </cell>
          <cell r="T707" t="e">
            <v>#N/A</v>
          </cell>
          <cell r="U707" t="e">
            <v>#N/A</v>
          </cell>
          <cell r="V707" t="e">
            <v>#N/A</v>
          </cell>
          <cell r="W707" t="e">
            <v>#N/A</v>
          </cell>
        </row>
        <row r="708">
          <cell r="B708" t="str">
            <v>33820-BZ010</v>
          </cell>
          <cell r="C708" t="str">
            <v>CABLE A/S,TRAN.CTRL</v>
          </cell>
          <cell r="E708">
            <v>360</v>
          </cell>
          <cell r="H708">
            <v>15.57</v>
          </cell>
          <cell r="I708" t="str">
            <v>TASTI</v>
          </cell>
          <cell r="J708">
            <v>422258.39999999997</v>
          </cell>
          <cell r="K708" t="e">
            <v>#N/A</v>
          </cell>
          <cell r="L708" t="e">
            <v>#N/A</v>
          </cell>
          <cell r="M708" t="e">
            <v>#N/A</v>
          </cell>
          <cell r="N708" t="e">
            <v>#N/A</v>
          </cell>
          <cell r="O708" t="e">
            <v>#N/A</v>
          </cell>
          <cell r="P708" t="e">
            <v>#N/A</v>
          </cell>
          <cell r="Q708" t="e">
            <v>#N/A</v>
          </cell>
          <cell r="R708" t="e">
            <v>#N/A</v>
          </cell>
          <cell r="S708" t="e">
            <v>#N/A</v>
          </cell>
          <cell r="T708" t="e">
            <v>#N/A</v>
          </cell>
          <cell r="U708" t="e">
            <v>#N/A</v>
          </cell>
          <cell r="V708" t="e">
            <v>#N/A</v>
          </cell>
          <cell r="W708" t="e">
            <v>#N/A</v>
          </cell>
        </row>
        <row r="709">
          <cell r="B709" t="str">
            <v>35168-B1050</v>
          </cell>
          <cell r="C709" t="str">
            <v>GASKET TRANSAXLE OIL</v>
          </cell>
          <cell r="E709">
            <v>36</v>
          </cell>
          <cell r="H709">
            <v>13.17</v>
          </cell>
          <cell r="I709" t="str">
            <v>TASTI</v>
          </cell>
          <cell r="J709">
            <v>357170.39999999997</v>
          </cell>
          <cell r="K709" t="e">
            <v>#N/A</v>
          </cell>
          <cell r="L709" t="e">
            <v>#N/A</v>
          </cell>
          <cell r="M709" t="e">
            <v>#N/A</v>
          </cell>
          <cell r="N709" t="e">
            <v>#N/A</v>
          </cell>
          <cell r="O709" t="e">
            <v>#N/A</v>
          </cell>
          <cell r="P709" t="e">
            <v>#N/A</v>
          </cell>
          <cell r="Q709" t="e">
            <v>#N/A</v>
          </cell>
          <cell r="R709" t="e">
            <v>#N/A</v>
          </cell>
          <cell r="S709" t="e">
            <v>#N/A</v>
          </cell>
          <cell r="T709" t="e">
            <v>#N/A</v>
          </cell>
          <cell r="U709" t="e">
            <v>#N/A</v>
          </cell>
          <cell r="V709" t="e">
            <v>#N/A</v>
          </cell>
          <cell r="W709" t="e">
            <v>#N/A</v>
          </cell>
        </row>
        <row r="710">
          <cell r="B710" t="str">
            <v>42311-F1030</v>
          </cell>
          <cell r="C710" t="str">
            <v>SHAFT RR AXLE</v>
          </cell>
          <cell r="E710">
            <v>600</v>
          </cell>
          <cell r="H710">
            <v>76.240000000000009</v>
          </cell>
          <cell r="I710" t="str">
            <v>TASTI</v>
          </cell>
          <cell r="J710">
            <v>2067628.8</v>
          </cell>
          <cell r="K710" t="e">
            <v>#N/A</v>
          </cell>
          <cell r="L710" t="e">
            <v>#N/A</v>
          </cell>
          <cell r="M710" t="e">
            <v>#N/A</v>
          </cell>
          <cell r="N710" t="e">
            <v>#N/A</v>
          </cell>
          <cell r="O710" t="e">
            <v>#N/A</v>
          </cell>
          <cell r="P710" t="e">
            <v>#N/A</v>
          </cell>
          <cell r="Q710" t="e">
            <v>#N/A</v>
          </cell>
          <cell r="R710" t="e">
            <v>#N/A</v>
          </cell>
          <cell r="S710" t="e">
            <v>#N/A</v>
          </cell>
          <cell r="T710" t="e">
            <v>#N/A</v>
          </cell>
          <cell r="U710" t="e">
            <v>#N/A</v>
          </cell>
          <cell r="V710" t="e">
            <v>#N/A</v>
          </cell>
          <cell r="W710" t="e">
            <v>#N/A</v>
          </cell>
        </row>
        <row r="711">
          <cell r="B711" t="str">
            <v>43330-09110</v>
          </cell>
          <cell r="C711" t="str">
            <v>JOINT ASSY LWR BALL</v>
          </cell>
          <cell r="E711">
            <v>744</v>
          </cell>
          <cell r="H711">
            <v>13.41</v>
          </cell>
          <cell r="I711" t="str">
            <v>TASTI</v>
          </cell>
          <cell r="J711">
            <v>363679.19999999995</v>
          </cell>
          <cell r="K711">
            <v>279835.15000000002</v>
          </cell>
          <cell r="L711">
            <v>0.29961943665761759</v>
          </cell>
          <cell r="M711" t="e">
            <v>#N/A</v>
          </cell>
          <cell r="N711" t="e">
            <v>#N/A</v>
          </cell>
          <cell r="O711">
            <v>44768</v>
          </cell>
          <cell r="P711" t="str">
            <v>NK-IDAM</v>
          </cell>
          <cell r="Q711">
            <v>252419.5</v>
          </cell>
          <cell r="R711">
            <v>1</v>
          </cell>
          <cell r="S711">
            <v>18</v>
          </cell>
          <cell r="T711">
            <v>2</v>
          </cell>
          <cell r="U711">
            <v>239798.52499999999</v>
          </cell>
          <cell r="V711">
            <v>8.8421285029498531</v>
          </cell>
          <cell r="W711">
            <v>212211.08407079647</v>
          </cell>
          <cell r="X711">
            <v>-0.24165679661473388</v>
          </cell>
        </row>
        <row r="712">
          <cell r="B712" t="str">
            <v>43512-0K020</v>
          </cell>
          <cell r="C712" t="str">
            <v>DISC, FR</v>
          </cell>
          <cell r="E712">
            <v>996</v>
          </cell>
          <cell r="H712">
            <v>24.91</v>
          </cell>
          <cell r="I712" t="str">
            <v>TASTI</v>
          </cell>
          <cell r="J712">
            <v>675559.2</v>
          </cell>
          <cell r="K712" t="e">
            <v>#N/A</v>
          </cell>
          <cell r="L712" t="e">
            <v>#N/A</v>
          </cell>
          <cell r="M712" t="e">
            <v>#N/A</v>
          </cell>
          <cell r="N712" t="e">
            <v>#N/A</v>
          </cell>
          <cell r="O712" t="e">
            <v>#N/A</v>
          </cell>
          <cell r="P712" t="e">
            <v>#N/A</v>
          </cell>
          <cell r="Q712" t="e">
            <v>#N/A</v>
          </cell>
          <cell r="R712" t="e">
            <v>#N/A</v>
          </cell>
          <cell r="S712" t="e">
            <v>#N/A</v>
          </cell>
          <cell r="T712" t="e">
            <v>#N/A</v>
          </cell>
          <cell r="U712" t="e">
            <v>#N/A</v>
          </cell>
          <cell r="V712" t="e">
            <v>#N/A</v>
          </cell>
          <cell r="W712" t="e">
            <v>#N/A</v>
          </cell>
        </row>
        <row r="713">
          <cell r="B713" t="str">
            <v>43512-0K060</v>
          </cell>
          <cell r="C713" t="str">
            <v>DISC, FR</v>
          </cell>
          <cell r="E713">
            <v>120</v>
          </cell>
          <cell r="H713">
            <v>123.9</v>
          </cell>
          <cell r="I713" t="str">
            <v>TASTI</v>
          </cell>
          <cell r="J713">
            <v>3360167.9999999995</v>
          </cell>
          <cell r="K713" t="e">
            <v>#N/A</v>
          </cell>
          <cell r="L713" t="e">
            <v>#N/A</v>
          </cell>
          <cell r="M713" t="e">
            <v>#N/A</v>
          </cell>
          <cell r="N713" t="e">
            <v>#N/A</v>
          </cell>
          <cell r="O713">
            <v>44009</v>
          </cell>
          <cell r="P713" t="str">
            <v>HTAUTOHN</v>
          </cell>
          <cell r="Q713">
            <v>1076902</v>
          </cell>
          <cell r="R713">
            <v>2</v>
          </cell>
          <cell r="S713" t="e">
            <v>#N/A</v>
          </cell>
          <cell r="T713" t="e">
            <v>#N/A</v>
          </cell>
          <cell r="U713" t="e">
            <v>#N/A</v>
          </cell>
          <cell r="V713" t="e">
            <v>#N/A</v>
          </cell>
          <cell r="W713" t="e">
            <v>#N/A</v>
          </cell>
        </row>
        <row r="714">
          <cell r="B714" t="str">
            <v>43512-0K300</v>
          </cell>
          <cell r="C714" t="str">
            <v>DISC, FR</v>
          </cell>
          <cell r="E714">
            <v>264</v>
          </cell>
          <cell r="H714">
            <v>48.37</v>
          </cell>
          <cell r="I714" t="str">
            <v>TASTI</v>
          </cell>
          <cell r="J714">
            <v>1311794.3999999999</v>
          </cell>
          <cell r="K714" t="e">
            <v>#N/A</v>
          </cell>
          <cell r="L714" t="e">
            <v>#N/A</v>
          </cell>
          <cell r="M714" t="e">
            <v>#N/A</v>
          </cell>
          <cell r="N714" t="e">
            <v>#N/A</v>
          </cell>
          <cell r="O714" t="e">
            <v>#N/A</v>
          </cell>
          <cell r="P714" t="e">
            <v>#N/A</v>
          </cell>
          <cell r="Q714" t="e">
            <v>#N/A</v>
          </cell>
          <cell r="R714" t="e">
            <v>#N/A</v>
          </cell>
          <cell r="S714" t="e">
            <v>#N/A</v>
          </cell>
          <cell r="T714" t="e">
            <v>#N/A</v>
          </cell>
          <cell r="U714" t="e">
            <v>#N/A</v>
          </cell>
          <cell r="V714" t="e">
            <v>#N/A</v>
          </cell>
          <cell r="W714" t="e">
            <v>#N/A</v>
          </cell>
        </row>
        <row r="715">
          <cell r="B715" t="str">
            <v>43512-BZ170</v>
          </cell>
          <cell r="C715" t="str">
            <v>DISC, FR</v>
          </cell>
          <cell r="E715">
            <v>372</v>
          </cell>
          <cell r="H715">
            <v>22.37</v>
          </cell>
          <cell r="I715" t="str">
            <v>TASTI</v>
          </cell>
          <cell r="J715">
            <v>606674.39999999991</v>
          </cell>
          <cell r="K715" t="e">
            <v>#N/A</v>
          </cell>
          <cell r="L715" t="e">
            <v>#N/A</v>
          </cell>
          <cell r="M715" t="e">
            <v>#N/A</v>
          </cell>
          <cell r="N715" t="e">
            <v>#N/A</v>
          </cell>
          <cell r="O715" t="e">
            <v>#N/A</v>
          </cell>
          <cell r="P715" t="e">
            <v>#N/A</v>
          </cell>
          <cell r="Q715" t="e">
            <v>#N/A</v>
          </cell>
          <cell r="R715" t="e">
            <v>#N/A</v>
          </cell>
          <cell r="S715" t="e">
            <v>#N/A</v>
          </cell>
          <cell r="T715" t="e">
            <v>#N/A</v>
          </cell>
          <cell r="U715" t="e">
            <v>#N/A</v>
          </cell>
          <cell r="V715" t="e">
            <v>#N/A</v>
          </cell>
          <cell r="W715" t="e">
            <v>#N/A</v>
          </cell>
        </row>
        <row r="716">
          <cell r="B716" t="str">
            <v>43512-BZ180</v>
          </cell>
          <cell r="C716" t="str">
            <v>DISC,FR</v>
          </cell>
          <cell r="E716">
            <v>360</v>
          </cell>
          <cell r="H716">
            <v>20.41</v>
          </cell>
          <cell r="I716" t="str">
            <v>TASTI</v>
          </cell>
          <cell r="J716">
            <v>553519.19999999995</v>
          </cell>
          <cell r="K716" t="e">
            <v>#N/A</v>
          </cell>
          <cell r="L716" t="e">
            <v>#N/A</v>
          </cell>
          <cell r="M716" t="e">
            <v>#N/A</v>
          </cell>
          <cell r="N716" t="e">
            <v>#N/A</v>
          </cell>
          <cell r="O716" t="e">
            <v>#N/A</v>
          </cell>
          <cell r="P716" t="e">
            <v>#N/A</v>
          </cell>
          <cell r="Q716" t="e">
            <v>#N/A</v>
          </cell>
          <cell r="R716" t="e">
            <v>#N/A</v>
          </cell>
          <cell r="S716" t="e">
            <v>#N/A</v>
          </cell>
          <cell r="T716" t="e">
            <v>#N/A</v>
          </cell>
          <cell r="U716" t="e">
            <v>#N/A</v>
          </cell>
          <cell r="V716" t="e">
            <v>#N/A</v>
          </cell>
          <cell r="W716" t="e">
            <v>#N/A</v>
          </cell>
        </row>
        <row r="717">
          <cell r="B717" t="str">
            <v>43560-BZ050</v>
          </cell>
          <cell r="C717" t="str">
            <v>BEARING ASSY FR AXLE</v>
          </cell>
          <cell r="E717">
            <v>276</v>
          </cell>
          <cell r="H717">
            <v>18.680000000000003</v>
          </cell>
          <cell r="I717" t="str">
            <v>TASTI</v>
          </cell>
          <cell r="J717">
            <v>506601.60000000003</v>
          </cell>
          <cell r="K717" t="e">
            <v>#N/A</v>
          </cell>
          <cell r="L717" t="e">
            <v>#N/A</v>
          </cell>
          <cell r="M717" t="e">
            <v>#N/A</v>
          </cell>
          <cell r="N717" t="e">
            <v>#N/A</v>
          </cell>
          <cell r="O717" t="e">
            <v>#N/A</v>
          </cell>
          <cell r="P717" t="e">
            <v>#N/A</v>
          </cell>
          <cell r="Q717" t="e">
            <v>#N/A</v>
          </cell>
          <cell r="R717" t="e">
            <v>#N/A</v>
          </cell>
          <cell r="S717" t="e">
            <v>#N/A</v>
          </cell>
          <cell r="T717" t="e">
            <v>#N/A</v>
          </cell>
          <cell r="U717" t="e">
            <v>#N/A</v>
          </cell>
          <cell r="V717" t="e">
            <v>#N/A</v>
          </cell>
          <cell r="W717" t="e">
            <v>#N/A</v>
          </cell>
        </row>
        <row r="718">
          <cell r="B718" t="str">
            <v>45130-BZ710-C0</v>
          </cell>
          <cell r="C718" t="str">
            <v>PAD A/S STEERING WHL</v>
          </cell>
          <cell r="E718">
            <v>72</v>
          </cell>
          <cell r="H718">
            <v>78.540000000000006</v>
          </cell>
          <cell r="I718" t="str">
            <v>TASTI</v>
          </cell>
          <cell r="J718">
            <v>2130004.8000000003</v>
          </cell>
          <cell r="K718" t="e">
            <v>#N/A</v>
          </cell>
          <cell r="L718" t="e">
            <v>#N/A</v>
          </cell>
          <cell r="M718" t="e">
            <v>#N/A</v>
          </cell>
          <cell r="N718" t="e">
            <v>#N/A</v>
          </cell>
          <cell r="O718" t="e">
            <v>#N/A</v>
          </cell>
          <cell r="P718" t="e">
            <v>#N/A</v>
          </cell>
          <cell r="Q718" t="e">
            <v>#N/A</v>
          </cell>
          <cell r="R718" t="e">
            <v>#N/A</v>
          </cell>
          <cell r="S718" t="e">
            <v>#N/A</v>
          </cell>
          <cell r="T718" t="e">
            <v>#N/A</v>
          </cell>
          <cell r="U718" t="e">
            <v>#N/A</v>
          </cell>
          <cell r="V718" t="e">
            <v>#N/A</v>
          </cell>
          <cell r="W718" t="e">
            <v>#N/A</v>
          </cell>
        </row>
        <row r="719">
          <cell r="B719" t="str">
            <v>45503-0K040</v>
          </cell>
          <cell r="C719" t="str">
            <v>END SA STEERING RACK</v>
          </cell>
          <cell r="E719">
            <v>252</v>
          </cell>
          <cell r="H719">
            <v>37.699999999999996</v>
          </cell>
          <cell r="I719" t="str">
            <v>TASTI</v>
          </cell>
          <cell r="J719">
            <v>1022423.9999999998</v>
          </cell>
          <cell r="K719">
            <v>782646.13636363635</v>
          </cell>
          <cell r="L719">
            <v>0.30636816882586232</v>
          </cell>
          <cell r="M719" t="e">
            <v>#N/A</v>
          </cell>
          <cell r="N719" t="e">
            <v>#N/A</v>
          </cell>
          <cell r="O719">
            <v>44792</v>
          </cell>
          <cell r="P719" t="str">
            <v>NK-IDAS</v>
          </cell>
          <cell r="Q719">
            <v>819915</v>
          </cell>
          <cell r="R719">
            <v>20</v>
          </cell>
          <cell r="S719">
            <v>22</v>
          </cell>
          <cell r="T719">
            <v>18</v>
          </cell>
          <cell r="U719">
            <v>778919.25</v>
          </cell>
          <cell r="V719">
            <v>28.721211283185841</v>
          </cell>
          <cell r="W719">
            <v>689309.07079646015</v>
          </cell>
          <cell r="X719">
            <v>-0.11925832279814584</v>
          </cell>
        </row>
        <row r="720">
          <cell r="B720" t="str">
            <v>45503-bz220</v>
          </cell>
          <cell r="C720" t="str">
            <v>END SA STEERING RACK</v>
          </cell>
          <cell r="E720">
            <v>120</v>
          </cell>
          <cell r="H720">
            <v>31.860000000000003</v>
          </cell>
          <cell r="I720" t="str">
            <v>TASTI</v>
          </cell>
          <cell r="J720">
            <v>864043.20000000007</v>
          </cell>
          <cell r="K720" t="e">
            <v>#N/A</v>
          </cell>
          <cell r="L720" t="e">
            <v>#N/A</v>
          </cell>
          <cell r="M720" t="e">
            <v>#N/A</v>
          </cell>
          <cell r="N720" t="e">
            <v>#N/A</v>
          </cell>
          <cell r="O720" t="e">
            <v>#N/A</v>
          </cell>
          <cell r="P720" t="e">
            <v>#N/A</v>
          </cell>
          <cell r="Q720" t="e">
            <v>#N/A</v>
          </cell>
          <cell r="R720" t="e">
            <v>#N/A</v>
          </cell>
          <cell r="S720" t="e">
            <v>#N/A</v>
          </cell>
          <cell r="T720" t="e">
            <v>#N/A</v>
          </cell>
          <cell r="U720" t="e">
            <v>#N/A</v>
          </cell>
          <cell r="V720" t="e">
            <v>#N/A</v>
          </cell>
          <cell r="W720" t="e">
            <v>#N/A</v>
          </cell>
        </row>
        <row r="721">
          <cell r="B721" t="str">
            <v>47570-B0010</v>
          </cell>
          <cell r="C721" t="str">
            <v>CYLINDER ASSY, WHEEL</v>
          </cell>
          <cell r="E721">
            <v>240</v>
          </cell>
          <cell r="H721">
            <v>44.22</v>
          </cell>
          <cell r="I721" t="str">
            <v>TASTI</v>
          </cell>
          <cell r="J721">
            <v>1199246.3999999999</v>
          </cell>
          <cell r="K721" t="e">
            <v>#N/A</v>
          </cell>
          <cell r="L721" t="e">
            <v>#N/A</v>
          </cell>
          <cell r="M721" t="e">
            <v>#N/A</v>
          </cell>
          <cell r="N721" t="e">
            <v>#N/A</v>
          </cell>
          <cell r="O721" t="e">
            <v>#N/A</v>
          </cell>
          <cell r="P721" t="e">
            <v>#N/A</v>
          </cell>
          <cell r="Q721" t="e">
            <v>#N/A</v>
          </cell>
          <cell r="R721" t="e">
            <v>#N/A</v>
          </cell>
          <cell r="S721" t="e">
            <v>#N/A</v>
          </cell>
          <cell r="T721" t="e">
            <v>#N/A</v>
          </cell>
          <cell r="U721" t="e">
            <v>#N/A</v>
          </cell>
          <cell r="V721" t="e">
            <v>#N/A</v>
          </cell>
          <cell r="W721" t="e">
            <v>#N/A</v>
          </cell>
        </row>
        <row r="722">
          <cell r="B722" t="str">
            <v>47731-BZ010</v>
          </cell>
          <cell r="C722" t="str">
            <v>PISTON,DISC BRAKE</v>
          </cell>
          <cell r="E722">
            <v>408</v>
          </cell>
          <cell r="H722">
            <v>9.1</v>
          </cell>
          <cell r="I722" t="str">
            <v>TASTI</v>
          </cell>
          <cell r="J722">
            <v>246791.99999999997</v>
          </cell>
          <cell r="K722" t="e">
            <v>#N/A</v>
          </cell>
          <cell r="L722" t="e">
            <v>#N/A</v>
          </cell>
          <cell r="M722" t="e">
            <v>#N/A</v>
          </cell>
          <cell r="N722" t="e">
            <v>#N/A</v>
          </cell>
          <cell r="O722" t="e">
            <v>#N/A</v>
          </cell>
          <cell r="P722" t="e">
            <v>#N/A</v>
          </cell>
          <cell r="Q722" t="e">
            <v>#N/A</v>
          </cell>
          <cell r="R722" t="e">
            <v>#N/A</v>
          </cell>
          <cell r="S722" t="e">
            <v>#N/A</v>
          </cell>
          <cell r="T722" t="e">
            <v>#N/A</v>
          </cell>
          <cell r="U722" t="e">
            <v>#N/A</v>
          </cell>
          <cell r="V722" t="e">
            <v>#N/A</v>
          </cell>
          <cell r="W722" t="e">
            <v>#N/A</v>
          </cell>
        </row>
        <row r="723">
          <cell r="B723" t="str">
            <v>48500-09020</v>
          </cell>
          <cell r="C723" t="str">
            <v>ABSORBER A/S FR R/L</v>
          </cell>
          <cell r="E723">
            <v>2724</v>
          </cell>
          <cell r="H723">
            <v>14.14</v>
          </cell>
          <cell r="I723" t="str">
            <v>TASTI</v>
          </cell>
          <cell r="J723">
            <v>383476.8</v>
          </cell>
          <cell r="K723">
            <v>347359.68393665162</v>
          </cell>
          <cell r="L723">
            <v>0.10397613117915862</v>
          </cell>
          <cell r="M723" t="e">
            <v>#N/A</v>
          </cell>
          <cell r="N723" t="e">
            <v>#N/A</v>
          </cell>
          <cell r="O723">
            <v>44816</v>
          </cell>
          <cell r="P723" t="str">
            <v>HTAUTOHN</v>
          </cell>
          <cell r="Q723">
            <v>310002</v>
          </cell>
          <cell r="R723">
            <v>2</v>
          </cell>
          <cell r="S723">
            <v>221</v>
          </cell>
          <cell r="T723">
            <v>112</v>
          </cell>
          <cell r="U723">
            <v>294501.89999999997</v>
          </cell>
          <cell r="V723">
            <v>10.85921460176991</v>
          </cell>
          <cell r="W723">
            <v>260621.15044247784</v>
          </cell>
          <cell r="X723">
            <v>-0.24970811958129369</v>
          </cell>
        </row>
        <row r="724">
          <cell r="B724" t="str">
            <v>48510-09J90</v>
          </cell>
          <cell r="C724" t="str">
            <v>ABSORBER ASSY, SHOCK</v>
          </cell>
          <cell r="E724">
            <v>60</v>
          </cell>
          <cell r="H724">
            <v>112.08</v>
          </cell>
          <cell r="I724" t="str">
            <v>TASTI</v>
          </cell>
          <cell r="J724">
            <v>3039609.5999999996</v>
          </cell>
          <cell r="K724" t="e">
            <v>#N/A</v>
          </cell>
          <cell r="L724" t="e">
            <v>#N/A</v>
          </cell>
          <cell r="M724" t="e">
            <v>#N/A</v>
          </cell>
          <cell r="N724" t="e">
            <v>#N/A</v>
          </cell>
          <cell r="O724" t="e">
            <v>#N/A</v>
          </cell>
          <cell r="P724" t="e">
            <v>#N/A</v>
          </cell>
          <cell r="Q724" t="e">
            <v>#N/A</v>
          </cell>
          <cell r="R724" t="e">
            <v>#N/A</v>
          </cell>
          <cell r="S724" t="e">
            <v>#N/A</v>
          </cell>
          <cell r="T724" t="e">
            <v>#N/A</v>
          </cell>
          <cell r="U724" t="e">
            <v>#N/A</v>
          </cell>
          <cell r="V724" t="e">
            <v>#N/A</v>
          </cell>
          <cell r="W724" t="e">
            <v>#N/A</v>
          </cell>
        </row>
        <row r="725">
          <cell r="B725" t="str">
            <v>48510-09X22</v>
          </cell>
          <cell r="C725" t="str">
            <v>ABSORBER SET, SHOCK,</v>
          </cell>
          <cell r="E725">
            <v>480</v>
          </cell>
          <cell r="H725">
            <v>39.75</v>
          </cell>
          <cell r="I725" t="str">
            <v>TASTI</v>
          </cell>
          <cell r="J725">
            <v>1078020</v>
          </cell>
          <cell r="K725" t="e">
            <v>#N/A</v>
          </cell>
          <cell r="L725" t="e">
            <v>#N/A</v>
          </cell>
          <cell r="M725" t="e">
            <v>#N/A</v>
          </cell>
          <cell r="N725" t="e">
            <v>#N/A</v>
          </cell>
          <cell r="O725" t="e">
            <v>#N/A</v>
          </cell>
          <cell r="P725" t="e">
            <v>#N/A</v>
          </cell>
          <cell r="Q725" t="e">
            <v>#N/A</v>
          </cell>
          <cell r="R725" t="e">
            <v>#N/A</v>
          </cell>
          <cell r="S725" t="e">
            <v>#N/A</v>
          </cell>
          <cell r="T725" t="e">
            <v>#N/A</v>
          </cell>
          <cell r="U725" t="e">
            <v>#N/A</v>
          </cell>
          <cell r="V725" t="e">
            <v>#N/A</v>
          </cell>
          <cell r="W725" t="e">
            <v>#N/A</v>
          </cell>
        </row>
        <row r="726">
          <cell r="B726" t="str">
            <v>48510-0D853</v>
          </cell>
          <cell r="C726" t="str">
            <v>ABSORBER ASSY, SHOCK</v>
          </cell>
          <cell r="E726">
            <v>36</v>
          </cell>
          <cell r="H726">
            <v>119.75</v>
          </cell>
          <cell r="I726" t="str">
            <v>TASTI</v>
          </cell>
          <cell r="J726">
            <v>3247619.9999999995</v>
          </cell>
          <cell r="K726" t="e">
            <v>#N/A</v>
          </cell>
          <cell r="L726" t="e">
            <v>#N/A</v>
          </cell>
          <cell r="M726" t="e">
            <v>#N/A</v>
          </cell>
          <cell r="N726" t="e">
            <v>#N/A</v>
          </cell>
          <cell r="O726" t="e">
            <v>#N/A</v>
          </cell>
          <cell r="P726" t="e">
            <v>#N/A</v>
          </cell>
          <cell r="Q726" t="e">
            <v>#N/A</v>
          </cell>
          <cell r="R726" t="e">
            <v>#N/A</v>
          </cell>
          <cell r="S726" t="e">
            <v>#N/A</v>
          </cell>
          <cell r="T726" t="e">
            <v>#N/A</v>
          </cell>
          <cell r="U726" t="e">
            <v>#N/A</v>
          </cell>
          <cell r="V726" t="e">
            <v>#N/A</v>
          </cell>
          <cell r="W726" t="e">
            <v>#N/A</v>
          </cell>
        </row>
        <row r="727">
          <cell r="B727" t="str">
            <v>48510-8Z197</v>
          </cell>
          <cell r="C727" t="str">
            <v>ABSORBER SET, SHOCK,</v>
          </cell>
          <cell r="E727">
            <v>60</v>
          </cell>
          <cell r="H727">
            <v>30.770000000000003</v>
          </cell>
          <cell r="I727" t="str">
            <v>TASTI</v>
          </cell>
          <cell r="J727">
            <v>834482.4</v>
          </cell>
          <cell r="K727" t="e">
            <v>#N/A</v>
          </cell>
          <cell r="L727" t="e">
            <v>#N/A</v>
          </cell>
          <cell r="M727" t="e">
            <v>#N/A</v>
          </cell>
          <cell r="N727" t="e">
            <v>#N/A</v>
          </cell>
          <cell r="O727" t="e">
            <v>#N/A</v>
          </cell>
          <cell r="P727" t="e">
            <v>#N/A</v>
          </cell>
          <cell r="Q727" t="e">
            <v>#N/A</v>
          </cell>
          <cell r="R727" t="e">
            <v>#N/A</v>
          </cell>
          <cell r="S727" t="e">
            <v>#N/A</v>
          </cell>
          <cell r="T727" t="e">
            <v>#N/A</v>
          </cell>
          <cell r="U727" t="e">
            <v>#N/A</v>
          </cell>
          <cell r="V727" t="e">
            <v>#N/A</v>
          </cell>
          <cell r="W727" t="e">
            <v>#N/A</v>
          </cell>
        </row>
        <row r="728">
          <cell r="B728" t="str">
            <v>48510-8Z244</v>
          </cell>
          <cell r="C728" t="str">
            <v>ABSORBER SET, FR RH</v>
          </cell>
          <cell r="E728">
            <v>2076</v>
          </cell>
          <cell r="H728">
            <v>28.020000000000003</v>
          </cell>
          <cell r="I728" t="str">
            <v>TASTI</v>
          </cell>
          <cell r="J728">
            <v>759902.4</v>
          </cell>
          <cell r="K728">
            <v>678020.07900000003</v>
          </cell>
          <cell r="L728">
            <v>0.12076680844137655</v>
          </cell>
          <cell r="M728" t="e">
            <v>#N/A</v>
          </cell>
          <cell r="N728" t="e">
            <v>#N/A</v>
          </cell>
          <cell r="O728">
            <v>44813</v>
          </cell>
          <cell r="P728" t="str">
            <v>HTAUTOHN</v>
          </cell>
          <cell r="Q728">
            <v>0</v>
          </cell>
          <cell r="R728">
            <v>1</v>
          </cell>
          <cell r="S728">
            <v>3850</v>
          </cell>
          <cell r="T728">
            <v>0</v>
          </cell>
          <cell r="U728">
            <v>644119.07504999998</v>
          </cell>
          <cell r="V728">
            <v>23.750703357300885</v>
          </cell>
          <cell r="W728">
            <v>570016.88057522126</v>
          </cell>
        </row>
        <row r="729">
          <cell r="B729" t="str">
            <v>48510-BZ740</v>
          </cell>
          <cell r="C729" t="str">
            <v>ABSORBER ASSY,FR RH</v>
          </cell>
          <cell r="E729">
            <v>528</v>
          </cell>
          <cell r="H729">
            <v>43.82</v>
          </cell>
          <cell r="I729" t="str">
            <v>TASTI</v>
          </cell>
          <cell r="J729">
            <v>1188398.3999999999</v>
          </cell>
          <cell r="K729">
            <v>951198.99</v>
          </cell>
          <cell r="L729">
            <v>0.2493688623449862</v>
          </cell>
          <cell r="M729" t="e">
            <v>#N/A</v>
          </cell>
          <cell r="N729" t="e">
            <v>#N/A</v>
          </cell>
          <cell r="O729">
            <v>44656</v>
          </cell>
          <cell r="P729" t="str">
            <v>NK-IDAS</v>
          </cell>
          <cell r="Q729">
            <v>905903.8</v>
          </cell>
          <cell r="R729">
            <v>5</v>
          </cell>
          <cell r="S729">
            <v>5</v>
          </cell>
          <cell r="T729">
            <v>5</v>
          </cell>
          <cell r="U729">
            <v>860608.61</v>
          </cell>
          <cell r="V729">
            <v>31.733355825958704</v>
          </cell>
          <cell r="W729">
            <v>761600.53982300893</v>
          </cell>
        </row>
        <row r="730">
          <cell r="B730" t="str">
            <v>48510-BZ860</v>
          </cell>
          <cell r="C730" t="str">
            <v>ABSORBER AS SHO FR R</v>
          </cell>
          <cell r="E730">
            <v>540</v>
          </cell>
          <cell r="H730">
            <v>23.91</v>
          </cell>
          <cell r="I730" t="str">
            <v>TASTI</v>
          </cell>
          <cell r="J730">
            <v>648439.19999999995</v>
          </cell>
          <cell r="K730" t="e">
            <v>#N/A</v>
          </cell>
          <cell r="L730" t="e">
            <v>#N/A</v>
          </cell>
          <cell r="M730" t="e">
            <v>#N/A</v>
          </cell>
          <cell r="N730" t="e">
            <v>#N/A</v>
          </cell>
          <cell r="O730" t="e">
            <v>#N/A</v>
          </cell>
          <cell r="P730" t="e">
            <v>#N/A</v>
          </cell>
          <cell r="Q730" t="e">
            <v>#N/A</v>
          </cell>
          <cell r="R730" t="e">
            <v>#N/A</v>
          </cell>
          <cell r="S730" t="e">
            <v>#N/A</v>
          </cell>
          <cell r="T730" t="e">
            <v>#N/A</v>
          </cell>
          <cell r="U730" t="e">
            <v>#N/A</v>
          </cell>
          <cell r="V730" t="e">
            <v>#N/A</v>
          </cell>
          <cell r="W730" t="e">
            <v>#N/A</v>
          </cell>
        </row>
        <row r="731">
          <cell r="B731" t="str">
            <v>48510-BZA70</v>
          </cell>
          <cell r="C731" t="str">
            <v>ABSORBER ASSY, FR RH</v>
          </cell>
          <cell r="E731">
            <v>372</v>
          </cell>
          <cell r="H731">
            <v>45.019999999999996</v>
          </cell>
          <cell r="I731" t="str">
            <v>TASTI</v>
          </cell>
          <cell r="J731">
            <v>1220942.3999999999</v>
          </cell>
          <cell r="K731" t="e">
            <v>#N/A</v>
          </cell>
          <cell r="L731" t="e">
            <v>#N/A</v>
          </cell>
          <cell r="M731" t="e">
            <v>#N/A</v>
          </cell>
          <cell r="N731" t="e">
            <v>#N/A</v>
          </cell>
          <cell r="O731" t="e">
            <v>#N/A</v>
          </cell>
          <cell r="P731" t="e">
            <v>#N/A</v>
          </cell>
          <cell r="Q731" t="e">
            <v>#N/A</v>
          </cell>
          <cell r="R731" t="e">
            <v>#N/A</v>
          </cell>
          <cell r="S731" t="e">
            <v>#N/A</v>
          </cell>
          <cell r="T731" t="e">
            <v>#N/A</v>
          </cell>
          <cell r="U731" t="e">
            <v>#N/A</v>
          </cell>
          <cell r="V731" t="e">
            <v>#N/A</v>
          </cell>
          <cell r="W731" t="e">
            <v>#N/A</v>
          </cell>
        </row>
        <row r="732">
          <cell r="B732" t="str">
            <v>48520-09Q22</v>
          </cell>
          <cell r="C732" t="str">
            <v>ABSORBER SET, SHOCK,</v>
          </cell>
          <cell r="E732">
            <v>480</v>
          </cell>
          <cell r="H732">
            <v>39.75</v>
          </cell>
          <cell r="I732" t="str">
            <v>TASTI</v>
          </cell>
          <cell r="J732">
            <v>1078020</v>
          </cell>
          <cell r="K732">
            <v>1013155.9477477478</v>
          </cell>
          <cell r="L732">
            <v>6.4021784994151634E-2</v>
          </cell>
          <cell r="M732" t="e">
            <v>#N/A</v>
          </cell>
          <cell r="N732" t="e">
            <v>#N/A</v>
          </cell>
          <cell r="O732">
            <v>44816</v>
          </cell>
          <cell r="P732" t="str">
            <v>HTAUTOHN</v>
          </cell>
          <cell r="Q732">
            <v>856920</v>
          </cell>
          <cell r="R732">
            <v>5</v>
          </cell>
          <cell r="S732">
            <v>333</v>
          </cell>
          <cell r="T732">
            <v>339</v>
          </cell>
          <cell r="U732">
            <v>856920</v>
          </cell>
          <cell r="V732">
            <v>31.597345132743364</v>
          </cell>
          <cell r="W732">
            <v>758336.2831858407</v>
          </cell>
          <cell r="X732">
            <v>-0.25151080159808847</v>
          </cell>
        </row>
        <row r="733">
          <cell r="B733" t="str">
            <v>48520-8Z072</v>
          </cell>
          <cell r="C733" t="str">
            <v>ABSORBER SET, SHOCK,</v>
          </cell>
          <cell r="E733">
            <v>264</v>
          </cell>
          <cell r="H733">
            <v>29.94</v>
          </cell>
          <cell r="I733" t="str">
            <v>TASTI</v>
          </cell>
          <cell r="J733">
            <v>811972.79999999993</v>
          </cell>
          <cell r="K733" t="e">
            <v>#N/A</v>
          </cell>
          <cell r="L733" t="e">
            <v>#N/A</v>
          </cell>
          <cell r="M733" t="e">
            <v>#N/A</v>
          </cell>
          <cell r="N733" t="e">
            <v>#N/A</v>
          </cell>
          <cell r="O733" t="e">
            <v>#N/A</v>
          </cell>
          <cell r="P733" t="e">
            <v>#N/A</v>
          </cell>
          <cell r="Q733" t="e">
            <v>#N/A</v>
          </cell>
          <cell r="R733" t="e">
            <v>#N/A</v>
          </cell>
          <cell r="S733" t="e">
            <v>#N/A</v>
          </cell>
          <cell r="T733" t="e">
            <v>#N/A</v>
          </cell>
          <cell r="U733" t="e">
            <v>#N/A</v>
          </cell>
          <cell r="V733" t="e">
            <v>#N/A</v>
          </cell>
          <cell r="W733" t="e">
            <v>#N/A</v>
          </cell>
        </row>
        <row r="734">
          <cell r="B734" t="str">
            <v>48520-BZ860</v>
          </cell>
          <cell r="C734" t="str">
            <v>ABSORBER AS SHO FR L</v>
          </cell>
          <cell r="E734">
            <v>564</v>
          </cell>
          <cell r="H734">
            <v>23.91</v>
          </cell>
          <cell r="I734" t="str">
            <v>TASTI</v>
          </cell>
          <cell r="J734">
            <v>648439.19999999995</v>
          </cell>
          <cell r="K734" t="e">
            <v>#N/A</v>
          </cell>
          <cell r="L734" t="e">
            <v>#N/A</v>
          </cell>
          <cell r="M734" t="e">
            <v>#N/A</v>
          </cell>
          <cell r="N734" t="e">
            <v>#N/A</v>
          </cell>
          <cell r="O734" t="e">
            <v>#N/A</v>
          </cell>
          <cell r="P734" t="e">
            <v>#N/A</v>
          </cell>
          <cell r="Q734" t="e">
            <v>#N/A</v>
          </cell>
          <cell r="R734" t="e">
            <v>#N/A</v>
          </cell>
          <cell r="S734" t="e">
            <v>#N/A</v>
          </cell>
          <cell r="T734" t="e">
            <v>#N/A</v>
          </cell>
          <cell r="U734" t="e">
            <v>#N/A</v>
          </cell>
          <cell r="V734" t="e">
            <v>#N/A</v>
          </cell>
          <cell r="W734" t="e">
            <v>#N/A</v>
          </cell>
        </row>
        <row r="735">
          <cell r="B735" t="str">
            <v>48530-bz090</v>
          </cell>
          <cell r="C735" t="str">
            <v>ABSORBER ASSY, RR</v>
          </cell>
          <cell r="E735">
            <v>228</v>
          </cell>
          <cell r="H735">
            <v>21.85</v>
          </cell>
          <cell r="I735" t="str">
            <v>TASTI</v>
          </cell>
          <cell r="J735">
            <v>592572</v>
          </cell>
          <cell r="K735" t="e">
            <v>#N/A</v>
          </cell>
          <cell r="L735" t="e">
            <v>#N/A</v>
          </cell>
          <cell r="M735" t="e">
            <v>#N/A</v>
          </cell>
          <cell r="N735" t="e">
            <v>#N/A</v>
          </cell>
          <cell r="O735" t="e">
            <v>#N/A</v>
          </cell>
          <cell r="P735" t="e">
            <v>#N/A</v>
          </cell>
          <cell r="Q735" t="e">
            <v>#N/A</v>
          </cell>
          <cell r="R735" t="e">
            <v>#N/A</v>
          </cell>
          <cell r="S735" t="e">
            <v>#N/A</v>
          </cell>
          <cell r="T735" t="e">
            <v>#N/A</v>
          </cell>
          <cell r="U735" t="e">
            <v>#N/A</v>
          </cell>
          <cell r="V735" t="e">
            <v>#N/A</v>
          </cell>
          <cell r="W735" t="e">
            <v>#N/A</v>
          </cell>
        </row>
        <row r="736">
          <cell r="B736" t="str">
            <v>48530-BZ160</v>
          </cell>
          <cell r="C736" t="str">
            <v>ABSORBER ASSY, RR</v>
          </cell>
          <cell r="E736">
            <v>396</v>
          </cell>
          <cell r="H736">
            <v>20.830000000000002</v>
          </cell>
          <cell r="I736" t="str">
            <v>TASTI</v>
          </cell>
          <cell r="J736">
            <v>564909.6</v>
          </cell>
          <cell r="K736" t="e">
            <v>#N/A</v>
          </cell>
          <cell r="L736" t="e">
            <v>#N/A</v>
          </cell>
          <cell r="M736" t="e">
            <v>#N/A</v>
          </cell>
          <cell r="N736" t="e">
            <v>#N/A</v>
          </cell>
          <cell r="O736" t="e">
            <v>#N/A</v>
          </cell>
          <cell r="P736" t="e">
            <v>#N/A</v>
          </cell>
          <cell r="Q736" t="e">
            <v>#N/A</v>
          </cell>
          <cell r="R736" t="e">
            <v>#N/A</v>
          </cell>
          <cell r="S736" t="e">
            <v>#N/A</v>
          </cell>
          <cell r="T736" t="e">
            <v>#N/A</v>
          </cell>
          <cell r="U736" t="e">
            <v>#N/A</v>
          </cell>
          <cell r="V736" t="e">
            <v>#N/A</v>
          </cell>
          <cell r="W736" t="e">
            <v>#N/A</v>
          </cell>
        </row>
        <row r="737">
          <cell r="B737" t="str">
            <v>48530-YZZA1</v>
          </cell>
          <cell r="C737" t="str">
            <v>ABSORBER ASSY, REAR</v>
          </cell>
          <cell r="E737">
            <v>909</v>
          </cell>
          <cell r="H737">
            <v>17.860000000000003</v>
          </cell>
          <cell r="I737" t="str">
            <v>TASTI</v>
          </cell>
          <cell r="J737">
            <v>484363.2</v>
          </cell>
          <cell r="K737" t="e">
            <v>#N/A</v>
          </cell>
          <cell r="L737" t="e">
            <v>#N/A</v>
          </cell>
          <cell r="M737" t="e">
            <v>#N/A</v>
          </cell>
          <cell r="N737" t="e">
            <v>#N/A</v>
          </cell>
          <cell r="O737" t="e">
            <v>#N/A</v>
          </cell>
          <cell r="P737" t="e">
            <v>#N/A</v>
          </cell>
          <cell r="Q737" t="e">
            <v>#N/A</v>
          </cell>
          <cell r="R737" t="e">
            <v>#N/A</v>
          </cell>
          <cell r="S737" t="e">
            <v>#N/A</v>
          </cell>
          <cell r="T737" t="e">
            <v>#N/A</v>
          </cell>
          <cell r="U737" t="e">
            <v>#N/A</v>
          </cell>
          <cell r="V737" t="e">
            <v>#N/A</v>
          </cell>
          <cell r="W737" t="e">
            <v>#N/A</v>
          </cell>
        </row>
        <row r="738">
          <cell r="B738" t="str">
            <v>48530-YZZA2</v>
          </cell>
          <cell r="C738" t="str">
            <v>ABSORBER ASSY, REAR</v>
          </cell>
          <cell r="E738">
            <v>482</v>
          </cell>
          <cell r="H738">
            <v>17.740000000000002</v>
          </cell>
          <cell r="I738" t="str">
            <v>TASTI</v>
          </cell>
          <cell r="J738">
            <v>481108.80000000005</v>
          </cell>
          <cell r="K738" t="e">
            <v>#N/A</v>
          </cell>
          <cell r="L738" t="e">
            <v>#N/A</v>
          </cell>
          <cell r="M738" t="e">
            <v>#N/A</v>
          </cell>
          <cell r="N738" t="e">
            <v>#N/A</v>
          </cell>
          <cell r="O738" t="e">
            <v>#N/A</v>
          </cell>
          <cell r="P738" t="e">
            <v>#N/A</v>
          </cell>
          <cell r="Q738" t="e">
            <v>#N/A</v>
          </cell>
          <cell r="R738" t="e">
            <v>#N/A</v>
          </cell>
          <cell r="S738" t="e">
            <v>#N/A</v>
          </cell>
          <cell r="T738" t="e">
            <v>#N/A</v>
          </cell>
          <cell r="U738" t="e">
            <v>#N/A</v>
          </cell>
          <cell r="V738" t="e">
            <v>#N/A</v>
          </cell>
          <cell r="W738" t="e">
            <v>#N/A</v>
          </cell>
        </row>
        <row r="739">
          <cell r="B739" t="str">
            <v>48531-09070</v>
          </cell>
          <cell r="C739" t="str">
            <v>ABSORBER A/S RR R/L</v>
          </cell>
          <cell r="E739">
            <v>564</v>
          </cell>
          <cell r="H739">
            <v>13.37</v>
          </cell>
          <cell r="I739" t="str">
            <v>TASTI</v>
          </cell>
          <cell r="J739">
            <v>362594.39999999997</v>
          </cell>
          <cell r="K739" t="e">
            <v>#N/A</v>
          </cell>
          <cell r="L739" t="e">
            <v>#N/A</v>
          </cell>
          <cell r="M739" t="e">
            <v>#N/A</v>
          </cell>
          <cell r="N739" t="e">
            <v>#N/A</v>
          </cell>
          <cell r="O739" t="e">
            <v>#N/A</v>
          </cell>
          <cell r="P739" t="e">
            <v>#N/A</v>
          </cell>
          <cell r="Q739" t="e">
            <v>#N/A</v>
          </cell>
          <cell r="R739" t="e">
            <v>#N/A</v>
          </cell>
          <cell r="S739" t="e">
            <v>#N/A</v>
          </cell>
          <cell r="T739" t="e">
            <v>#N/A</v>
          </cell>
          <cell r="U739" t="e">
            <v>#N/A</v>
          </cell>
          <cell r="V739" t="e">
            <v>#N/A</v>
          </cell>
          <cell r="W739" t="e">
            <v>#N/A</v>
          </cell>
        </row>
        <row r="740">
          <cell r="B740" t="str">
            <v>48531-8Z006</v>
          </cell>
          <cell r="C740" t="str">
            <v>ABSORBER SET, SHOCK,</v>
          </cell>
          <cell r="E740">
            <v>120</v>
          </cell>
          <cell r="H740">
            <v>25</v>
          </cell>
          <cell r="I740" t="str">
            <v>TASTI</v>
          </cell>
          <cell r="J740">
            <v>677999.99999999988</v>
          </cell>
          <cell r="K740" t="e">
            <v>#N/A</v>
          </cell>
          <cell r="L740" t="e">
            <v>#N/A</v>
          </cell>
          <cell r="M740" t="e">
            <v>#N/A</v>
          </cell>
          <cell r="N740" t="e">
            <v>#N/A</v>
          </cell>
          <cell r="O740" t="e">
            <v>#N/A</v>
          </cell>
          <cell r="P740" t="e">
            <v>#N/A</v>
          </cell>
          <cell r="Q740" t="e">
            <v>#N/A</v>
          </cell>
          <cell r="R740" t="e">
            <v>#N/A</v>
          </cell>
          <cell r="S740" t="e">
            <v>#N/A</v>
          </cell>
          <cell r="T740" t="e">
            <v>#N/A</v>
          </cell>
          <cell r="U740" t="e">
            <v>#N/A</v>
          </cell>
          <cell r="V740" t="e">
            <v>#N/A</v>
          </cell>
          <cell r="W740" t="e">
            <v>#N/A</v>
          </cell>
        </row>
        <row r="741">
          <cell r="B741" t="str">
            <v>48531-BZ493</v>
          </cell>
          <cell r="C741" t="str">
            <v>ABSORBER ASSY, RR</v>
          </cell>
          <cell r="E741">
            <v>528</v>
          </cell>
          <cell r="H741">
            <v>22.03</v>
          </cell>
          <cell r="I741" t="str">
            <v>TASTI</v>
          </cell>
          <cell r="J741">
            <v>597453.6</v>
          </cell>
          <cell r="K741" t="e">
            <v>#N/A</v>
          </cell>
          <cell r="L741" t="e">
            <v>#N/A</v>
          </cell>
          <cell r="M741" t="e">
            <v>#N/A</v>
          </cell>
          <cell r="N741" t="e">
            <v>#N/A</v>
          </cell>
          <cell r="O741" t="e">
            <v>#N/A</v>
          </cell>
          <cell r="P741" t="e">
            <v>#N/A</v>
          </cell>
          <cell r="Q741" t="e">
            <v>#N/A</v>
          </cell>
          <cell r="R741" t="e">
            <v>#N/A</v>
          </cell>
          <cell r="S741" t="e">
            <v>#N/A</v>
          </cell>
          <cell r="T741" t="e">
            <v>#N/A</v>
          </cell>
          <cell r="U741" t="e">
            <v>#N/A</v>
          </cell>
          <cell r="V741" t="e">
            <v>#N/A</v>
          </cell>
          <cell r="W741" t="e">
            <v>#N/A</v>
          </cell>
        </row>
        <row r="742">
          <cell r="B742" t="str">
            <v>48531-YZZ01</v>
          </cell>
          <cell r="C742" t="str">
            <v>ABSORBER , SHOCK REAR</v>
          </cell>
          <cell r="E742">
            <v>8318</v>
          </cell>
          <cell r="H742">
            <v>15.57</v>
          </cell>
          <cell r="I742" t="str">
            <v>TASTI</v>
          </cell>
          <cell r="J742">
            <v>422258.39999999997</v>
          </cell>
          <cell r="K742" t="e">
            <v>#N/A</v>
          </cell>
          <cell r="L742" t="e">
            <v>#N/A</v>
          </cell>
          <cell r="M742" t="e">
            <v>#N/A</v>
          </cell>
          <cell r="N742" t="e">
            <v>#N/A</v>
          </cell>
          <cell r="O742" t="e">
            <v>#N/A</v>
          </cell>
          <cell r="P742" t="e">
            <v>#N/A</v>
          </cell>
          <cell r="Q742" t="e">
            <v>#N/A</v>
          </cell>
          <cell r="R742" t="e">
            <v>#N/A</v>
          </cell>
          <cell r="S742" t="e">
            <v>#N/A</v>
          </cell>
          <cell r="T742" t="e">
            <v>#N/A</v>
          </cell>
          <cell r="U742" t="e">
            <v>#N/A</v>
          </cell>
          <cell r="V742" t="e">
            <v>#N/A</v>
          </cell>
          <cell r="W742" t="e">
            <v>#N/A</v>
          </cell>
        </row>
        <row r="743">
          <cell r="B743" t="str">
            <v>48531-YZZ02</v>
          </cell>
          <cell r="C743" t="str">
            <v>ABSORBER ASSY, RR</v>
          </cell>
          <cell r="E743">
            <v>430</v>
          </cell>
          <cell r="H743">
            <v>16.46</v>
          </cell>
          <cell r="I743" t="str">
            <v>TASTI</v>
          </cell>
          <cell r="J743">
            <v>446395.19999999995</v>
          </cell>
          <cell r="K743" t="e">
            <v>#N/A</v>
          </cell>
          <cell r="L743" t="e">
            <v>#N/A</v>
          </cell>
          <cell r="M743" t="e">
            <v>#N/A</v>
          </cell>
          <cell r="N743" t="e">
            <v>#N/A</v>
          </cell>
          <cell r="O743" t="e">
            <v>#N/A</v>
          </cell>
          <cell r="P743" t="e">
            <v>#N/A</v>
          </cell>
          <cell r="Q743" t="e">
            <v>#N/A</v>
          </cell>
          <cell r="R743" t="e">
            <v>#N/A</v>
          </cell>
          <cell r="S743" t="e">
            <v>#N/A</v>
          </cell>
          <cell r="T743" t="e">
            <v>#N/A</v>
          </cell>
          <cell r="U743" t="e">
            <v>#N/A</v>
          </cell>
          <cell r="V743" t="e">
            <v>#N/A</v>
          </cell>
          <cell r="W743" t="e">
            <v>#N/A</v>
          </cell>
        </row>
        <row r="744">
          <cell r="B744" t="str">
            <v>48531-YZZ04</v>
          </cell>
          <cell r="C744" t="str">
            <v>ABSORBER ASSY, RR</v>
          </cell>
          <cell r="E744">
            <v>892</v>
          </cell>
          <cell r="H744">
            <v>14.56</v>
          </cell>
          <cell r="I744" t="str">
            <v>TASTI</v>
          </cell>
          <cell r="J744">
            <v>394867.19999999995</v>
          </cell>
          <cell r="K744" t="e">
            <v>#N/A</v>
          </cell>
          <cell r="L744" t="e">
            <v>#N/A</v>
          </cell>
          <cell r="M744" t="e">
            <v>#N/A</v>
          </cell>
          <cell r="N744" t="e">
            <v>#N/A</v>
          </cell>
          <cell r="O744" t="e">
            <v>#N/A</v>
          </cell>
          <cell r="P744" t="e">
            <v>#N/A</v>
          </cell>
          <cell r="Q744" t="e">
            <v>#N/A</v>
          </cell>
          <cell r="R744" t="e">
            <v>#N/A</v>
          </cell>
          <cell r="S744" t="e">
            <v>#N/A</v>
          </cell>
          <cell r="T744" t="e">
            <v>#N/A</v>
          </cell>
          <cell r="U744" t="e">
            <v>#N/A</v>
          </cell>
          <cell r="V744" t="e">
            <v>#N/A</v>
          </cell>
          <cell r="W744" t="e">
            <v>#N/A</v>
          </cell>
        </row>
        <row r="745">
          <cell r="B745" t="str">
            <v>48609-0K020</v>
          </cell>
          <cell r="C745" t="str">
            <v>SUPPORT S/A FR SUSP</v>
          </cell>
          <cell r="E745">
            <v>528</v>
          </cell>
          <cell r="H745">
            <v>12.26</v>
          </cell>
          <cell r="I745" t="str">
            <v>TASTI</v>
          </cell>
          <cell r="J745">
            <v>332491.19999999995</v>
          </cell>
          <cell r="K745">
            <v>308389.0613207547</v>
          </cell>
          <cell r="L745">
            <v>7.8154972734836015E-2</v>
          </cell>
          <cell r="M745" t="e">
            <v>#N/A</v>
          </cell>
          <cell r="N745" t="e">
            <v>#N/A</v>
          </cell>
          <cell r="O745">
            <v>44764</v>
          </cell>
          <cell r="P745" t="str">
            <v>NK-IDAM</v>
          </cell>
          <cell r="Q745">
            <v>275319.2</v>
          </cell>
          <cell r="R745">
            <v>2</v>
          </cell>
          <cell r="S745">
            <v>106</v>
          </cell>
          <cell r="T745">
            <v>22</v>
          </cell>
          <cell r="U745">
            <v>275319.2</v>
          </cell>
          <cell r="V745">
            <v>10.15188790560472</v>
          </cell>
          <cell r="W745">
            <v>243645.30973451328</v>
          </cell>
          <cell r="X745">
            <v>-0.20994179011719744</v>
          </cell>
        </row>
        <row r="746">
          <cell r="B746" t="str">
            <v>48820-0K030</v>
          </cell>
          <cell r="C746" t="str">
            <v>LINK ASSY, FR STABIL</v>
          </cell>
          <cell r="E746">
            <v>60</v>
          </cell>
          <cell r="H746">
            <v>64.17</v>
          </cell>
          <cell r="I746" t="str">
            <v>TASTI</v>
          </cell>
          <cell r="J746">
            <v>1740290.4</v>
          </cell>
          <cell r="K746" t="e">
            <v>#N/A</v>
          </cell>
          <cell r="L746" t="e">
            <v>#N/A</v>
          </cell>
          <cell r="M746" t="e">
            <v>#N/A</v>
          </cell>
          <cell r="N746" t="e">
            <v>#N/A</v>
          </cell>
          <cell r="O746" t="e">
            <v>#N/A</v>
          </cell>
          <cell r="P746" t="e">
            <v>#N/A</v>
          </cell>
          <cell r="Q746" t="e">
            <v>#N/A</v>
          </cell>
          <cell r="R746" t="e">
            <v>#N/A</v>
          </cell>
          <cell r="S746" t="e">
            <v>#N/A</v>
          </cell>
          <cell r="T746" t="e">
            <v>#N/A</v>
          </cell>
          <cell r="U746" t="e">
            <v>#N/A</v>
          </cell>
          <cell r="V746" t="e">
            <v>#N/A</v>
          </cell>
          <cell r="W746" t="e">
            <v>#N/A</v>
          </cell>
        </row>
        <row r="747">
          <cell r="B747" t="str">
            <v>52105-BZ070</v>
          </cell>
          <cell r="C747" t="str">
            <v>BUMPER SA,RR</v>
          </cell>
          <cell r="E747">
            <v>120</v>
          </cell>
          <cell r="H747">
            <v>68.33</v>
          </cell>
          <cell r="I747" t="str">
            <v>TASTI</v>
          </cell>
          <cell r="J747">
            <v>1853109.5999999999</v>
          </cell>
          <cell r="K747" t="e">
            <v>#N/A</v>
          </cell>
          <cell r="L747" t="e">
            <v>#N/A</v>
          </cell>
          <cell r="M747" t="e">
            <v>#N/A</v>
          </cell>
          <cell r="N747" t="e">
            <v>#N/A</v>
          </cell>
          <cell r="O747" t="e">
            <v>#N/A</v>
          </cell>
          <cell r="P747" t="e">
            <v>#N/A</v>
          </cell>
          <cell r="Q747" t="e">
            <v>#N/A</v>
          </cell>
          <cell r="R747" t="e">
            <v>#N/A</v>
          </cell>
          <cell r="S747" t="e">
            <v>#N/A</v>
          </cell>
          <cell r="T747" t="e">
            <v>#N/A</v>
          </cell>
          <cell r="U747" t="e">
            <v>#N/A</v>
          </cell>
          <cell r="V747" t="e">
            <v>#N/A</v>
          </cell>
          <cell r="W747" t="e">
            <v>#N/A</v>
          </cell>
        </row>
        <row r="748">
          <cell r="B748" t="str">
            <v>52119-0K951</v>
          </cell>
          <cell r="C748" t="str">
            <v>COVER, FR BUMPER</v>
          </cell>
          <cell r="E748">
            <v>36</v>
          </cell>
          <cell r="H748">
            <v>110.92</v>
          </cell>
          <cell r="I748" t="str">
            <v>TASTI</v>
          </cell>
          <cell r="J748">
            <v>3008150.4</v>
          </cell>
          <cell r="K748" t="e">
            <v>#N/A</v>
          </cell>
          <cell r="L748" t="e">
            <v>#N/A</v>
          </cell>
          <cell r="M748" t="e">
            <v>#N/A</v>
          </cell>
          <cell r="N748" t="e">
            <v>#N/A</v>
          </cell>
          <cell r="O748" t="e">
            <v>#N/A</v>
          </cell>
          <cell r="P748" t="e">
            <v>#N/A</v>
          </cell>
          <cell r="Q748" t="e">
            <v>#N/A</v>
          </cell>
          <cell r="R748" t="e">
            <v>#N/A</v>
          </cell>
          <cell r="S748" t="e">
            <v>#N/A</v>
          </cell>
          <cell r="T748" t="e">
            <v>#N/A</v>
          </cell>
          <cell r="U748" t="e">
            <v>#N/A</v>
          </cell>
          <cell r="V748" t="e">
            <v>#N/A</v>
          </cell>
          <cell r="W748" t="e">
            <v>#N/A</v>
          </cell>
        </row>
        <row r="749">
          <cell r="B749" t="str">
            <v>52119-0K997</v>
          </cell>
          <cell r="C749" t="str">
            <v>COVER,FR BUMPER L/C</v>
          </cell>
          <cell r="E749">
            <v>96</v>
          </cell>
          <cell r="H749">
            <v>113.14</v>
          </cell>
          <cell r="I749" t="str">
            <v>TASTI</v>
          </cell>
          <cell r="J749">
            <v>3068356.8</v>
          </cell>
          <cell r="K749" t="e">
            <v>#N/A</v>
          </cell>
          <cell r="L749" t="e">
            <v>#N/A</v>
          </cell>
          <cell r="M749" t="e">
            <v>#N/A</v>
          </cell>
          <cell r="N749" t="e">
            <v>#N/A</v>
          </cell>
          <cell r="O749" t="e">
            <v>#N/A</v>
          </cell>
          <cell r="P749" t="e">
            <v>#N/A</v>
          </cell>
          <cell r="Q749" t="e">
            <v>#N/A</v>
          </cell>
          <cell r="R749" t="e">
            <v>#N/A</v>
          </cell>
          <cell r="S749" t="e">
            <v>#N/A</v>
          </cell>
          <cell r="T749" t="e">
            <v>#N/A</v>
          </cell>
          <cell r="U749" t="e">
            <v>#N/A</v>
          </cell>
          <cell r="V749" t="e">
            <v>#N/A</v>
          </cell>
          <cell r="W749" t="e">
            <v>#N/A</v>
          </cell>
        </row>
        <row r="750">
          <cell r="B750" t="str">
            <v>52119-0M939</v>
          </cell>
          <cell r="C750" t="str">
            <v>COVER,FR BUMPER L/C</v>
          </cell>
          <cell r="E750">
            <v>240</v>
          </cell>
          <cell r="H750">
            <v>110.92</v>
          </cell>
          <cell r="I750" t="str">
            <v>TASTI</v>
          </cell>
          <cell r="J750">
            <v>3008150.4</v>
          </cell>
          <cell r="K750" t="e">
            <v>#N/A</v>
          </cell>
          <cell r="L750" t="e">
            <v>#N/A</v>
          </cell>
          <cell r="M750" t="e">
            <v>#N/A</v>
          </cell>
          <cell r="N750" t="e">
            <v>#N/A</v>
          </cell>
          <cell r="O750" t="e">
            <v>#N/A</v>
          </cell>
          <cell r="P750" t="e">
            <v>#N/A</v>
          </cell>
          <cell r="Q750" t="e">
            <v>#N/A</v>
          </cell>
          <cell r="R750" t="e">
            <v>#N/A</v>
          </cell>
          <cell r="S750" t="e">
            <v>#N/A</v>
          </cell>
          <cell r="T750" t="e">
            <v>#N/A</v>
          </cell>
          <cell r="U750" t="e">
            <v>#N/A</v>
          </cell>
          <cell r="V750" t="e">
            <v>#N/A</v>
          </cell>
          <cell r="W750" t="e">
            <v>#N/A</v>
          </cell>
        </row>
        <row r="751">
          <cell r="B751" t="str">
            <v>52119-0m954</v>
          </cell>
          <cell r="C751" t="str">
            <v>COVER, FR BUMPER L/C</v>
          </cell>
          <cell r="E751">
            <v>216</v>
          </cell>
          <cell r="H751">
            <v>113.14</v>
          </cell>
          <cell r="I751" t="str">
            <v>TASTI</v>
          </cell>
          <cell r="J751">
            <v>3068356.8</v>
          </cell>
          <cell r="K751" t="e">
            <v>#N/A</v>
          </cell>
          <cell r="L751" t="e">
            <v>#N/A</v>
          </cell>
          <cell r="M751" t="e">
            <v>#N/A</v>
          </cell>
          <cell r="N751" t="e">
            <v>#N/A</v>
          </cell>
          <cell r="O751" t="e">
            <v>#N/A</v>
          </cell>
          <cell r="P751" t="e">
            <v>#N/A</v>
          </cell>
          <cell r="Q751" t="e">
            <v>#N/A</v>
          </cell>
          <cell r="R751" t="e">
            <v>#N/A</v>
          </cell>
          <cell r="S751" t="e">
            <v>#N/A</v>
          </cell>
          <cell r="T751" t="e">
            <v>#N/A</v>
          </cell>
          <cell r="U751" t="e">
            <v>#N/A</v>
          </cell>
          <cell r="V751" t="e">
            <v>#N/A</v>
          </cell>
          <cell r="W751" t="e">
            <v>#N/A</v>
          </cell>
        </row>
        <row r="752">
          <cell r="B752" t="str">
            <v>52119-0M965</v>
          </cell>
          <cell r="C752" t="str">
            <v>COVER, FR BUMPER L/C</v>
          </cell>
          <cell r="E752">
            <v>360</v>
          </cell>
          <cell r="H752">
            <v>113.14</v>
          </cell>
          <cell r="I752" t="str">
            <v>TASTI</v>
          </cell>
          <cell r="J752">
            <v>3068356.8</v>
          </cell>
          <cell r="K752" t="e">
            <v>#N/A</v>
          </cell>
          <cell r="L752" t="e">
            <v>#N/A</v>
          </cell>
          <cell r="M752" t="e">
            <v>#N/A</v>
          </cell>
          <cell r="N752" t="e">
            <v>#N/A</v>
          </cell>
          <cell r="O752" t="e">
            <v>#N/A</v>
          </cell>
          <cell r="P752" t="e">
            <v>#N/A</v>
          </cell>
          <cell r="Q752" t="e">
            <v>#N/A</v>
          </cell>
          <cell r="R752" t="e">
            <v>#N/A</v>
          </cell>
          <cell r="S752" t="e">
            <v>#N/A</v>
          </cell>
          <cell r="T752" t="e">
            <v>#N/A</v>
          </cell>
          <cell r="U752" t="e">
            <v>#N/A</v>
          </cell>
          <cell r="V752" t="e">
            <v>#N/A</v>
          </cell>
          <cell r="W752" t="e">
            <v>#N/A</v>
          </cell>
        </row>
        <row r="753">
          <cell r="B753" t="str">
            <v>52119-0U922</v>
          </cell>
          <cell r="C753" t="str">
            <v>COVER,FR BUMPER L/C</v>
          </cell>
          <cell r="E753">
            <v>60</v>
          </cell>
          <cell r="H753">
            <v>86.68</v>
          </cell>
          <cell r="I753" t="str">
            <v>TASTI</v>
          </cell>
          <cell r="J753">
            <v>2350761.6</v>
          </cell>
          <cell r="K753" t="e">
            <v>#N/A</v>
          </cell>
          <cell r="L753" t="e">
            <v>#N/A</v>
          </cell>
          <cell r="M753" t="e">
            <v>#N/A</v>
          </cell>
          <cell r="N753" t="e">
            <v>#N/A</v>
          </cell>
          <cell r="O753" t="e">
            <v>#N/A</v>
          </cell>
          <cell r="P753" t="e">
            <v>#N/A</v>
          </cell>
          <cell r="Q753" t="e">
            <v>#N/A</v>
          </cell>
          <cell r="R753" t="e">
            <v>#N/A</v>
          </cell>
          <cell r="S753" t="e">
            <v>#N/A</v>
          </cell>
          <cell r="T753" t="e">
            <v>#N/A</v>
          </cell>
          <cell r="U753" t="e">
            <v>#N/A</v>
          </cell>
          <cell r="V753" t="e">
            <v>#N/A</v>
          </cell>
          <cell r="W753" t="e">
            <v>#N/A</v>
          </cell>
        </row>
        <row r="754">
          <cell r="B754" t="str">
            <v>52119-BZ330</v>
          </cell>
          <cell r="C754" t="str">
            <v>COVER, FR BUMPER</v>
          </cell>
          <cell r="E754">
            <v>96</v>
          </cell>
          <cell r="H754">
            <v>50.769999999999996</v>
          </cell>
          <cell r="I754" t="str">
            <v>TASTI</v>
          </cell>
          <cell r="J754">
            <v>1376882.4</v>
          </cell>
          <cell r="K754" t="e">
            <v>#N/A</v>
          </cell>
          <cell r="L754" t="e">
            <v>#N/A</v>
          </cell>
          <cell r="M754" t="e">
            <v>#N/A</v>
          </cell>
          <cell r="N754" t="e">
            <v>#N/A</v>
          </cell>
          <cell r="O754" t="e">
            <v>#N/A</v>
          </cell>
          <cell r="P754" t="e">
            <v>#N/A</v>
          </cell>
          <cell r="Q754" t="e">
            <v>#N/A</v>
          </cell>
          <cell r="R754" t="e">
            <v>#N/A</v>
          </cell>
          <cell r="S754" t="e">
            <v>#N/A</v>
          </cell>
          <cell r="T754" t="e">
            <v>#N/A</v>
          </cell>
          <cell r="U754" t="e">
            <v>#N/A</v>
          </cell>
          <cell r="V754" t="e">
            <v>#N/A</v>
          </cell>
          <cell r="W754" t="e">
            <v>#N/A</v>
          </cell>
        </row>
        <row r="755">
          <cell r="B755" t="str">
            <v>52119-BZA70</v>
          </cell>
          <cell r="C755" t="str">
            <v>COVER, FR BUMPER</v>
          </cell>
          <cell r="E755">
            <v>72</v>
          </cell>
          <cell r="H755">
            <v>56.03</v>
          </cell>
          <cell r="I755" t="str">
            <v>TASTI</v>
          </cell>
          <cell r="J755">
            <v>1519533.5999999999</v>
          </cell>
          <cell r="K755" t="e">
            <v>#N/A</v>
          </cell>
          <cell r="L755" t="e">
            <v>#N/A</v>
          </cell>
          <cell r="M755" t="e">
            <v>#N/A</v>
          </cell>
          <cell r="N755" t="e">
            <v>#N/A</v>
          </cell>
          <cell r="O755" t="e">
            <v>#N/A</v>
          </cell>
          <cell r="P755" t="e">
            <v>#N/A</v>
          </cell>
          <cell r="Q755" t="e">
            <v>#N/A</v>
          </cell>
          <cell r="R755" t="e">
            <v>#N/A</v>
          </cell>
          <cell r="S755" t="e">
            <v>#N/A</v>
          </cell>
          <cell r="T755" t="e">
            <v>#N/A</v>
          </cell>
          <cell r="U755" t="e">
            <v>#N/A</v>
          </cell>
          <cell r="V755" t="e">
            <v>#N/A</v>
          </cell>
          <cell r="W755" t="e">
            <v>#N/A</v>
          </cell>
        </row>
        <row r="756">
          <cell r="B756" t="str">
            <v>52119-BZB00</v>
          </cell>
          <cell r="C756" t="str">
            <v>COVER, FR BUMPER</v>
          </cell>
          <cell r="E756">
            <v>144</v>
          </cell>
          <cell r="H756">
            <v>49.809999999999995</v>
          </cell>
          <cell r="I756" t="str">
            <v>TASTI</v>
          </cell>
          <cell r="J756">
            <v>1350847.2</v>
          </cell>
          <cell r="K756" t="e">
            <v>#N/A</v>
          </cell>
          <cell r="L756" t="e">
            <v>#N/A</v>
          </cell>
          <cell r="M756" t="e">
            <v>#N/A</v>
          </cell>
          <cell r="N756" t="e">
            <v>#N/A</v>
          </cell>
          <cell r="O756" t="e">
            <v>#N/A</v>
          </cell>
          <cell r="P756" t="e">
            <v>#N/A</v>
          </cell>
          <cell r="Q756" t="e">
            <v>#N/A</v>
          </cell>
          <cell r="R756" t="e">
            <v>#N/A</v>
          </cell>
          <cell r="S756" t="e">
            <v>#N/A</v>
          </cell>
          <cell r="T756" t="e">
            <v>#N/A</v>
          </cell>
          <cell r="U756" t="e">
            <v>#N/A</v>
          </cell>
          <cell r="V756" t="e">
            <v>#N/A</v>
          </cell>
          <cell r="W756" t="e">
            <v>#N/A</v>
          </cell>
        </row>
        <row r="757">
          <cell r="B757" t="str">
            <v>52119-BZL10</v>
          </cell>
          <cell r="C757" t="str">
            <v>COVER, FR BUMPER</v>
          </cell>
          <cell r="E757">
            <v>204</v>
          </cell>
          <cell r="H757">
            <v>44.54</v>
          </cell>
          <cell r="I757" t="str">
            <v>TASTI</v>
          </cell>
          <cell r="J757">
            <v>1207924.7999999998</v>
          </cell>
          <cell r="K757" t="e">
            <v>#N/A</v>
          </cell>
          <cell r="L757" t="e">
            <v>#N/A</v>
          </cell>
          <cell r="M757" t="e">
            <v>#N/A</v>
          </cell>
          <cell r="N757" t="e">
            <v>#N/A</v>
          </cell>
          <cell r="O757" t="e">
            <v>#N/A</v>
          </cell>
          <cell r="P757" t="e">
            <v>#N/A</v>
          </cell>
          <cell r="Q757" t="e">
            <v>#N/A</v>
          </cell>
          <cell r="R757" t="e">
            <v>#N/A</v>
          </cell>
          <cell r="S757" t="e">
            <v>#N/A</v>
          </cell>
          <cell r="T757" t="e">
            <v>#N/A</v>
          </cell>
          <cell r="U757" t="e">
            <v>#N/A</v>
          </cell>
          <cell r="V757" t="e">
            <v>#N/A</v>
          </cell>
          <cell r="W757" t="e">
            <v>#N/A</v>
          </cell>
        </row>
        <row r="758">
          <cell r="B758" t="str">
            <v>52119-BZM40</v>
          </cell>
          <cell r="C758" t="str">
            <v>COVER, FR BUMPER</v>
          </cell>
          <cell r="E758">
            <v>144</v>
          </cell>
          <cell r="H758">
            <v>76.150000000000006</v>
          </cell>
          <cell r="I758" t="str">
            <v>TASTI</v>
          </cell>
          <cell r="J758">
            <v>2065188</v>
          </cell>
          <cell r="K758" t="e">
            <v>#N/A</v>
          </cell>
          <cell r="L758" t="e">
            <v>#N/A</v>
          </cell>
          <cell r="M758" t="e">
            <v>#N/A</v>
          </cell>
          <cell r="N758" t="e">
            <v>#N/A</v>
          </cell>
          <cell r="O758" t="e">
            <v>#N/A</v>
          </cell>
          <cell r="P758" t="e">
            <v>#N/A</v>
          </cell>
          <cell r="Q758" t="e">
            <v>#N/A</v>
          </cell>
          <cell r="R758" t="e">
            <v>#N/A</v>
          </cell>
          <cell r="S758" t="e">
            <v>#N/A</v>
          </cell>
          <cell r="T758" t="e">
            <v>#N/A</v>
          </cell>
          <cell r="U758" t="e">
            <v>#N/A</v>
          </cell>
          <cell r="V758" t="e">
            <v>#N/A</v>
          </cell>
          <cell r="W758" t="e">
            <v>#N/A</v>
          </cell>
        </row>
        <row r="759">
          <cell r="B759" t="str">
            <v>52159-0K939</v>
          </cell>
          <cell r="C759" t="str">
            <v>COVER, RR BUMPER L/C</v>
          </cell>
          <cell r="E759">
            <v>108</v>
          </cell>
          <cell r="H759">
            <v>97.62</v>
          </cell>
          <cell r="I759" t="str">
            <v>TASTI</v>
          </cell>
          <cell r="J759">
            <v>2647454.4</v>
          </cell>
          <cell r="K759" t="e">
            <v>#N/A</v>
          </cell>
          <cell r="L759" t="e">
            <v>#N/A</v>
          </cell>
          <cell r="M759" t="e">
            <v>#N/A</v>
          </cell>
          <cell r="N759" t="e">
            <v>#N/A</v>
          </cell>
          <cell r="O759" t="e">
            <v>#N/A</v>
          </cell>
          <cell r="P759" t="e">
            <v>#N/A</v>
          </cell>
          <cell r="Q759" t="e">
            <v>#N/A</v>
          </cell>
          <cell r="R759" t="e">
            <v>#N/A</v>
          </cell>
          <cell r="S759" t="e">
            <v>#N/A</v>
          </cell>
          <cell r="T759" t="e">
            <v>#N/A</v>
          </cell>
          <cell r="U759" t="e">
            <v>#N/A</v>
          </cell>
          <cell r="V759" t="e">
            <v>#N/A</v>
          </cell>
          <cell r="W759" t="e">
            <v>#N/A</v>
          </cell>
        </row>
        <row r="760">
          <cell r="B760" t="str">
            <v>52159-0M911</v>
          </cell>
          <cell r="C760" t="str">
            <v>COVER, RR BUMPER L/C</v>
          </cell>
          <cell r="E760">
            <v>216</v>
          </cell>
          <cell r="H760">
            <v>97.62</v>
          </cell>
          <cell r="I760" t="str">
            <v>TASTI</v>
          </cell>
          <cell r="J760">
            <v>2647454.4</v>
          </cell>
          <cell r="K760" t="e">
            <v>#N/A</v>
          </cell>
          <cell r="L760" t="e">
            <v>#N/A</v>
          </cell>
          <cell r="M760" t="e">
            <v>#N/A</v>
          </cell>
          <cell r="N760" t="e">
            <v>#N/A</v>
          </cell>
          <cell r="O760" t="e">
            <v>#N/A</v>
          </cell>
          <cell r="P760" t="e">
            <v>#N/A</v>
          </cell>
          <cell r="Q760" t="e">
            <v>#N/A</v>
          </cell>
          <cell r="R760" t="e">
            <v>#N/A</v>
          </cell>
          <cell r="S760" t="e">
            <v>#N/A</v>
          </cell>
          <cell r="T760" t="e">
            <v>#N/A</v>
          </cell>
          <cell r="U760" t="e">
            <v>#N/A</v>
          </cell>
          <cell r="V760" t="e">
            <v>#N/A</v>
          </cell>
          <cell r="W760" t="e">
            <v>#N/A</v>
          </cell>
        </row>
        <row r="761">
          <cell r="B761" t="str">
            <v>52159-BZJ70</v>
          </cell>
          <cell r="C761" t="str">
            <v>COVER, RR BUMPER</v>
          </cell>
          <cell r="E761">
            <v>60</v>
          </cell>
          <cell r="H761">
            <v>74.710000000000008</v>
          </cell>
          <cell r="I761" t="str">
            <v>TASTI</v>
          </cell>
          <cell r="J761">
            <v>2026135.2000000002</v>
          </cell>
          <cell r="K761" t="e">
            <v>#N/A</v>
          </cell>
          <cell r="L761" t="e">
            <v>#N/A</v>
          </cell>
          <cell r="M761" t="e">
            <v>#N/A</v>
          </cell>
          <cell r="N761" t="e">
            <v>#N/A</v>
          </cell>
          <cell r="O761" t="e">
            <v>#N/A</v>
          </cell>
          <cell r="P761" t="e">
            <v>#N/A</v>
          </cell>
          <cell r="Q761" t="e">
            <v>#N/A</v>
          </cell>
          <cell r="R761" t="e">
            <v>#N/A</v>
          </cell>
          <cell r="S761" t="e">
            <v>#N/A</v>
          </cell>
          <cell r="T761" t="e">
            <v>#N/A</v>
          </cell>
          <cell r="U761" t="e">
            <v>#N/A</v>
          </cell>
          <cell r="V761" t="e">
            <v>#N/A</v>
          </cell>
          <cell r="W761" t="e">
            <v>#N/A</v>
          </cell>
        </row>
        <row r="762">
          <cell r="B762" t="str">
            <v>53100-0KB90</v>
          </cell>
          <cell r="C762" t="str">
            <v>GRILLE ASSY RADIATOR</v>
          </cell>
          <cell r="E762">
            <v>108</v>
          </cell>
          <cell r="H762">
            <v>42.6</v>
          </cell>
          <cell r="I762" t="str">
            <v>TASTI</v>
          </cell>
          <cell r="J762">
            <v>1155312</v>
          </cell>
          <cell r="K762" t="e">
            <v>#N/A</v>
          </cell>
          <cell r="L762" t="e">
            <v>#N/A</v>
          </cell>
          <cell r="M762" t="e">
            <v>#N/A</v>
          </cell>
          <cell r="N762" t="e">
            <v>#N/A</v>
          </cell>
          <cell r="O762" t="e">
            <v>#N/A</v>
          </cell>
          <cell r="P762" t="e">
            <v>#N/A</v>
          </cell>
          <cell r="Q762" t="e">
            <v>#N/A</v>
          </cell>
          <cell r="R762" t="e">
            <v>#N/A</v>
          </cell>
          <cell r="S762" t="e">
            <v>#N/A</v>
          </cell>
          <cell r="T762" t="e">
            <v>#N/A</v>
          </cell>
          <cell r="U762" t="e">
            <v>#N/A</v>
          </cell>
          <cell r="V762" t="e">
            <v>#N/A</v>
          </cell>
          <cell r="W762" t="e">
            <v>#N/A</v>
          </cell>
        </row>
        <row r="763">
          <cell r="B763" t="str">
            <v>53112-BZ260</v>
          </cell>
          <cell r="C763" t="str">
            <v>GRILLE, RADIATOR LWR</v>
          </cell>
          <cell r="E763">
            <v>192</v>
          </cell>
          <cell r="H763">
            <v>15.81</v>
          </cell>
          <cell r="I763" t="str">
            <v>TASTI</v>
          </cell>
          <cell r="J763">
            <v>428767.19999999995</v>
          </cell>
          <cell r="K763" t="e">
            <v>#N/A</v>
          </cell>
          <cell r="L763" t="e">
            <v>#N/A</v>
          </cell>
          <cell r="M763" t="e">
            <v>#N/A</v>
          </cell>
          <cell r="N763" t="e">
            <v>#N/A</v>
          </cell>
          <cell r="O763" t="e">
            <v>#N/A</v>
          </cell>
          <cell r="P763" t="e">
            <v>#N/A</v>
          </cell>
          <cell r="Q763" t="e">
            <v>#N/A</v>
          </cell>
          <cell r="R763" t="e">
            <v>#N/A</v>
          </cell>
          <cell r="S763" t="e">
            <v>#N/A</v>
          </cell>
          <cell r="T763" t="e">
            <v>#N/A</v>
          </cell>
          <cell r="U763" t="e">
            <v>#N/A</v>
          </cell>
          <cell r="V763" t="e">
            <v>#N/A</v>
          </cell>
          <cell r="W763" t="e">
            <v>#N/A</v>
          </cell>
        </row>
        <row r="764">
          <cell r="B764" t="str">
            <v>53201-BZ070</v>
          </cell>
          <cell r="C764" t="str">
            <v>SUPPORT S/A,RADIATOR</v>
          </cell>
          <cell r="E764">
            <v>60</v>
          </cell>
          <cell r="H764">
            <v>43.1</v>
          </cell>
          <cell r="I764" t="str">
            <v>TASTI</v>
          </cell>
          <cell r="J764">
            <v>1168872</v>
          </cell>
          <cell r="K764" t="e">
            <v>#N/A</v>
          </cell>
          <cell r="L764" t="e">
            <v>#N/A</v>
          </cell>
          <cell r="M764" t="e">
            <v>#N/A</v>
          </cell>
          <cell r="N764" t="e">
            <v>#N/A</v>
          </cell>
          <cell r="O764" t="e">
            <v>#N/A</v>
          </cell>
          <cell r="P764" t="e">
            <v>#N/A</v>
          </cell>
          <cell r="Q764" t="e">
            <v>#N/A</v>
          </cell>
          <cell r="R764" t="e">
            <v>#N/A</v>
          </cell>
          <cell r="S764" t="e">
            <v>#N/A</v>
          </cell>
          <cell r="T764" t="e">
            <v>#N/A</v>
          </cell>
          <cell r="U764" t="e">
            <v>#N/A</v>
          </cell>
          <cell r="V764" t="e">
            <v>#N/A</v>
          </cell>
          <cell r="W764" t="e">
            <v>#N/A</v>
          </cell>
        </row>
        <row r="765">
          <cell r="B765" t="str">
            <v>53201-BZ160</v>
          </cell>
          <cell r="C765" t="str">
            <v>SUPPORT S/A,RADIATOR</v>
          </cell>
          <cell r="E765">
            <v>36</v>
          </cell>
          <cell r="H765">
            <v>52.68</v>
          </cell>
          <cell r="I765" t="str">
            <v>TASTI</v>
          </cell>
          <cell r="J765">
            <v>1428681.5999999999</v>
          </cell>
          <cell r="K765" t="e">
            <v>#N/A</v>
          </cell>
          <cell r="L765" t="e">
            <v>#N/A</v>
          </cell>
          <cell r="M765" t="e">
            <v>#N/A</v>
          </cell>
          <cell r="N765" t="e">
            <v>#N/A</v>
          </cell>
          <cell r="O765" t="e">
            <v>#N/A</v>
          </cell>
          <cell r="P765" t="e">
            <v>#N/A</v>
          </cell>
          <cell r="Q765" t="e">
            <v>#N/A</v>
          </cell>
          <cell r="R765" t="e">
            <v>#N/A</v>
          </cell>
          <cell r="S765" t="e">
            <v>#N/A</v>
          </cell>
          <cell r="T765" t="e">
            <v>#N/A</v>
          </cell>
          <cell r="U765" t="e">
            <v>#N/A</v>
          </cell>
          <cell r="V765" t="e">
            <v>#N/A</v>
          </cell>
          <cell r="W765" t="e">
            <v>#N/A</v>
          </cell>
        </row>
        <row r="766">
          <cell r="B766" t="str">
            <v>53201-BZ210</v>
          </cell>
          <cell r="C766" t="str">
            <v>SUPPORT S/A,RAD</v>
          </cell>
          <cell r="E766">
            <v>60</v>
          </cell>
          <cell r="H766">
            <v>43.1</v>
          </cell>
          <cell r="I766" t="str">
            <v>TASTI</v>
          </cell>
          <cell r="J766">
            <v>1168872</v>
          </cell>
          <cell r="K766" t="e">
            <v>#N/A</v>
          </cell>
          <cell r="L766" t="e">
            <v>#N/A</v>
          </cell>
          <cell r="M766" t="e">
            <v>#N/A</v>
          </cell>
          <cell r="N766" t="e">
            <v>#N/A</v>
          </cell>
          <cell r="O766" t="e">
            <v>#N/A</v>
          </cell>
          <cell r="P766" t="e">
            <v>#N/A</v>
          </cell>
          <cell r="Q766" t="e">
            <v>#N/A</v>
          </cell>
          <cell r="R766" t="e">
            <v>#N/A</v>
          </cell>
          <cell r="S766" t="e">
            <v>#N/A</v>
          </cell>
          <cell r="T766" t="e">
            <v>#N/A</v>
          </cell>
          <cell r="U766" t="e">
            <v>#N/A</v>
          </cell>
          <cell r="V766" t="e">
            <v>#N/A</v>
          </cell>
          <cell r="W766" t="e">
            <v>#N/A</v>
          </cell>
        </row>
        <row r="767">
          <cell r="B767" t="str">
            <v>53301-BZ220</v>
          </cell>
          <cell r="C767" t="str">
            <v>HOOD SUB-ASSY</v>
          </cell>
          <cell r="E767">
            <v>120</v>
          </cell>
          <cell r="H767">
            <v>71.36</v>
          </cell>
          <cell r="I767" t="str">
            <v>TASTI</v>
          </cell>
          <cell r="J767">
            <v>1935283.1999999997</v>
          </cell>
          <cell r="K767" t="e">
            <v>#N/A</v>
          </cell>
          <cell r="L767" t="e">
            <v>#N/A</v>
          </cell>
          <cell r="M767" t="e">
            <v>#N/A</v>
          </cell>
          <cell r="N767" t="e">
            <v>#N/A</v>
          </cell>
          <cell r="O767" t="e">
            <v>#N/A</v>
          </cell>
          <cell r="P767" t="e">
            <v>#N/A</v>
          </cell>
          <cell r="Q767" t="e">
            <v>#N/A</v>
          </cell>
          <cell r="R767" t="e">
            <v>#N/A</v>
          </cell>
          <cell r="S767" t="e">
            <v>#N/A</v>
          </cell>
          <cell r="T767" t="e">
            <v>#N/A</v>
          </cell>
          <cell r="U767" t="e">
            <v>#N/A</v>
          </cell>
          <cell r="V767" t="e">
            <v>#N/A</v>
          </cell>
          <cell r="W767" t="e">
            <v>#N/A</v>
          </cell>
        </row>
        <row r="768">
          <cell r="B768" t="str">
            <v>53812-KK010</v>
          </cell>
          <cell r="C768" t="str">
            <v>PANEL, FR FENDER, LH</v>
          </cell>
          <cell r="E768">
            <v>60</v>
          </cell>
          <cell r="H768">
            <v>39.51</v>
          </cell>
          <cell r="I768" t="str">
            <v>TASTI</v>
          </cell>
          <cell r="J768">
            <v>1071511.2</v>
          </cell>
          <cell r="K768" t="e">
            <v>#N/A</v>
          </cell>
          <cell r="L768" t="e">
            <v>#N/A</v>
          </cell>
          <cell r="M768" t="e">
            <v>#N/A</v>
          </cell>
          <cell r="N768" t="e">
            <v>#N/A</v>
          </cell>
          <cell r="O768" t="e">
            <v>#N/A</v>
          </cell>
          <cell r="P768" t="e">
            <v>#N/A</v>
          </cell>
          <cell r="Q768" t="e">
            <v>#N/A</v>
          </cell>
          <cell r="R768" t="e">
            <v>#N/A</v>
          </cell>
          <cell r="S768" t="e">
            <v>#N/A</v>
          </cell>
          <cell r="T768" t="e">
            <v>#N/A</v>
          </cell>
          <cell r="U768" t="e">
            <v>#N/A</v>
          </cell>
          <cell r="V768" t="e">
            <v>#N/A</v>
          </cell>
          <cell r="W768" t="e">
            <v>#N/A</v>
          </cell>
        </row>
        <row r="769">
          <cell r="B769" t="str">
            <v>53875-BZ011</v>
          </cell>
          <cell r="C769" t="str">
            <v>LINER, FR FENDER, RH</v>
          </cell>
          <cell r="E769">
            <v>1632</v>
          </cell>
          <cell r="H769">
            <v>7.97</v>
          </cell>
          <cell r="I769" t="str">
            <v>TASTI</v>
          </cell>
          <cell r="J769">
            <v>216146.39999999997</v>
          </cell>
          <cell r="K769" t="e">
            <v>#N/A</v>
          </cell>
          <cell r="L769" t="e">
            <v>#N/A</v>
          </cell>
          <cell r="M769" t="e">
            <v>#N/A</v>
          </cell>
          <cell r="N769" t="e">
            <v>#N/A</v>
          </cell>
          <cell r="O769" t="e">
            <v>#N/A</v>
          </cell>
          <cell r="P769" t="e">
            <v>#N/A</v>
          </cell>
          <cell r="Q769" t="e">
            <v>#N/A</v>
          </cell>
          <cell r="R769" t="e">
            <v>#N/A</v>
          </cell>
          <cell r="S769" t="e">
            <v>#N/A</v>
          </cell>
          <cell r="T769" t="e">
            <v>#N/A</v>
          </cell>
          <cell r="U769" t="e">
            <v>#N/A</v>
          </cell>
          <cell r="V769" t="e">
            <v>#N/A</v>
          </cell>
          <cell r="W769" t="e">
            <v>#N/A</v>
          </cell>
        </row>
        <row r="770">
          <cell r="B770" t="str">
            <v>53875-BZ190</v>
          </cell>
          <cell r="C770" t="str">
            <v>LINER,FR FENDER,RH</v>
          </cell>
          <cell r="E770">
            <v>672</v>
          </cell>
          <cell r="H770">
            <v>8.58</v>
          </cell>
          <cell r="I770" t="str">
            <v>TASTI</v>
          </cell>
          <cell r="J770">
            <v>232689.59999999998</v>
          </cell>
          <cell r="K770" t="e">
            <v>#N/A</v>
          </cell>
          <cell r="L770" t="e">
            <v>#N/A</v>
          </cell>
          <cell r="M770" t="e">
            <v>#N/A</v>
          </cell>
          <cell r="N770" t="e">
            <v>#N/A</v>
          </cell>
          <cell r="O770" t="e">
            <v>#N/A</v>
          </cell>
          <cell r="P770" t="e">
            <v>#N/A</v>
          </cell>
          <cell r="Q770" t="e">
            <v>#N/A</v>
          </cell>
          <cell r="R770" t="e">
            <v>#N/A</v>
          </cell>
          <cell r="S770" t="e">
            <v>#N/A</v>
          </cell>
          <cell r="T770" t="e">
            <v>#N/A</v>
          </cell>
          <cell r="U770" t="e">
            <v>#N/A</v>
          </cell>
          <cell r="V770" t="e">
            <v>#N/A</v>
          </cell>
          <cell r="W770" t="e">
            <v>#N/A</v>
          </cell>
        </row>
        <row r="771">
          <cell r="B771" t="str">
            <v>53875-BZ270</v>
          </cell>
          <cell r="C771" t="str">
            <v>LINER, FR FENDER, RH</v>
          </cell>
          <cell r="E771">
            <v>1128</v>
          </cell>
          <cell r="H771">
            <v>8.7899999999999991</v>
          </cell>
          <cell r="I771" t="str">
            <v>TASTI</v>
          </cell>
          <cell r="J771">
            <v>238384.79999999993</v>
          </cell>
          <cell r="K771" t="e">
            <v>#N/A</v>
          </cell>
          <cell r="L771" t="e">
            <v>#N/A</v>
          </cell>
          <cell r="M771" t="e">
            <v>#N/A</v>
          </cell>
          <cell r="N771" t="e">
            <v>#N/A</v>
          </cell>
          <cell r="O771" t="e">
            <v>#N/A</v>
          </cell>
          <cell r="P771" t="e">
            <v>#N/A</v>
          </cell>
          <cell r="Q771" t="e">
            <v>#N/A</v>
          </cell>
          <cell r="R771" t="e">
            <v>#N/A</v>
          </cell>
          <cell r="S771" t="e">
            <v>#N/A</v>
          </cell>
          <cell r="T771" t="e">
            <v>#N/A</v>
          </cell>
          <cell r="U771" t="e">
            <v>#N/A</v>
          </cell>
          <cell r="V771" t="e">
            <v>#N/A</v>
          </cell>
          <cell r="W771" t="e">
            <v>#N/A</v>
          </cell>
        </row>
        <row r="772">
          <cell r="B772" t="str">
            <v>53876-BZ011</v>
          </cell>
          <cell r="C772" t="str">
            <v>LINER, FR FENDER, LH</v>
          </cell>
          <cell r="E772">
            <v>2124</v>
          </cell>
          <cell r="H772">
            <v>7.97</v>
          </cell>
          <cell r="I772" t="str">
            <v>TASTI</v>
          </cell>
          <cell r="J772">
            <v>216146.39999999997</v>
          </cell>
          <cell r="K772" t="e">
            <v>#N/A</v>
          </cell>
          <cell r="L772" t="e">
            <v>#N/A</v>
          </cell>
          <cell r="M772" t="e">
            <v>#N/A</v>
          </cell>
          <cell r="N772" t="e">
            <v>#N/A</v>
          </cell>
          <cell r="O772" t="e">
            <v>#N/A</v>
          </cell>
          <cell r="P772" t="e">
            <v>#N/A</v>
          </cell>
          <cell r="Q772" t="e">
            <v>#N/A</v>
          </cell>
          <cell r="R772" t="e">
            <v>#N/A</v>
          </cell>
          <cell r="S772" t="e">
            <v>#N/A</v>
          </cell>
          <cell r="T772" t="e">
            <v>#N/A</v>
          </cell>
          <cell r="U772" t="e">
            <v>#N/A</v>
          </cell>
          <cell r="V772" t="e">
            <v>#N/A</v>
          </cell>
          <cell r="W772" t="e">
            <v>#N/A</v>
          </cell>
        </row>
        <row r="773">
          <cell r="B773" t="str">
            <v>53876-BZ190</v>
          </cell>
          <cell r="C773" t="str">
            <v>LINER,FR FENDER,LH</v>
          </cell>
          <cell r="E773">
            <v>840</v>
          </cell>
          <cell r="H773">
            <v>8.58</v>
          </cell>
          <cell r="I773" t="str">
            <v>TASTI</v>
          </cell>
          <cell r="J773">
            <v>232689.59999999998</v>
          </cell>
          <cell r="K773" t="e">
            <v>#N/A</v>
          </cell>
          <cell r="L773" t="e">
            <v>#N/A</v>
          </cell>
          <cell r="M773" t="e">
            <v>#N/A</v>
          </cell>
          <cell r="N773" t="e">
            <v>#N/A</v>
          </cell>
          <cell r="O773" t="e">
            <v>#N/A</v>
          </cell>
          <cell r="P773" t="e">
            <v>#N/A</v>
          </cell>
          <cell r="Q773" t="e">
            <v>#N/A</v>
          </cell>
          <cell r="R773" t="e">
            <v>#N/A</v>
          </cell>
          <cell r="S773" t="e">
            <v>#N/A</v>
          </cell>
          <cell r="T773" t="e">
            <v>#N/A</v>
          </cell>
          <cell r="U773" t="e">
            <v>#N/A</v>
          </cell>
          <cell r="V773" t="e">
            <v>#N/A</v>
          </cell>
          <cell r="W773" t="e">
            <v>#N/A</v>
          </cell>
        </row>
        <row r="774">
          <cell r="B774" t="str">
            <v>53876-BZ270</v>
          </cell>
          <cell r="C774" t="str">
            <v>LINER, FR FENDER, LH</v>
          </cell>
          <cell r="E774">
            <v>1308</v>
          </cell>
          <cell r="H774">
            <v>8.7899999999999991</v>
          </cell>
          <cell r="I774" t="str">
            <v>TASTI</v>
          </cell>
          <cell r="J774">
            <v>238384.79999999993</v>
          </cell>
          <cell r="K774" t="e">
            <v>#N/A</v>
          </cell>
          <cell r="L774" t="e">
            <v>#N/A</v>
          </cell>
          <cell r="M774" t="e">
            <v>#N/A</v>
          </cell>
          <cell r="N774" t="e">
            <v>#N/A</v>
          </cell>
          <cell r="O774" t="e">
            <v>#N/A</v>
          </cell>
          <cell r="P774" t="e">
            <v>#N/A</v>
          </cell>
          <cell r="Q774" t="e">
            <v>#N/A</v>
          </cell>
          <cell r="R774" t="e">
            <v>#N/A</v>
          </cell>
          <cell r="S774" t="e">
            <v>#N/A</v>
          </cell>
          <cell r="T774" t="e">
            <v>#N/A</v>
          </cell>
          <cell r="U774" t="e">
            <v>#N/A</v>
          </cell>
          <cell r="V774" t="e">
            <v>#N/A</v>
          </cell>
          <cell r="W774" t="e">
            <v>#N/A</v>
          </cell>
        </row>
        <row r="775">
          <cell r="B775" t="str">
            <v>55440-0K030-A0</v>
          </cell>
          <cell r="C775" t="str">
            <v>BOX AS INST PNL</v>
          </cell>
          <cell r="E775">
            <v>1476</v>
          </cell>
          <cell r="H775">
            <v>30.23</v>
          </cell>
          <cell r="I775" t="str">
            <v>TASTI</v>
          </cell>
          <cell r="J775">
            <v>819837.6</v>
          </cell>
          <cell r="K775" t="e">
            <v>#N/A</v>
          </cell>
          <cell r="L775" t="e">
            <v>#N/A</v>
          </cell>
          <cell r="M775" t="e">
            <v>#N/A</v>
          </cell>
          <cell r="N775" t="e">
            <v>#N/A</v>
          </cell>
          <cell r="O775" t="e">
            <v>#N/A</v>
          </cell>
          <cell r="P775" t="e">
            <v>#N/A</v>
          </cell>
          <cell r="Q775" t="e">
            <v>#N/A</v>
          </cell>
          <cell r="R775" t="e">
            <v>#N/A</v>
          </cell>
          <cell r="S775" t="e">
            <v>#N/A</v>
          </cell>
          <cell r="T775" t="e">
            <v>#N/A</v>
          </cell>
          <cell r="U775" t="e">
            <v>#N/A</v>
          </cell>
          <cell r="V775" t="e">
            <v>#N/A</v>
          </cell>
          <cell r="W775" t="e">
            <v>#N/A</v>
          </cell>
        </row>
        <row r="776">
          <cell r="B776" t="str">
            <v>56101-0D470</v>
          </cell>
          <cell r="C776" t="str">
            <v>GLASS S/A WINDSHIELD</v>
          </cell>
          <cell r="E776">
            <v>48</v>
          </cell>
          <cell r="H776">
            <v>129.88999999999999</v>
          </cell>
          <cell r="I776" t="str">
            <v>TASTI</v>
          </cell>
          <cell r="J776">
            <v>3522616.7999999993</v>
          </cell>
          <cell r="K776" t="e">
            <v>#N/A</v>
          </cell>
          <cell r="L776" t="e">
            <v>#N/A</v>
          </cell>
          <cell r="M776" t="e">
            <v>#N/A</v>
          </cell>
          <cell r="N776" t="e">
            <v>#N/A</v>
          </cell>
          <cell r="O776" t="e">
            <v>#N/A</v>
          </cell>
          <cell r="P776" t="e">
            <v>#N/A</v>
          </cell>
          <cell r="Q776" t="e">
            <v>#N/A</v>
          </cell>
          <cell r="R776" t="e">
            <v>#N/A</v>
          </cell>
          <cell r="S776" t="e">
            <v>#N/A</v>
          </cell>
          <cell r="T776" t="e">
            <v>#N/A</v>
          </cell>
          <cell r="U776" t="e">
            <v>#N/A</v>
          </cell>
          <cell r="V776" t="e">
            <v>#N/A</v>
          </cell>
          <cell r="W776" t="e">
            <v>#N/A</v>
          </cell>
        </row>
        <row r="777">
          <cell r="B777" t="str">
            <v>56101-0K190</v>
          </cell>
          <cell r="C777" t="str">
            <v>GLASS S/A WINDSHIELD</v>
          </cell>
          <cell r="E777">
            <v>120</v>
          </cell>
          <cell r="H777">
            <v>73.27000000000001</v>
          </cell>
          <cell r="I777" t="str">
            <v>TASTI</v>
          </cell>
          <cell r="J777">
            <v>1987082.4000000001</v>
          </cell>
          <cell r="K777" t="e">
            <v>#N/A</v>
          </cell>
          <cell r="L777" t="e">
            <v>#N/A</v>
          </cell>
          <cell r="M777" t="e">
            <v>#N/A</v>
          </cell>
          <cell r="N777" t="e">
            <v>#N/A</v>
          </cell>
          <cell r="O777" t="e">
            <v>#N/A</v>
          </cell>
          <cell r="P777" t="e">
            <v>#N/A</v>
          </cell>
          <cell r="Q777" t="e">
            <v>#N/A</v>
          </cell>
          <cell r="R777" t="e">
            <v>#N/A</v>
          </cell>
          <cell r="S777" t="e">
            <v>#N/A</v>
          </cell>
          <cell r="T777" t="e">
            <v>#N/A</v>
          </cell>
          <cell r="U777" t="e">
            <v>#N/A</v>
          </cell>
          <cell r="V777" t="e">
            <v>#N/A</v>
          </cell>
          <cell r="W777" t="e">
            <v>#N/A</v>
          </cell>
        </row>
        <row r="778">
          <cell r="B778" t="str">
            <v>56101-0K200</v>
          </cell>
          <cell r="C778" t="str">
            <v>GLASS S/A WINDSHIELD</v>
          </cell>
          <cell r="E778">
            <v>180</v>
          </cell>
          <cell r="H778">
            <v>106.2</v>
          </cell>
          <cell r="I778" t="str">
            <v>TASTI</v>
          </cell>
          <cell r="J778">
            <v>2880143.9999999995</v>
          </cell>
          <cell r="K778" t="e">
            <v>#N/A</v>
          </cell>
          <cell r="L778" t="e">
            <v>#N/A</v>
          </cell>
          <cell r="M778" t="e">
            <v>#N/A</v>
          </cell>
          <cell r="N778" t="e">
            <v>#N/A</v>
          </cell>
          <cell r="O778" t="e">
            <v>#N/A</v>
          </cell>
          <cell r="P778" t="e">
            <v>#N/A</v>
          </cell>
          <cell r="Q778" t="e">
            <v>#N/A</v>
          </cell>
          <cell r="R778" t="e">
            <v>#N/A</v>
          </cell>
          <cell r="S778" t="e">
            <v>#N/A</v>
          </cell>
          <cell r="T778" t="e">
            <v>#N/A</v>
          </cell>
          <cell r="U778" t="e">
            <v>#N/A</v>
          </cell>
          <cell r="V778" t="e">
            <v>#N/A</v>
          </cell>
          <cell r="W778" t="e">
            <v>#N/A</v>
          </cell>
        </row>
        <row r="779">
          <cell r="B779" t="str">
            <v>56101-0K460</v>
          </cell>
          <cell r="C779" t="str">
            <v>GLASS S/A WINDSHIELD</v>
          </cell>
          <cell r="E779">
            <v>180</v>
          </cell>
          <cell r="H779">
            <v>106.2</v>
          </cell>
          <cell r="I779" t="str">
            <v>TASTI</v>
          </cell>
          <cell r="J779">
            <v>2880143.9999999995</v>
          </cell>
          <cell r="K779" t="e">
            <v>#N/A</v>
          </cell>
          <cell r="L779" t="e">
            <v>#N/A</v>
          </cell>
          <cell r="M779" t="e">
            <v>#N/A</v>
          </cell>
          <cell r="N779" t="e">
            <v>#N/A</v>
          </cell>
          <cell r="O779" t="e">
            <v>#N/A</v>
          </cell>
          <cell r="P779" t="e">
            <v>#N/A</v>
          </cell>
          <cell r="Q779" t="e">
            <v>#N/A</v>
          </cell>
          <cell r="R779" t="e">
            <v>#N/A</v>
          </cell>
          <cell r="S779" t="e">
            <v>#N/A</v>
          </cell>
          <cell r="T779" t="e">
            <v>#N/A</v>
          </cell>
          <cell r="U779" t="e">
            <v>#N/A</v>
          </cell>
          <cell r="V779" t="e">
            <v>#N/A</v>
          </cell>
          <cell r="W779" t="e">
            <v>#N/A</v>
          </cell>
        </row>
        <row r="780">
          <cell r="B780" t="str">
            <v>56111-0b011</v>
          </cell>
          <cell r="C780" t="str">
            <v>GLASS S/A WINDSHIELD</v>
          </cell>
          <cell r="E780">
            <v>72</v>
          </cell>
          <cell r="H780">
            <v>53.64</v>
          </cell>
          <cell r="I780" t="str">
            <v>TASTI</v>
          </cell>
          <cell r="J780">
            <v>1454716.7999999998</v>
          </cell>
          <cell r="K780" t="e">
            <v>#N/A</v>
          </cell>
          <cell r="L780" t="e">
            <v>#N/A</v>
          </cell>
          <cell r="M780" t="e">
            <v>#N/A</v>
          </cell>
          <cell r="N780" t="e">
            <v>#N/A</v>
          </cell>
          <cell r="O780" t="e">
            <v>#N/A</v>
          </cell>
          <cell r="P780" t="e">
            <v>#N/A</v>
          </cell>
          <cell r="Q780" t="e">
            <v>#N/A</v>
          </cell>
          <cell r="R780" t="e">
            <v>#N/A</v>
          </cell>
          <cell r="S780" t="e">
            <v>#N/A</v>
          </cell>
          <cell r="T780" t="e">
            <v>#N/A</v>
          </cell>
          <cell r="U780" t="e">
            <v>#N/A</v>
          </cell>
          <cell r="V780" t="e">
            <v>#N/A</v>
          </cell>
          <cell r="W780" t="e">
            <v>#N/A</v>
          </cell>
        </row>
        <row r="781">
          <cell r="B781" t="str">
            <v>56111-0W700</v>
          </cell>
          <cell r="C781" t="str">
            <v>GLASS S/A WINDSHIELD</v>
          </cell>
          <cell r="E781">
            <v>276</v>
          </cell>
          <cell r="H781">
            <v>56.55</v>
          </cell>
          <cell r="I781" t="str">
            <v>TASTI</v>
          </cell>
          <cell r="J781">
            <v>1533635.9999999998</v>
          </cell>
          <cell r="K781" t="e">
            <v>#N/A</v>
          </cell>
          <cell r="L781" t="e">
            <v>#N/A</v>
          </cell>
          <cell r="M781" t="e">
            <v>#N/A</v>
          </cell>
          <cell r="N781" t="e">
            <v>#N/A</v>
          </cell>
          <cell r="O781" t="e">
            <v>#N/A</v>
          </cell>
          <cell r="P781" t="e">
            <v>#N/A</v>
          </cell>
          <cell r="Q781" t="e">
            <v>#N/A</v>
          </cell>
          <cell r="R781" t="e">
            <v>#N/A</v>
          </cell>
          <cell r="S781" t="e">
            <v>#N/A</v>
          </cell>
          <cell r="T781" t="e">
            <v>#N/A</v>
          </cell>
          <cell r="U781" t="e">
            <v>#N/A</v>
          </cell>
          <cell r="V781" t="e">
            <v>#N/A</v>
          </cell>
          <cell r="W781" t="e">
            <v>#N/A</v>
          </cell>
        </row>
        <row r="782">
          <cell r="B782" t="str">
            <v>56111-BZ200</v>
          </cell>
          <cell r="C782" t="str">
            <v>GLASS S/A WINDSHIELD</v>
          </cell>
          <cell r="E782">
            <v>156</v>
          </cell>
          <cell r="H782">
            <v>71.36</v>
          </cell>
          <cell r="I782" t="str">
            <v>TASTI</v>
          </cell>
          <cell r="J782">
            <v>1935283.1999999997</v>
          </cell>
          <cell r="K782" t="e">
            <v>#N/A</v>
          </cell>
          <cell r="L782" t="e">
            <v>#N/A</v>
          </cell>
          <cell r="M782" t="e">
            <v>#N/A</v>
          </cell>
          <cell r="N782" t="e">
            <v>#N/A</v>
          </cell>
          <cell r="O782" t="e">
            <v>#N/A</v>
          </cell>
          <cell r="P782" t="e">
            <v>#N/A</v>
          </cell>
          <cell r="Q782" t="e">
            <v>#N/A</v>
          </cell>
          <cell r="R782" t="e">
            <v>#N/A</v>
          </cell>
          <cell r="S782" t="e">
            <v>#N/A</v>
          </cell>
          <cell r="T782" t="e">
            <v>#N/A</v>
          </cell>
          <cell r="U782" t="e">
            <v>#N/A</v>
          </cell>
          <cell r="V782" t="e">
            <v>#N/A</v>
          </cell>
          <cell r="W782" t="e">
            <v>#N/A</v>
          </cell>
        </row>
        <row r="783">
          <cell r="B783" t="str">
            <v>56111-BZ330</v>
          </cell>
          <cell r="C783" t="str">
            <v>GLASS, WINDSHIELD</v>
          </cell>
          <cell r="E783">
            <v>336</v>
          </cell>
          <cell r="H783">
            <v>45.739999999999995</v>
          </cell>
          <cell r="I783" t="str">
            <v>TASTI</v>
          </cell>
          <cell r="J783">
            <v>1240468.7999999996</v>
          </cell>
          <cell r="K783" t="e">
            <v>#N/A</v>
          </cell>
          <cell r="L783" t="e">
            <v>#N/A</v>
          </cell>
          <cell r="M783" t="e">
            <v>#N/A</v>
          </cell>
          <cell r="N783" t="e">
            <v>#N/A</v>
          </cell>
          <cell r="O783" t="e">
            <v>#N/A</v>
          </cell>
          <cell r="P783" t="e">
            <v>#N/A</v>
          </cell>
          <cell r="Q783" t="e">
            <v>#N/A</v>
          </cell>
          <cell r="R783" t="e">
            <v>#N/A</v>
          </cell>
          <cell r="S783" t="e">
            <v>#N/A</v>
          </cell>
          <cell r="T783" t="e">
            <v>#N/A</v>
          </cell>
          <cell r="U783" t="e">
            <v>#N/A</v>
          </cell>
          <cell r="V783" t="e">
            <v>#N/A</v>
          </cell>
          <cell r="W783" t="e">
            <v>#N/A</v>
          </cell>
        </row>
        <row r="784">
          <cell r="B784" t="str">
            <v>57113-BZ020</v>
          </cell>
          <cell r="C784" t="str">
            <v>MEMBER,FR OUTER,RH</v>
          </cell>
          <cell r="E784">
            <v>36</v>
          </cell>
          <cell r="H784">
            <v>6.95</v>
          </cell>
          <cell r="I784" t="str">
            <v>TASTI</v>
          </cell>
          <cell r="J784">
            <v>188483.99999999997</v>
          </cell>
          <cell r="K784" t="e">
            <v>#N/A</v>
          </cell>
          <cell r="L784" t="e">
            <v>#N/A</v>
          </cell>
          <cell r="M784" t="e">
            <v>#N/A</v>
          </cell>
          <cell r="N784" t="e">
            <v>#N/A</v>
          </cell>
          <cell r="O784" t="e">
            <v>#N/A</v>
          </cell>
          <cell r="P784" t="e">
            <v>#N/A</v>
          </cell>
          <cell r="Q784" t="e">
            <v>#N/A</v>
          </cell>
          <cell r="R784" t="e">
            <v>#N/A</v>
          </cell>
          <cell r="S784" t="e">
            <v>#N/A</v>
          </cell>
          <cell r="T784" t="e">
            <v>#N/A</v>
          </cell>
          <cell r="U784" t="e">
            <v>#N/A</v>
          </cell>
          <cell r="V784" t="e">
            <v>#N/A</v>
          </cell>
          <cell r="W784" t="e">
            <v>#N/A</v>
          </cell>
        </row>
        <row r="785">
          <cell r="B785" t="str">
            <v>63111-0K020</v>
          </cell>
          <cell r="C785" t="str">
            <v>PANEL ROOF</v>
          </cell>
          <cell r="E785">
            <v>48</v>
          </cell>
          <cell r="H785">
            <v>40.229999999999997</v>
          </cell>
          <cell r="I785" t="str">
            <v>TASTI</v>
          </cell>
          <cell r="J785">
            <v>1091037.5999999999</v>
          </cell>
          <cell r="K785" t="e">
            <v>#N/A</v>
          </cell>
          <cell r="L785" t="e">
            <v>#N/A</v>
          </cell>
          <cell r="M785" t="e">
            <v>#N/A</v>
          </cell>
          <cell r="N785" t="e">
            <v>#N/A</v>
          </cell>
          <cell r="O785" t="e">
            <v>#N/A</v>
          </cell>
          <cell r="P785" t="e">
            <v>#N/A</v>
          </cell>
          <cell r="Q785" t="e">
            <v>#N/A</v>
          </cell>
          <cell r="R785" t="e">
            <v>#N/A</v>
          </cell>
          <cell r="S785" t="e">
            <v>#N/A</v>
          </cell>
          <cell r="T785" t="e">
            <v>#N/A</v>
          </cell>
          <cell r="U785" t="e">
            <v>#N/A</v>
          </cell>
          <cell r="V785" t="e">
            <v>#N/A</v>
          </cell>
          <cell r="W785" t="e">
            <v>#N/A</v>
          </cell>
        </row>
        <row r="786">
          <cell r="B786" t="str">
            <v>63111-KK010</v>
          </cell>
          <cell r="C786" t="str">
            <v>PANEL, ROOF</v>
          </cell>
          <cell r="E786">
            <v>60</v>
          </cell>
          <cell r="H786">
            <v>34.449999999999996</v>
          </cell>
          <cell r="I786" t="str">
            <v>TASTI</v>
          </cell>
          <cell r="J786">
            <v>934283.99999999977</v>
          </cell>
          <cell r="K786" t="e">
            <v>#N/A</v>
          </cell>
          <cell r="L786" t="e">
            <v>#N/A</v>
          </cell>
          <cell r="M786" t="e">
            <v>#N/A</v>
          </cell>
          <cell r="N786" t="e">
            <v>#N/A</v>
          </cell>
          <cell r="O786" t="e">
            <v>#N/A</v>
          </cell>
          <cell r="P786" t="e">
            <v>#N/A</v>
          </cell>
          <cell r="Q786" t="e">
            <v>#N/A</v>
          </cell>
          <cell r="R786" t="e">
            <v>#N/A</v>
          </cell>
          <cell r="S786" t="e">
            <v>#N/A</v>
          </cell>
          <cell r="T786" t="e">
            <v>#N/A</v>
          </cell>
          <cell r="U786" t="e">
            <v>#N/A</v>
          </cell>
          <cell r="V786" t="e">
            <v>#N/A</v>
          </cell>
          <cell r="W786" t="e">
            <v>#N/A</v>
          </cell>
        </row>
        <row r="787">
          <cell r="B787" t="str">
            <v>63111-KK020</v>
          </cell>
          <cell r="C787" t="str">
            <v>PANEL, ROOF</v>
          </cell>
          <cell r="E787">
            <v>36</v>
          </cell>
          <cell r="H787">
            <v>29.73</v>
          </cell>
          <cell r="I787" t="str">
            <v>TASTI</v>
          </cell>
          <cell r="J787">
            <v>806277.6</v>
          </cell>
          <cell r="K787" t="e">
            <v>#N/A</v>
          </cell>
          <cell r="L787" t="e">
            <v>#N/A</v>
          </cell>
          <cell r="M787" t="e">
            <v>#N/A</v>
          </cell>
          <cell r="N787" t="e">
            <v>#N/A</v>
          </cell>
          <cell r="O787" t="e">
            <v>#N/A</v>
          </cell>
          <cell r="P787" t="e">
            <v>#N/A</v>
          </cell>
          <cell r="Q787" t="e">
            <v>#N/A</v>
          </cell>
          <cell r="R787" t="e">
            <v>#N/A</v>
          </cell>
          <cell r="S787" t="e">
            <v>#N/A</v>
          </cell>
          <cell r="T787" t="e">
            <v>#N/A</v>
          </cell>
          <cell r="U787" t="e">
            <v>#N/A</v>
          </cell>
          <cell r="V787" t="e">
            <v>#N/A</v>
          </cell>
          <cell r="W787" t="e">
            <v>#N/A</v>
          </cell>
        </row>
        <row r="788">
          <cell r="B788" t="str">
            <v>67001-BZ520</v>
          </cell>
          <cell r="C788" t="str">
            <v>PANEL S/A FR DOOR RH</v>
          </cell>
          <cell r="E788">
            <v>36</v>
          </cell>
          <cell r="H788">
            <v>115.36</v>
          </cell>
          <cell r="I788" t="str">
            <v>TASTI</v>
          </cell>
          <cell r="J788">
            <v>3128563.1999999997</v>
          </cell>
          <cell r="K788" t="e">
            <v>#N/A</v>
          </cell>
          <cell r="L788" t="e">
            <v>#N/A</v>
          </cell>
          <cell r="M788" t="e">
            <v>#N/A</v>
          </cell>
          <cell r="N788" t="e">
            <v>#N/A</v>
          </cell>
          <cell r="O788" t="e">
            <v>#N/A</v>
          </cell>
          <cell r="P788" t="e">
            <v>#N/A</v>
          </cell>
          <cell r="Q788" t="e">
            <v>#N/A</v>
          </cell>
          <cell r="R788" t="e">
            <v>#N/A</v>
          </cell>
          <cell r="S788" t="e">
            <v>#N/A</v>
          </cell>
          <cell r="T788" t="e">
            <v>#N/A</v>
          </cell>
          <cell r="U788" t="e">
            <v>#N/A</v>
          </cell>
          <cell r="V788" t="e">
            <v>#N/A</v>
          </cell>
          <cell r="W788" t="e">
            <v>#N/A</v>
          </cell>
        </row>
        <row r="789">
          <cell r="B789" t="str">
            <v>67005-BZA50</v>
          </cell>
          <cell r="C789" t="str">
            <v>PANEL S/A, BACK DOOR</v>
          </cell>
          <cell r="E789">
            <v>84</v>
          </cell>
          <cell r="H789">
            <v>66.990000000000009</v>
          </cell>
          <cell r="I789" t="str">
            <v>TASTI</v>
          </cell>
          <cell r="J789">
            <v>1816768.8</v>
          </cell>
          <cell r="K789" t="e">
            <v>#N/A</v>
          </cell>
          <cell r="L789" t="e">
            <v>#N/A</v>
          </cell>
          <cell r="M789" t="e">
            <v>#N/A</v>
          </cell>
          <cell r="N789" t="e">
            <v>#N/A</v>
          </cell>
          <cell r="O789" t="e">
            <v>#N/A</v>
          </cell>
          <cell r="P789" t="e">
            <v>#N/A</v>
          </cell>
          <cell r="Q789" t="e">
            <v>#N/A</v>
          </cell>
          <cell r="R789" t="e">
            <v>#N/A</v>
          </cell>
          <cell r="S789" t="e">
            <v>#N/A</v>
          </cell>
          <cell r="T789" t="e">
            <v>#N/A</v>
          </cell>
          <cell r="U789" t="e">
            <v>#N/A</v>
          </cell>
          <cell r="V789" t="e">
            <v>#N/A</v>
          </cell>
          <cell r="W789" t="e">
            <v>#N/A</v>
          </cell>
        </row>
        <row r="790">
          <cell r="B790" t="str">
            <v>67005-BZD50</v>
          </cell>
          <cell r="C790" t="str">
            <v>PANEL S/A, BACK DOOR</v>
          </cell>
          <cell r="E790">
            <v>48</v>
          </cell>
          <cell r="H790">
            <v>109.67</v>
          </cell>
          <cell r="I790" t="str">
            <v>TASTI</v>
          </cell>
          <cell r="J790">
            <v>2974250.4</v>
          </cell>
          <cell r="K790" t="e">
            <v>#N/A</v>
          </cell>
          <cell r="L790" t="e">
            <v>#N/A</v>
          </cell>
          <cell r="M790" t="e">
            <v>#N/A</v>
          </cell>
          <cell r="N790" t="e">
            <v>#N/A</v>
          </cell>
          <cell r="O790" t="e">
            <v>#N/A</v>
          </cell>
          <cell r="P790" t="e">
            <v>#N/A</v>
          </cell>
          <cell r="Q790" t="e">
            <v>#N/A</v>
          </cell>
          <cell r="R790" t="e">
            <v>#N/A</v>
          </cell>
          <cell r="S790" t="e">
            <v>#N/A</v>
          </cell>
          <cell r="T790" t="e">
            <v>#N/A</v>
          </cell>
          <cell r="U790" t="e">
            <v>#N/A</v>
          </cell>
          <cell r="V790" t="e">
            <v>#N/A</v>
          </cell>
          <cell r="W790" t="e">
            <v>#N/A</v>
          </cell>
        </row>
        <row r="791">
          <cell r="B791" t="str">
            <v>68105-0K040</v>
          </cell>
          <cell r="C791" t="str">
            <v>GLASS S/A, BACK DOOR</v>
          </cell>
          <cell r="E791">
            <v>108</v>
          </cell>
          <cell r="H791">
            <v>71.36</v>
          </cell>
          <cell r="I791" t="str">
            <v>TASTI</v>
          </cell>
          <cell r="J791">
            <v>1935283.1999999997</v>
          </cell>
          <cell r="K791" t="e">
            <v>#N/A</v>
          </cell>
          <cell r="L791" t="e">
            <v>#N/A</v>
          </cell>
          <cell r="M791" t="e">
            <v>#N/A</v>
          </cell>
          <cell r="N791" t="e">
            <v>#N/A</v>
          </cell>
          <cell r="O791" t="e">
            <v>#N/A</v>
          </cell>
          <cell r="P791" t="e">
            <v>#N/A</v>
          </cell>
          <cell r="Q791" t="e">
            <v>#N/A</v>
          </cell>
          <cell r="R791" t="e">
            <v>#N/A</v>
          </cell>
          <cell r="S791" t="e">
            <v>#N/A</v>
          </cell>
          <cell r="T791" t="e">
            <v>#N/A</v>
          </cell>
          <cell r="U791" t="e">
            <v>#N/A</v>
          </cell>
          <cell r="V791" t="e">
            <v>#N/A</v>
          </cell>
          <cell r="W791" t="e">
            <v>#N/A</v>
          </cell>
        </row>
        <row r="792">
          <cell r="B792" t="str">
            <v>68105-BZ211</v>
          </cell>
          <cell r="C792" t="str">
            <v>GLASS S/A, BACK DOOR</v>
          </cell>
          <cell r="E792">
            <v>96</v>
          </cell>
          <cell r="H792">
            <v>50.29</v>
          </cell>
          <cell r="I792" t="str">
            <v>TASTI</v>
          </cell>
          <cell r="J792">
            <v>1363864.7999999998</v>
          </cell>
          <cell r="K792" t="e">
            <v>#N/A</v>
          </cell>
          <cell r="L792" t="e">
            <v>#N/A</v>
          </cell>
          <cell r="M792" t="e">
            <v>#N/A</v>
          </cell>
          <cell r="N792" t="e">
            <v>#N/A</v>
          </cell>
          <cell r="O792" t="e">
            <v>#N/A</v>
          </cell>
          <cell r="P792" t="e">
            <v>#N/A</v>
          </cell>
          <cell r="Q792" t="e">
            <v>#N/A</v>
          </cell>
          <cell r="R792" t="e">
            <v>#N/A</v>
          </cell>
          <cell r="S792" t="e">
            <v>#N/A</v>
          </cell>
          <cell r="T792" t="e">
            <v>#N/A</v>
          </cell>
          <cell r="U792" t="e">
            <v>#N/A</v>
          </cell>
          <cell r="V792" t="e">
            <v>#N/A</v>
          </cell>
          <cell r="W792" t="e">
            <v>#N/A</v>
          </cell>
        </row>
        <row r="793">
          <cell r="B793" t="str">
            <v>68131-BZ520</v>
          </cell>
          <cell r="C793" t="str">
            <v>GLASS, BACK DOOR</v>
          </cell>
          <cell r="E793">
            <v>180</v>
          </cell>
          <cell r="H793">
            <v>20.84</v>
          </cell>
          <cell r="I793" t="str">
            <v>TASTI</v>
          </cell>
          <cell r="J793">
            <v>565180.79999999993</v>
          </cell>
          <cell r="K793" t="e">
            <v>#N/A</v>
          </cell>
          <cell r="L793" t="e">
            <v>#N/A</v>
          </cell>
          <cell r="M793" t="e">
            <v>#N/A</v>
          </cell>
          <cell r="N793" t="e">
            <v>#N/A</v>
          </cell>
          <cell r="O793" t="e">
            <v>#N/A</v>
          </cell>
          <cell r="P793" t="e">
            <v>#N/A</v>
          </cell>
          <cell r="Q793" t="e">
            <v>#N/A</v>
          </cell>
          <cell r="R793" t="e">
            <v>#N/A</v>
          </cell>
          <cell r="S793" t="e">
            <v>#N/A</v>
          </cell>
          <cell r="T793" t="e">
            <v>#N/A</v>
          </cell>
          <cell r="U793" t="e">
            <v>#N/A</v>
          </cell>
          <cell r="V793" t="e">
            <v>#N/A</v>
          </cell>
          <cell r="W793" t="e">
            <v>#N/A</v>
          </cell>
        </row>
        <row r="794">
          <cell r="B794" t="str">
            <v>68160-BZ011</v>
          </cell>
          <cell r="C794" t="str">
            <v>WEATHERSTRIP AS FR R</v>
          </cell>
          <cell r="E794">
            <v>1200</v>
          </cell>
          <cell r="H794">
            <v>3.7399999999999998</v>
          </cell>
          <cell r="I794" t="str">
            <v>TASTI</v>
          </cell>
          <cell r="J794">
            <v>101428.79999999999</v>
          </cell>
          <cell r="K794" t="e">
            <v>#N/A</v>
          </cell>
          <cell r="L794" t="e">
            <v>#N/A</v>
          </cell>
          <cell r="M794" t="e">
            <v>#N/A</v>
          </cell>
          <cell r="N794" t="e">
            <v>#N/A</v>
          </cell>
          <cell r="O794" t="e">
            <v>#N/A</v>
          </cell>
          <cell r="P794" t="e">
            <v>#N/A</v>
          </cell>
          <cell r="Q794" t="e">
            <v>#N/A</v>
          </cell>
          <cell r="R794" t="e">
            <v>#N/A</v>
          </cell>
          <cell r="S794" t="e">
            <v>#N/A</v>
          </cell>
          <cell r="T794" t="e">
            <v>#N/A</v>
          </cell>
          <cell r="U794" t="e">
            <v>#N/A</v>
          </cell>
          <cell r="V794" t="e">
            <v>#N/A</v>
          </cell>
          <cell r="W794" t="e">
            <v>#N/A</v>
          </cell>
        </row>
        <row r="795">
          <cell r="B795" t="str">
            <v>69801-BZ010</v>
          </cell>
          <cell r="C795" t="str">
            <v>REGULATOR S/A FR DR</v>
          </cell>
          <cell r="E795">
            <v>420</v>
          </cell>
          <cell r="H795">
            <v>10.78</v>
          </cell>
          <cell r="I795" t="str">
            <v>TASTI</v>
          </cell>
          <cell r="J795">
            <v>292353.59999999992</v>
          </cell>
          <cell r="K795" t="e">
            <v>#N/A</v>
          </cell>
          <cell r="L795" t="e">
            <v>#N/A</v>
          </cell>
          <cell r="M795" t="e">
            <v>#N/A</v>
          </cell>
          <cell r="N795" t="e">
            <v>#N/A</v>
          </cell>
          <cell r="O795" t="e">
            <v>#N/A</v>
          </cell>
          <cell r="P795" t="e">
            <v>#N/A</v>
          </cell>
          <cell r="Q795" t="e">
            <v>#N/A</v>
          </cell>
          <cell r="R795" t="e">
            <v>#N/A</v>
          </cell>
          <cell r="S795" t="e">
            <v>#N/A</v>
          </cell>
          <cell r="T795" t="e">
            <v>#N/A</v>
          </cell>
          <cell r="U795" t="e">
            <v>#N/A</v>
          </cell>
          <cell r="V795" t="e">
            <v>#N/A</v>
          </cell>
          <cell r="W795" t="e">
            <v>#N/A</v>
          </cell>
        </row>
        <row r="796">
          <cell r="B796" t="str">
            <v>81110-0K460</v>
          </cell>
          <cell r="C796" t="str">
            <v>HEADLAMP ASSY, RH</v>
          </cell>
          <cell r="E796">
            <v>96</v>
          </cell>
          <cell r="H796">
            <v>80.72</v>
          </cell>
          <cell r="I796" t="str">
            <v>TASTI</v>
          </cell>
          <cell r="J796">
            <v>2189126.4</v>
          </cell>
          <cell r="K796" t="e">
            <v>#N/A</v>
          </cell>
          <cell r="L796" t="e">
            <v>#N/A</v>
          </cell>
          <cell r="M796" t="e">
            <v>#N/A</v>
          </cell>
          <cell r="N796" t="e">
            <v>#N/A</v>
          </cell>
          <cell r="O796" t="e">
            <v>#N/A</v>
          </cell>
          <cell r="P796" t="e">
            <v>#N/A</v>
          </cell>
          <cell r="Q796" t="e">
            <v>#N/A</v>
          </cell>
          <cell r="R796" t="e">
            <v>#N/A</v>
          </cell>
          <cell r="S796" t="e">
            <v>#N/A</v>
          </cell>
          <cell r="T796" t="e">
            <v>#N/A</v>
          </cell>
          <cell r="U796" t="e">
            <v>#N/A</v>
          </cell>
          <cell r="V796" t="e">
            <v>#N/A</v>
          </cell>
          <cell r="W796" t="e">
            <v>#N/A</v>
          </cell>
        </row>
        <row r="797">
          <cell r="B797" t="str">
            <v>81110-60P70</v>
          </cell>
          <cell r="C797" t="str">
            <v>S,BEAM 12V,60W50W</v>
          </cell>
          <cell r="E797">
            <v>120</v>
          </cell>
          <cell r="H797">
            <v>20.310000000000002</v>
          </cell>
          <cell r="I797" t="str">
            <v>TASTI</v>
          </cell>
          <cell r="J797">
            <v>550807.20000000007</v>
          </cell>
          <cell r="K797" t="e">
            <v>#N/A</v>
          </cell>
          <cell r="L797" t="e">
            <v>#N/A</v>
          </cell>
          <cell r="M797" t="e">
            <v>#N/A</v>
          </cell>
          <cell r="N797" t="e">
            <v>#N/A</v>
          </cell>
          <cell r="O797" t="e">
            <v>#N/A</v>
          </cell>
          <cell r="P797" t="e">
            <v>#N/A</v>
          </cell>
          <cell r="Q797" t="e">
            <v>#N/A</v>
          </cell>
          <cell r="R797" t="e">
            <v>#N/A</v>
          </cell>
          <cell r="S797" t="e">
            <v>#N/A</v>
          </cell>
          <cell r="T797" t="e">
            <v>#N/A</v>
          </cell>
          <cell r="U797" t="e">
            <v>#N/A</v>
          </cell>
          <cell r="V797" t="e">
            <v>#N/A</v>
          </cell>
          <cell r="W797" t="e">
            <v>#N/A</v>
          </cell>
        </row>
        <row r="798">
          <cell r="B798" t="str">
            <v>81130-0K180</v>
          </cell>
          <cell r="C798" t="str">
            <v>UNIT ASSY, HEADLAMP,</v>
          </cell>
          <cell r="E798">
            <v>48</v>
          </cell>
          <cell r="H798">
            <v>47.559999999999995</v>
          </cell>
          <cell r="I798" t="str">
            <v>TASTI</v>
          </cell>
          <cell r="J798">
            <v>1289827.2</v>
          </cell>
          <cell r="K798" t="e">
            <v>#N/A</v>
          </cell>
          <cell r="L798" t="e">
            <v>#N/A</v>
          </cell>
          <cell r="M798" t="e">
            <v>#N/A</v>
          </cell>
          <cell r="N798" t="e">
            <v>#N/A</v>
          </cell>
          <cell r="O798" t="e">
            <v>#N/A</v>
          </cell>
          <cell r="P798" t="e">
            <v>#N/A</v>
          </cell>
          <cell r="Q798" t="e">
            <v>#N/A</v>
          </cell>
          <cell r="R798" t="e">
            <v>#N/A</v>
          </cell>
          <cell r="S798" t="e">
            <v>#N/A</v>
          </cell>
          <cell r="T798" t="e">
            <v>#N/A</v>
          </cell>
          <cell r="U798" t="e">
            <v>#N/A</v>
          </cell>
          <cell r="V798" t="e">
            <v>#N/A</v>
          </cell>
          <cell r="W798" t="e">
            <v>#N/A</v>
          </cell>
        </row>
        <row r="799">
          <cell r="B799" t="str">
            <v>81130-BZ260</v>
          </cell>
          <cell r="C799" t="str">
            <v>UNIT A/S HEADLAMP RH</v>
          </cell>
          <cell r="E799">
            <v>204</v>
          </cell>
          <cell r="H799">
            <v>41.91</v>
          </cell>
          <cell r="I799" t="str">
            <v>TASTI</v>
          </cell>
          <cell r="J799">
            <v>1136599.1999999997</v>
          </cell>
          <cell r="K799" t="e">
            <v>#N/A</v>
          </cell>
          <cell r="L799" t="e">
            <v>#N/A</v>
          </cell>
          <cell r="M799" t="e">
            <v>#N/A</v>
          </cell>
          <cell r="N799" t="e">
            <v>#N/A</v>
          </cell>
          <cell r="O799" t="e">
            <v>#N/A</v>
          </cell>
          <cell r="P799" t="e">
            <v>#N/A</v>
          </cell>
          <cell r="Q799" t="e">
            <v>#N/A</v>
          </cell>
          <cell r="R799" t="e">
            <v>#N/A</v>
          </cell>
          <cell r="S799" t="e">
            <v>#N/A</v>
          </cell>
          <cell r="T799" t="e">
            <v>#N/A</v>
          </cell>
          <cell r="U799" t="e">
            <v>#N/A</v>
          </cell>
          <cell r="V799" t="e">
            <v>#N/A</v>
          </cell>
          <cell r="W799" t="e">
            <v>#N/A</v>
          </cell>
        </row>
        <row r="800">
          <cell r="B800" t="str">
            <v>81130-BZ400</v>
          </cell>
          <cell r="C800" t="str">
            <v>UNIT A/S HEADLAMP RH</v>
          </cell>
          <cell r="E800">
            <v>72</v>
          </cell>
          <cell r="H800">
            <v>79.02000000000001</v>
          </cell>
          <cell r="I800" t="str">
            <v>TASTI</v>
          </cell>
          <cell r="J800">
            <v>2143022.4</v>
          </cell>
          <cell r="K800" t="e">
            <v>#N/A</v>
          </cell>
          <cell r="L800" t="e">
            <v>#N/A</v>
          </cell>
          <cell r="M800" t="e">
            <v>#N/A</v>
          </cell>
          <cell r="N800" t="e">
            <v>#N/A</v>
          </cell>
          <cell r="O800" t="e">
            <v>#N/A</v>
          </cell>
          <cell r="P800" t="e">
            <v>#N/A</v>
          </cell>
          <cell r="Q800" t="e">
            <v>#N/A</v>
          </cell>
          <cell r="R800" t="e">
            <v>#N/A</v>
          </cell>
          <cell r="S800" t="e">
            <v>#N/A</v>
          </cell>
          <cell r="T800" t="e">
            <v>#N/A</v>
          </cell>
          <cell r="U800" t="e">
            <v>#N/A</v>
          </cell>
          <cell r="V800" t="e">
            <v>#N/A</v>
          </cell>
          <cell r="W800" t="e">
            <v>#N/A</v>
          </cell>
        </row>
        <row r="801">
          <cell r="B801" t="str">
            <v>81170-0K180</v>
          </cell>
          <cell r="C801" t="str">
            <v>UNIT ASSY, HEADLAMP,</v>
          </cell>
          <cell r="E801">
            <v>36</v>
          </cell>
          <cell r="H801">
            <v>47.559999999999995</v>
          </cell>
          <cell r="I801" t="str">
            <v>TASTI</v>
          </cell>
          <cell r="J801">
            <v>1289827.2</v>
          </cell>
          <cell r="K801" t="e">
            <v>#N/A</v>
          </cell>
          <cell r="L801" t="e">
            <v>#N/A</v>
          </cell>
          <cell r="M801" t="e">
            <v>#N/A</v>
          </cell>
          <cell r="N801" t="e">
            <v>#N/A</v>
          </cell>
          <cell r="O801" t="e">
            <v>#N/A</v>
          </cell>
          <cell r="P801" t="e">
            <v>#N/A</v>
          </cell>
          <cell r="Q801" t="e">
            <v>#N/A</v>
          </cell>
          <cell r="R801" t="e">
            <v>#N/A</v>
          </cell>
          <cell r="S801" t="e">
            <v>#N/A</v>
          </cell>
          <cell r="T801" t="e">
            <v>#N/A</v>
          </cell>
          <cell r="U801" t="e">
            <v>#N/A</v>
          </cell>
          <cell r="V801" t="e">
            <v>#N/A</v>
          </cell>
          <cell r="W801" t="e">
            <v>#N/A</v>
          </cell>
        </row>
        <row r="802">
          <cell r="B802" t="str">
            <v>81170-0K270</v>
          </cell>
          <cell r="C802" t="str">
            <v>UNIT ASSY, HEADLAMP,</v>
          </cell>
          <cell r="E802">
            <v>120</v>
          </cell>
          <cell r="H802">
            <v>94.08</v>
          </cell>
          <cell r="I802" t="str">
            <v>TASTI</v>
          </cell>
          <cell r="J802">
            <v>2551449.5999999996</v>
          </cell>
          <cell r="K802" t="e">
            <v>#N/A</v>
          </cell>
          <cell r="L802" t="e">
            <v>#N/A</v>
          </cell>
          <cell r="M802" t="e">
            <v>#N/A</v>
          </cell>
          <cell r="N802" t="e">
            <v>#N/A</v>
          </cell>
          <cell r="O802" t="e">
            <v>#N/A</v>
          </cell>
          <cell r="P802" t="e">
            <v>#N/A</v>
          </cell>
          <cell r="Q802" t="e">
            <v>#N/A</v>
          </cell>
          <cell r="R802" t="e">
            <v>#N/A</v>
          </cell>
          <cell r="S802" t="e">
            <v>#N/A</v>
          </cell>
          <cell r="T802" t="e">
            <v>#N/A</v>
          </cell>
          <cell r="U802" t="e">
            <v>#N/A</v>
          </cell>
          <cell r="V802" t="e">
            <v>#N/A</v>
          </cell>
          <cell r="W802" t="e">
            <v>#N/A</v>
          </cell>
        </row>
        <row r="803">
          <cell r="B803" t="str">
            <v>81170-BZ260</v>
          </cell>
          <cell r="C803" t="str">
            <v>UNIT A/S HEADLAMP LH</v>
          </cell>
          <cell r="E803">
            <v>204</v>
          </cell>
          <cell r="H803">
            <v>41.91</v>
          </cell>
          <cell r="I803" t="str">
            <v>TASTI</v>
          </cell>
          <cell r="J803">
            <v>1136599.1999999997</v>
          </cell>
          <cell r="K803" t="e">
            <v>#N/A</v>
          </cell>
          <cell r="L803" t="e">
            <v>#N/A</v>
          </cell>
          <cell r="M803" t="e">
            <v>#N/A</v>
          </cell>
          <cell r="N803" t="e">
            <v>#N/A</v>
          </cell>
          <cell r="O803" t="e">
            <v>#N/A</v>
          </cell>
          <cell r="P803" t="e">
            <v>#N/A</v>
          </cell>
          <cell r="Q803" t="e">
            <v>#N/A</v>
          </cell>
          <cell r="R803" t="e">
            <v>#N/A</v>
          </cell>
          <cell r="S803" t="e">
            <v>#N/A</v>
          </cell>
          <cell r="T803" t="e">
            <v>#N/A</v>
          </cell>
          <cell r="U803" t="e">
            <v>#N/A</v>
          </cell>
          <cell r="V803" t="e">
            <v>#N/A</v>
          </cell>
          <cell r="W803" t="e">
            <v>#N/A</v>
          </cell>
        </row>
        <row r="804">
          <cell r="B804" t="str">
            <v>81170-BZ400</v>
          </cell>
          <cell r="C804" t="str">
            <v>UNIT A/S HEADLAMP LH</v>
          </cell>
          <cell r="E804">
            <v>60</v>
          </cell>
          <cell r="H804">
            <v>79.02000000000001</v>
          </cell>
          <cell r="I804" t="str">
            <v>TASTI</v>
          </cell>
          <cell r="J804">
            <v>2143022.4</v>
          </cell>
          <cell r="K804" t="e">
            <v>#N/A</v>
          </cell>
          <cell r="L804" t="e">
            <v>#N/A</v>
          </cell>
          <cell r="M804" t="e">
            <v>#N/A</v>
          </cell>
          <cell r="N804" t="e">
            <v>#N/A</v>
          </cell>
          <cell r="O804" t="e">
            <v>#N/A</v>
          </cell>
          <cell r="P804" t="e">
            <v>#N/A</v>
          </cell>
          <cell r="Q804" t="e">
            <v>#N/A</v>
          </cell>
          <cell r="R804" t="e">
            <v>#N/A</v>
          </cell>
          <cell r="S804" t="e">
            <v>#N/A</v>
          </cell>
          <cell r="T804" t="e">
            <v>#N/A</v>
          </cell>
          <cell r="U804" t="e">
            <v>#N/A</v>
          </cell>
          <cell r="V804" t="e">
            <v>#N/A</v>
          </cell>
          <cell r="W804" t="e">
            <v>#N/A</v>
          </cell>
        </row>
        <row r="805">
          <cell r="B805" t="str">
            <v>81510-0K010</v>
          </cell>
          <cell r="C805" t="str">
            <v>LAMP A/S, FR TURN RH</v>
          </cell>
          <cell r="E805">
            <v>744</v>
          </cell>
          <cell r="H805">
            <v>12.459999999999999</v>
          </cell>
          <cell r="I805" t="str">
            <v>TASTI</v>
          </cell>
          <cell r="J805">
            <v>337915.19999999995</v>
          </cell>
          <cell r="K805" t="e">
            <v>#N/A</v>
          </cell>
          <cell r="L805" t="e">
            <v>#N/A</v>
          </cell>
          <cell r="M805" t="e">
            <v>#N/A</v>
          </cell>
          <cell r="N805" t="e">
            <v>#N/A</v>
          </cell>
          <cell r="O805" t="e">
            <v>#N/A</v>
          </cell>
          <cell r="P805" t="e">
            <v>#N/A</v>
          </cell>
          <cell r="Q805" t="e">
            <v>#N/A</v>
          </cell>
          <cell r="R805" t="e">
            <v>#N/A</v>
          </cell>
          <cell r="S805" t="e">
            <v>#N/A</v>
          </cell>
          <cell r="T805" t="e">
            <v>#N/A</v>
          </cell>
          <cell r="U805" t="e">
            <v>#N/A</v>
          </cell>
          <cell r="V805" t="e">
            <v>#N/A</v>
          </cell>
          <cell r="W805" t="e">
            <v>#N/A</v>
          </cell>
        </row>
        <row r="806">
          <cell r="B806" t="str">
            <v>81520-0K010</v>
          </cell>
          <cell r="C806" t="str">
            <v>LAMP A/S, FR TURN LH</v>
          </cell>
          <cell r="E806">
            <v>756</v>
          </cell>
          <cell r="H806">
            <v>12.459999999999999</v>
          </cell>
          <cell r="I806" t="str">
            <v>TASTI</v>
          </cell>
          <cell r="J806">
            <v>337915.19999999995</v>
          </cell>
          <cell r="K806" t="e">
            <v>#N/A</v>
          </cell>
          <cell r="L806" t="e">
            <v>#N/A</v>
          </cell>
          <cell r="M806" t="e">
            <v>#N/A</v>
          </cell>
          <cell r="N806" t="e">
            <v>#N/A</v>
          </cell>
          <cell r="O806" t="e">
            <v>#N/A</v>
          </cell>
          <cell r="P806" t="e">
            <v>#N/A</v>
          </cell>
          <cell r="Q806" t="e">
            <v>#N/A</v>
          </cell>
          <cell r="R806" t="e">
            <v>#N/A</v>
          </cell>
          <cell r="S806" t="e">
            <v>#N/A</v>
          </cell>
          <cell r="T806" t="e">
            <v>#N/A</v>
          </cell>
          <cell r="U806" t="e">
            <v>#N/A</v>
          </cell>
          <cell r="V806" t="e">
            <v>#N/A</v>
          </cell>
          <cell r="W806" t="e">
            <v>#N/A</v>
          </cell>
        </row>
        <row r="807">
          <cell r="B807" t="str">
            <v>81550-0K190</v>
          </cell>
          <cell r="C807" t="str">
            <v>LAMP ASSY, RR COMBIN</v>
          </cell>
          <cell r="E807">
            <v>120</v>
          </cell>
          <cell r="H807">
            <v>24.680000000000003</v>
          </cell>
          <cell r="I807" t="str">
            <v>TASTI</v>
          </cell>
          <cell r="J807">
            <v>669321.60000000009</v>
          </cell>
          <cell r="K807" t="e">
            <v>#N/A</v>
          </cell>
          <cell r="L807" t="e">
            <v>#N/A</v>
          </cell>
          <cell r="M807" t="e">
            <v>#N/A</v>
          </cell>
          <cell r="N807" t="e">
            <v>#N/A</v>
          </cell>
          <cell r="O807" t="e">
            <v>#N/A</v>
          </cell>
          <cell r="P807" t="e">
            <v>#N/A</v>
          </cell>
          <cell r="Q807" t="e">
            <v>#N/A</v>
          </cell>
          <cell r="R807" t="e">
            <v>#N/A</v>
          </cell>
          <cell r="S807" t="e">
            <v>#N/A</v>
          </cell>
          <cell r="T807" t="e">
            <v>#N/A</v>
          </cell>
          <cell r="U807" t="e">
            <v>#N/A</v>
          </cell>
          <cell r="V807" t="e">
            <v>#N/A</v>
          </cell>
          <cell r="W807" t="e">
            <v>#N/A</v>
          </cell>
        </row>
        <row r="808">
          <cell r="B808" t="str">
            <v>81550-BZ350</v>
          </cell>
          <cell r="C808" t="str">
            <v>LAMP A/S RR COMBI RH</v>
          </cell>
          <cell r="E808">
            <v>228</v>
          </cell>
          <cell r="H808">
            <v>28.540000000000003</v>
          </cell>
          <cell r="I808" t="str">
            <v>TASTI</v>
          </cell>
          <cell r="J808">
            <v>774004.8</v>
          </cell>
          <cell r="K808" t="e">
            <v>#N/A</v>
          </cell>
          <cell r="L808" t="e">
            <v>#N/A</v>
          </cell>
          <cell r="M808" t="e">
            <v>#N/A</v>
          </cell>
          <cell r="N808" t="e">
            <v>#N/A</v>
          </cell>
          <cell r="O808" t="e">
            <v>#N/A</v>
          </cell>
          <cell r="P808" t="e">
            <v>#N/A</v>
          </cell>
          <cell r="Q808" t="e">
            <v>#N/A</v>
          </cell>
          <cell r="R808" t="e">
            <v>#N/A</v>
          </cell>
          <cell r="S808" t="e">
            <v>#N/A</v>
          </cell>
          <cell r="T808" t="e">
            <v>#N/A</v>
          </cell>
          <cell r="U808" t="e">
            <v>#N/A</v>
          </cell>
          <cell r="V808" t="e">
            <v>#N/A</v>
          </cell>
          <cell r="W808" t="e">
            <v>#N/A</v>
          </cell>
        </row>
        <row r="809">
          <cell r="B809" t="str">
            <v>81560-0K200</v>
          </cell>
          <cell r="C809" t="str">
            <v>LAMP ASSY, RR COMBIN</v>
          </cell>
          <cell r="E809">
            <v>180</v>
          </cell>
          <cell r="H809">
            <v>23.91</v>
          </cell>
          <cell r="I809" t="str">
            <v>TASTI</v>
          </cell>
          <cell r="J809">
            <v>648439.19999999995</v>
          </cell>
          <cell r="K809" t="e">
            <v>#N/A</v>
          </cell>
          <cell r="L809" t="e">
            <v>#N/A</v>
          </cell>
          <cell r="M809" t="e">
            <v>#N/A</v>
          </cell>
          <cell r="N809" t="e">
            <v>#N/A</v>
          </cell>
          <cell r="O809" t="e">
            <v>#N/A</v>
          </cell>
          <cell r="P809" t="e">
            <v>#N/A</v>
          </cell>
          <cell r="Q809" t="e">
            <v>#N/A</v>
          </cell>
          <cell r="R809" t="e">
            <v>#N/A</v>
          </cell>
          <cell r="S809" t="e">
            <v>#N/A</v>
          </cell>
          <cell r="T809" t="e">
            <v>#N/A</v>
          </cell>
          <cell r="U809" t="e">
            <v>#N/A</v>
          </cell>
          <cell r="V809" t="e">
            <v>#N/A</v>
          </cell>
          <cell r="W809" t="e">
            <v>#N/A</v>
          </cell>
        </row>
        <row r="810">
          <cell r="B810" t="str">
            <v>81560-BZ340</v>
          </cell>
          <cell r="C810" t="str">
            <v>LAMP A/S RR COMBI LH</v>
          </cell>
          <cell r="E810">
            <v>228</v>
          </cell>
          <cell r="H810">
            <v>26.580000000000002</v>
          </cell>
          <cell r="I810" t="str">
            <v>TASTI</v>
          </cell>
          <cell r="J810">
            <v>720849.6</v>
          </cell>
          <cell r="K810" t="e">
            <v>#N/A</v>
          </cell>
          <cell r="L810" t="e">
            <v>#N/A</v>
          </cell>
          <cell r="M810" t="e">
            <v>#N/A</v>
          </cell>
          <cell r="N810" t="e">
            <v>#N/A</v>
          </cell>
          <cell r="O810" t="e">
            <v>#N/A</v>
          </cell>
          <cell r="P810" t="e">
            <v>#N/A</v>
          </cell>
          <cell r="Q810" t="e">
            <v>#N/A</v>
          </cell>
          <cell r="R810" t="e">
            <v>#N/A</v>
          </cell>
          <cell r="S810" t="e">
            <v>#N/A</v>
          </cell>
          <cell r="T810" t="e">
            <v>#N/A</v>
          </cell>
          <cell r="U810" t="e">
            <v>#N/A</v>
          </cell>
          <cell r="V810" t="e">
            <v>#N/A</v>
          </cell>
          <cell r="W810" t="e">
            <v>#N/A</v>
          </cell>
        </row>
        <row r="811">
          <cell r="B811" t="str">
            <v>82641-BZ020</v>
          </cell>
          <cell r="C811" t="str">
            <v>RELAY, INTEGRATION</v>
          </cell>
          <cell r="E811">
            <v>84</v>
          </cell>
          <cell r="H811">
            <v>22.37</v>
          </cell>
          <cell r="I811" t="str">
            <v>TASTI</v>
          </cell>
          <cell r="J811">
            <v>606674.39999999991</v>
          </cell>
          <cell r="K811" t="e">
            <v>#N/A</v>
          </cell>
          <cell r="L811" t="e">
            <v>#N/A</v>
          </cell>
          <cell r="M811" t="e">
            <v>#N/A</v>
          </cell>
          <cell r="N811" t="e">
            <v>#N/A</v>
          </cell>
          <cell r="O811" t="e">
            <v>#N/A</v>
          </cell>
          <cell r="P811" t="e">
            <v>#N/A</v>
          </cell>
          <cell r="Q811" t="e">
            <v>#N/A</v>
          </cell>
          <cell r="R811" t="e">
            <v>#N/A</v>
          </cell>
          <cell r="S811" t="e">
            <v>#N/A</v>
          </cell>
          <cell r="T811" t="e">
            <v>#N/A</v>
          </cell>
          <cell r="U811" t="e">
            <v>#N/A</v>
          </cell>
          <cell r="V811" t="e">
            <v>#N/A</v>
          </cell>
          <cell r="W811" t="e">
            <v>#N/A</v>
          </cell>
        </row>
        <row r="812">
          <cell r="B812" t="str">
            <v>83710-0W071</v>
          </cell>
          <cell r="C812" t="str">
            <v>CABLE AS SPEEDOMETER</v>
          </cell>
          <cell r="E812">
            <v>276</v>
          </cell>
          <cell r="H812">
            <v>13.19</v>
          </cell>
          <cell r="I812" t="str">
            <v>TASTI</v>
          </cell>
          <cell r="J812">
            <v>357712.8</v>
          </cell>
          <cell r="K812" t="e">
            <v>#N/A</v>
          </cell>
          <cell r="L812" t="e">
            <v>#N/A</v>
          </cell>
          <cell r="M812" t="e">
            <v>#N/A</v>
          </cell>
          <cell r="N812" t="e">
            <v>#N/A</v>
          </cell>
          <cell r="O812" t="e">
            <v>#N/A</v>
          </cell>
          <cell r="P812" t="e">
            <v>#N/A</v>
          </cell>
          <cell r="Q812" t="e">
            <v>#N/A</v>
          </cell>
          <cell r="R812" t="e">
            <v>#N/A</v>
          </cell>
          <cell r="S812" t="e">
            <v>#N/A</v>
          </cell>
          <cell r="T812" t="e">
            <v>#N/A</v>
          </cell>
          <cell r="U812" t="e">
            <v>#N/A</v>
          </cell>
          <cell r="V812" t="e">
            <v>#N/A</v>
          </cell>
          <cell r="W812" t="e">
            <v>#N/A</v>
          </cell>
        </row>
        <row r="813">
          <cell r="B813" t="str">
            <v>84140-BZ011</v>
          </cell>
          <cell r="C813" t="str">
            <v>SWITCH A/S,HEADLAMP</v>
          </cell>
          <cell r="E813">
            <v>456</v>
          </cell>
          <cell r="H813">
            <v>12.459999999999999</v>
          </cell>
          <cell r="I813" t="str">
            <v>TASTI</v>
          </cell>
          <cell r="J813">
            <v>337915.19999999995</v>
          </cell>
          <cell r="K813" t="e">
            <v>#N/A</v>
          </cell>
          <cell r="L813" t="e">
            <v>#N/A</v>
          </cell>
          <cell r="M813" t="e">
            <v>#N/A</v>
          </cell>
          <cell r="N813" t="e">
            <v>#N/A</v>
          </cell>
          <cell r="O813" t="e">
            <v>#N/A</v>
          </cell>
          <cell r="P813" t="e">
            <v>#N/A</v>
          </cell>
          <cell r="Q813" t="e">
            <v>#N/A</v>
          </cell>
          <cell r="R813" t="e">
            <v>#N/A</v>
          </cell>
          <cell r="S813" t="e">
            <v>#N/A</v>
          </cell>
          <cell r="T813" t="e">
            <v>#N/A</v>
          </cell>
          <cell r="U813" t="e">
            <v>#N/A</v>
          </cell>
          <cell r="V813" t="e">
            <v>#N/A</v>
          </cell>
          <cell r="W813" t="e">
            <v>#N/A</v>
          </cell>
        </row>
        <row r="814">
          <cell r="B814" t="str">
            <v>84340-B2060</v>
          </cell>
          <cell r="C814" t="str">
            <v>SWITCH A/S STOP LAMP</v>
          </cell>
          <cell r="E814">
            <v>60</v>
          </cell>
          <cell r="H814">
            <v>11.26</v>
          </cell>
          <cell r="I814" t="str">
            <v>TASTI</v>
          </cell>
          <cell r="J814">
            <v>305371.19999999995</v>
          </cell>
          <cell r="K814" t="e">
            <v>#N/A</v>
          </cell>
          <cell r="L814" t="e">
            <v>#N/A</v>
          </cell>
          <cell r="M814" t="e">
            <v>#N/A</v>
          </cell>
          <cell r="N814" t="e">
            <v>#N/A</v>
          </cell>
          <cell r="O814" t="e">
            <v>#N/A</v>
          </cell>
          <cell r="P814" t="e">
            <v>#N/A</v>
          </cell>
          <cell r="Q814" t="e">
            <v>#N/A</v>
          </cell>
          <cell r="R814" t="e">
            <v>#N/A</v>
          </cell>
          <cell r="S814" t="e">
            <v>#N/A</v>
          </cell>
          <cell r="T814" t="e">
            <v>#N/A</v>
          </cell>
          <cell r="U814" t="e">
            <v>#N/A</v>
          </cell>
          <cell r="V814" t="e">
            <v>#N/A</v>
          </cell>
          <cell r="W814" t="e">
            <v>#N/A</v>
          </cell>
        </row>
        <row r="815">
          <cell r="B815" t="str">
            <v>85212-52250</v>
          </cell>
          <cell r="C815" t="str">
            <v>BLADE, FR WIPER, RH</v>
          </cell>
          <cell r="E815">
            <v>120</v>
          </cell>
          <cell r="H815">
            <v>34.19</v>
          </cell>
          <cell r="I815" t="str">
            <v>TASTI</v>
          </cell>
          <cell r="J815">
            <v>927232.79999999993</v>
          </cell>
          <cell r="K815" t="e">
            <v>#N/A</v>
          </cell>
          <cell r="L815" t="e">
            <v>#N/A</v>
          </cell>
          <cell r="M815" t="e">
            <v>#N/A</v>
          </cell>
          <cell r="N815" t="e">
            <v>#N/A</v>
          </cell>
          <cell r="O815" t="e">
            <v>#N/A</v>
          </cell>
          <cell r="P815" t="e">
            <v>#N/A</v>
          </cell>
          <cell r="Q815" t="e">
            <v>#N/A</v>
          </cell>
          <cell r="R815" t="e">
            <v>#N/A</v>
          </cell>
          <cell r="S815" t="e">
            <v>#N/A</v>
          </cell>
          <cell r="T815" t="e">
            <v>#N/A</v>
          </cell>
          <cell r="U815" t="e">
            <v>#N/A</v>
          </cell>
          <cell r="V815" t="e">
            <v>#N/A</v>
          </cell>
          <cell r="W815" t="e">
            <v>#N/A</v>
          </cell>
        </row>
        <row r="816">
          <cell r="B816" t="str">
            <v>85214-B1070</v>
          </cell>
          <cell r="C816" t="str">
            <v>RUBBER, WIPER BLADE</v>
          </cell>
          <cell r="E816">
            <v>240</v>
          </cell>
          <cell r="H816">
            <v>7.46</v>
          </cell>
          <cell r="I816" t="str">
            <v>TASTI</v>
          </cell>
          <cell r="J816">
            <v>202315.19999999998</v>
          </cell>
          <cell r="K816" t="e">
            <v>#N/A</v>
          </cell>
          <cell r="L816" t="e">
            <v>#N/A</v>
          </cell>
          <cell r="M816" t="e">
            <v>#N/A</v>
          </cell>
          <cell r="N816" t="e">
            <v>#N/A</v>
          </cell>
          <cell r="O816" t="e">
            <v>#N/A</v>
          </cell>
          <cell r="P816" t="e">
            <v>#N/A</v>
          </cell>
          <cell r="Q816" t="e">
            <v>#N/A</v>
          </cell>
          <cell r="R816" t="e">
            <v>#N/A</v>
          </cell>
          <cell r="S816" t="e">
            <v>#N/A</v>
          </cell>
          <cell r="T816" t="e">
            <v>#N/A</v>
          </cell>
          <cell r="U816" t="e">
            <v>#N/A</v>
          </cell>
          <cell r="V816" t="e">
            <v>#N/A</v>
          </cell>
          <cell r="W816" t="e">
            <v>#N/A</v>
          </cell>
        </row>
        <row r="817">
          <cell r="B817" t="str">
            <v>85214-B2290</v>
          </cell>
          <cell r="C817" t="str">
            <v>RUBBER, WIPER BLADE</v>
          </cell>
          <cell r="E817">
            <v>240</v>
          </cell>
          <cell r="H817">
            <v>10.029999999999999</v>
          </cell>
          <cell r="I817" t="str">
            <v>TASTI</v>
          </cell>
          <cell r="J817">
            <v>272013.59999999992</v>
          </cell>
          <cell r="K817" t="e">
            <v>#N/A</v>
          </cell>
          <cell r="L817" t="e">
            <v>#N/A</v>
          </cell>
          <cell r="M817" t="e">
            <v>#N/A</v>
          </cell>
          <cell r="N817" t="e">
            <v>#N/A</v>
          </cell>
          <cell r="O817" t="e">
            <v>#N/A</v>
          </cell>
          <cell r="P817" t="e">
            <v>#N/A</v>
          </cell>
          <cell r="Q817" t="e">
            <v>#N/A</v>
          </cell>
          <cell r="R817" t="e">
            <v>#N/A</v>
          </cell>
          <cell r="S817" t="e">
            <v>#N/A</v>
          </cell>
          <cell r="T817" t="e">
            <v>#N/A</v>
          </cell>
          <cell r="U817" t="e">
            <v>#N/A</v>
          </cell>
          <cell r="V817" t="e">
            <v>#N/A</v>
          </cell>
          <cell r="W817" t="e">
            <v>#N/A</v>
          </cell>
        </row>
        <row r="818">
          <cell r="B818" t="str">
            <v>85220-YZZD3</v>
          </cell>
          <cell r="C818" t="str">
            <v>MVP WIPER BLADE</v>
          </cell>
          <cell r="E818">
            <v>1200</v>
          </cell>
          <cell r="H818">
            <v>6.43</v>
          </cell>
          <cell r="I818" t="str">
            <v>TASTI</v>
          </cell>
          <cell r="J818">
            <v>174381.59999999998</v>
          </cell>
          <cell r="K818" t="e">
            <v>#N/A</v>
          </cell>
          <cell r="L818" t="e">
            <v>#N/A</v>
          </cell>
          <cell r="M818" t="e">
            <v>#N/A</v>
          </cell>
          <cell r="N818" t="e">
            <v>#N/A</v>
          </cell>
          <cell r="O818" t="e">
            <v>#N/A</v>
          </cell>
          <cell r="P818" t="e">
            <v>#N/A</v>
          </cell>
          <cell r="Q818" t="e">
            <v>#N/A</v>
          </cell>
          <cell r="R818" t="e">
            <v>#N/A</v>
          </cell>
          <cell r="S818" t="e">
            <v>#N/A</v>
          </cell>
          <cell r="T818" t="e">
            <v>#N/A</v>
          </cell>
          <cell r="U818" t="e">
            <v>#N/A</v>
          </cell>
          <cell r="V818" t="e">
            <v>#N/A</v>
          </cell>
          <cell r="W818" t="e">
            <v>#N/A</v>
          </cell>
        </row>
        <row r="819">
          <cell r="B819" t="str">
            <v>85222-42130</v>
          </cell>
          <cell r="C819" t="str">
            <v>BLADE, FR WIPER, LH</v>
          </cell>
          <cell r="E819">
            <v>120</v>
          </cell>
          <cell r="H819">
            <v>12.36</v>
          </cell>
          <cell r="I819" t="str">
            <v>TASTI</v>
          </cell>
          <cell r="J819">
            <v>335203.19999999995</v>
          </cell>
          <cell r="K819" t="e">
            <v>#N/A</v>
          </cell>
          <cell r="L819" t="e">
            <v>#N/A</v>
          </cell>
          <cell r="M819" t="e">
            <v>#N/A</v>
          </cell>
          <cell r="N819" t="e">
            <v>#N/A</v>
          </cell>
          <cell r="O819" t="e">
            <v>#N/A</v>
          </cell>
          <cell r="P819" t="e">
            <v>#N/A</v>
          </cell>
          <cell r="Q819" t="e">
            <v>#N/A</v>
          </cell>
          <cell r="R819" t="e">
            <v>#N/A</v>
          </cell>
          <cell r="S819" t="e">
            <v>#N/A</v>
          </cell>
          <cell r="T819" t="e">
            <v>#N/A</v>
          </cell>
          <cell r="U819" t="e">
            <v>#N/A</v>
          </cell>
          <cell r="V819" t="e">
            <v>#N/A</v>
          </cell>
          <cell r="W819" t="e">
            <v>#N/A</v>
          </cell>
        </row>
        <row r="820">
          <cell r="B820" t="str">
            <v>85242-BZ050</v>
          </cell>
          <cell r="C820" t="str">
            <v>BLADE, RR WIPER</v>
          </cell>
          <cell r="E820">
            <v>60</v>
          </cell>
          <cell r="H820">
            <v>7.3599999999999994</v>
          </cell>
          <cell r="I820" t="str">
            <v>TASTI</v>
          </cell>
          <cell r="J820">
            <v>199603.19999999998</v>
          </cell>
          <cell r="K820" t="e">
            <v>#N/A</v>
          </cell>
          <cell r="L820" t="e">
            <v>#N/A</v>
          </cell>
          <cell r="M820" t="e">
            <v>#N/A</v>
          </cell>
          <cell r="N820" t="e">
            <v>#N/A</v>
          </cell>
          <cell r="O820" t="e">
            <v>#N/A</v>
          </cell>
          <cell r="P820" t="e">
            <v>#N/A</v>
          </cell>
          <cell r="Q820" t="e">
            <v>#N/A</v>
          </cell>
          <cell r="R820" t="e">
            <v>#N/A</v>
          </cell>
          <cell r="S820" t="e">
            <v>#N/A</v>
          </cell>
          <cell r="T820" t="e">
            <v>#N/A</v>
          </cell>
          <cell r="U820" t="e">
            <v>#N/A</v>
          </cell>
          <cell r="V820" t="e">
            <v>#N/A</v>
          </cell>
          <cell r="W820" t="e">
            <v>#N/A</v>
          </cell>
        </row>
        <row r="821">
          <cell r="B821" t="str">
            <v>87139-06080-82</v>
          </cell>
          <cell r="C821" t="str">
            <v>ELEMENT, AIR REFINER</v>
          </cell>
          <cell r="E821">
            <v>1030</v>
          </cell>
          <cell r="H821">
            <v>12.22</v>
          </cell>
          <cell r="I821" t="str">
            <v>TASTI</v>
          </cell>
          <cell r="J821">
            <v>331406.39999999997</v>
          </cell>
          <cell r="K821" t="e">
            <v>#N/A</v>
          </cell>
          <cell r="L821" t="e">
            <v>#N/A</v>
          </cell>
          <cell r="M821" t="e">
            <v>#N/A</v>
          </cell>
          <cell r="N821" t="e">
            <v>#N/A</v>
          </cell>
          <cell r="O821" t="e">
            <v>#N/A</v>
          </cell>
          <cell r="P821" t="e">
            <v>#N/A</v>
          </cell>
          <cell r="Q821" t="e">
            <v>#N/A</v>
          </cell>
          <cell r="R821" t="e">
            <v>#N/A</v>
          </cell>
          <cell r="S821" t="e">
            <v>#N/A</v>
          </cell>
          <cell r="T821" t="e">
            <v>#N/A</v>
          </cell>
          <cell r="U821" t="e">
            <v>#N/A</v>
          </cell>
          <cell r="V821" t="e">
            <v>#N/A</v>
          </cell>
          <cell r="W821" t="e">
            <v>#N/A</v>
          </cell>
        </row>
        <row r="822">
          <cell r="B822" t="str">
            <v>87139-0D160</v>
          </cell>
          <cell r="C822" t="str">
            <v>ELEMENT, AIR REFINER</v>
          </cell>
          <cell r="E822">
            <v>24</v>
          </cell>
          <cell r="H822">
            <v>5.52</v>
          </cell>
          <cell r="I822" t="str">
            <v>TASTI</v>
          </cell>
          <cell r="J822">
            <v>149702.39999999999</v>
          </cell>
          <cell r="K822" t="e">
            <v>#N/A</v>
          </cell>
          <cell r="L822" t="e">
            <v>#N/A</v>
          </cell>
          <cell r="M822" t="e">
            <v>#N/A</v>
          </cell>
          <cell r="N822" t="e">
            <v>#N/A</v>
          </cell>
          <cell r="O822" t="e">
            <v>#N/A</v>
          </cell>
          <cell r="P822" t="e">
            <v>#N/A</v>
          </cell>
          <cell r="Q822" t="e">
            <v>#N/A</v>
          </cell>
          <cell r="R822" t="e">
            <v>#N/A</v>
          </cell>
          <cell r="S822" t="e">
            <v>#N/A</v>
          </cell>
          <cell r="T822" t="e">
            <v>#N/A</v>
          </cell>
          <cell r="U822" t="e">
            <v>#N/A</v>
          </cell>
          <cell r="V822" t="e">
            <v>#N/A</v>
          </cell>
          <cell r="W822" t="e">
            <v>#N/A</v>
          </cell>
        </row>
        <row r="823">
          <cell r="B823" t="str">
            <v>87139-YZZ45</v>
          </cell>
          <cell r="C823" t="str">
            <v>CABIN AIR FILTER</v>
          </cell>
          <cell r="E823">
            <v>200</v>
          </cell>
          <cell r="H823">
            <v>19.400000000000002</v>
          </cell>
          <cell r="I823" t="str">
            <v>TASTI</v>
          </cell>
          <cell r="J823">
            <v>526128</v>
          </cell>
          <cell r="K823" t="e">
            <v>#N/A</v>
          </cell>
          <cell r="L823" t="e">
            <v>#N/A</v>
          </cell>
          <cell r="M823" t="e">
            <v>#N/A</v>
          </cell>
          <cell r="N823" t="e">
            <v>#N/A</v>
          </cell>
          <cell r="O823" t="e">
            <v>#N/A</v>
          </cell>
          <cell r="P823" t="e">
            <v>#N/A</v>
          </cell>
          <cell r="Q823" t="e">
            <v>#N/A</v>
          </cell>
          <cell r="R823" t="e">
            <v>#N/A</v>
          </cell>
          <cell r="S823" t="e">
            <v>#N/A</v>
          </cell>
          <cell r="T823" t="e">
            <v>#N/A</v>
          </cell>
          <cell r="U823" t="e">
            <v>#N/A</v>
          </cell>
          <cell r="V823" t="e">
            <v>#N/A</v>
          </cell>
          <cell r="W823" t="e">
            <v>#N/A</v>
          </cell>
        </row>
        <row r="824">
          <cell r="B824" t="str">
            <v>87139-YZZ49</v>
          </cell>
          <cell r="C824" t="str">
            <v>CABIN AIR FILTER</v>
          </cell>
          <cell r="E824">
            <v>200</v>
          </cell>
          <cell r="H824">
            <v>20.360000000000003</v>
          </cell>
          <cell r="I824" t="str">
            <v>TASTI</v>
          </cell>
          <cell r="J824">
            <v>552163.20000000007</v>
          </cell>
          <cell r="K824" t="e">
            <v>#N/A</v>
          </cell>
          <cell r="L824" t="e">
            <v>#N/A</v>
          </cell>
          <cell r="M824" t="e">
            <v>#N/A</v>
          </cell>
          <cell r="N824" t="e">
            <v>#N/A</v>
          </cell>
          <cell r="O824" t="e">
            <v>#N/A</v>
          </cell>
          <cell r="P824" t="e">
            <v>#N/A</v>
          </cell>
          <cell r="Q824" t="e">
            <v>#N/A</v>
          </cell>
          <cell r="R824" t="e">
            <v>#N/A</v>
          </cell>
          <cell r="S824" t="e">
            <v>#N/A</v>
          </cell>
          <cell r="T824" t="e">
            <v>#N/A</v>
          </cell>
          <cell r="U824" t="e">
            <v>#N/A</v>
          </cell>
          <cell r="V824" t="e">
            <v>#N/A</v>
          </cell>
          <cell r="W824" t="e">
            <v>#N/A</v>
          </cell>
        </row>
        <row r="825">
          <cell r="B825" t="str">
            <v>87910-BZE60</v>
          </cell>
          <cell r="C825" t="str">
            <v>MIRROR A/S OUT RR RH</v>
          </cell>
          <cell r="E825">
            <v>120</v>
          </cell>
          <cell r="H825">
            <v>55.08</v>
          </cell>
          <cell r="I825" t="str">
            <v>TASTI</v>
          </cell>
          <cell r="J825">
            <v>1493769.5999999999</v>
          </cell>
          <cell r="K825" t="e">
            <v>#N/A</v>
          </cell>
          <cell r="L825" t="e">
            <v>#N/A</v>
          </cell>
          <cell r="M825" t="e">
            <v>#N/A</v>
          </cell>
          <cell r="N825" t="e">
            <v>#N/A</v>
          </cell>
          <cell r="O825" t="e">
            <v>#N/A</v>
          </cell>
          <cell r="P825" t="e">
            <v>#N/A</v>
          </cell>
          <cell r="Q825" t="e">
            <v>#N/A</v>
          </cell>
          <cell r="R825" t="e">
            <v>#N/A</v>
          </cell>
          <cell r="S825" t="e">
            <v>#N/A</v>
          </cell>
          <cell r="T825" t="e">
            <v>#N/A</v>
          </cell>
          <cell r="U825" t="e">
            <v>#N/A</v>
          </cell>
          <cell r="V825" t="e">
            <v>#N/A</v>
          </cell>
          <cell r="W825" t="e">
            <v>#N/A</v>
          </cell>
        </row>
        <row r="826">
          <cell r="B826" t="str">
            <v>87915-BZ500</v>
          </cell>
          <cell r="C826" t="str">
            <v>COVER, OUT MIRROR RH</v>
          </cell>
          <cell r="E826">
            <v>960</v>
          </cell>
          <cell r="H826">
            <v>2.4899999999999998</v>
          </cell>
          <cell r="I826" t="str">
            <v>TASTI</v>
          </cell>
          <cell r="J826">
            <v>67528.799999999988</v>
          </cell>
          <cell r="K826" t="e">
            <v>#N/A</v>
          </cell>
          <cell r="L826" t="e">
            <v>#N/A</v>
          </cell>
          <cell r="M826" t="e">
            <v>#N/A</v>
          </cell>
          <cell r="N826" t="e">
            <v>#N/A</v>
          </cell>
          <cell r="O826" t="e">
            <v>#N/A</v>
          </cell>
          <cell r="P826" t="e">
            <v>#N/A</v>
          </cell>
          <cell r="Q826" t="e">
            <v>#N/A</v>
          </cell>
          <cell r="R826" t="e">
            <v>#N/A</v>
          </cell>
          <cell r="S826" t="e">
            <v>#N/A</v>
          </cell>
          <cell r="T826" t="e">
            <v>#N/A</v>
          </cell>
          <cell r="U826" t="e">
            <v>#N/A</v>
          </cell>
          <cell r="V826" t="e">
            <v>#N/A</v>
          </cell>
          <cell r="W826" t="e">
            <v>#N/A</v>
          </cell>
        </row>
        <row r="827">
          <cell r="B827" t="str">
            <v>87945-BZ550</v>
          </cell>
          <cell r="C827" t="str">
            <v>COVER, OUT MIRROR LH</v>
          </cell>
          <cell r="E827">
            <v>960</v>
          </cell>
          <cell r="H827">
            <v>2.4899999999999998</v>
          </cell>
          <cell r="I827" t="str">
            <v>TASTI</v>
          </cell>
          <cell r="J827">
            <v>67528.799999999988</v>
          </cell>
          <cell r="K827" t="e">
            <v>#N/A</v>
          </cell>
          <cell r="L827" t="e">
            <v>#N/A</v>
          </cell>
          <cell r="M827" t="e">
            <v>#N/A</v>
          </cell>
          <cell r="N827" t="e">
            <v>#N/A</v>
          </cell>
          <cell r="O827" t="e">
            <v>#N/A</v>
          </cell>
          <cell r="P827" t="e">
            <v>#N/A</v>
          </cell>
          <cell r="Q827" t="e">
            <v>#N/A</v>
          </cell>
          <cell r="R827" t="e">
            <v>#N/A</v>
          </cell>
          <cell r="S827" t="e">
            <v>#N/A</v>
          </cell>
          <cell r="T827" t="e">
            <v>#N/A</v>
          </cell>
          <cell r="U827" t="e">
            <v>#N/A</v>
          </cell>
          <cell r="V827" t="e">
            <v>#N/A</v>
          </cell>
          <cell r="W827" t="e">
            <v>#N/A</v>
          </cell>
        </row>
        <row r="828">
          <cell r="B828" t="str">
            <v>89465-BZ070</v>
          </cell>
          <cell r="C828" t="str">
            <v>SENSOR,OXYGEN</v>
          </cell>
          <cell r="E828">
            <v>264</v>
          </cell>
          <cell r="H828">
            <v>29.220000000000002</v>
          </cell>
          <cell r="I828" t="str">
            <v>TASTI</v>
          </cell>
          <cell r="J828">
            <v>792446.39999999991</v>
          </cell>
          <cell r="K828" t="e">
            <v>#N/A</v>
          </cell>
          <cell r="L828" t="e">
            <v>#N/A</v>
          </cell>
          <cell r="M828" t="e">
            <v>#N/A</v>
          </cell>
          <cell r="N828" t="e">
            <v>#N/A</v>
          </cell>
          <cell r="O828" t="e">
            <v>#N/A</v>
          </cell>
          <cell r="P828" t="e">
            <v>#N/A</v>
          </cell>
          <cell r="Q828" t="e">
            <v>#N/A</v>
          </cell>
          <cell r="R828" t="e">
            <v>#N/A</v>
          </cell>
          <cell r="S828" t="e">
            <v>#N/A</v>
          </cell>
          <cell r="T828" t="e">
            <v>#N/A</v>
          </cell>
          <cell r="U828" t="e">
            <v>#N/A</v>
          </cell>
          <cell r="V828" t="e">
            <v>#N/A</v>
          </cell>
          <cell r="W828" t="e">
            <v>#N/A</v>
          </cell>
        </row>
        <row r="829">
          <cell r="B829" t="str">
            <v>89752-BZ200</v>
          </cell>
          <cell r="C829" t="str">
            <v>CASE, TRANSMITTER</v>
          </cell>
          <cell r="E829">
            <v>60</v>
          </cell>
          <cell r="H829">
            <v>2.73</v>
          </cell>
          <cell r="I829" t="str">
            <v>TASTI</v>
          </cell>
          <cell r="J829">
            <v>74037.599999999991</v>
          </cell>
          <cell r="K829" t="e">
            <v>#N/A</v>
          </cell>
          <cell r="L829" t="e">
            <v>#N/A</v>
          </cell>
          <cell r="M829" t="e">
            <v>#N/A</v>
          </cell>
          <cell r="N829" t="e">
            <v>#N/A</v>
          </cell>
          <cell r="O829" t="e">
            <v>#N/A</v>
          </cell>
          <cell r="P829" t="e">
            <v>#N/A</v>
          </cell>
          <cell r="Q829" t="e">
            <v>#N/A</v>
          </cell>
          <cell r="R829" t="e">
            <v>#N/A</v>
          </cell>
          <cell r="S829" t="e">
            <v>#N/A</v>
          </cell>
          <cell r="T829" t="e">
            <v>#N/A</v>
          </cell>
          <cell r="U829" t="e">
            <v>#N/A</v>
          </cell>
          <cell r="V829" t="e">
            <v>#N/A</v>
          </cell>
          <cell r="W829" t="e">
            <v>#N/A</v>
          </cell>
        </row>
        <row r="830">
          <cell r="B830" t="str">
            <v>90033-11039</v>
          </cell>
          <cell r="C830" t="str">
            <v>SEAL, TYPE T OIL</v>
          </cell>
          <cell r="E830">
            <v>72</v>
          </cell>
          <cell r="H830">
            <v>14.87</v>
          </cell>
          <cell r="I830" t="str">
            <v>TASTI</v>
          </cell>
          <cell r="J830">
            <v>403274.39999999997</v>
          </cell>
          <cell r="K830" t="e">
            <v>#N/A</v>
          </cell>
          <cell r="L830" t="e">
            <v>#N/A</v>
          </cell>
          <cell r="M830" t="e">
            <v>#N/A</v>
          </cell>
          <cell r="N830" t="e">
            <v>#N/A</v>
          </cell>
          <cell r="O830" t="e">
            <v>#N/A</v>
          </cell>
          <cell r="P830" t="e">
            <v>#N/A</v>
          </cell>
          <cell r="Q830" t="e">
            <v>#N/A</v>
          </cell>
          <cell r="R830" t="e">
            <v>#N/A</v>
          </cell>
          <cell r="S830" t="e">
            <v>#N/A</v>
          </cell>
          <cell r="T830" t="e">
            <v>#N/A</v>
          </cell>
          <cell r="U830" t="e">
            <v>#N/A</v>
          </cell>
          <cell r="V830" t="e">
            <v>#N/A</v>
          </cell>
          <cell r="W830" t="e">
            <v>#N/A</v>
          </cell>
        </row>
        <row r="831">
          <cell r="B831" t="str">
            <v>90038-12006</v>
          </cell>
          <cell r="C831" t="str">
            <v>SEAL, VALVE STEM OIL</v>
          </cell>
          <cell r="E831">
            <v>4800</v>
          </cell>
          <cell r="H831">
            <v>1.97</v>
          </cell>
          <cell r="I831" t="str">
            <v>TASTI</v>
          </cell>
          <cell r="J831">
            <v>53426.399999999994</v>
          </cell>
          <cell r="K831" t="e">
            <v>#N/A</v>
          </cell>
          <cell r="L831" t="e">
            <v>#N/A</v>
          </cell>
          <cell r="M831" t="e">
            <v>#N/A</v>
          </cell>
          <cell r="N831" t="e">
            <v>#N/A</v>
          </cell>
          <cell r="O831" t="e">
            <v>#N/A</v>
          </cell>
          <cell r="P831" t="e">
            <v>#N/A</v>
          </cell>
          <cell r="Q831" t="e">
            <v>#N/A</v>
          </cell>
          <cell r="R831" t="e">
            <v>#N/A</v>
          </cell>
          <cell r="S831" t="e">
            <v>#N/A</v>
          </cell>
          <cell r="T831" t="e">
            <v>#N/A</v>
          </cell>
          <cell r="U831" t="e">
            <v>#N/A</v>
          </cell>
          <cell r="V831" t="e">
            <v>#N/A</v>
          </cell>
          <cell r="W831" t="e">
            <v>#N/A</v>
          </cell>
        </row>
        <row r="832">
          <cell r="B832" t="str">
            <v>90043-85149</v>
          </cell>
          <cell r="C832" t="str">
            <v>BUSH</v>
          </cell>
          <cell r="E832">
            <v>3600</v>
          </cell>
          <cell r="H832">
            <v>4.4799999999999995</v>
          </cell>
          <cell r="I832" t="str">
            <v>TASTI</v>
          </cell>
          <cell r="J832">
            <v>121497.59999999998</v>
          </cell>
          <cell r="K832" t="e">
            <v>#N/A</v>
          </cell>
          <cell r="L832" t="e">
            <v>#N/A</v>
          </cell>
          <cell r="M832" t="e">
            <v>#N/A</v>
          </cell>
          <cell r="N832" t="e">
            <v>#N/A</v>
          </cell>
          <cell r="O832" t="e">
            <v>#N/A</v>
          </cell>
          <cell r="P832" t="e">
            <v>#N/A</v>
          </cell>
          <cell r="Q832" t="e">
            <v>#N/A</v>
          </cell>
          <cell r="R832" t="e">
            <v>#N/A</v>
          </cell>
          <cell r="S832" t="e">
            <v>#N/A</v>
          </cell>
          <cell r="T832" t="e">
            <v>#N/A</v>
          </cell>
          <cell r="U832" t="e">
            <v>#N/A</v>
          </cell>
          <cell r="V832" t="e">
            <v>#N/A</v>
          </cell>
          <cell r="W832" t="e">
            <v>#N/A</v>
          </cell>
        </row>
        <row r="833">
          <cell r="B833" t="str">
            <v>9004A-91019</v>
          </cell>
          <cell r="C833" t="str">
            <v>BELT,V-RIBBED</v>
          </cell>
          <cell r="E833">
            <v>4968</v>
          </cell>
          <cell r="H833">
            <v>4.22</v>
          </cell>
          <cell r="I833" t="str">
            <v>TASTI</v>
          </cell>
          <cell r="J833">
            <v>114446.39999999999</v>
          </cell>
          <cell r="K833" t="e">
            <v>#N/A</v>
          </cell>
          <cell r="L833" t="e">
            <v>#N/A</v>
          </cell>
          <cell r="M833" t="e">
            <v>#N/A</v>
          </cell>
          <cell r="N833" t="e">
            <v>#N/A</v>
          </cell>
          <cell r="O833" t="e">
            <v>#N/A</v>
          </cell>
          <cell r="P833" t="e">
            <v>#N/A</v>
          </cell>
          <cell r="Q833" t="e">
            <v>#N/A</v>
          </cell>
          <cell r="R833" t="e">
            <v>#N/A</v>
          </cell>
          <cell r="S833" t="e">
            <v>#N/A</v>
          </cell>
          <cell r="T833" t="e">
            <v>#N/A</v>
          </cell>
          <cell r="U833" t="e">
            <v>#N/A</v>
          </cell>
          <cell r="V833" t="e">
            <v>#N/A</v>
          </cell>
          <cell r="W833" t="e">
            <v>#N/A</v>
          </cell>
        </row>
        <row r="834">
          <cell r="B834" t="str">
            <v>90082-93003</v>
          </cell>
          <cell r="C834" t="str">
            <v>BELT V (COOLING SYS)</v>
          </cell>
          <cell r="E834">
            <v>4824</v>
          </cell>
          <cell r="H834">
            <v>1.44</v>
          </cell>
          <cell r="I834" t="str">
            <v>TASTI</v>
          </cell>
          <cell r="J834">
            <v>39052.799999999996</v>
          </cell>
          <cell r="K834">
            <v>34727.144117647054</v>
          </cell>
          <cell r="L834">
            <v>0.12456123278374631</v>
          </cell>
          <cell r="M834" t="e">
            <v>#N/A</v>
          </cell>
          <cell r="N834" t="e">
            <v>#N/A</v>
          </cell>
          <cell r="O834">
            <v>44768</v>
          </cell>
          <cell r="P834" t="str">
            <v>NK-IDAM</v>
          </cell>
          <cell r="Q834">
            <v>31765.5</v>
          </cell>
          <cell r="R834">
            <v>5</v>
          </cell>
          <cell r="S834">
            <v>527</v>
          </cell>
          <cell r="T834">
            <v>177</v>
          </cell>
          <cell r="U834">
            <v>30177.224999999999</v>
          </cell>
          <cell r="V834">
            <v>1.1127295353982303</v>
          </cell>
          <cell r="W834">
            <v>26705.508849557526</v>
          </cell>
          <cell r="X834">
            <v>-0.23099035270260618</v>
          </cell>
        </row>
        <row r="835">
          <cell r="B835" t="str">
            <v>90116-10191</v>
          </cell>
          <cell r="C835" t="str">
            <v>BOLT,STUD</v>
          </cell>
          <cell r="E835">
            <v>6000</v>
          </cell>
          <cell r="H835">
            <v>1.1100000000000001</v>
          </cell>
          <cell r="I835" t="str">
            <v>TASTI</v>
          </cell>
          <cell r="J835">
            <v>30103.200000000001</v>
          </cell>
          <cell r="K835" t="e">
            <v>#N/A</v>
          </cell>
          <cell r="L835" t="e">
            <v>#N/A</v>
          </cell>
          <cell r="M835" t="e">
            <v>#N/A</v>
          </cell>
          <cell r="N835" t="e">
            <v>#N/A</v>
          </cell>
          <cell r="O835" t="e">
            <v>#N/A</v>
          </cell>
          <cell r="P835" t="e">
            <v>#N/A</v>
          </cell>
          <cell r="Q835" t="e">
            <v>#N/A</v>
          </cell>
          <cell r="R835" t="e">
            <v>#N/A</v>
          </cell>
          <cell r="S835" t="e">
            <v>#N/A</v>
          </cell>
          <cell r="T835" t="e">
            <v>#N/A</v>
          </cell>
          <cell r="U835" t="e">
            <v>#N/A</v>
          </cell>
          <cell r="V835" t="e">
            <v>#N/A</v>
          </cell>
          <cell r="W835" t="e">
            <v>#N/A</v>
          </cell>
        </row>
        <row r="836">
          <cell r="B836" t="str">
            <v>90366-T0008</v>
          </cell>
          <cell r="C836" t="str">
            <v>BEARING TAPE ROLER</v>
          </cell>
          <cell r="E836">
            <v>828</v>
          </cell>
          <cell r="H836">
            <v>24.180000000000003</v>
          </cell>
          <cell r="I836" t="str">
            <v>TASTI</v>
          </cell>
          <cell r="J836">
            <v>655761.60000000009</v>
          </cell>
          <cell r="K836" t="e">
            <v>#N/A</v>
          </cell>
          <cell r="L836" t="e">
            <v>#N/A</v>
          </cell>
          <cell r="M836" t="e">
            <v>#N/A</v>
          </cell>
          <cell r="N836" t="e">
            <v>#N/A</v>
          </cell>
          <cell r="O836" t="e">
            <v>#N/A</v>
          </cell>
          <cell r="P836" t="e">
            <v>#N/A</v>
          </cell>
          <cell r="Q836" t="e">
            <v>#N/A</v>
          </cell>
          <cell r="R836" t="e">
            <v>#N/A</v>
          </cell>
          <cell r="S836" t="e">
            <v>#N/A</v>
          </cell>
          <cell r="T836" t="e">
            <v>#N/A</v>
          </cell>
          <cell r="U836" t="e">
            <v>#N/A</v>
          </cell>
          <cell r="V836" t="e">
            <v>#N/A</v>
          </cell>
          <cell r="W836" t="e">
            <v>#N/A</v>
          </cell>
        </row>
        <row r="837">
          <cell r="B837" t="str">
            <v>90915-YZZZ1</v>
          </cell>
          <cell r="C837" t="str">
            <v>OIL FILTER</v>
          </cell>
          <cell r="E837">
            <v>26883</v>
          </cell>
          <cell r="H837">
            <v>1.6</v>
          </cell>
          <cell r="I837" t="str">
            <v>TASTI</v>
          </cell>
          <cell r="J837">
            <v>43391.999999999993</v>
          </cell>
          <cell r="K837" t="e">
            <v>#N/A</v>
          </cell>
          <cell r="L837" t="e">
            <v>#N/A</v>
          </cell>
          <cell r="M837" t="e">
            <v>#N/A</v>
          </cell>
          <cell r="N837" t="e">
            <v>#N/A</v>
          </cell>
          <cell r="O837" t="e">
            <v>#N/A</v>
          </cell>
          <cell r="P837" t="e">
            <v>#N/A</v>
          </cell>
          <cell r="Q837" t="e">
            <v>#N/A</v>
          </cell>
          <cell r="R837" t="e">
            <v>#N/A</v>
          </cell>
          <cell r="S837" t="e">
            <v>#N/A</v>
          </cell>
          <cell r="T837" t="e">
            <v>#N/A</v>
          </cell>
          <cell r="U837" t="e">
            <v>#N/A</v>
          </cell>
          <cell r="V837" t="e">
            <v>#N/A</v>
          </cell>
          <cell r="W837" t="e">
            <v>#N/A</v>
          </cell>
        </row>
        <row r="838">
          <cell r="B838" t="str">
            <v>90915-YZZZ2</v>
          </cell>
          <cell r="C838" t="str">
            <v>OIL FILTER</v>
          </cell>
          <cell r="E838">
            <v>80794</v>
          </cell>
          <cell r="H838">
            <v>1.91</v>
          </cell>
          <cell r="I838" t="str">
            <v>TASTI</v>
          </cell>
          <cell r="J838">
            <v>51799.199999999997</v>
          </cell>
          <cell r="K838">
            <v>45776.498535564853</v>
          </cell>
          <cell r="L838">
            <v>0.13156754354542788</v>
          </cell>
          <cell r="M838" t="e">
            <v>#N/A</v>
          </cell>
          <cell r="N838" t="e">
            <v>#N/A</v>
          </cell>
          <cell r="O838">
            <v>44691</v>
          </cell>
          <cell r="P838" t="str">
            <v>NK-IDAM</v>
          </cell>
          <cell r="Q838">
            <v>42614.400000000001</v>
          </cell>
          <cell r="R838">
            <v>20</v>
          </cell>
          <cell r="S838">
            <v>478</v>
          </cell>
          <cell r="T838">
            <v>2</v>
          </cell>
          <cell r="U838">
            <v>40483.68</v>
          </cell>
          <cell r="V838">
            <v>1.4927610619469027</v>
          </cell>
          <cell r="W838">
            <v>35826.265486725664</v>
          </cell>
          <cell r="X838">
            <v>-0.21736553400012926</v>
          </cell>
        </row>
        <row r="839">
          <cell r="B839" t="str">
            <v>90916-03089</v>
          </cell>
          <cell r="C839" t="str">
            <v>THERMOSTAT</v>
          </cell>
          <cell r="E839">
            <v>96</v>
          </cell>
          <cell r="H839">
            <v>12.91</v>
          </cell>
          <cell r="I839" t="str">
            <v>TASTI</v>
          </cell>
          <cell r="J839">
            <v>350119.19999999995</v>
          </cell>
          <cell r="K839" t="e">
            <v>#N/A</v>
          </cell>
          <cell r="L839" t="e">
            <v>#N/A</v>
          </cell>
          <cell r="M839" t="e">
            <v>#N/A</v>
          </cell>
          <cell r="N839" t="e">
            <v>#N/A</v>
          </cell>
          <cell r="O839">
            <v>44025</v>
          </cell>
          <cell r="P839" t="str">
            <v>HTAUTOHN</v>
          </cell>
          <cell r="Q839">
            <v>250000</v>
          </cell>
          <cell r="R839">
            <v>2</v>
          </cell>
          <cell r="S839" t="e">
            <v>#N/A</v>
          </cell>
          <cell r="T839" t="e">
            <v>#N/A</v>
          </cell>
          <cell r="U839" t="e">
            <v>#N/A</v>
          </cell>
          <cell r="V839" t="e">
            <v>#N/A</v>
          </cell>
          <cell r="W839" t="e">
            <v>#N/A</v>
          </cell>
        </row>
        <row r="840">
          <cell r="B840" t="str">
            <v>90916-T2028</v>
          </cell>
          <cell r="C840" t="str">
            <v>BELT, V-RIBBED</v>
          </cell>
          <cell r="E840">
            <v>180</v>
          </cell>
          <cell r="H840">
            <v>27.200000000000003</v>
          </cell>
          <cell r="I840" t="str">
            <v>TASTI</v>
          </cell>
          <cell r="J840">
            <v>737664.00000000012</v>
          </cell>
          <cell r="K840">
            <v>192804.07251506025</v>
          </cell>
          <cell r="L840">
            <v>2.8259772751552221</v>
          </cell>
          <cell r="M840" t="e">
            <v>#N/A</v>
          </cell>
          <cell r="N840" t="e">
            <v>#N/A</v>
          </cell>
          <cell r="O840">
            <v>44712</v>
          </cell>
          <cell r="P840" t="str">
            <v>NCC-THAILAND</v>
          </cell>
          <cell r="Q840">
            <v>148165</v>
          </cell>
          <cell r="R840">
            <v>30</v>
          </cell>
          <cell r="S840">
            <v>664</v>
          </cell>
          <cell r="T840">
            <v>276</v>
          </cell>
          <cell r="U840">
            <v>140756.75</v>
          </cell>
          <cell r="V840">
            <v>5.1901456489675519</v>
          </cell>
          <cell r="W840">
            <v>124563.49557522124</v>
          </cell>
          <cell r="X840">
            <v>-0.3539374249188052</v>
          </cell>
        </row>
        <row r="841">
          <cell r="B841" t="str">
            <v>99332-51030</v>
          </cell>
          <cell r="C841" t="str">
            <v>BELT V, AC</v>
          </cell>
          <cell r="E841">
            <v>2268</v>
          </cell>
          <cell r="H841">
            <v>3.7399999999999998</v>
          </cell>
          <cell r="I841" t="str">
            <v>TASTI</v>
          </cell>
          <cell r="J841">
            <v>101428.79999999999</v>
          </cell>
          <cell r="K841">
            <v>88787.536277602529</v>
          </cell>
          <cell r="L841">
            <v>0.14237655703018234</v>
          </cell>
          <cell r="M841" t="e">
            <v>#N/A</v>
          </cell>
          <cell r="N841" t="e">
            <v>#N/A</v>
          </cell>
          <cell r="O841">
            <v>44545</v>
          </cell>
          <cell r="P841" t="str">
            <v>HTAUTOHN</v>
          </cell>
          <cell r="Q841">
            <v>82325.850000000006</v>
          </cell>
          <cell r="R841">
            <v>2</v>
          </cell>
          <cell r="S841">
            <v>317</v>
          </cell>
          <cell r="T841">
            <v>165</v>
          </cell>
          <cell r="U841">
            <v>78209.557499999995</v>
          </cell>
          <cell r="V841">
            <v>2.8838332411504428</v>
          </cell>
          <cell r="W841">
            <v>69211.997787610628</v>
          </cell>
          <cell r="X841">
            <v>-0.2204761986951316</v>
          </cell>
        </row>
        <row r="842">
          <cell r="B842" t="str">
            <v>DBL12-07002</v>
          </cell>
          <cell r="C842" t="str">
            <v>DISC CLUTCH</v>
          </cell>
          <cell r="E842">
            <v>2400</v>
          </cell>
          <cell r="H842">
            <v>79.650000000000006</v>
          </cell>
          <cell r="I842" t="str">
            <v>TASTI</v>
          </cell>
          <cell r="J842">
            <v>2160108</v>
          </cell>
          <cell r="K842" t="e">
            <v>#N/A</v>
          </cell>
          <cell r="L842" t="e">
            <v>#N/A</v>
          </cell>
          <cell r="M842" t="e">
            <v>#N/A</v>
          </cell>
          <cell r="N842" t="e">
            <v>#N/A</v>
          </cell>
          <cell r="O842" t="e">
            <v>#N/A</v>
          </cell>
          <cell r="P842" t="e">
            <v>#N/A</v>
          </cell>
          <cell r="Q842" t="e">
            <v>#N/A</v>
          </cell>
          <cell r="R842" t="e">
            <v>#N/A</v>
          </cell>
          <cell r="S842" t="e">
            <v>#N/A</v>
          </cell>
          <cell r="T842" t="e">
            <v>#N/A</v>
          </cell>
          <cell r="U842" t="e">
            <v>#N/A</v>
          </cell>
          <cell r="V842" t="e">
            <v>#N/A</v>
          </cell>
          <cell r="W842" t="e">
            <v>#N/A</v>
          </cell>
        </row>
        <row r="843">
          <cell r="B843" t="str">
            <v>EFJ10-06100</v>
          </cell>
          <cell r="C843" t="str">
            <v>END TIE ROD</v>
          </cell>
          <cell r="E843">
            <v>420</v>
          </cell>
          <cell r="H843">
            <v>13.629999999999999</v>
          </cell>
          <cell r="I843" t="str">
            <v>TASTI</v>
          </cell>
          <cell r="J843">
            <v>369645.6</v>
          </cell>
          <cell r="K843" t="e">
            <v>#N/A</v>
          </cell>
          <cell r="L843" t="e">
            <v>#N/A</v>
          </cell>
          <cell r="M843" t="e">
            <v>#N/A</v>
          </cell>
          <cell r="N843" t="e">
            <v>#N/A</v>
          </cell>
          <cell r="O843" t="e">
            <v>#N/A</v>
          </cell>
          <cell r="P843" t="e">
            <v>#N/A</v>
          </cell>
          <cell r="Q843" t="e">
            <v>#N/A</v>
          </cell>
          <cell r="R843" t="e">
            <v>#N/A</v>
          </cell>
          <cell r="S843" t="e">
            <v>#N/A</v>
          </cell>
          <cell r="T843" t="e">
            <v>#N/A</v>
          </cell>
          <cell r="U843" t="e">
            <v>#N/A</v>
          </cell>
          <cell r="V843" t="e">
            <v>#N/A</v>
          </cell>
          <cell r="W843" t="e">
            <v>#N/A</v>
          </cell>
        </row>
        <row r="844">
          <cell r="B844" t="str">
            <v>EFJ10-06110</v>
          </cell>
          <cell r="C844" t="str">
            <v>END TIE ROD</v>
          </cell>
          <cell r="E844">
            <v>396</v>
          </cell>
          <cell r="H844">
            <v>13.629999999999999</v>
          </cell>
          <cell r="I844" t="str">
            <v>TASTI</v>
          </cell>
          <cell r="J844">
            <v>369645.6</v>
          </cell>
          <cell r="K844" t="e">
            <v>#N/A</v>
          </cell>
          <cell r="L844" t="e">
            <v>#N/A</v>
          </cell>
          <cell r="M844" t="e">
            <v>#N/A</v>
          </cell>
          <cell r="N844" t="e">
            <v>#N/A</v>
          </cell>
          <cell r="O844" t="e">
            <v>#N/A</v>
          </cell>
          <cell r="P844" t="e">
            <v>#N/A</v>
          </cell>
          <cell r="Q844" t="e">
            <v>#N/A</v>
          </cell>
          <cell r="R844" t="e">
            <v>#N/A</v>
          </cell>
          <cell r="S844" t="e">
            <v>#N/A</v>
          </cell>
          <cell r="T844" t="e">
            <v>#N/A</v>
          </cell>
          <cell r="U844" t="e">
            <v>#N/A</v>
          </cell>
          <cell r="V844" t="e">
            <v>#N/A</v>
          </cell>
          <cell r="W844" t="e">
            <v>#N/A</v>
          </cell>
        </row>
        <row r="845">
          <cell r="B845" t="str">
            <v>KKL21-33001</v>
          </cell>
          <cell r="C845" t="str">
            <v>ANTI BACTERIAL CAF</v>
          </cell>
          <cell r="E845">
            <v>130</v>
          </cell>
          <cell r="H845">
            <v>3.8</v>
          </cell>
          <cell r="I845" t="str">
            <v>TASTI</v>
          </cell>
          <cell r="J845">
            <v>103055.99999999999</v>
          </cell>
          <cell r="K845" t="e">
            <v>#N/A</v>
          </cell>
          <cell r="L845" t="e">
            <v>#N/A</v>
          </cell>
          <cell r="M845" t="e">
            <v>#N/A</v>
          </cell>
          <cell r="N845" t="e">
            <v>#N/A</v>
          </cell>
          <cell r="O845" t="e">
            <v>#N/A</v>
          </cell>
          <cell r="P845" t="e">
            <v>#N/A</v>
          </cell>
          <cell r="Q845" t="e">
            <v>#N/A</v>
          </cell>
          <cell r="R845" t="e">
            <v>#N/A</v>
          </cell>
          <cell r="S845" t="e">
            <v>#N/A</v>
          </cell>
          <cell r="T845" t="e">
            <v>#N/A</v>
          </cell>
          <cell r="U845" t="e">
            <v>#N/A</v>
          </cell>
          <cell r="V845" t="e">
            <v>#N/A</v>
          </cell>
          <cell r="W845" t="e">
            <v>#N/A</v>
          </cell>
        </row>
        <row r="846">
          <cell r="B846" t="str">
            <v>KKL21-33002</v>
          </cell>
          <cell r="C846" t="str">
            <v>ANTI BACTERIAL CAF</v>
          </cell>
          <cell r="E846">
            <v>116</v>
          </cell>
          <cell r="H846">
            <v>3.8</v>
          </cell>
          <cell r="I846" t="str">
            <v>TASTI</v>
          </cell>
          <cell r="J846">
            <v>103055.99999999999</v>
          </cell>
          <cell r="K846" t="e">
            <v>#N/A</v>
          </cell>
          <cell r="L846" t="e">
            <v>#N/A</v>
          </cell>
          <cell r="M846" t="e">
            <v>#N/A</v>
          </cell>
          <cell r="N846" t="e">
            <v>#N/A</v>
          </cell>
          <cell r="O846" t="e">
            <v>#N/A</v>
          </cell>
          <cell r="P846" t="e">
            <v>#N/A</v>
          </cell>
          <cell r="Q846" t="e">
            <v>#N/A</v>
          </cell>
          <cell r="R846" t="e">
            <v>#N/A</v>
          </cell>
          <cell r="S846" t="e">
            <v>#N/A</v>
          </cell>
          <cell r="T846" t="e">
            <v>#N/A</v>
          </cell>
          <cell r="U846" t="e">
            <v>#N/A</v>
          </cell>
          <cell r="V846" t="e">
            <v>#N/A</v>
          </cell>
          <cell r="W846" t="e">
            <v>#N/A</v>
          </cell>
        </row>
        <row r="847">
          <cell r="B847" t="str">
            <v>KKL21-33003</v>
          </cell>
          <cell r="C847" t="str">
            <v>ANTI BACTERIAL CAF</v>
          </cell>
          <cell r="E847">
            <v>111</v>
          </cell>
          <cell r="H847">
            <v>3.8</v>
          </cell>
          <cell r="I847" t="str">
            <v>TASTI</v>
          </cell>
          <cell r="J847">
            <v>103055.99999999999</v>
          </cell>
          <cell r="K847" t="e">
            <v>#N/A</v>
          </cell>
          <cell r="L847" t="e">
            <v>#N/A</v>
          </cell>
          <cell r="M847" t="e">
            <v>#N/A</v>
          </cell>
          <cell r="N847" t="e">
            <v>#N/A</v>
          </cell>
          <cell r="O847" t="e">
            <v>#N/A</v>
          </cell>
          <cell r="P847" t="e">
            <v>#N/A</v>
          </cell>
          <cell r="Q847" t="e">
            <v>#N/A</v>
          </cell>
          <cell r="R847" t="e">
            <v>#N/A</v>
          </cell>
          <cell r="S847" t="e">
            <v>#N/A</v>
          </cell>
          <cell r="T847" t="e">
            <v>#N/A</v>
          </cell>
          <cell r="U847" t="e">
            <v>#N/A</v>
          </cell>
          <cell r="V847" t="e">
            <v>#N/A</v>
          </cell>
          <cell r="W847" t="e">
            <v>#N/A</v>
          </cell>
        </row>
        <row r="848">
          <cell r="B848" t="str">
            <v>PZ035-0K092</v>
          </cell>
          <cell r="C848" t="str">
            <v>BEZEL FOG LAMP FR LH</v>
          </cell>
          <cell r="E848">
            <v>156</v>
          </cell>
          <cell r="H848">
            <v>8.9700000000000006</v>
          </cell>
          <cell r="I848" t="str">
            <v>TASTI</v>
          </cell>
          <cell r="J848">
            <v>243266.40000000002</v>
          </cell>
          <cell r="K848" t="e">
            <v>#N/A</v>
          </cell>
          <cell r="L848" t="e">
            <v>#N/A</v>
          </cell>
          <cell r="M848" t="e">
            <v>#N/A</v>
          </cell>
          <cell r="N848" t="e">
            <v>#N/A</v>
          </cell>
          <cell r="O848" t="e">
            <v>#N/A</v>
          </cell>
          <cell r="P848" t="e">
            <v>#N/A</v>
          </cell>
          <cell r="Q848" t="e">
            <v>#N/A</v>
          </cell>
          <cell r="R848" t="e">
            <v>#N/A</v>
          </cell>
          <cell r="S848" t="e">
            <v>#N/A</v>
          </cell>
          <cell r="T848" t="e">
            <v>#N/A</v>
          </cell>
          <cell r="U848" t="e">
            <v>#N/A</v>
          </cell>
          <cell r="V848" t="e">
            <v>#N/A</v>
          </cell>
          <cell r="W848" t="e">
            <v>#N/A</v>
          </cell>
        </row>
        <row r="849">
          <cell r="B849" t="str">
            <v>PZ044-0K503</v>
          </cell>
          <cell r="C849" t="str">
            <v>MUDGUARD, SET 4</v>
          </cell>
          <cell r="E849">
            <v>396</v>
          </cell>
          <cell r="H849">
            <v>9.68</v>
          </cell>
          <cell r="I849" t="str">
            <v>TASTI</v>
          </cell>
          <cell r="J849">
            <v>262521.59999999998</v>
          </cell>
          <cell r="K849" t="e">
            <v>#N/A</v>
          </cell>
          <cell r="L849" t="e">
            <v>#N/A</v>
          </cell>
          <cell r="M849" t="e">
            <v>#N/A</v>
          </cell>
          <cell r="N849" t="e">
            <v>#N/A</v>
          </cell>
          <cell r="O849" t="e">
            <v>#N/A</v>
          </cell>
          <cell r="P849" t="e">
            <v>#N/A</v>
          </cell>
          <cell r="Q849" t="e">
            <v>#N/A</v>
          </cell>
          <cell r="R849" t="e">
            <v>#N/A</v>
          </cell>
          <cell r="S849" t="e">
            <v>#N/A</v>
          </cell>
          <cell r="T849" t="e">
            <v>#N/A</v>
          </cell>
          <cell r="U849" t="e">
            <v>#N/A</v>
          </cell>
          <cell r="V849" t="e">
            <v>#N/A</v>
          </cell>
          <cell r="W849" t="e">
            <v>#N/A</v>
          </cell>
        </row>
        <row r="850">
          <cell r="B850" t="str">
            <v>S1304-E0281</v>
          </cell>
          <cell r="C850" t="str">
            <v>RING SUB SET, PISTON</v>
          </cell>
          <cell r="E850">
            <v>1800</v>
          </cell>
          <cell r="H850">
            <v>14.37</v>
          </cell>
          <cell r="I850" t="str">
            <v>TASTI</v>
          </cell>
          <cell r="J850">
            <v>389714.39999999997</v>
          </cell>
          <cell r="K850" t="e">
            <v>#N/A</v>
          </cell>
          <cell r="L850" t="e">
            <v>#N/A</v>
          </cell>
          <cell r="M850" t="e">
            <v>#N/A</v>
          </cell>
          <cell r="N850" t="e">
            <v>#N/A</v>
          </cell>
          <cell r="O850" t="e">
            <v>#N/A</v>
          </cell>
          <cell r="P850" t="e">
            <v>#N/A</v>
          </cell>
          <cell r="Q850" t="e">
            <v>#N/A</v>
          </cell>
          <cell r="R850" t="e">
            <v>#N/A</v>
          </cell>
          <cell r="S850" t="e">
            <v>#N/A</v>
          </cell>
          <cell r="T850" t="e">
            <v>#N/A</v>
          </cell>
          <cell r="U850" t="e">
            <v>#N/A</v>
          </cell>
          <cell r="V850" t="e">
            <v>#N/A</v>
          </cell>
          <cell r="W850" t="e">
            <v>#N/A</v>
          </cell>
        </row>
        <row r="851">
          <cell r="B851" t="str">
            <v>04111-BZ109</v>
          </cell>
          <cell r="C851" t="str">
            <v>GASKET KIT ENGINE OH</v>
          </cell>
          <cell r="H851">
            <v>93.961153846153849</v>
          </cell>
          <cell r="I851" t="str">
            <v>3, CAMPAIGN USD SPEC</v>
          </cell>
          <cell r="J851">
            <v>2548226.4923076923</v>
          </cell>
          <cell r="K851" t="e">
            <v>#N/A</v>
          </cell>
          <cell r="L851" t="e">
            <v>#N/A</v>
          </cell>
          <cell r="M851" t="e">
            <v>#N/A</v>
          </cell>
          <cell r="N851" t="e">
            <v>#N/A</v>
          </cell>
          <cell r="O851" t="e">
            <v>#N/A</v>
          </cell>
          <cell r="P851" t="e">
            <v>#N/A</v>
          </cell>
          <cell r="Q851" t="e">
            <v>#N/A</v>
          </cell>
          <cell r="R851" t="e">
            <v>#N/A</v>
          </cell>
          <cell r="S851" t="e">
            <v>#N/A</v>
          </cell>
          <cell r="T851" t="e">
            <v>#N/A</v>
          </cell>
          <cell r="U851" t="e">
            <v>#N/A</v>
          </cell>
          <cell r="V851" t="e">
            <v>#N/A</v>
          </cell>
          <cell r="W851" t="e">
            <v>#N/A</v>
          </cell>
        </row>
        <row r="852">
          <cell r="B852" t="str">
            <v>04152-YZZA4</v>
          </cell>
          <cell r="C852" t="str">
            <v>MVP ELEMENT KIT, OIL</v>
          </cell>
          <cell r="H852">
            <v>10.5075</v>
          </cell>
          <cell r="I852" t="str">
            <v>3, CAMPAIGN USD SPEC</v>
          </cell>
          <cell r="J852">
            <v>284963.39999999997</v>
          </cell>
          <cell r="K852">
            <v>99467.469230769231</v>
          </cell>
          <cell r="L852">
            <v>1.8648904230072589</v>
          </cell>
          <cell r="M852" t="e">
            <v>#N/A</v>
          </cell>
          <cell r="N852" t="e">
            <v>#N/A</v>
          </cell>
          <cell r="O852">
            <v>44786</v>
          </cell>
          <cell r="P852" t="str">
            <v>HTAUTOHN</v>
          </cell>
          <cell r="Q852">
            <v>90000</v>
          </cell>
          <cell r="R852">
            <v>3</v>
          </cell>
          <cell r="S852">
            <v>26</v>
          </cell>
          <cell r="T852">
            <v>98</v>
          </cell>
          <cell r="U852">
            <v>85500</v>
          </cell>
          <cell r="V852">
            <v>3.1526548672566377</v>
          </cell>
          <cell r="W852">
            <v>75663.716814159299</v>
          </cell>
          <cell r="X852">
            <v>-0.23931193384828262</v>
          </cell>
        </row>
        <row r="853">
          <cell r="B853" t="str">
            <v>04313-0K070</v>
          </cell>
          <cell r="C853" t="str">
            <v>CYLINDER KIT, CLUTCH RELEASE</v>
          </cell>
          <cell r="H853">
            <v>11.722923076923079</v>
          </cell>
          <cell r="I853" t="str">
            <v>3, CAMPAIGN USD SPEC</v>
          </cell>
          <cell r="J853">
            <v>317925.67384615383</v>
          </cell>
          <cell r="K853" t="e">
            <v>#N/A</v>
          </cell>
          <cell r="L853" t="e">
            <v>#N/A</v>
          </cell>
          <cell r="M853" t="e">
            <v>#N/A</v>
          </cell>
          <cell r="N853" t="e">
            <v>#N/A</v>
          </cell>
          <cell r="O853" t="e">
            <v>#N/A</v>
          </cell>
          <cell r="P853" t="e">
            <v>#N/A</v>
          </cell>
          <cell r="Q853" t="e">
            <v>#N/A</v>
          </cell>
          <cell r="R853" t="e">
            <v>#N/A</v>
          </cell>
          <cell r="S853" t="e">
            <v>#N/A</v>
          </cell>
          <cell r="T853" t="e">
            <v>#N/A</v>
          </cell>
          <cell r="U853" t="e">
            <v>#N/A</v>
          </cell>
          <cell r="V853" t="e">
            <v>#N/A</v>
          </cell>
          <cell r="W853" t="e">
            <v>#N/A</v>
          </cell>
        </row>
        <row r="854">
          <cell r="B854" t="str">
            <v>04371-0K110</v>
          </cell>
          <cell r="C854" t="str">
            <v>SPIDER KIT, UNIVERSA</v>
          </cell>
          <cell r="H854">
            <v>31.091230769230773</v>
          </cell>
          <cell r="I854" t="str">
            <v>3, CAMPAIGN USD SPEC</v>
          </cell>
          <cell r="J854">
            <v>843194.17846153839</v>
          </cell>
          <cell r="K854">
            <v>483221.28065217397</v>
          </cell>
          <cell r="L854">
            <v>0.74494421546073297</v>
          </cell>
          <cell r="M854" t="e">
            <v>#N/A</v>
          </cell>
          <cell r="N854" t="e">
            <v>#N/A</v>
          </cell>
          <cell r="O854">
            <v>44618</v>
          </cell>
          <cell r="P854" t="str">
            <v>HTAUTOHN</v>
          </cell>
          <cell r="Q854">
            <v>412080</v>
          </cell>
          <cell r="R854">
            <v>4</v>
          </cell>
          <cell r="S854">
            <v>230</v>
          </cell>
          <cell r="T854">
            <v>0</v>
          </cell>
          <cell r="U854">
            <v>391476</v>
          </cell>
          <cell r="V854">
            <v>14.434955752212389</v>
          </cell>
          <cell r="W854">
            <v>346438.93805309734</v>
          </cell>
          <cell r="X854">
            <v>-0.28306357372024249</v>
          </cell>
        </row>
        <row r="855">
          <cell r="B855" t="str">
            <v>04371-22010</v>
          </cell>
          <cell r="C855" t="str">
            <v>SPIDER KIT</v>
          </cell>
          <cell r="H855">
            <v>21.354807692307691</v>
          </cell>
          <cell r="I855" t="str">
            <v>3, CAMPAIGN USD SPEC</v>
          </cell>
          <cell r="J855">
            <v>579142.38461538451</v>
          </cell>
          <cell r="K855" t="e">
            <v>#N/A</v>
          </cell>
          <cell r="L855" t="e">
            <v>#N/A</v>
          </cell>
          <cell r="M855" t="e">
            <v>#N/A</v>
          </cell>
          <cell r="N855" t="e">
            <v>#N/A</v>
          </cell>
          <cell r="O855" t="e">
            <v>#N/A</v>
          </cell>
          <cell r="P855" t="e">
            <v>#N/A</v>
          </cell>
          <cell r="Q855" t="e">
            <v>#N/A</v>
          </cell>
          <cell r="R855" t="e">
            <v>#N/A</v>
          </cell>
          <cell r="S855" t="e">
            <v>#N/A</v>
          </cell>
          <cell r="T855" t="e">
            <v>#N/A</v>
          </cell>
          <cell r="U855" t="e">
            <v>#N/A</v>
          </cell>
          <cell r="V855" t="e">
            <v>#N/A</v>
          </cell>
          <cell r="W855" t="e">
            <v>#N/A</v>
          </cell>
        </row>
        <row r="856">
          <cell r="B856" t="str">
            <v>04371-37120</v>
          </cell>
          <cell r="C856" t="str">
            <v>SPIDER KIT,</v>
          </cell>
          <cell r="H856">
            <v>34.96489230769231</v>
          </cell>
          <cell r="I856" t="str">
            <v>3, CAMPAIGN USD SPEC</v>
          </cell>
          <cell r="J856">
            <v>948247.87938461534</v>
          </cell>
          <cell r="K856" t="e">
            <v>#N/A</v>
          </cell>
          <cell r="L856" t="e">
            <v>#N/A</v>
          </cell>
          <cell r="M856" t="e">
            <v>#N/A</v>
          </cell>
          <cell r="N856" t="e">
            <v>#N/A</v>
          </cell>
          <cell r="O856" t="e">
            <v>#N/A</v>
          </cell>
          <cell r="P856" t="e">
            <v>#N/A</v>
          </cell>
          <cell r="Q856" t="e">
            <v>#N/A</v>
          </cell>
          <cell r="R856" t="e">
            <v>#N/A</v>
          </cell>
          <cell r="S856" t="e">
            <v>#N/A</v>
          </cell>
          <cell r="T856" t="e">
            <v>#N/A</v>
          </cell>
          <cell r="U856" t="e">
            <v>#N/A</v>
          </cell>
          <cell r="V856" t="e">
            <v>#N/A</v>
          </cell>
          <cell r="W856" t="e">
            <v>#N/A</v>
          </cell>
        </row>
        <row r="857">
          <cell r="B857" t="str">
            <v>04465-0K360</v>
          </cell>
          <cell r="C857" t="str">
            <v>PAD KIT, DISC BRAKE</v>
          </cell>
          <cell r="H857">
            <v>55.80723076923077</v>
          </cell>
          <cell r="I857" t="str">
            <v>3, CAMPAIGN USD SPEC</v>
          </cell>
          <cell r="J857">
            <v>1513492.0984615383</v>
          </cell>
          <cell r="K857" t="e">
            <v>#N/A</v>
          </cell>
          <cell r="L857" t="e">
            <v>#N/A</v>
          </cell>
          <cell r="M857" t="e">
            <v>#N/A</v>
          </cell>
          <cell r="N857" t="e">
            <v>#N/A</v>
          </cell>
          <cell r="O857" t="e">
            <v>#N/A</v>
          </cell>
          <cell r="P857" t="e">
            <v>#N/A</v>
          </cell>
          <cell r="Q857" t="e">
            <v>#N/A</v>
          </cell>
          <cell r="R857" t="e">
            <v>#N/A</v>
          </cell>
          <cell r="S857" t="e">
            <v>#N/A</v>
          </cell>
          <cell r="T857" t="e">
            <v>#N/A</v>
          </cell>
          <cell r="U857" t="e">
            <v>#N/A</v>
          </cell>
          <cell r="V857" t="e">
            <v>#N/A</v>
          </cell>
          <cell r="W857" t="e">
            <v>#N/A</v>
          </cell>
        </row>
        <row r="858">
          <cell r="B858" t="str">
            <v>04465-0K420</v>
          </cell>
          <cell r="C858" t="str">
            <v>PAD KIT, DISC BRAKE</v>
          </cell>
          <cell r="H858">
            <v>51.251538461538459</v>
          </cell>
          <cell r="I858" t="str">
            <v>3, CAMPAIGN USD SPEC</v>
          </cell>
          <cell r="J858">
            <v>1389941.7230769228</v>
          </cell>
          <cell r="K858" t="e">
            <v>#N/A</v>
          </cell>
          <cell r="L858" t="e">
            <v>#N/A</v>
          </cell>
          <cell r="M858" t="e">
            <v>#N/A</v>
          </cell>
          <cell r="N858" t="e">
            <v>#N/A</v>
          </cell>
          <cell r="O858" t="e">
            <v>#N/A</v>
          </cell>
          <cell r="P858" t="e">
            <v>#N/A</v>
          </cell>
          <cell r="Q858" t="e">
            <v>#N/A</v>
          </cell>
          <cell r="R858" t="e">
            <v>#N/A</v>
          </cell>
          <cell r="S858" t="e">
            <v>#N/A</v>
          </cell>
          <cell r="T858" t="e">
            <v>#N/A</v>
          </cell>
          <cell r="U858" t="e">
            <v>#N/A</v>
          </cell>
          <cell r="V858" t="e">
            <v>#N/A</v>
          </cell>
          <cell r="W858" t="e">
            <v>#N/A</v>
          </cell>
        </row>
        <row r="859">
          <cell r="B859" t="str">
            <v>04465-0K590</v>
          </cell>
          <cell r="C859" t="str">
            <v>PAD KIT, DISC BRAKE L/FITTING PARTS FR</v>
          </cell>
          <cell r="H859">
            <v>70.337538461538472</v>
          </cell>
          <cell r="I859" t="str">
            <v>3, CAMPAIGN USD SPEC</v>
          </cell>
          <cell r="J859">
            <v>1907554.0430769231</v>
          </cell>
          <cell r="K859" t="e">
            <v>#N/A</v>
          </cell>
          <cell r="L859" t="e">
            <v>#N/A</v>
          </cell>
          <cell r="M859" t="e">
            <v>#N/A</v>
          </cell>
          <cell r="N859" t="e">
            <v>#N/A</v>
          </cell>
          <cell r="O859" t="e">
            <v>#N/A</v>
          </cell>
          <cell r="P859" t="e">
            <v>#N/A</v>
          </cell>
          <cell r="Q859" t="e">
            <v>#N/A</v>
          </cell>
          <cell r="R859" t="e">
            <v>#N/A</v>
          </cell>
          <cell r="S859" t="e">
            <v>#N/A</v>
          </cell>
          <cell r="T859" t="e">
            <v>#N/A</v>
          </cell>
          <cell r="U859" t="e">
            <v>#N/A</v>
          </cell>
          <cell r="V859" t="e">
            <v>#N/A</v>
          </cell>
          <cell r="W859" t="e">
            <v>#N/A</v>
          </cell>
        </row>
        <row r="860">
          <cell r="B860" t="str">
            <v>04465-28520</v>
          </cell>
          <cell r="C860" t="str">
            <v>PAD KIT, DISC BRAKE</v>
          </cell>
          <cell r="H860">
            <v>99.89969230769232</v>
          </cell>
          <cell r="I860" t="str">
            <v>3, CAMPAIGN USD SPEC</v>
          </cell>
          <cell r="J860">
            <v>2709279.6553846151</v>
          </cell>
          <cell r="K860">
            <v>1162694.4000000001</v>
          </cell>
          <cell r="L860">
            <v>1.3301734792776285</v>
          </cell>
          <cell r="M860" t="e">
            <v>#N/A</v>
          </cell>
          <cell r="N860" t="e">
            <v>#N/A</v>
          </cell>
          <cell r="O860">
            <v>44497</v>
          </cell>
          <cell r="P860" t="str">
            <v>HTAUTOHN</v>
          </cell>
          <cell r="Q860">
            <v>1080000</v>
          </cell>
          <cell r="R860">
            <v>1</v>
          </cell>
          <cell r="S860">
            <v>1</v>
          </cell>
          <cell r="T860">
            <v>0</v>
          </cell>
          <cell r="U860">
            <v>1026000</v>
          </cell>
          <cell r="V860">
            <v>37.83185840707965</v>
          </cell>
          <cell r="W860">
            <v>907964.60176991159</v>
          </cell>
          <cell r="X860">
            <v>-0.21908577028502804</v>
          </cell>
        </row>
        <row r="861">
          <cell r="B861" t="str">
            <v>04465-YZZQ7</v>
          </cell>
          <cell r="C861" t="str">
            <v>BRAKE PAD</v>
          </cell>
          <cell r="H861">
            <v>42.559307692307698</v>
          </cell>
          <cell r="I861" t="str">
            <v>3, CAMPAIGN USD SPEC</v>
          </cell>
          <cell r="J861">
            <v>1154208.4246153845</v>
          </cell>
          <cell r="K861">
            <v>961002.87870090641</v>
          </cell>
          <cell r="L861">
            <v>0.20104575147127071</v>
          </cell>
          <cell r="M861" t="e">
            <v>#N/A</v>
          </cell>
          <cell r="N861" t="e">
            <v>#N/A</v>
          </cell>
          <cell r="O861">
            <v>44818</v>
          </cell>
          <cell r="P861" t="str">
            <v>NK-TRISTAN</v>
          </cell>
          <cell r="Q861">
            <v>861220</v>
          </cell>
          <cell r="R861">
            <v>3</v>
          </cell>
          <cell r="S861">
            <v>1324</v>
          </cell>
          <cell r="T861">
            <v>152</v>
          </cell>
          <cell r="U861">
            <v>818159</v>
          </cell>
          <cell r="V861">
            <v>30.168104719764017</v>
          </cell>
          <cell r="W861">
            <v>724034.51327433635</v>
          </cell>
          <cell r="X861">
            <v>-0.24658444909853583</v>
          </cell>
        </row>
        <row r="862">
          <cell r="B862" t="str">
            <v>04465-YZZQ8-82</v>
          </cell>
          <cell r="C862" t="str">
            <v>PAD KIT,DISC BRAKE F</v>
          </cell>
          <cell r="H862">
            <v>39.862307692307688</v>
          </cell>
          <cell r="I862" t="str">
            <v>3, CAMPAIGN USD SPEC</v>
          </cell>
          <cell r="J862">
            <v>1081065.7846153844</v>
          </cell>
          <cell r="K862" t="e">
            <v>#N/A</v>
          </cell>
          <cell r="L862" t="e">
            <v>#N/A</v>
          </cell>
          <cell r="M862" t="e">
            <v>#N/A</v>
          </cell>
          <cell r="N862" t="e">
            <v>#N/A</v>
          </cell>
          <cell r="O862" t="e">
            <v>#N/A</v>
          </cell>
          <cell r="P862" t="e">
            <v>#N/A</v>
          </cell>
          <cell r="Q862" t="e">
            <v>#N/A</v>
          </cell>
          <cell r="R862" t="e">
            <v>#N/A</v>
          </cell>
          <cell r="S862" t="e">
            <v>#N/A</v>
          </cell>
          <cell r="T862" t="e">
            <v>#N/A</v>
          </cell>
          <cell r="U862" t="e">
            <v>#N/A</v>
          </cell>
          <cell r="V862" t="e">
            <v>#N/A</v>
          </cell>
          <cell r="W862" t="e">
            <v>#N/A</v>
          </cell>
        </row>
        <row r="863">
          <cell r="B863" t="str">
            <v>04465-YZZR1</v>
          </cell>
          <cell r="C863" t="str">
            <v>MVP BRAKE PAD</v>
          </cell>
          <cell r="H863">
            <v>52.498307692307698</v>
          </cell>
          <cell r="I863" t="str">
            <v>3, CAMPAIGN USD SPEC</v>
          </cell>
          <cell r="J863">
            <v>1423754.1046153847</v>
          </cell>
          <cell r="K863" t="e">
            <v>#N/A</v>
          </cell>
          <cell r="L863" t="e">
            <v>#N/A</v>
          </cell>
          <cell r="M863" t="e">
            <v>#N/A</v>
          </cell>
          <cell r="N863" t="e">
            <v>#N/A</v>
          </cell>
          <cell r="O863" t="e">
            <v>#N/A</v>
          </cell>
          <cell r="P863" t="e">
            <v>#N/A</v>
          </cell>
          <cell r="Q863" t="e">
            <v>#N/A</v>
          </cell>
          <cell r="R863" t="e">
            <v>#N/A</v>
          </cell>
          <cell r="S863" t="e">
            <v>#N/A</v>
          </cell>
          <cell r="T863" t="e">
            <v>#N/A</v>
          </cell>
          <cell r="U863" t="e">
            <v>#N/A</v>
          </cell>
          <cell r="V863" t="e">
            <v>#N/A</v>
          </cell>
          <cell r="W863" t="e">
            <v>#N/A</v>
          </cell>
        </row>
        <row r="864">
          <cell r="B864" t="str">
            <v>04465-YZZR5-82</v>
          </cell>
          <cell r="C864" t="str">
            <v>BRAKE PAD</v>
          </cell>
          <cell r="H864">
            <v>45.084000000000003</v>
          </cell>
          <cell r="I864" t="str">
            <v>3, CAMPAIGN USD SPEC</v>
          </cell>
          <cell r="J864">
            <v>1222678.0799999998</v>
          </cell>
          <cell r="K864">
            <v>1158180.1800000002</v>
          </cell>
          <cell r="L864">
            <v>5.5689003415685862E-2</v>
          </cell>
          <cell r="M864" t="e">
            <v>#N/A</v>
          </cell>
          <cell r="N864" t="e">
            <v>#N/A</v>
          </cell>
          <cell r="O864">
            <v>44739</v>
          </cell>
          <cell r="P864" t="str">
            <v>HTAUTOHN</v>
          </cell>
          <cell r="Q864">
            <v>935000</v>
          </cell>
          <cell r="R864">
            <v>5</v>
          </cell>
          <cell r="S864">
            <v>35</v>
          </cell>
          <cell r="T864">
            <v>4</v>
          </cell>
          <cell r="U864">
            <v>935000</v>
          </cell>
          <cell r="V864">
            <v>34.476401179941007</v>
          </cell>
          <cell r="W864">
            <v>827433.62831858417</v>
          </cell>
          <cell r="X864">
            <v>-0.2855743496503419</v>
          </cell>
        </row>
        <row r="865">
          <cell r="B865" t="str">
            <v>04465-YZZR6</v>
          </cell>
          <cell r="C865" t="str">
            <v>MVP BRAKE PAD</v>
          </cell>
          <cell r="H865">
            <v>55.777000000000008</v>
          </cell>
          <cell r="I865" t="str">
            <v>3, CAMPAIGN USD SPEC</v>
          </cell>
          <cell r="J865">
            <v>1512672.2400000002</v>
          </cell>
          <cell r="K865">
            <v>970216.13888888888</v>
          </cell>
          <cell r="L865">
            <v>0.55910851135948225</v>
          </cell>
          <cell r="M865" t="e">
            <v>#N/A</v>
          </cell>
          <cell r="N865" t="e">
            <v>#N/A</v>
          </cell>
          <cell r="O865">
            <v>44649</v>
          </cell>
          <cell r="P865" t="str">
            <v>NCC-THANHCANH</v>
          </cell>
          <cell r="Q865">
            <v>730875</v>
          </cell>
          <cell r="R865">
            <v>2</v>
          </cell>
          <cell r="S865">
            <v>27</v>
          </cell>
          <cell r="T865">
            <v>7</v>
          </cell>
          <cell r="U865">
            <v>694331.25</v>
          </cell>
          <cell r="V865">
            <v>25.602184734513276</v>
          </cell>
          <cell r="W865">
            <v>614452.4336283186</v>
          </cell>
          <cell r="X865">
            <v>-0.36668500038352081</v>
          </cell>
        </row>
        <row r="866">
          <cell r="B866" t="str">
            <v>04465-YZZR7</v>
          </cell>
          <cell r="C866" t="str">
            <v>BRAKE PAD</v>
          </cell>
          <cell r="H866">
            <v>58.000384615384618</v>
          </cell>
          <cell r="I866" t="str">
            <v>3, CAMPAIGN USD SPEC</v>
          </cell>
          <cell r="J866">
            <v>1572970.4307692307</v>
          </cell>
          <cell r="K866">
            <v>1130269.5727272728</v>
          </cell>
          <cell r="L866">
            <v>0.39167723233825302</v>
          </cell>
          <cell r="M866" t="e">
            <v>#N/A</v>
          </cell>
          <cell r="N866" t="e">
            <v>#N/A</v>
          </cell>
          <cell r="O866">
            <v>44618</v>
          </cell>
          <cell r="P866" t="str">
            <v>HTAUTOHN</v>
          </cell>
          <cell r="Q866">
            <v>975513</v>
          </cell>
          <cell r="R866">
            <v>1</v>
          </cell>
          <cell r="S866">
            <v>33</v>
          </cell>
          <cell r="T866">
            <v>0</v>
          </cell>
          <cell r="U866">
            <v>926737.35</v>
          </cell>
          <cell r="V866">
            <v>34.171731194690267</v>
          </cell>
          <cell r="W866">
            <v>820121.54867256642</v>
          </cell>
          <cell r="X866">
            <v>-0.27440181664480068</v>
          </cell>
        </row>
        <row r="867">
          <cell r="B867" t="str">
            <v>04465-YZZR8</v>
          </cell>
          <cell r="C867" t="str">
            <v>PAD KIT DISCBRAKE FR</v>
          </cell>
          <cell r="H867">
            <v>13.809615384615384</v>
          </cell>
          <cell r="I867" t="str">
            <v>3, CAMPAIGN USD SPEC</v>
          </cell>
          <cell r="J867">
            <v>374516.76923076913</v>
          </cell>
          <cell r="K867" t="e">
            <v>#N/A</v>
          </cell>
          <cell r="L867" t="e">
            <v>#N/A</v>
          </cell>
          <cell r="M867" t="e">
            <v>#N/A</v>
          </cell>
          <cell r="N867" t="e">
            <v>#N/A</v>
          </cell>
          <cell r="O867" t="e">
            <v>#N/A</v>
          </cell>
          <cell r="P867" t="e">
            <v>#N/A</v>
          </cell>
          <cell r="Q867" t="e">
            <v>#N/A</v>
          </cell>
          <cell r="R867" t="e">
            <v>#N/A</v>
          </cell>
          <cell r="S867" t="e">
            <v>#N/A</v>
          </cell>
          <cell r="T867" t="e">
            <v>#N/A</v>
          </cell>
          <cell r="U867" t="e">
            <v>#N/A</v>
          </cell>
          <cell r="V867" t="e">
            <v>#N/A</v>
          </cell>
          <cell r="W867" t="e">
            <v>#N/A</v>
          </cell>
        </row>
        <row r="868">
          <cell r="B868" t="str">
            <v>04465-YZZS2</v>
          </cell>
          <cell r="C868" t="str">
            <v>PAD KIT, DISC BRK FR</v>
          </cell>
          <cell r="H868">
            <v>17.676307692307692</v>
          </cell>
          <cell r="I868" t="str">
            <v>3, CAMPAIGN USD SPEC</v>
          </cell>
          <cell r="J868">
            <v>479381.46461538458</v>
          </cell>
          <cell r="K868" t="e">
            <v>#N/A</v>
          </cell>
          <cell r="L868" t="e">
            <v>#N/A</v>
          </cell>
          <cell r="M868" t="e">
            <v>#N/A</v>
          </cell>
          <cell r="N868" t="e">
            <v>#N/A</v>
          </cell>
          <cell r="O868" t="e">
            <v>#N/A</v>
          </cell>
          <cell r="P868" t="e">
            <v>#N/A</v>
          </cell>
          <cell r="Q868" t="e">
            <v>#N/A</v>
          </cell>
          <cell r="R868" t="e">
            <v>#N/A</v>
          </cell>
          <cell r="S868" t="e">
            <v>#N/A</v>
          </cell>
          <cell r="T868" t="e">
            <v>#N/A</v>
          </cell>
          <cell r="U868" t="e">
            <v>#N/A</v>
          </cell>
          <cell r="V868" t="e">
            <v>#N/A</v>
          </cell>
          <cell r="W868" t="e">
            <v>#N/A</v>
          </cell>
        </row>
        <row r="869">
          <cell r="B869" t="str">
            <v>04465-YZZS3</v>
          </cell>
          <cell r="C869" t="str">
            <v>PAD KIT, DISC BRK FR</v>
          </cell>
          <cell r="H869">
            <v>15.190576923076923</v>
          </cell>
          <cell r="I869" t="str">
            <v>3, CAMPAIGN USD SPEC</v>
          </cell>
          <cell r="J869">
            <v>411968.44615384616</v>
          </cell>
          <cell r="K869" t="e">
            <v>#N/A</v>
          </cell>
          <cell r="L869" t="e">
            <v>#N/A</v>
          </cell>
          <cell r="M869" t="e">
            <v>#N/A</v>
          </cell>
          <cell r="N869" t="e">
            <v>#N/A</v>
          </cell>
          <cell r="O869" t="e">
            <v>#N/A</v>
          </cell>
          <cell r="P869" t="e">
            <v>#N/A</v>
          </cell>
          <cell r="Q869" t="e">
            <v>#N/A</v>
          </cell>
          <cell r="R869" t="e">
            <v>#N/A</v>
          </cell>
          <cell r="S869" t="e">
            <v>#N/A</v>
          </cell>
          <cell r="T869" t="e">
            <v>#N/A</v>
          </cell>
          <cell r="U869" t="e">
            <v>#N/A</v>
          </cell>
          <cell r="V869" t="e">
            <v>#N/A</v>
          </cell>
          <cell r="W869" t="e">
            <v>#N/A</v>
          </cell>
        </row>
        <row r="870">
          <cell r="B870" t="str">
            <v>04465-YZZS4</v>
          </cell>
          <cell r="C870" t="str">
            <v>PAD KIT, DISC BRK FR</v>
          </cell>
          <cell r="H870">
            <v>13.533423076923077</v>
          </cell>
          <cell r="I870" t="str">
            <v>3, CAMPAIGN USD SPEC</v>
          </cell>
          <cell r="J870">
            <v>367026.43384615378</v>
          </cell>
          <cell r="K870" t="e">
            <v>#N/A</v>
          </cell>
          <cell r="L870" t="e">
            <v>#N/A</v>
          </cell>
          <cell r="M870" t="e">
            <v>#N/A</v>
          </cell>
          <cell r="N870" t="e">
            <v>#N/A</v>
          </cell>
          <cell r="O870" t="e">
            <v>#N/A</v>
          </cell>
          <cell r="P870" t="e">
            <v>#N/A</v>
          </cell>
          <cell r="Q870" t="e">
            <v>#N/A</v>
          </cell>
          <cell r="R870" t="e">
            <v>#N/A</v>
          </cell>
          <cell r="S870" t="e">
            <v>#N/A</v>
          </cell>
          <cell r="T870" t="e">
            <v>#N/A</v>
          </cell>
          <cell r="U870" t="e">
            <v>#N/A</v>
          </cell>
          <cell r="V870" t="e">
            <v>#N/A</v>
          </cell>
          <cell r="W870" t="e">
            <v>#N/A</v>
          </cell>
        </row>
        <row r="871">
          <cell r="B871" t="str">
            <v>04465-YZZS5</v>
          </cell>
          <cell r="C871" t="str">
            <v>PAD KIT DISCBRAKE,FR</v>
          </cell>
          <cell r="H871">
            <v>16.229653846153845</v>
          </cell>
          <cell r="I871" t="str">
            <v>3, CAMPAIGN USD SPEC</v>
          </cell>
          <cell r="J871">
            <v>440148.21230769221</v>
          </cell>
          <cell r="K871" t="e">
            <v>#N/A</v>
          </cell>
          <cell r="L871" t="e">
            <v>#N/A</v>
          </cell>
          <cell r="M871" t="e">
            <v>#N/A</v>
          </cell>
          <cell r="N871" t="e">
            <v>#N/A</v>
          </cell>
          <cell r="O871" t="e">
            <v>#N/A</v>
          </cell>
          <cell r="P871" t="e">
            <v>#N/A</v>
          </cell>
          <cell r="Q871" t="e">
            <v>#N/A</v>
          </cell>
          <cell r="R871" t="e">
            <v>#N/A</v>
          </cell>
          <cell r="S871" t="e">
            <v>#N/A</v>
          </cell>
          <cell r="T871" t="e">
            <v>#N/A</v>
          </cell>
          <cell r="U871" t="e">
            <v>#N/A</v>
          </cell>
          <cell r="V871" t="e">
            <v>#N/A</v>
          </cell>
          <cell r="W871" t="e">
            <v>#N/A</v>
          </cell>
        </row>
        <row r="872">
          <cell r="B872" t="str">
            <v>04465-YZZS8</v>
          </cell>
          <cell r="C872" t="str">
            <v>PAD KIT, DISC BRAKE</v>
          </cell>
          <cell r="H872">
            <v>19.333461538461538</v>
          </cell>
          <cell r="I872" t="str">
            <v>3, CAMPAIGN USD SPEC</v>
          </cell>
          <cell r="J872">
            <v>524323.4769230769</v>
          </cell>
          <cell r="K872" t="e">
            <v>#N/A</v>
          </cell>
          <cell r="L872" t="e">
            <v>#N/A</v>
          </cell>
          <cell r="M872" t="e">
            <v>#N/A</v>
          </cell>
          <cell r="N872" t="e">
            <v>#N/A</v>
          </cell>
          <cell r="O872" t="e">
            <v>#N/A</v>
          </cell>
          <cell r="P872" t="e">
            <v>#N/A</v>
          </cell>
          <cell r="Q872" t="e">
            <v>#N/A</v>
          </cell>
          <cell r="R872" t="e">
            <v>#N/A</v>
          </cell>
          <cell r="S872" t="e">
            <v>#N/A</v>
          </cell>
          <cell r="T872" t="e">
            <v>#N/A</v>
          </cell>
          <cell r="U872" t="e">
            <v>#N/A</v>
          </cell>
          <cell r="V872" t="e">
            <v>#N/A</v>
          </cell>
          <cell r="W872" t="e">
            <v>#N/A</v>
          </cell>
        </row>
        <row r="873">
          <cell r="B873" t="str">
            <v>04465-YZZZ1</v>
          </cell>
          <cell r="C873" t="str">
            <v>PAD KIT, DISC BRK FR</v>
          </cell>
          <cell r="H873">
            <v>13.761692307692311</v>
          </cell>
          <cell r="I873" t="str">
            <v>3, CAMPAIGN USD SPEC</v>
          </cell>
          <cell r="J873">
            <v>373217.09538461542</v>
          </cell>
          <cell r="K873">
            <v>316938.27920792083</v>
          </cell>
          <cell r="L873">
            <v>0.17757027114977811</v>
          </cell>
          <cell r="M873" t="e">
            <v>#N/A</v>
          </cell>
          <cell r="N873" t="e">
            <v>#N/A</v>
          </cell>
          <cell r="O873">
            <v>44768</v>
          </cell>
          <cell r="P873" t="str">
            <v>HTAUTOHN</v>
          </cell>
          <cell r="Q873">
            <v>282088.8</v>
          </cell>
          <cell r="R873">
            <v>1</v>
          </cell>
          <cell r="S873">
            <v>101</v>
          </cell>
          <cell r="T873">
            <v>45</v>
          </cell>
          <cell r="U873">
            <v>267984.36</v>
          </cell>
          <cell r="V873">
            <v>9.8814292035398239</v>
          </cell>
          <cell r="W873">
            <v>237154.30088495577</v>
          </cell>
          <cell r="X873">
            <v>-0.25173348742334917</v>
          </cell>
        </row>
        <row r="874">
          <cell r="B874" t="str">
            <v>04466-0K010</v>
          </cell>
          <cell r="C874" t="str">
            <v>PAD KIT, DISC BRAKE L/FITTING ,RR</v>
          </cell>
          <cell r="H874">
            <v>43.362192307692311</v>
          </cell>
          <cell r="I874" t="str">
            <v>3, CAMPAIGN USD SPEC</v>
          </cell>
          <cell r="J874">
            <v>1175982.6553846153</v>
          </cell>
          <cell r="K874">
            <v>1144851.2250000001</v>
          </cell>
          <cell r="L874">
            <v>2.7192555421002587E-2</v>
          </cell>
          <cell r="M874" t="e">
            <v>#N/A</v>
          </cell>
          <cell r="N874" t="e">
            <v>#N/A</v>
          </cell>
          <cell r="O874">
            <v>44699</v>
          </cell>
          <cell r="P874" t="str">
            <v>CHPT-MINHANH</v>
          </cell>
          <cell r="Q874">
            <v>1060000</v>
          </cell>
          <cell r="R874">
            <v>1</v>
          </cell>
          <cell r="S874">
            <v>2</v>
          </cell>
          <cell r="T874">
            <v>0</v>
          </cell>
          <cell r="U874">
            <v>1060000</v>
          </cell>
          <cell r="V874">
            <v>39.085545722713867</v>
          </cell>
          <cell r="W874">
            <v>938053.09734513285</v>
          </cell>
          <cell r="X874">
            <v>-0.18063318895856292</v>
          </cell>
        </row>
        <row r="875">
          <cell r="B875" t="str">
            <v>04466-YZZAH</v>
          </cell>
          <cell r="C875" t="str">
            <v>PAD KIT, DISC BRAKE</v>
          </cell>
          <cell r="H875">
            <v>61.94892307692308</v>
          </cell>
          <cell r="I875" t="str">
            <v>3, CAMPAIGN USD SPEC</v>
          </cell>
          <cell r="J875">
            <v>1680054.7938461539</v>
          </cell>
          <cell r="K875" t="e">
            <v>#N/A</v>
          </cell>
          <cell r="L875" t="e">
            <v>#N/A</v>
          </cell>
          <cell r="M875" t="e">
            <v>#N/A</v>
          </cell>
          <cell r="N875" t="e">
            <v>#N/A</v>
          </cell>
          <cell r="O875" t="e">
            <v>#N/A</v>
          </cell>
          <cell r="P875" t="e">
            <v>#N/A</v>
          </cell>
          <cell r="Q875" t="e">
            <v>#N/A</v>
          </cell>
          <cell r="R875" t="e">
            <v>#N/A</v>
          </cell>
          <cell r="S875" t="e">
            <v>#N/A</v>
          </cell>
          <cell r="T875" t="e">
            <v>#N/A</v>
          </cell>
          <cell r="U875" t="e">
            <v>#N/A</v>
          </cell>
          <cell r="V875" t="e">
            <v>#N/A</v>
          </cell>
          <cell r="W875" t="e">
            <v>#N/A</v>
          </cell>
        </row>
        <row r="876">
          <cell r="B876" t="str">
            <v>04474-37173</v>
          </cell>
          <cell r="C876" t="str">
            <v>CYLINDER KIT, RR</v>
          </cell>
          <cell r="H876">
            <v>25.739461538461544</v>
          </cell>
          <cell r="I876" t="str">
            <v>3, CAMPAIGN USD SPEC</v>
          </cell>
          <cell r="J876">
            <v>698054.19692307711</v>
          </cell>
          <cell r="K876" t="e">
            <v>#N/A</v>
          </cell>
          <cell r="L876" t="e">
            <v>#N/A</v>
          </cell>
          <cell r="M876" t="e">
            <v>#N/A</v>
          </cell>
          <cell r="N876" t="e">
            <v>#N/A</v>
          </cell>
          <cell r="O876" t="e">
            <v>#N/A</v>
          </cell>
          <cell r="P876" t="e">
            <v>#N/A</v>
          </cell>
          <cell r="Q876" t="e">
            <v>#N/A</v>
          </cell>
          <cell r="R876" t="e">
            <v>#N/A</v>
          </cell>
          <cell r="S876" t="e">
            <v>#N/A</v>
          </cell>
          <cell r="T876" t="e">
            <v>#N/A</v>
          </cell>
          <cell r="U876" t="e">
            <v>#N/A</v>
          </cell>
          <cell r="V876" t="e">
            <v>#N/A</v>
          </cell>
          <cell r="W876" t="e">
            <v>#N/A</v>
          </cell>
        </row>
        <row r="877">
          <cell r="B877" t="str">
            <v>04495-YZZD1</v>
          </cell>
          <cell r="C877" t="str">
            <v>SHOE KIT, RR</v>
          </cell>
          <cell r="H877">
            <v>15.190576923076923</v>
          </cell>
          <cell r="I877" t="str">
            <v>3, CAMPAIGN USD SPEC</v>
          </cell>
          <cell r="J877">
            <v>411968.44615384616</v>
          </cell>
          <cell r="K877" t="e">
            <v>#N/A</v>
          </cell>
          <cell r="L877" t="e">
            <v>#N/A</v>
          </cell>
          <cell r="M877" t="e">
            <v>#N/A</v>
          </cell>
          <cell r="N877" t="e">
            <v>#N/A</v>
          </cell>
          <cell r="O877" t="e">
            <v>#N/A</v>
          </cell>
          <cell r="P877" t="e">
            <v>#N/A</v>
          </cell>
          <cell r="Q877" t="e">
            <v>#N/A</v>
          </cell>
          <cell r="R877" t="e">
            <v>#N/A</v>
          </cell>
          <cell r="S877" t="e">
            <v>#N/A</v>
          </cell>
          <cell r="T877" t="e">
            <v>#N/A</v>
          </cell>
          <cell r="U877" t="e">
            <v>#N/A</v>
          </cell>
          <cell r="V877" t="e">
            <v>#N/A</v>
          </cell>
          <cell r="W877" t="e">
            <v>#N/A</v>
          </cell>
        </row>
        <row r="878">
          <cell r="B878" t="str">
            <v>04495-YZZD2</v>
          </cell>
          <cell r="C878" t="str">
            <v>SHOE KIT, BRAKE, RR</v>
          </cell>
          <cell r="H878">
            <v>17.083846153846153</v>
          </cell>
          <cell r="I878" t="str">
            <v>3, CAMPAIGN USD SPEC</v>
          </cell>
          <cell r="J878">
            <v>463313.90769230766</v>
          </cell>
          <cell r="K878" t="e">
            <v>#N/A</v>
          </cell>
          <cell r="L878" t="e">
            <v>#N/A</v>
          </cell>
          <cell r="M878" t="e">
            <v>#N/A</v>
          </cell>
          <cell r="N878" t="e">
            <v>#N/A</v>
          </cell>
          <cell r="O878" t="e">
            <v>#N/A</v>
          </cell>
          <cell r="P878" t="e">
            <v>#N/A</v>
          </cell>
          <cell r="Q878" t="e">
            <v>#N/A</v>
          </cell>
          <cell r="R878" t="e">
            <v>#N/A</v>
          </cell>
          <cell r="S878" t="e">
            <v>#N/A</v>
          </cell>
          <cell r="T878" t="e">
            <v>#N/A</v>
          </cell>
          <cell r="U878" t="e">
            <v>#N/A</v>
          </cell>
          <cell r="V878" t="e">
            <v>#N/A</v>
          </cell>
          <cell r="W878" t="e">
            <v>#N/A</v>
          </cell>
        </row>
        <row r="879">
          <cell r="B879" t="str">
            <v>04495-YZZD3</v>
          </cell>
          <cell r="C879" t="str">
            <v>SHOE KIT, BRAKE, RR</v>
          </cell>
          <cell r="H879">
            <v>8.7276769230769222</v>
          </cell>
          <cell r="I879" t="str">
            <v>3, CAMPAIGN USD SPEC</v>
          </cell>
          <cell r="J879">
            <v>236694.59815384611</v>
          </cell>
          <cell r="K879" t="e">
            <v>#N/A</v>
          </cell>
          <cell r="L879" t="e">
            <v>#N/A</v>
          </cell>
          <cell r="M879" t="e">
            <v>#N/A</v>
          </cell>
          <cell r="N879" t="e">
            <v>#N/A</v>
          </cell>
          <cell r="O879" t="e">
            <v>#N/A</v>
          </cell>
          <cell r="P879" t="e">
            <v>#N/A</v>
          </cell>
          <cell r="Q879" t="e">
            <v>#N/A</v>
          </cell>
          <cell r="R879" t="e">
            <v>#N/A</v>
          </cell>
          <cell r="S879" t="e">
            <v>#N/A</v>
          </cell>
          <cell r="T879" t="e">
            <v>#N/A</v>
          </cell>
          <cell r="U879" t="e">
            <v>#N/A</v>
          </cell>
          <cell r="V879" t="e">
            <v>#N/A</v>
          </cell>
          <cell r="W879" t="e">
            <v>#N/A</v>
          </cell>
        </row>
        <row r="880">
          <cell r="B880" t="str">
            <v>04495-YZZQ1</v>
          </cell>
          <cell r="C880" t="str">
            <v>BRAKE SHOE, RR</v>
          </cell>
          <cell r="H880">
            <v>11.389230769230769</v>
          </cell>
          <cell r="I880" t="str">
            <v>3, CAMPAIGN USD SPEC</v>
          </cell>
          <cell r="J880">
            <v>308875.9384615384</v>
          </cell>
          <cell r="K880" t="e">
            <v>#N/A</v>
          </cell>
          <cell r="L880" t="e">
            <v>#N/A</v>
          </cell>
          <cell r="M880" t="e">
            <v>#N/A</v>
          </cell>
          <cell r="N880" t="e">
            <v>#N/A</v>
          </cell>
          <cell r="O880" t="e">
            <v>#N/A</v>
          </cell>
          <cell r="P880" t="e">
            <v>#N/A</v>
          </cell>
          <cell r="Q880" t="e">
            <v>#N/A</v>
          </cell>
          <cell r="R880" t="e">
            <v>#N/A</v>
          </cell>
          <cell r="S880" t="e">
            <v>#N/A</v>
          </cell>
          <cell r="T880" t="e">
            <v>#N/A</v>
          </cell>
          <cell r="U880" t="e">
            <v>#N/A</v>
          </cell>
          <cell r="V880" t="e">
            <v>#N/A</v>
          </cell>
          <cell r="W880" t="e">
            <v>#N/A</v>
          </cell>
        </row>
        <row r="881">
          <cell r="B881" t="str">
            <v>04495-YZZZ1</v>
          </cell>
          <cell r="C881" t="str">
            <v>BRAKE SHOE</v>
          </cell>
          <cell r="H881">
            <v>11.389230769230769</v>
          </cell>
          <cell r="I881" t="str">
            <v>3, CAMPAIGN USD SPEC</v>
          </cell>
          <cell r="J881">
            <v>308875.9384615384</v>
          </cell>
          <cell r="K881" t="e">
            <v>#N/A</v>
          </cell>
          <cell r="L881" t="e">
            <v>#N/A</v>
          </cell>
          <cell r="M881" t="e">
            <v>#N/A</v>
          </cell>
          <cell r="N881" t="e">
            <v>#N/A</v>
          </cell>
          <cell r="O881" t="e">
            <v>#N/A</v>
          </cell>
          <cell r="P881" t="e">
            <v>#N/A</v>
          </cell>
          <cell r="Q881" t="e">
            <v>#N/A</v>
          </cell>
          <cell r="R881" t="e">
            <v>#N/A</v>
          </cell>
          <cell r="S881" t="e">
            <v>#N/A</v>
          </cell>
          <cell r="T881" t="e">
            <v>#N/A</v>
          </cell>
          <cell r="U881" t="e">
            <v>#N/A</v>
          </cell>
          <cell r="V881" t="e">
            <v>#N/A</v>
          </cell>
          <cell r="W881" t="e">
            <v>#N/A</v>
          </cell>
        </row>
        <row r="882">
          <cell r="B882" t="str">
            <v>04495-YZZZ2</v>
          </cell>
          <cell r="C882" t="str">
            <v>BRAKE SHOE</v>
          </cell>
          <cell r="H882">
            <v>17.123923076923077</v>
          </cell>
          <cell r="I882" t="str">
            <v>3, CAMPAIGN USD SPEC</v>
          </cell>
          <cell r="J882">
            <v>464400.79384615383</v>
          </cell>
          <cell r="K882">
            <v>381995.61147540988</v>
          </cell>
          <cell r="L882">
            <v>0.21572285098371766</v>
          </cell>
          <cell r="M882" t="e">
            <v>#N/A</v>
          </cell>
          <cell r="N882" t="e">
            <v>#N/A</v>
          </cell>
          <cell r="O882">
            <v>44768</v>
          </cell>
          <cell r="P882" t="str">
            <v>NK-IDAM</v>
          </cell>
          <cell r="Q882">
            <v>345345</v>
          </cell>
          <cell r="R882">
            <v>3</v>
          </cell>
          <cell r="S882">
            <v>732</v>
          </cell>
          <cell r="T882">
            <v>1</v>
          </cell>
          <cell r="U882">
            <v>328077.75</v>
          </cell>
          <cell r="V882">
            <v>12.097262168141594</v>
          </cell>
          <cell r="W882">
            <v>290334.29203539825</v>
          </cell>
          <cell r="X882">
            <v>-0.23995385466859515</v>
          </cell>
        </row>
        <row r="883">
          <cell r="B883" t="str">
            <v>04906-37212</v>
          </cell>
          <cell r="C883" t="str">
            <v>CUP KIT, WHEEL</v>
          </cell>
          <cell r="H883">
            <v>5.6066153846153854</v>
          </cell>
          <cell r="I883" t="str">
            <v>3, CAMPAIGN USD SPEC</v>
          </cell>
          <cell r="J883">
            <v>152051.40923076923</v>
          </cell>
          <cell r="K883" t="e">
            <v>#N/A</v>
          </cell>
          <cell r="L883" t="e">
            <v>#N/A</v>
          </cell>
          <cell r="M883" t="e">
            <v>#N/A</v>
          </cell>
          <cell r="N883" t="e">
            <v>#N/A</v>
          </cell>
          <cell r="O883" t="e">
            <v>#N/A</v>
          </cell>
          <cell r="P883" t="e">
            <v>#N/A</v>
          </cell>
          <cell r="Q883" t="e">
            <v>#N/A</v>
          </cell>
          <cell r="R883" t="e">
            <v>#N/A</v>
          </cell>
          <cell r="S883" t="e">
            <v>#N/A</v>
          </cell>
          <cell r="T883" t="e">
            <v>#N/A</v>
          </cell>
          <cell r="U883" t="e">
            <v>#N/A</v>
          </cell>
          <cell r="V883" t="e">
            <v>#N/A</v>
          </cell>
          <cell r="W883" t="e">
            <v>#N/A</v>
          </cell>
        </row>
        <row r="884">
          <cell r="B884" t="str">
            <v>08889-80100</v>
          </cell>
          <cell r="C884" t="str">
            <v>SUPER LONG LIFE C 1L</v>
          </cell>
          <cell r="H884">
            <v>2.5962076923076922</v>
          </cell>
          <cell r="I884" t="str">
            <v>3, CAMPAIGN USD SPEC</v>
          </cell>
          <cell r="J884">
            <v>70409.152615384606</v>
          </cell>
          <cell r="K884" t="e">
            <v>#N/A</v>
          </cell>
          <cell r="L884" t="e">
            <v>#N/A</v>
          </cell>
          <cell r="M884" t="e">
            <v>#N/A</v>
          </cell>
          <cell r="N884" t="e">
            <v>#N/A</v>
          </cell>
          <cell r="O884" t="e">
            <v>#N/A</v>
          </cell>
          <cell r="P884" t="e">
            <v>#N/A</v>
          </cell>
          <cell r="Q884" t="e">
            <v>#N/A</v>
          </cell>
          <cell r="R884" t="e">
            <v>#N/A</v>
          </cell>
          <cell r="S884" t="e">
            <v>#N/A</v>
          </cell>
          <cell r="T884" t="e">
            <v>#N/A</v>
          </cell>
          <cell r="U884" t="e">
            <v>#N/A</v>
          </cell>
          <cell r="V884" t="e">
            <v>#N/A</v>
          </cell>
          <cell r="W884" t="e">
            <v>#N/A</v>
          </cell>
        </row>
        <row r="885">
          <cell r="B885" t="str">
            <v>08889-80290</v>
          </cell>
          <cell r="C885" t="str">
            <v>LONG LIFE COOLANT 1L</v>
          </cell>
          <cell r="H885">
            <v>2.0438230769230765</v>
          </cell>
          <cell r="I885" t="str">
            <v>3, CAMPAIGN USD SPEC</v>
          </cell>
          <cell r="J885">
            <v>55428.481846153831</v>
          </cell>
          <cell r="K885" t="e">
            <v>#N/A</v>
          </cell>
          <cell r="L885" t="e">
            <v>#N/A</v>
          </cell>
          <cell r="M885" t="e">
            <v>#N/A</v>
          </cell>
          <cell r="N885" t="e">
            <v>#N/A</v>
          </cell>
          <cell r="O885" t="e">
            <v>#N/A</v>
          </cell>
          <cell r="P885" t="e">
            <v>#N/A</v>
          </cell>
          <cell r="Q885" t="e">
            <v>#N/A</v>
          </cell>
          <cell r="R885" t="e">
            <v>#N/A</v>
          </cell>
          <cell r="S885" t="e">
            <v>#N/A</v>
          </cell>
          <cell r="T885" t="e">
            <v>#N/A</v>
          </cell>
          <cell r="U885" t="e">
            <v>#N/A</v>
          </cell>
          <cell r="V885" t="e">
            <v>#N/A</v>
          </cell>
          <cell r="W885" t="e">
            <v>#N/A</v>
          </cell>
        </row>
        <row r="886">
          <cell r="B886" t="str">
            <v>11463-E0140</v>
          </cell>
          <cell r="C886" t="str">
            <v>LINER CYLINDER</v>
          </cell>
          <cell r="H886">
            <v>126.49607692307693</v>
          </cell>
          <cell r="I886" t="str">
            <v>3, CAMPAIGN USD SPEC</v>
          </cell>
          <cell r="J886">
            <v>3430573.6061538463</v>
          </cell>
          <cell r="K886" t="e">
            <v>#N/A</v>
          </cell>
          <cell r="L886" t="e">
            <v>#N/A</v>
          </cell>
          <cell r="M886" t="e">
            <v>#N/A</v>
          </cell>
          <cell r="N886" t="e">
            <v>#N/A</v>
          </cell>
          <cell r="O886" t="e">
            <v>#N/A</v>
          </cell>
          <cell r="P886" t="e">
            <v>#N/A</v>
          </cell>
          <cell r="Q886" t="e">
            <v>#N/A</v>
          </cell>
          <cell r="R886" t="e">
            <v>#N/A</v>
          </cell>
          <cell r="S886" t="e">
            <v>#N/A</v>
          </cell>
          <cell r="T886" t="e">
            <v>#N/A</v>
          </cell>
          <cell r="U886" t="e">
            <v>#N/A</v>
          </cell>
          <cell r="V886" t="e">
            <v>#N/A</v>
          </cell>
          <cell r="W886" t="e">
            <v>#N/A</v>
          </cell>
        </row>
        <row r="887">
          <cell r="B887" t="str">
            <v>12361-0W020</v>
          </cell>
          <cell r="C887" t="str">
            <v>INSULATOR ENGINE MTG</v>
          </cell>
          <cell r="H887">
            <v>11.213230769230771</v>
          </cell>
          <cell r="I887" t="str">
            <v>3, CAMPAIGN USD SPEC</v>
          </cell>
          <cell r="J887">
            <v>304102.81846153847</v>
          </cell>
          <cell r="K887" t="e">
            <v>#N/A</v>
          </cell>
          <cell r="L887" t="e">
            <v>#N/A</v>
          </cell>
          <cell r="M887" t="e">
            <v>#N/A</v>
          </cell>
          <cell r="N887" t="e">
            <v>#N/A</v>
          </cell>
          <cell r="O887" t="e">
            <v>#N/A</v>
          </cell>
          <cell r="P887" t="e">
            <v>#N/A</v>
          </cell>
          <cell r="Q887" t="e">
            <v>#N/A</v>
          </cell>
          <cell r="R887" t="e">
            <v>#N/A</v>
          </cell>
          <cell r="S887" t="e">
            <v>#N/A</v>
          </cell>
          <cell r="T887" t="e">
            <v>#N/A</v>
          </cell>
          <cell r="U887" t="e">
            <v>#N/A</v>
          </cell>
          <cell r="V887" t="e">
            <v>#N/A</v>
          </cell>
          <cell r="W887" t="e">
            <v>#N/A</v>
          </cell>
        </row>
        <row r="888">
          <cell r="B888" t="str">
            <v>12361-BZ030</v>
          </cell>
          <cell r="C888" t="str">
            <v>INSULATOR ENG FR RH</v>
          </cell>
          <cell r="H888">
            <v>18.68</v>
          </cell>
          <cell r="I888" t="str">
            <v>3, CAMPAIGN USD SPEC</v>
          </cell>
          <cell r="J888">
            <v>506601.6</v>
          </cell>
          <cell r="K888" t="e">
            <v>#N/A</v>
          </cell>
          <cell r="L888" t="e">
            <v>#N/A</v>
          </cell>
          <cell r="M888" t="e">
            <v>#N/A</v>
          </cell>
          <cell r="N888" t="e">
            <v>#N/A</v>
          </cell>
          <cell r="O888" t="e">
            <v>#N/A</v>
          </cell>
          <cell r="P888" t="e">
            <v>#N/A</v>
          </cell>
          <cell r="Q888" t="e">
            <v>#N/A</v>
          </cell>
          <cell r="R888" t="e">
            <v>#N/A</v>
          </cell>
          <cell r="S888" t="e">
            <v>#N/A</v>
          </cell>
          <cell r="T888" t="e">
            <v>#N/A</v>
          </cell>
          <cell r="U888" t="e">
            <v>#N/A</v>
          </cell>
          <cell r="V888" t="e">
            <v>#N/A</v>
          </cell>
          <cell r="W888" t="e">
            <v>#N/A</v>
          </cell>
        </row>
        <row r="889">
          <cell r="B889" t="str">
            <v>12361-BZ132</v>
          </cell>
          <cell r="C889" t="str">
            <v>INSULATOR E/G MTG RH</v>
          </cell>
          <cell r="H889">
            <v>21.851846153846154</v>
          </cell>
          <cell r="I889" t="str">
            <v>3, CAMPAIGN USD SPEC</v>
          </cell>
          <cell r="J889">
            <v>592622.06769230776</v>
          </cell>
          <cell r="K889" t="e">
            <v>#N/A</v>
          </cell>
          <cell r="L889" t="e">
            <v>#N/A</v>
          </cell>
          <cell r="M889" t="e">
            <v>#N/A</v>
          </cell>
          <cell r="N889" t="e">
            <v>#N/A</v>
          </cell>
          <cell r="O889" t="e">
            <v>#N/A</v>
          </cell>
          <cell r="P889" t="e">
            <v>#N/A</v>
          </cell>
          <cell r="Q889" t="e">
            <v>#N/A</v>
          </cell>
          <cell r="R889" t="e">
            <v>#N/A</v>
          </cell>
          <cell r="S889" t="e">
            <v>#N/A</v>
          </cell>
          <cell r="T889" t="e">
            <v>#N/A</v>
          </cell>
          <cell r="U889" t="e">
            <v>#N/A</v>
          </cell>
          <cell r="V889" t="e">
            <v>#N/A</v>
          </cell>
          <cell r="W889" t="e">
            <v>#N/A</v>
          </cell>
        </row>
        <row r="890">
          <cell r="B890" t="str">
            <v>12361-BZ152</v>
          </cell>
          <cell r="C890" t="str">
            <v>INSULATOR E/G MTG RH</v>
          </cell>
          <cell r="H890">
            <v>21.851846153846154</v>
          </cell>
          <cell r="I890" t="str">
            <v>3, CAMPAIGN USD SPEC</v>
          </cell>
          <cell r="J890">
            <v>592622.06769230776</v>
          </cell>
          <cell r="K890" t="e">
            <v>#N/A</v>
          </cell>
          <cell r="L890" t="e">
            <v>#N/A</v>
          </cell>
          <cell r="M890" t="e">
            <v>#N/A</v>
          </cell>
          <cell r="N890" t="e">
            <v>#N/A</v>
          </cell>
          <cell r="O890" t="e">
            <v>#N/A</v>
          </cell>
          <cell r="P890" t="e">
            <v>#N/A</v>
          </cell>
          <cell r="Q890" t="e">
            <v>#N/A</v>
          </cell>
          <cell r="R890" t="e">
            <v>#N/A</v>
          </cell>
          <cell r="S890" t="e">
            <v>#N/A</v>
          </cell>
          <cell r="T890" t="e">
            <v>#N/A</v>
          </cell>
          <cell r="U890" t="e">
            <v>#N/A</v>
          </cell>
          <cell r="V890" t="e">
            <v>#N/A</v>
          </cell>
          <cell r="W890" t="e">
            <v>#N/A</v>
          </cell>
        </row>
        <row r="891">
          <cell r="B891" t="str">
            <v>12362-BZ131</v>
          </cell>
          <cell r="C891" t="str">
            <v>INSULATOR E/G MTG LH</v>
          </cell>
          <cell r="H891">
            <v>21.851846153846154</v>
          </cell>
          <cell r="I891" t="str">
            <v>3, CAMPAIGN USD SPEC</v>
          </cell>
          <cell r="J891">
            <v>592622.06769230776</v>
          </cell>
          <cell r="K891" t="e">
            <v>#N/A</v>
          </cell>
          <cell r="L891" t="e">
            <v>#N/A</v>
          </cell>
          <cell r="M891" t="e">
            <v>#N/A</v>
          </cell>
          <cell r="N891" t="e">
            <v>#N/A</v>
          </cell>
          <cell r="O891" t="e">
            <v>#N/A</v>
          </cell>
          <cell r="P891" t="e">
            <v>#N/A</v>
          </cell>
          <cell r="Q891" t="e">
            <v>#N/A</v>
          </cell>
          <cell r="R891" t="e">
            <v>#N/A</v>
          </cell>
          <cell r="S891" t="e">
            <v>#N/A</v>
          </cell>
          <cell r="T891" t="e">
            <v>#N/A</v>
          </cell>
          <cell r="U891" t="e">
            <v>#N/A</v>
          </cell>
          <cell r="V891" t="e">
            <v>#N/A</v>
          </cell>
          <cell r="W891" t="e">
            <v>#N/A</v>
          </cell>
        </row>
        <row r="892">
          <cell r="B892" t="str">
            <v>12362-BZ141</v>
          </cell>
          <cell r="C892" t="str">
            <v>INSULATOR E/G MTG LH</v>
          </cell>
          <cell r="H892">
            <v>21.851846153846154</v>
          </cell>
          <cell r="I892" t="str">
            <v>3, CAMPAIGN USD SPEC</v>
          </cell>
          <cell r="J892">
            <v>592622.06769230776</v>
          </cell>
          <cell r="K892" t="e">
            <v>#N/A</v>
          </cell>
          <cell r="L892" t="e">
            <v>#N/A</v>
          </cell>
          <cell r="M892" t="e">
            <v>#N/A</v>
          </cell>
          <cell r="N892" t="e">
            <v>#N/A</v>
          </cell>
          <cell r="O892" t="e">
            <v>#N/A</v>
          </cell>
          <cell r="P892" t="e">
            <v>#N/A</v>
          </cell>
          <cell r="Q892" t="e">
            <v>#N/A</v>
          </cell>
          <cell r="R892" t="e">
            <v>#N/A</v>
          </cell>
          <cell r="S892" t="e">
            <v>#N/A</v>
          </cell>
          <cell r="T892" t="e">
            <v>#N/A</v>
          </cell>
          <cell r="U892" t="e">
            <v>#N/A</v>
          </cell>
          <cell r="V892" t="e">
            <v>#N/A</v>
          </cell>
          <cell r="W892" t="e">
            <v>#N/A</v>
          </cell>
        </row>
        <row r="893">
          <cell r="B893" t="str">
            <v>12371-BZ111</v>
          </cell>
          <cell r="C893" t="str">
            <v>INSULATOR E/G MTG RR</v>
          </cell>
          <cell r="H893">
            <v>25.670615384615385</v>
          </cell>
          <cell r="I893" t="str">
            <v>3, CAMPAIGN USD SPEC</v>
          </cell>
          <cell r="J893">
            <v>696187.0892307692</v>
          </cell>
          <cell r="K893" t="e">
            <v>#N/A</v>
          </cell>
          <cell r="L893" t="e">
            <v>#N/A</v>
          </cell>
          <cell r="M893" t="e">
            <v>#N/A</v>
          </cell>
          <cell r="N893" t="e">
            <v>#N/A</v>
          </cell>
          <cell r="O893" t="e">
            <v>#N/A</v>
          </cell>
          <cell r="P893" t="e">
            <v>#N/A</v>
          </cell>
          <cell r="Q893" t="e">
            <v>#N/A</v>
          </cell>
          <cell r="R893" t="e">
            <v>#N/A</v>
          </cell>
          <cell r="S893" t="e">
            <v>#N/A</v>
          </cell>
          <cell r="T893" t="e">
            <v>#N/A</v>
          </cell>
          <cell r="U893" t="e">
            <v>#N/A</v>
          </cell>
          <cell r="V893" t="e">
            <v>#N/A</v>
          </cell>
          <cell r="W893" t="e">
            <v>#N/A</v>
          </cell>
        </row>
        <row r="894">
          <cell r="B894" t="str">
            <v>12371-BZ121</v>
          </cell>
          <cell r="C894" t="str">
            <v>INSULATOR E/G MTG RR</v>
          </cell>
          <cell r="H894">
            <v>25.670615384615385</v>
          </cell>
          <cell r="I894" t="str">
            <v>3, CAMPAIGN USD SPEC</v>
          </cell>
          <cell r="J894">
            <v>696187.0892307692</v>
          </cell>
          <cell r="K894" t="e">
            <v>#N/A</v>
          </cell>
          <cell r="L894" t="e">
            <v>#N/A</v>
          </cell>
          <cell r="M894" t="e">
            <v>#N/A</v>
          </cell>
          <cell r="N894" t="e">
            <v>#N/A</v>
          </cell>
          <cell r="O894" t="e">
            <v>#N/A</v>
          </cell>
          <cell r="P894" t="e">
            <v>#N/A</v>
          </cell>
          <cell r="Q894" t="e">
            <v>#N/A</v>
          </cell>
          <cell r="R894" t="e">
            <v>#N/A</v>
          </cell>
          <cell r="S894" t="e">
            <v>#N/A</v>
          </cell>
          <cell r="T894" t="e">
            <v>#N/A</v>
          </cell>
          <cell r="U894" t="e">
            <v>#N/A</v>
          </cell>
          <cell r="V894" t="e">
            <v>#N/A</v>
          </cell>
          <cell r="W894" t="e">
            <v>#N/A</v>
          </cell>
        </row>
        <row r="895">
          <cell r="B895" t="str">
            <v>13011-0C010</v>
          </cell>
          <cell r="C895" t="str">
            <v>RING SET, PISTON</v>
          </cell>
          <cell r="H895">
            <v>23.973384615384614</v>
          </cell>
          <cell r="I895" t="str">
            <v>3, CAMPAIGN USD SPEC</v>
          </cell>
          <cell r="J895">
            <v>650158.19076923071</v>
          </cell>
          <cell r="K895">
            <v>573070.52179372206</v>
          </cell>
          <cell r="L895">
            <v>0.13451689808476402</v>
          </cell>
          <cell r="M895" t="e">
            <v>#N/A</v>
          </cell>
          <cell r="N895" t="e">
            <v>#N/A</v>
          </cell>
          <cell r="O895">
            <v>44768</v>
          </cell>
          <cell r="P895" t="str">
            <v>NK-IDAM</v>
          </cell>
          <cell r="Q895">
            <v>516931.2</v>
          </cell>
          <cell r="R895">
            <v>3</v>
          </cell>
          <cell r="S895">
            <v>1115</v>
          </cell>
          <cell r="T895">
            <v>294</v>
          </cell>
          <cell r="U895">
            <v>491084.64</v>
          </cell>
          <cell r="V895">
            <v>18.107840707964606</v>
          </cell>
          <cell r="W895">
            <v>434588.17699115054</v>
          </cell>
          <cell r="X895">
            <v>-0.24164974385546659</v>
          </cell>
        </row>
        <row r="896">
          <cell r="B896" t="str">
            <v>13011-0L020</v>
          </cell>
          <cell r="C896" t="str">
            <v>RING SET, PISTON</v>
          </cell>
          <cell r="H896">
            <v>36.659500000000001</v>
          </cell>
          <cell r="I896" t="str">
            <v>3, CAMPAIGN USD SPEC</v>
          </cell>
          <cell r="J896">
            <v>994205.6399999999</v>
          </cell>
          <cell r="K896">
            <v>858189.11500000011</v>
          </cell>
          <cell r="L896">
            <v>0.15849248449160272</v>
          </cell>
          <cell r="M896" t="e">
            <v>#N/A</v>
          </cell>
          <cell r="N896" t="e">
            <v>#N/A</v>
          </cell>
          <cell r="O896">
            <v>44691</v>
          </cell>
          <cell r="P896" t="str">
            <v>HTAUTOHN</v>
          </cell>
          <cell r="Q896">
            <v>798182.8</v>
          </cell>
          <cell r="R896">
            <v>2</v>
          </cell>
          <cell r="S896">
            <v>90</v>
          </cell>
          <cell r="T896">
            <v>40</v>
          </cell>
          <cell r="U896">
            <v>758273.66</v>
          </cell>
          <cell r="V896">
            <v>27.959943215339237</v>
          </cell>
          <cell r="W896">
            <v>671038.63716814166</v>
          </cell>
          <cell r="X896">
            <v>-0.21807603308025927</v>
          </cell>
        </row>
        <row r="897">
          <cell r="B897" t="str">
            <v>13011-0L030</v>
          </cell>
          <cell r="C897" t="str">
            <v>RING SET, PISTON</v>
          </cell>
          <cell r="H897">
            <v>46.636846153846164</v>
          </cell>
          <cell r="I897" t="str">
            <v>3, CAMPAIGN USD SPEC</v>
          </cell>
          <cell r="J897">
            <v>1264791.2676923079</v>
          </cell>
          <cell r="K897">
            <v>1131365.4000000001</v>
          </cell>
          <cell r="L897">
            <v>0.11793348788314349</v>
          </cell>
          <cell r="M897" t="e">
            <v>#N/A</v>
          </cell>
          <cell r="N897" t="e">
            <v>#N/A</v>
          </cell>
          <cell r="O897">
            <v>44764</v>
          </cell>
          <cell r="P897" t="str">
            <v>HTAUTOHN</v>
          </cell>
          <cell r="Q897">
            <v>1004050</v>
          </cell>
          <cell r="R897">
            <v>1</v>
          </cell>
          <cell r="S897">
            <v>14</v>
          </cell>
          <cell r="T897">
            <v>8</v>
          </cell>
          <cell r="U897">
            <v>953847.5</v>
          </cell>
          <cell r="V897">
            <v>35.171367994100294</v>
          </cell>
          <cell r="W897">
            <v>844112.83185840701</v>
          </cell>
          <cell r="X897">
            <v>-0.25389902160839734</v>
          </cell>
        </row>
        <row r="898">
          <cell r="B898" t="str">
            <v>13011-0L070</v>
          </cell>
          <cell r="C898" t="str">
            <v>RING SET, PISTON</v>
          </cell>
          <cell r="H898">
            <v>62.110999999999997</v>
          </cell>
          <cell r="I898" t="str">
            <v>3, CAMPAIGN USD SPEC</v>
          </cell>
          <cell r="J898">
            <v>1684450.3199999998</v>
          </cell>
          <cell r="K898">
            <v>1418216.8411764707</v>
          </cell>
          <cell r="L898">
            <v>0.18772409908958435</v>
          </cell>
          <cell r="M898" t="e">
            <v>#N/A</v>
          </cell>
          <cell r="N898" t="e">
            <v>#N/A</v>
          </cell>
          <cell r="O898">
            <v>44768</v>
          </cell>
          <cell r="P898" t="str">
            <v>NK-IDAM</v>
          </cell>
          <cell r="Q898">
            <v>1297209</v>
          </cell>
          <cell r="R898">
            <v>1</v>
          </cell>
          <cell r="S898">
            <v>17</v>
          </cell>
          <cell r="T898">
            <v>12</v>
          </cell>
          <cell r="U898">
            <v>1232348.55</v>
          </cell>
          <cell r="V898">
            <v>45.440580752212391</v>
          </cell>
          <cell r="W898">
            <v>1090573.9380530973</v>
          </cell>
          <cell r="X898">
            <v>-0.23102454688916244</v>
          </cell>
        </row>
        <row r="899">
          <cell r="B899" t="str">
            <v>13011-13110</v>
          </cell>
          <cell r="C899" t="str">
            <v>RING SET, PISTON</v>
          </cell>
          <cell r="H899">
            <v>96.114923076923077</v>
          </cell>
          <cell r="I899" t="str">
            <v>3, CAMPAIGN USD SPEC</v>
          </cell>
          <cell r="J899">
            <v>2606636.7138461536</v>
          </cell>
          <cell r="K899">
            <v>1500442.6500000001</v>
          </cell>
          <cell r="L899">
            <v>0.73724514818753872</v>
          </cell>
          <cell r="M899" t="e">
            <v>#N/A</v>
          </cell>
          <cell r="N899" t="e">
            <v>#N/A</v>
          </cell>
          <cell r="O899">
            <v>44812</v>
          </cell>
          <cell r="P899" t="str">
            <v>HTAUTOHN</v>
          </cell>
          <cell r="Q899">
            <v>1188582</v>
          </cell>
          <cell r="R899">
            <v>1</v>
          </cell>
          <cell r="S899">
            <v>8</v>
          </cell>
          <cell r="T899">
            <v>0</v>
          </cell>
          <cell r="U899">
            <v>1129152.8999999999</v>
          </cell>
          <cell r="V899">
            <v>41.635431415929204</v>
          </cell>
          <cell r="W899">
            <v>999250.35398230096</v>
          </cell>
          <cell r="X899">
            <v>-0.33402962520273544</v>
          </cell>
        </row>
        <row r="900">
          <cell r="B900" t="str">
            <v>13011-75240</v>
          </cell>
          <cell r="C900" t="str">
            <v>RING SET, PISTON</v>
          </cell>
          <cell r="H900">
            <v>70.337538461538472</v>
          </cell>
          <cell r="I900" t="str">
            <v>3, CAMPAIGN USD SPEC</v>
          </cell>
          <cell r="J900">
            <v>1907554.0430769231</v>
          </cell>
          <cell r="K900" t="e">
            <v>#N/A</v>
          </cell>
          <cell r="L900" t="e">
            <v>#N/A</v>
          </cell>
          <cell r="M900" t="e">
            <v>#N/A</v>
          </cell>
          <cell r="N900" t="e">
            <v>#N/A</v>
          </cell>
          <cell r="O900" t="e">
            <v>#N/A</v>
          </cell>
          <cell r="P900" t="e">
            <v>#N/A</v>
          </cell>
          <cell r="Q900" t="e">
            <v>#N/A</v>
          </cell>
          <cell r="R900" t="e">
            <v>#N/A</v>
          </cell>
          <cell r="S900" t="e">
            <v>#N/A</v>
          </cell>
          <cell r="T900" t="e">
            <v>#N/A</v>
          </cell>
          <cell r="U900" t="e">
            <v>#N/A</v>
          </cell>
          <cell r="V900" t="e">
            <v>#N/A</v>
          </cell>
          <cell r="W900" t="e">
            <v>#N/A</v>
          </cell>
        </row>
        <row r="901">
          <cell r="B901" t="str">
            <v>13011-BZ010</v>
          </cell>
          <cell r="C901" t="str">
            <v>RING SET, PISTON</v>
          </cell>
          <cell r="H901">
            <v>22.426461538461542</v>
          </cell>
          <cell r="I901" t="str">
            <v>3, CAMPAIGN USD SPEC</v>
          </cell>
          <cell r="J901">
            <v>608205.63692307693</v>
          </cell>
          <cell r="K901" t="e">
            <v>#N/A</v>
          </cell>
          <cell r="L901" t="e">
            <v>#N/A</v>
          </cell>
          <cell r="M901" t="e">
            <v>#N/A</v>
          </cell>
          <cell r="N901" t="e">
            <v>#N/A</v>
          </cell>
          <cell r="O901" t="e">
            <v>#N/A</v>
          </cell>
          <cell r="P901" t="e">
            <v>#N/A</v>
          </cell>
          <cell r="Q901" t="e">
            <v>#N/A</v>
          </cell>
          <cell r="R901" t="e">
            <v>#N/A</v>
          </cell>
          <cell r="S901" t="e">
            <v>#N/A</v>
          </cell>
          <cell r="T901" t="e">
            <v>#N/A</v>
          </cell>
          <cell r="U901" t="e">
            <v>#N/A</v>
          </cell>
          <cell r="V901" t="e">
            <v>#N/A</v>
          </cell>
          <cell r="W901" t="e">
            <v>#N/A</v>
          </cell>
        </row>
        <row r="902">
          <cell r="B902" t="str">
            <v>13011-BZ110</v>
          </cell>
          <cell r="C902" t="str">
            <v>RING SET, PISTON</v>
          </cell>
          <cell r="H902">
            <v>25.739461538461544</v>
          </cell>
          <cell r="I902" t="str">
            <v>3, CAMPAIGN USD SPEC</v>
          </cell>
          <cell r="J902">
            <v>698054.19692307711</v>
          </cell>
          <cell r="K902" t="e">
            <v>#N/A</v>
          </cell>
          <cell r="L902" t="e">
            <v>#N/A</v>
          </cell>
          <cell r="M902" t="e">
            <v>#N/A</v>
          </cell>
          <cell r="N902" t="e">
            <v>#N/A</v>
          </cell>
          <cell r="O902" t="e">
            <v>#N/A</v>
          </cell>
          <cell r="P902" t="e">
            <v>#N/A</v>
          </cell>
          <cell r="Q902" t="e">
            <v>#N/A</v>
          </cell>
          <cell r="R902" t="e">
            <v>#N/A</v>
          </cell>
          <cell r="S902" t="e">
            <v>#N/A</v>
          </cell>
          <cell r="T902" t="e">
            <v>#N/A</v>
          </cell>
          <cell r="U902" t="e">
            <v>#N/A</v>
          </cell>
          <cell r="V902" t="e">
            <v>#N/A</v>
          </cell>
          <cell r="W902" t="e">
            <v>#N/A</v>
          </cell>
        </row>
        <row r="903">
          <cell r="B903" t="str">
            <v>13101-BZ100</v>
          </cell>
          <cell r="C903" t="str">
            <v>PISTON S/A, W/PIN</v>
          </cell>
          <cell r="H903">
            <v>31.762115384615385</v>
          </cell>
          <cell r="I903" t="str">
            <v>3, CAMPAIGN USD SPEC</v>
          </cell>
          <cell r="J903">
            <v>861388.56923076918</v>
          </cell>
          <cell r="K903" t="e">
            <v>#N/A</v>
          </cell>
          <cell r="L903" t="e">
            <v>#N/A</v>
          </cell>
          <cell r="M903" t="e">
            <v>#N/A</v>
          </cell>
          <cell r="N903" t="e">
            <v>#N/A</v>
          </cell>
          <cell r="O903" t="e">
            <v>#N/A</v>
          </cell>
          <cell r="P903" t="e">
            <v>#N/A</v>
          </cell>
          <cell r="Q903" t="e">
            <v>#N/A</v>
          </cell>
          <cell r="R903" t="e">
            <v>#N/A</v>
          </cell>
          <cell r="S903" t="e">
            <v>#N/A</v>
          </cell>
          <cell r="T903" t="e">
            <v>#N/A</v>
          </cell>
          <cell r="U903" t="e">
            <v>#N/A</v>
          </cell>
          <cell r="V903" t="e">
            <v>#N/A</v>
          </cell>
          <cell r="W903" t="e">
            <v>#N/A</v>
          </cell>
        </row>
        <row r="904">
          <cell r="B904" t="str">
            <v>13103-BZ020</v>
          </cell>
          <cell r="C904" t="str">
            <v>PISTON S/A,W/PIN</v>
          </cell>
          <cell r="H904">
            <v>23.75253846153846</v>
          </cell>
          <cell r="I904" t="str">
            <v>3, CAMPAIGN USD SPEC</v>
          </cell>
          <cell r="J904">
            <v>644168.84307692293</v>
          </cell>
          <cell r="K904" t="e">
            <v>#N/A</v>
          </cell>
          <cell r="L904" t="e">
            <v>#N/A</v>
          </cell>
          <cell r="M904" t="e">
            <v>#N/A</v>
          </cell>
          <cell r="N904" t="e">
            <v>#N/A</v>
          </cell>
          <cell r="O904" t="e">
            <v>#N/A</v>
          </cell>
          <cell r="P904" t="e">
            <v>#N/A</v>
          </cell>
          <cell r="Q904" t="e">
            <v>#N/A</v>
          </cell>
          <cell r="R904" t="e">
            <v>#N/A</v>
          </cell>
          <cell r="S904" t="e">
            <v>#N/A</v>
          </cell>
          <cell r="T904" t="e">
            <v>#N/A</v>
          </cell>
          <cell r="U904" t="e">
            <v>#N/A</v>
          </cell>
          <cell r="V904" t="e">
            <v>#N/A</v>
          </cell>
          <cell r="W904" t="e">
            <v>#N/A</v>
          </cell>
        </row>
        <row r="905">
          <cell r="B905" t="str">
            <v>13103-BZ030</v>
          </cell>
          <cell r="C905" t="str">
            <v>PISTON S/A,W/PIN</v>
          </cell>
          <cell r="H905">
            <v>23.75253846153846</v>
          </cell>
          <cell r="I905" t="str">
            <v>3, CAMPAIGN USD SPEC</v>
          </cell>
          <cell r="J905">
            <v>644168.84307692293</v>
          </cell>
          <cell r="K905" t="e">
            <v>#N/A</v>
          </cell>
          <cell r="L905" t="e">
            <v>#N/A</v>
          </cell>
          <cell r="M905" t="e">
            <v>#N/A</v>
          </cell>
          <cell r="N905" t="e">
            <v>#N/A</v>
          </cell>
          <cell r="O905" t="e">
            <v>#N/A</v>
          </cell>
          <cell r="P905" t="e">
            <v>#N/A</v>
          </cell>
          <cell r="Q905" t="e">
            <v>#N/A</v>
          </cell>
          <cell r="R905" t="e">
            <v>#N/A</v>
          </cell>
          <cell r="S905" t="e">
            <v>#N/A</v>
          </cell>
          <cell r="T905" t="e">
            <v>#N/A</v>
          </cell>
          <cell r="U905" t="e">
            <v>#N/A</v>
          </cell>
          <cell r="V905" t="e">
            <v>#N/A</v>
          </cell>
          <cell r="W905" t="e">
            <v>#N/A</v>
          </cell>
        </row>
        <row r="906">
          <cell r="B906" t="str">
            <v>13201-BZ010</v>
          </cell>
          <cell r="C906" t="str">
            <v>ROD S/A,CONNECTING</v>
          </cell>
          <cell r="H906">
            <v>14.944000000000001</v>
          </cell>
          <cell r="I906" t="str">
            <v>3, CAMPAIGN USD SPEC</v>
          </cell>
          <cell r="J906">
            <v>405281.27999999997</v>
          </cell>
          <cell r="K906" t="e">
            <v>#N/A</v>
          </cell>
          <cell r="L906" t="e">
            <v>#N/A</v>
          </cell>
          <cell r="M906" t="e">
            <v>#N/A</v>
          </cell>
          <cell r="N906" t="e">
            <v>#N/A</v>
          </cell>
          <cell r="O906" t="e">
            <v>#N/A</v>
          </cell>
          <cell r="P906" t="e">
            <v>#N/A</v>
          </cell>
          <cell r="Q906" t="e">
            <v>#N/A</v>
          </cell>
          <cell r="R906" t="e">
            <v>#N/A</v>
          </cell>
          <cell r="S906" t="e">
            <v>#N/A</v>
          </cell>
          <cell r="T906" t="e">
            <v>#N/A</v>
          </cell>
          <cell r="U906" t="e">
            <v>#N/A</v>
          </cell>
          <cell r="V906" t="e">
            <v>#N/A</v>
          </cell>
          <cell r="W906" t="e">
            <v>#N/A</v>
          </cell>
        </row>
        <row r="907">
          <cell r="B907" t="str">
            <v>13201-BZ060</v>
          </cell>
          <cell r="C907" t="str">
            <v>ROD S/A,CONNECTING</v>
          </cell>
          <cell r="H907">
            <v>20.387692307692312</v>
          </cell>
          <cell r="I907" t="str">
            <v>3, CAMPAIGN USD SPEC</v>
          </cell>
          <cell r="J907">
            <v>552914.21538461547</v>
          </cell>
          <cell r="K907" t="e">
            <v>#N/A</v>
          </cell>
          <cell r="L907" t="e">
            <v>#N/A</v>
          </cell>
          <cell r="M907" t="e">
            <v>#N/A</v>
          </cell>
          <cell r="N907" t="e">
            <v>#N/A</v>
          </cell>
          <cell r="O907" t="e">
            <v>#N/A</v>
          </cell>
          <cell r="P907" t="e">
            <v>#N/A</v>
          </cell>
          <cell r="Q907" t="e">
            <v>#N/A</v>
          </cell>
          <cell r="R907" t="e">
            <v>#N/A</v>
          </cell>
          <cell r="S907" t="e">
            <v>#N/A</v>
          </cell>
          <cell r="T907" t="e">
            <v>#N/A</v>
          </cell>
          <cell r="U907" t="e">
            <v>#N/A</v>
          </cell>
          <cell r="V907" t="e">
            <v>#N/A</v>
          </cell>
          <cell r="W907" t="e">
            <v>#N/A</v>
          </cell>
        </row>
        <row r="908">
          <cell r="B908" t="str">
            <v>13211-78190</v>
          </cell>
          <cell r="C908" t="str">
            <v>PISTON</v>
          </cell>
          <cell r="H908">
            <v>33.695461538461537</v>
          </cell>
          <cell r="I908" t="str">
            <v>3, CAMPAIGN USD SPEC</v>
          </cell>
          <cell r="J908">
            <v>913820.91692307673</v>
          </cell>
          <cell r="K908" t="e">
            <v>#N/A</v>
          </cell>
          <cell r="L908" t="e">
            <v>#N/A</v>
          </cell>
          <cell r="M908" t="e">
            <v>#N/A</v>
          </cell>
          <cell r="N908" t="e">
            <v>#N/A</v>
          </cell>
          <cell r="O908" t="e">
            <v>#N/A</v>
          </cell>
          <cell r="P908" t="e">
            <v>#N/A</v>
          </cell>
          <cell r="Q908" t="e">
            <v>#N/A</v>
          </cell>
          <cell r="R908" t="e">
            <v>#N/A</v>
          </cell>
          <cell r="S908" t="e">
            <v>#N/A</v>
          </cell>
          <cell r="T908" t="e">
            <v>#N/A</v>
          </cell>
          <cell r="U908" t="e">
            <v>#N/A</v>
          </cell>
          <cell r="V908" t="e">
            <v>#N/A</v>
          </cell>
          <cell r="W908" t="e">
            <v>#N/A</v>
          </cell>
        </row>
        <row r="909">
          <cell r="B909" t="str">
            <v>13470-BZ031</v>
          </cell>
          <cell r="C909" t="str">
            <v>PULLEY A/S CRANKSHFT</v>
          </cell>
          <cell r="H909">
            <v>21.152230769230773</v>
          </cell>
          <cell r="I909" t="str">
            <v>3, CAMPAIGN USD SPEC</v>
          </cell>
          <cell r="J909">
            <v>573648.49846153846</v>
          </cell>
          <cell r="K909" t="e">
            <v>#N/A</v>
          </cell>
          <cell r="L909" t="e">
            <v>#N/A</v>
          </cell>
          <cell r="M909" t="e">
            <v>#N/A</v>
          </cell>
          <cell r="N909" t="e">
            <v>#N/A</v>
          </cell>
          <cell r="O909" t="e">
            <v>#N/A</v>
          </cell>
          <cell r="P909" t="e">
            <v>#N/A</v>
          </cell>
          <cell r="Q909" t="e">
            <v>#N/A</v>
          </cell>
          <cell r="R909" t="e">
            <v>#N/A</v>
          </cell>
          <cell r="S909" t="e">
            <v>#N/A</v>
          </cell>
          <cell r="T909" t="e">
            <v>#N/A</v>
          </cell>
          <cell r="U909" t="e">
            <v>#N/A</v>
          </cell>
          <cell r="V909" t="e">
            <v>#N/A</v>
          </cell>
          <cell r="W909" t="e">
            <v>#N/A</v>
          </cell>
        </row>
        <row r="910">
          <cell r="B910" t="str">
            <v>13568-39016</v>
          </cell>
          <cell r="C910" t="str">
            <v>BELT, TIMING</v>
          </cell>
          <cell r="H910">
            <v>32.714800000000004</v>
          </cell>
          <cell r="I910" t="str">
            <v>3, CAMPAIGN USD SPEC</v>
          </cell>
          <cell r="J910">
            <v>887225.37600000005</v>
          </cell>
          <cell r="K910">
            <v>598350.4743243244</v>
          </cell>
          <cell r="L910">
            <v>0.48278544777938381</v>
          </cell>
          <cell r="M910" t="e">
            <v>#N/A</v>
          </cell>
          <cell r="N910" t="e">
            <v>#N/A</v>
          </cell>
          <cell r="O910">
            <v>44628</v>
          </cell>
          <cell r="P910" t="str">
            <v>HTAUTOHN</v>
          </cell>
          <cell r="Q910">
            <v>553000</v>
          </cell>
          <cell r="R910">
            <v>1</v>
          </cell>
          <cell r="S910">
            <v>37</v>
          </cell>
          <cell r="T910">
            <v>0</v>
          </cell>
          <cell r="U910">
            <v>525350</v>
          </cell>
          <cell r="V910">
            <v>19.371312684365783</v>
          </cell>
          <cell r="W910">
            <v>464911.5044247788</v>
          </cell>
          <cell r="X910">
            <v>-0.22301138818387159</v>
          </cell>
        </row>
        <row r="911">
          <cell r="B911" t="str">
            <v>13568-YZZ01</v>
          </cell>
          <cell r="C911" t="str">
            <v>BELT SET,TIMING</v>
          </cell>
          <cell r="H911">
            <v>30.750923076923076</v>
          </cell>
          <cell r="I911" t="str">
            <v>3, CAMPAIGN USD SPEC</v>
          </cell>
          <cell r="J911">
            <v>833965.03384615376</v>
          </cell>
          <cell r="K911" t="e">
            <v>#N/A</v>
          </cell>
          <cell r="L911" t="e">
            <v>#N/A</v>
          </cell>
          <cell r="M911" t="e">
            <v>#N/A</v>
          </cell>
          <cell r="N911" t="e">
            <v>#N/A</v>
          </cell>
          <cell r="O911" t="e">
            <v>#N/A</v>
          </cell>
          <cell r="P911" t="e">
            <v>#N/A</v>
          </cell>
          <cell r="Q911" t="e">
            <v>#N/A</v>
          </cell>
          <cell r="R911" t="e">
            <v>#N/A</v>
          </cell>
          <cell r="S911" t="e">
            <v>#N/A</v>
          </cell>
          <cell r="T911" t="e">
            <v>#N/A</v>
          </cell>
          <cell r="U911" t="e">
            <v>#N/A</v>
          </cell>
          <cell r="V911" t="e">
            <v>#N/A</v>
          </cell>
          <cell r="W911" t="e">
            <v>#N/A</v>
          </cell>
        </row>
        <row r="912">
          <cell r="B912" t="str">
            <v>13711-BZ061</v>
          </cell>
          <cell r="C912" t="str">
            <v>VALVE, INTAKE</v>
          </cell>
          <cell r="H912">
            <v>3.5491999999999999</v>
          </cell>
          <cell r="I912" t="str">
            <v>3, CAMPAIGN USD SPEC</v>
          </cell>
          <cell r="J912">
            <v>96254.303999999989</v>
          </cell>
          <cell r="K912" t="e">
            <v>#N/A</v>
          </cell>
          <cell r="L912" t="e">
            <v>#N/A</v>
          </cell>
          <cell r="M912" t="e">
            <v>#N/A</v>
          </cell>
          <cell r="N912" t="e">
            <v>#N/A</v>
          </cell>
          <cell r="O912" t="e">
            <v>#N/A</v>
          </cell>
          <cell r="P912" t="e">
            <v>#N/A</v>
          </cell>
          <cell r="Q912" t="e">
            <v>#N/A</v>
          </cell>
          <cell r="R912" t="e">
            <v>#N/A</v>
          </cell>
          <cell r="S912" t="e">
            <v>#N/A</v>
          </cell>
          <cell r="T912" t="e">
            <v>#N/A</v>
          </cell>
          <cell r="U912" t="e">
            <v>#N/A</v>
          </cell>
          <cell r="V912" t="e">
            <v>#N/A</v>
          </cell>
          <cell r="W912" t="e">
            <v>#N/A</v>
          </cell>
        </row>
        <row r="913">
          <cell r="B913" t="str">
            <v>13715-BZ060</v>
          </cell>
          <cell r="C913" t="str">
            <v>VALVE, EXHAUST</v>
          </cell>
          <cell r="H913">
            <v>4.3323846153846155</v>
          </cell>
          <cell r="I913" t="str">
            <v>3, CAMPAIGN USD SPEC</v>
          </cell>
          <cell r="J913">
            <v>117494.27076923076</v>
          </cell>
          <cell r="K913" t="e">
            <v>#N/A</v>
          </cell>
          <cell r="L913" t="e">
            <v>#N/A</v>
          </cell>
          <cell r="M913" t="e">
            <v>#N/A</v>
          </cell>
          <cell r="N913" t="e">
            <v>#N/A</v>
          </cell>
          <cell r="O913" t="e">
            <v>#N/A</v>
          </cell>
          <cell r="P913" t="e">
            <v>#N/A</v>
          </cell>
          <cell r="Q913" t="e">
            <v>#N/A</v>
          </cell>
          <cell r="R913" t="e">
            <v>#N/A</v>
          </cell>
          <cell r="S913" t="e">
            <v>#N/A</v>
          </cell>
          <cell r="T913" t="e">
            <v>#N/A</v>
          </cell>
          <cell r="U913" t="e">
            <v>#N/A</v>
          </cell>
          <cell r="V913" t="e">
            <v>#N/A</v>
          </cell>
          <cell r="W913" t="e">
            <v>#N/A</v>
          </cell>
        </row>
        <row r="914">
          <cell r="B914" t="str">
            <v>13751-54010</v>
          </cell>
          <cell r="C914" t="str">
            <v>LIFTER, VALVE</v>
          </cell>
          <cell r="H914">
            <v>10.193846153846156</v>
          </cell>
          <cell r="I914" t="str">
            <v>3, CAMPAIGN USD SPEC</v>
          </cell>
          <cell r="J914">
            <v>276457.10769230773</v>
          </cell>
          <cell r="K914" t="e">
            <v>#N/A</v>
          </cell>
          <cell r="L914" t="e">
            <v>#N/A</v>
          </cell>
          <cell r="M914" t="e">
            <v>#N/A</v>
          </cell>
          <cell r="N914" t="e">
            <v>#N/A</v>
          </cell>
          <cell r="O914" t="e">
            <v>#N/A</v>
          </cell>
          <cell r="P914" t="e">
            <v>#N/A</v>
          </cell>
          <cell r="Q914" t="e">
            <v>#N/A</v>
          </cell>
          <cell r="R914" t="e">
            <v>#N/A</v>
          </cell>
          <cell r="S914" t="e">
            <v>#N/A</v>
          </cell>
          <cell r="T914" t="e">
            <v>#N/A</v>
          </cell>
          <cell r="U914" t="e">
            <v>#N/A</v>
          </cell>
          <cell r="V914" t="e">
            <v>#N/A</v>
          </cell>
          <cell r="W914" t="e">
            <v>#N/A</v>
          </cell>
        </row>
        <row r="915">
          <cell r="B915" t="str">
            <v>16031-0Y030</v>
          </cell>
          <cell r="C915" t="str">
            <v>INLET S/A, WATER</v>
          </cell>
          <cell r="H915">
            <v>21.152230769230773</v>
          </cell>
          <cell r="I915" t="str">
            <v>3, CAMPAIGN USD SPEC</v>
          </cell>
          <cell r="J915">
            <v>573648.49846153846</v>
          </cell>
          <cell r="K915" t="e">
            <v>#N/A</v>
          </cell>
          <cell r="L915" t="e">
            <v>#N/A</v>
          </cell>
          <cell r="M915" t="e">
            <v>#N/A</v>
          </cell>
          <cell r="N915" t="e">
            <v>#N/A</v>
          </cell>
          <cell r="O915" t="e">
            <v>#N/A</v>
          </cell>
          <cell r="P915" t="e">
            <v>#N/A</v>
          </cell>
          <cell r="Q915" t="e">
            <v>#N/A</v>
          </cell>
          <cell r="R915" t="e">
            <v>#N/A</v>
          </cell>
          <cell r="S915" t="e">
            <v>#N/A</v>
          </cell>
          <cell r="T915" t="e">
            <v>#N/A</v>
          </cell>
          <cell r="U915" t="e">
            <v>#N/A</v>
          </cell>
          <cell r="V915" t="e">
            <v>#N/A</v>
          </cell>
          <cell r="W915" t="e">
            <v>#N/A</v>
          </cell>
        </row>
        <row r="916">
          <cell r="B916" t="str">
            <v>16360-BZ080</v>
          </cell>
          <cell r="C916" t="str">
            <v>FAN ASSY, W/MOTOR</v>
          </cell>
          <cell r="H916">
            <v>38.736615384615391</v>
          </cell>
          <cell r="I916" t="str">
            <v>3, CAMPAIGN USD SPEC</v>
          </cell>
          <cell r="J916">
            <v>1050537.0092307692</v>
          </cell>
          <cell r="K916" t="e">
            <v>#N/A</v>
          </cell>
          <cell r="L916" t="e">
            <v>#N/A</v>
          </cell>
          <cell r="M916" t="e">
            <v>#N/A</v>
          </cell>
          <cell r="N916" t="e">
            <v>#N/A</v>
          </cell>
          <cell r="O916" t="e">
            <v>#N/A</v>
          </cell>
          <cell r="P916" t="e">
            <v>#N/A</v>
          </cell>
          <cell r="Q916" t="e">
            <v>#N/A</v>
          </cell>
          <cell r="R916" t="e">
            <v>#N/A</v>
          </cell>
          <cell r="S916" t="e">
            <v>#N/A</v>
          </cell>
          <cell r="T916" t="e">
            <v>#N/A</v>
          </cell>
          <cell r="U916" t="e">
            <v>#N/A</v>
          </cell>
          <cell r="V916" t="e">
            <v>#N/A</v>
          </cell>
          <cell r="W916" t="e">
            <v>#N/A</v>
          </cell>
        </row>
        <row r="917">
          <cell r="B917" t="str">
            <v>16360-BZ210</v>
          </cell>
          <cell r="C917" t="str">
            <v>FAN ASSY, W/MOTOR</v>
          </cell>
          <cell r="H917">
            <v>45.362615384615395</v>
          </cell>
          <cell r="I917" t="str">
            <v>3, CAMPAIGN USD SPEC</v>
          </cell>
          <cell r="J917">
            <v>1230234.1292307694</v>
          </cell>
          <cell r="K917" t="e">
            <v>#N/A</v>
          </cell>
          <cell r="L917" t="e">
            <v>#N/A</v>
          </cell>
          <cell r="M917" t="e">
            <v>#N/A</v>
          </cell>
          <cell r="N917" t="e">
            <v>#N/A</v>
          </cell>
          <cell r="O917" t="e">
            <v>#N/A</v>
          </cell>
          <cell r="P917" t="e">
            <v>#N/A</v>
          </cell>
          <cell r="Q917" t="e">
            <v>#N/A</v>
          </cell>
          <cell r="R917" t="e">
            <v>#N/A</v>
          </cell>
          <cell r="S917" t="e">
            <v>#N/A</v>
          </cell>
          <cell r="T917" t="e">
            <v>#N/A</v>
          </cell>
          <cell r="U917" t="e">
            <v>#N/A</v>
          </cell>
          <cell r="V917" t="e">
            <v>#N/A</v>
          </cell>
          <cell r="W917" t="e">
            <v>#N/A</v>
          </cell>
        </row>
        <row r="918">
          <cell r="B918" t="str">
            <v>16400-0L150</v>
          </cell>
          <cell r="C918" t="str">
            <v>RADIATOR ASSY</v>
          </cell>
          <cell r="H918">
            <v>182.4523076923077</v>
          </cell>
          <cell r="I918" t="str">
            <v>3, CAMPAIGN USD SPEC</v>
          </cell>
          <cell r="J918">
            <v>4948106.5846153842</v>
          </cell>
          <cell r="K918">
            <v>5351153.8500000006</v>
          </cell>
          <cell r="L918">
            <v>-7.5319693038654892E-2</v>
          </cell>
          <cell r="M918" t="e">
            <v>#N/A</v>
          </cell>
          <cell r="N918" t="e">
            <v>#N/A</v>
          </cell>
          <cell r="O918">
            <v>44616</v>
          </cell>
          <cell r="P918" t="str">
            <v>HTAUTOHN</v>
          </cell>
          <cell r="Q918">
            <v>4930000</v>
          </cell>
          <cell r="R918">
            <v>1</v>
          </cell>
          <cell r="S918">
            <v>1</v>
          </cell>
          <cell r="T918">
            <v>0</v>
          </cell>
          <cell r="U918">
            <v>4930000</v>
          </cell>
          <cell r="V918">
            <v>181.78466076696165</v>
          </cell>
          <cell r="W918">
            <v>4362831.8584070792</v>
          </cell>
          <cell r="X918">
            <v>-0.18469324921258268</v>
          </cell>
        </row>
        <row r="919">
          <cell r="B919" t="str">
            <v>16400-0L441</v>
          </cell>
          <cell r="C919" t="str">
            <v>RADIATOR ASSY</v>
          </cell>
          <cell r="H919">
            <v>111.58169230769231</v>
          </cell>
          <cell r="I919" t="str">
            <v>3, CAMPAIGN USD SPEC</v>
          </cell>
          <cell r="J919">
            <v>3026095.4953846154</v>
          </cell>
          <cell r="K919" t="e">
            <v>#N/A</v>
          </cell>
          <cell r="L919" t="e">
            <v>#N/A</v>
          </cell>
          <cell r="M919" t="e">
            <v>#N/A</v>
          </cell>
          <cell r="N919" t="e">
            <v>#N/A</v>
          </cell>
          <cell r="O919" t="e">
            <v>#N/A</v>
          </cell>
          <cell r="P919" t="e">
            <v>#N/A</v>
          </cell>
          <cell r="Q919" t="e">
            <v>#N/A</v>
          </cell>
          <cell r="R919" t="e">
            <v>#N/A</v>
          </cell>
          <cell r="S919" t="e">
            <v>#N/A</v>
          </cell>
          <cell r="T919" t="e">
            <v>#N/A</v>
          </cell>
          <cell r="U919" t="e">
            <v>#N/A</v>
          </cell>
          <cell r="V919" t="e">
            <v>#N/A</v>
          </cell>
          <cell r="W919" t="e">
            <v>#N/A</v>
          </cell>
        </row>
        <row r="920">
          <cell r="B920" t="str">
            <v>16400-BZ440</v>
          </cell>
          <cell r="C920" t="str">
            <v>RADIATOR ASSY</v>
          </cell>
          <cell r="H920">
            <v>79.002307692307696</v>
          </cell>
          <cell r="I920" t="str">
            <v>3, CAMPAIGN USD SPEC</v>
          </cell>
          <cell r="J920">
            <v>2142542.5846153847</v>
          </cell>
          <cell r="K920" t="e">
            <v>#N/A</v>
          </cell>
          <cell r="L920" t="e">
            <v>#N/A</v>
          </cell>
          <cell r="M920" t="e">
            <v>#N/A</v>
          </cell>
          <cell r="N920" t="e">
            <v>#N/A</v>
          </cell>
          <cell r="O920" t="e">
            <v>#N/A</v>
          </cell>
          <cell r="P920" t="e">
            <v>#N/A</v>
          </cell>
          <cell r="Q920" t="e">
            <v>#N/A</v>
          </cell>
          <cell r="R920" t="e">
            <v>#N/A</v>
          </cell>
          <cell r="S920" t="e">
            <v>#N/A</v>
          </cell>
          <cell r="T920" t="e">
            <v>#N/A</v>
          </cell>
          <cell r="U920" t="e">
            <v>#N/A</v>
          </cell>
          <cell r="V920" t="e">
            <v>#N/A</v>
          </cell>
          <cell r="W920" t="e">
            <v>#N/A</v>
          </cell>
        </row>
        <row r="921">
          <cell r="B921" t="str">
            <v>16400-BZ450</v>
          </cell>
          <cell r="C921" t="str">
            <v>RADIATOR ASSY</v>
          </cell>
          <cell r="H921">
            <v>98.07</v>
          </cell>
          <cell r="I921" t="str">
            <v>3, CAMPAIGN USD SPEC</v>
          </cell>
          <cell r="J921">
            <v>2659658.4</v>
          </cell>
          <cell r="K921" t="e">
            <v>#N/A</v>
          </cell>
          <cell r="L921" t="e">
            <v>#N/A</v>
          </cell>
          <cell r="M921" t="e">
            <v>#N/A</v>
          </cell>
          <cell r="N921" t="e">
            <v>#N/A</v>
          </cell>
          <cell r="O921" t="e">
            <v>#N/A</v>
          </cell>
          <cell r="P921" t="e">
            <v>#N/A</v>
          </cell>
          <cell r="Q921" t="e">
            <v>#N/A</v>
          </cell>
          <cell r="R921" t="e">
            <v>#N/A</v>
          </cell>
          <cell r="S921" t="e">
            <v>#N/A</v>
          </cell>
          <cell r="T921" t="e">
            <v>#N/A</v>
          </cell>
          <cell r="U921" t="e">
            <v>#N/A</v>
          </cell>
          <cell r="V921" t="e">
            <v>#N/A</v>
          </cell>
          <cell r="W921" t="e">
            <v>#N/A</v>
          </cell>
        </row>
        <row r="922">
          <cell r="B922" t="str">
            <v>16400-BZ670</v>
          </cell>
          <cell r="C922" t="str">
            <v>RADIATOR ASSY</v>
          </cell>
          <cell r="H922">
            <v>79.002307692307696</v>
          </cell>
          <cell r="I922" t="str">
            <v>3, CAMPAIGN USD SPEC</v>
          </cell>
          <cell r="J922">
            <v>2142542.5846153847</v>
          </cell>
          <cell r="K922" t="e">
            <v>#N/A</v>
          </cell>
          <cell r="L922" t="e">
            <v>#N/A</v>
          </cell>
          <cell r="M922" t="e">
            <v>#N/A</v>
          </cell>
          <cell r="N922" t="e">
            <v>#N/A</v>
          </cell>
          <cell r="O922" t="e">
            <v>#N/A</v>
          </cell>
          <cell r="P922" t="e">
            <v>#N/A</v>
          </cell>
          <cell r="Q922" t="e">
            <v>#N/A</v>
          </cell>
          <cell r="R922" t="e">
            <v>#N/A</v>
          </cell>
          <cell r="S922" t="e">
            <v>#N/A</v>
          </cell>
          <cell r="T922" t="e">
            <v>#N/A</v>
          </cell>
          <cell r="U922" t="e">
            <v>#N/A</v>
          </cell>
          <cell r="V922" t="e">
            <v>#N/A</v>
          </cell>
          <cell r="W922" t="e">
            <v>#N/A</v>
          </cell>
        </row>
        <row r="923">
          <cell r="B923" t="str">
            <v>16400-BZA20</v>
          </cell>
          <cell r="C923" t="str">
            <v>RADIATOR ASSY</v>
          </cell>
          <cell r="H923">
            <v>45.617461538461548</v>
          </cell>
          <cell r="I923" t="str">
            <v>3, CAMPAIGN USD SPEC</v>
          </cell>
          <cell r="J923">
            <v>1237145.5569230772</v>
          </cell>
          <cell r="K923" t="e">
            <v>#N/A</v>
          </cell>
          <cell r="L923" t="e">
            <v>#N/A</v>
          </cell>
          <cell r="M923" t="e">
            <v>#N/A</v>
          </cell>
          <cell r="N923" t="e">
            <v>#N/A</v>
          </cell>
          <cell r="O923" t="e">
            <v>#N/A</v>
          </cell>
          <cell r="P923" t="e">
            <v>#N/A</v>
          </cell>
          <cell r="Q923" t="e">
            <v>#N/A</v>
          </cell>
          <cell r="R923" t="e">
            <v>#N/A</v>
          </cell>
          <cell r="S923" t="e">
            <v>#N/A</v>
          </cell>
          <cell r="T923" t="e">
            <v>#N/A</v>
          </cell>
          <cell r="U923" t="e">
            <v>#N/A</v>
          </cell>
          <cell r="V923" t="e">
            <v>#N/A</v>
          </cell>
          <cell r="W923" t="e">
            <v>#N/A</v>
          </cell>
        </row>
        <row r="924">
          <cell r="B924" t="str">
            <v>17080-0L120</v>
          </cell>
          <cell r="C924" t="str">
            <v>CLEANER AS AIR W/AIR</v>
          </cell>
          <cell r="H924">
            <v>84.681846153846124</v>
          </cell>
          <cell r="I924" t="str">
            <v>3, CAMPAIGN USD SPEC</v>
          </cell>
          <cell r="J924">
            <v>2296571.6676923069</v>
          </cell>
          <cell r="K924" t="e">
            <v>#N/A</v>
          </cell>
          <cell r="L924" t="e">
            <v>#N/A</v>
          </cell>
          <cell r="M924" t="e">
            <v>#N/A</v>
          </cell>
          <cell r="N924" t="e">
            <v>#N/A</v>
          </cell>
          <cell r="O924" t="e">
            <v>#N/A</v>
          </cell>
          <cell r="P924" t="e">
            <v>#N/A</v>
          </cell>
          <cell r="Q924" t="e">
            <v>#N/A</v>
          </cell>
          <cell r="R924" t="e">
            <v>#N/A</v>
          </cell>
          <cell r="S924" t="e">
            <v>#N/A</v>
          </cell>
          <cell r="T924" t="e">
            <v>#N/A</v>
          </cell>
          <cell r="U924" t="e">
            <v>#N/A</v>
          </cell>
          <cell r="V924" t="e">
            <v>#N/A</v>
          </cell>
          <cell r="W924" t="e">
            <v>#N/A</v>
          </cell>
        </row>
        <row r="925">
          <cell r="B925" t="str">
            <v>17080-0L210</v>
          </cell>
          <cell r="C925" t="str">
            <v>CLEANER AS AIR W/AIR</v>
          </cell>
          <cell r="H925">
            <v>84.681846153846124</v>
          </cell>
          <cell r="I925" t="str">
            <v>3, CAMPAIGN USD SPEC</v>
          </cell>
          <cell r="J925">
            <v>2296571.6676923069</v>
          </cell>
          <cell r="K925" t="e">
            <v>#N/A</v>
          </cell>
          <cell r="L925" t="e">
            <v>#N/A</v>
          </cell>
          <cell r="M925" t="e">
            <v>#N/A</v>
          </cell>
          <cell r="N925" t="e">
            <v>#N/A</v>
          </cell>
          <cell r="O925" t="e">
            <v>#N/A</v>
          </cell>
          <cell r="P925" t="e">
            <v>#N/A</v>
          </cell>
          <cell r="Q925" t="e">
            <v>#N/A</v>
          </cell>
          <cell r="R925" t="e">
            <v>#N/A</v>
          </cell>
          <cell r="S925" t="e">
            <v>#N/A</v>
          </cell>
          <cell r="T925" t="e">
            <v>#N/A</v>
          </cell>
          <cell r="U925" t="e">
            <v>#N/A</v>
          </cell>
          <cell r="V925" t="e">
            <v>#N/A</v>
          </cell>
          <cell r="W925" t="e">
            <v>#N/A</v>
          </cell>
        </row>
        <row r="926">
          <cell r="B926" t="str">
            <v>17700-0C220</v>
          </cell>
          <cell r="C926" t="str">
            <v>CLEANER AS AIR ELMNT</v>
          </cell>
          <cell r="H926">
            <v>64.652307692307673</v>
          </cell>
          <cell r="I926" t="str">
            <v>3, CAMPAIGN USD SPEC</v>
          </cell>
          <cell r="J926">
            <v>1753370.5846153838</v>
          </cell>
          <cell r="K926" t="e">
            <v>#N/A</v>
          </cell>
          <cell r="L926" t="e">
            <v>#N/A</v>
          </cell>
          <cell r="M926" t="e">
            <v>#N/A</v>
          </cell>
          <cell r="N926" t="e">
            <v>#N/A</v>
          </cell>
          <cell r="O926" t="e">
            <v>#N/A</v>
          </cell>
          <cell r="P926" t="e">
            <v>#N/A</v>
          </cell>
          <cell r="Q926" t="e">
            <v>#N/A</v>
          </cell>
          <cell r="R926" t="e">
            <v>#N/A</v>
          </cell>
          <cell r="S926" t="e">
            <v>#N/A</v>
          </cell>
          <cell r="T926" t="e">
            <v>#N/A</v>
          </cell>
          <cell r="U926" t="e">
            <v>#N/A</v>
          </cell>
          <cell r="V926" t="e">
            <v>#N/A</v>
          </cell>
          <cell r="W926" t="e">
            <v>#N/A</v>
          </cell>
        </row>
        <row r="927">
          <cell r="B927" t="str">
            <v>17700-0L320</v>
          </cell>
          <cell r="C927" t="str">
            <v>CLEANER AS AIR ELMNT</v>
          </cell>
          <cell r="H927">
            <v>96.598153846153807</v>
          </cell>
          <cell r="I927" t="str">
            <v>3, CAMPAIGN USD SPEC</v>
          </cell>
          <cell r="J927">
            <v>2619741.9323076913</v>
          </cell>
          <cell r="K927" t="e">
            <v>#N/A</v>
          </cell>
          <cell r="L927" t="e">
            <v>#N/A</v>
          </cell>
          <cell r="M927" t="e">
            <v>#N/A</v>
          </cell>
          <cell r="N927" t="e">
            <v>#N/A</v>
          </cell>
          <cell r="O927" t="e">
            <v>#N/A</v>
          </cell>
          <cell r="P927" t="e">
            <v>#N/A</v>
          </cell>
          <cell r="Q927" t="e">
            <v>#N/A</v>
          </cell>
          <cell r="R927" t="e">
            <v>#N/A</v>
          </cell>
          <cell r="S927" t="e">
            <v>#N/A</v>
          </cell>
          <cell r="T927" t="e">
            <v>#N/A</v>
          </cell>
          <cell r="U927" t="e">
            <v>#N/A</v>
          </cell>
          <cell r="V927" t="e">
            <v>#N/A</v>
          </cell>
          <cell r="W927" t="e">
            <v>#N/A</v>
          </cell>
        </row>
        <row r="928">
          <cell r="B928" t="str">
            <v>17700-0M120</v>
          </cell>
          <cell r="C928" t="str">
            <v>CLEANER AS AIR ELMNT</v>
          </cell>
          <cell r="H928">
            <v>55.271384615384598</v>
          </cell>
          <cell r="I928" t="str">
            <v>3, CAMPAIGN USD SPEC</v>
          </cell>
          <cell r="J928">
            <v>1498959.95076923</v>
          </cell>
          <cell r="K928" t="e">
            <v>#N/A</v>
          </cell>
          <cell r="L928" t="e">
            <v>#N/A</v>
          </cell>
          <cell r="M928" t="e">
            <v>#N/A</v>
          </cell>
          <cell r="N928" t="e">
            <v>#N/A</v>
          </cell>
          <cell r="O928" t="e">
            <v>#N/A</v>
          </cell>
          <cell r="P928" t="e">
            <v>#N/A</v>
          </cell>
          <cell r="Q928" t="e">
            <v>#N/A</v>
          </cell>
          <cell r="R928" t="e">
            <v>#N/A</v>
          </cell>
          <cell r="S928" t="e">
            <v>#N/A</v>
          </cell>
          <cell r="T928" t="e">
            <v>#N/A</v>
          </cell>
          <cell r="U928" t="e">
            <v>#N/A</v>
          </cell>
          <cell r="V928" t="e">
            <v>#N/A</v>
          </cell>
          <cell r="W928" t="e">
            <v>#N/A</v>
          </cell>
        </row>
        <row r="929">
          <cell r="B929" t="str">
            <v>17700-BZ190</v>
          </cell>
          <cell r="C929" t="str">
            <v>CLEANER AS AIR ELMNT</v>
          </cell>
          <cell r="H929">
            <v>22.526115384615384</v>
          </cell>
          <cell r="I929" t="str">
            <v>3, CAMPAIGN USD SPEC</v>
          </cell>
          <cell r="J929">
            <v>610908.24923076923</v>
          </cell>
          <cell r="K929" t="e">
            <v>#N/A</v>
          </cell>
          <cell r="L929" t="e">
            <v>#N/A</v>
          </cell>
          <cell r="M929" t="e">
            <v>#N/A</v>
          </cell>
          <cell r="N929" t="e">
            <v>#N/A</v>
          </cell>
          <cell r="O929" t="e">
            <v>#N/A</v>
          </cell>
          <cell r="P929" t="e">
            <v>#N/A</v>
          </cell>
          <cell r="Q929" t="e">
            <v>#N/A</v>
          </cell>
          <cell r="R929" t="e">
            <v>#N/A</v>
          </cell>
          <cell r="S929" t="e">
            <v>#N/A</v>
          </cell>
          <cell r="T929" t="e">
            <v>#N/A</v>
          </cell>
          <cell r="U929" t="e">
            <v>#N/A</v>
          </cell>
          <cell r="V929" t="e">
            <v>#N/A</v>
          </cell>
          <cell r="W929" t="e">
            <v>#N/A</v>
          </cell>
        </row>
        <row r="930">
          <cell r="B930" t="str">
            <v>17801-0L050</v>
          </cell>
          <cell r="C930" t="str">
            <v>ELEMENT SA AIRFILTER</v>
          </cell>
          <cell r="H930">
            <v>15.411</v>
          </cell>
          <cell r="I930" t="str">
            <v>3, CAMPAIGN USD SPEC</v>
          </cell>
          <cell r="J930">
            <v>417946.31999999995</v>
          </cell>
          <cell r="K930">
            <v>373176.32400000002</v>
          </cell>
          <cell r="L930">
            <v>0.11997008684827477</v>
          </cell>
          <cell r="M930" t="e">
            <v>#N/A</v>
          </cell>
          <cell r="N930" t="e">
            <v>#N/A</v>
          </cell>
          <cell r="O930">
            <v>44764</v>
          </cell>
          <cell r="P930" t="str">
            <v>HTAUTOHN</v>
          </cell>
          <cell r="Q930">
            <v>337859.77</v>
          </cell>
          <cell r="R930">
            <v>1</v>
          </cell>
          <cell r="S930">
            <v>175</v>
          </cell>
          <cell r="T930">
            <v>17</v>
          </cell>
          <cell r="U930">
            <v>320966.78149999998</v>
          </cell>
          <cell r="V930">
            <v>11.835058314896756</v>
          </cell>
          <cell r="W930">
            <v>284041.39955752215</v>
          </cell>
          <cell r="X930">
            <v>-0.23885471480896486</v>
          </cell>
        </row>
        <row r="931">
          <cell r="B931" t="str">
            <v>17801-31120</v>
          </cell>
          <cell r="C931" t="str">
            <v>ELEMENT SUB-ASSY,</v>
          </cell>
          <cell r="H931">
            <v>23.955538461538467</v>
          </cell>
          <cell r="I931" t="str">
            <v>3, CAMPAIGN USD SPEC</v>
          </cell>
          <cell r="J931">
            <v>649674.20307692315</v>
          </cell>
          <cell r="K931">
            <v>531858.6</v>
          </cell>
          <cell r="L931">
            <v>0.22151677734819589</v>
          </cell>
          <cell r="M931" t="e">
            <v>#N/A</v>
          </cell>
          <cell r="N931" t="e">
            <v>#N/A</v>
          </cell>
          <cell r="O931">
            <v>44616</v>
          </cell>
          <cell r="P931" t="str">
            <v>NCC-KHANGTHANG</v>
          </cell>
          <cell r="Q931">
            <v>464000</v>
          </cell>
          <cell r="R931">
            <v>1</v>
          </cell>
          <cell r="S931">
            <v>4</v>
          </cell>
          <cell r="T931">
            <v>1</v>
          </cell>
          <cell r="U931">
            <v>440800</v>
          </cell>
          <cell r="V931">
            <v>16.25368731563422</v>
          </cell>
          <cell r="W931">
            <v>390088.49557522131</v>
          </cell>
          <cell r="X931">
            <v>-0.26655600647386102</v>
          </cell>
        </row>
        <row r="932">
          <cell r="B932" t="str">
            <v>17801-51010-82</v>
          </cell>
          <cell r="C932" t="str">
            <v>ELEMENT SA AIRFILTER</v>
          </cell>
          <cell r="H932">
            <v>31.9895</v>
          </cell>
          <cell r="I932" t="str">
            <v>3, CAMPAIGN USD SPEC</v>
          </cell>
          <cell r="J932">
            <v>867555.23999999987</v>
          </cell>
          <cell r="K932" t="e">
            <v>#N/A</v>
          </cell>
          <cell r="L932" t="e">
            <v>#N/A</v>
          </cell>
          <cell r="M932" t="e">
            <v>#N/A</v>
          </cell>
          <cell r="N932" t="e">
            <v>#N/A</v>
          </cell>
          <cell r="O932" t="e">
            <v>#N/A</v>
          </cell>
          <cell r="P932" t="e">
            <v>#N/A</v>
          </cell>
          <cell r="Q932" t="e">
            <v>#N/A</v>
          </cell>
          <cell r="R932" t="e">
            <v>#N/A</v>
          </cell>
          <cell r="S932" t="e">
            <v>#N/A</v>
          </cell>
          <cell r="T932" t="e">
            <v>#N/A</v>
          </cell>
          <cell r="U932" t="e">
            <v>#N/A</v>
          </cell>
          <cell r="V932" t="e">
            <v>#N/A</v>
          </cell>
          <cell r="W932" t="e">
            <v>#N/A</v>
          </cell>
        </row>
        <row r="933">
          <cell r="B933" t="str">
            <v>17801-BZ150</v>
          </cell>
          <cell r="C933" t="str">
            <v>ELEMENT SA AIRFILTER</v>
          </cell>
          <cell r="H933">
            <v>11.673961538461539</v>
          </cell>
          <cell r="I933" t="str">
            <v>3, CAMPAIGN USD SPEC</v>
          </cell>
          <cell r="J933">
            <v>316597.83692307689</v>
          </cell>
          <cell r="K933" t="e">
            <v>#N/A</v>
          </cell>
          <cell r="L933" t="e">
            <v>#N/A</v>
          </cell>
          <cell r="M933" t="e">
            <v>#N/A</v>
          </cell>
          <cell r="N933" t="e">
            <v>#N/A</v>
          </cell>
          <cell r="O933" t="e">
            <v>#N/A</v>
          </cell>
          <cell r="P933" t="e">
            <v>#N/A</v>
          </cell>
          <cell r="Q933" t="e">
            <v>#N/A</v>
          </cell>
          <cell r="R933" t="e">
            <v>#N/A</v>
          </cell>
          <cell r="S933" t="e">
            <v>#N/A</v>
          </cell>
          <cell r="T933" t="e">
            <v>#N/A</v>
          </cell>
          <cell r="U933" t="e">
            <v>#N/A</v>
          </cell>
          <cell r="V933" t="e">
            <v>#N/A</v>
          </cell>
          <cell r="W933" t="e">
            <v>#N/A</v>
          </cell>
        </row>
        <row r="934">
          <cell r="B934" t="str">
            <v>17801-YZZA1</v>
          </cell>
          <cell r="C934" t="str">
            <v>ELEMENT SA AIRFILTER</v>
          </cell>
          <cell r="H934">
            <v>15.03592307692308</v>
          </cell>
          <cell r="I934" t="str">
            <v>3, CAMPAIGN USD SPEC</v>
          </cell>
          <cell r="J934">
            <v>407774.23384615389</v>
          </cell>
          <cell r="K934">
            <v>313916.23097560974</v>
          </cell>
          <cell r="L934">
            <v>0.29899060197953448</v>
          </cell>
          <cell r="M934" t="e">
            <v>#N/A</v>
          </cell>
          <cell r="N934" t="e">
            <v>#N/A</v>
          </cell>
          <cell r="O934">
            <v>44412</v>
          </cell>
          <cell r="P934" t="str">
            <v>NK-IDAM</v>
          </cell>
          <cell r="Q934">
            <v>287364</v>
          </cell>
          <cell r="R934">
            <v>2</v>
          </cell>
          <cell r="S934">
            <v>410</v>
          </cell>
          <cell r="T934">
            <v>302</v>
          </cell>
          <cell r="U934">
            <v>272995.8</v>
          </cell>
          <cell r="V934">
            <v>10.066216814159292</v>
          </cell>
          <cell r="W934">
            <v>241589.20353982301</v>
          </cell>
          <cell r="X934">
            <v>-0.23040231851345813</v>
          </cell>
        </row>
        <row r="935">
          <cell r="B935" t="str">
            <v>17801-YZZT1</v>
          </cell>
          <cell r="C935" t="str">
            <v>ELEMENT SA AIR FLTER</v>
          </cell>
          <cell r="H935">
            <v>5.8000384615384615</v>
          </cell>
          <cell r="I935" t="str">
            <v>3, CAMPAIGN USD SPEC</v>
          </cell>
          <cell r="J935">
            <v>157297.04307692306</v>
          </cell>
          <cell r="K935" t="e">
            <v>#N/A</v>
          </cell>
          <cell r="L935" t="e">
            <v>#N/A</v>
          </cell>
          <cell r="M935" t="e">
            <v>#N/A</v>
          </cell>
          <cell r="N935" t="e">
            <v>#N/A</v>
          </cell>
          <cell r="O935" t="e">
            <v>#N/A</v>
          </cell>
          <cell r="P935" t="e">
            <v>#N/A</v>
          </cell>
          <cell r="Q935" t="e">
            <v>#N/A</v>
          </cell>
          <cell r="R935" t="e">
            <v>#N/A</v>
          </cell>
          <cell r="S935" t="e">
            <v>#N/A</v>
          </cell>
          <cell r="T935" t="e">
            <v>#N/A</v>
          </cell>
          <cell r="U935" t="e">
            <v>#N/A</v>
          </cell>
          <cell r="V935" t="e">
            <v>#N/A</v>
          </cell>
          <cell r="W935" t="e">
            <v>#N/A</v>
          </cell>
        </row>
        <row r="936">
          <cell r="B936" t="str">
            <v>17801-YZZT2</v>
          </cell>
          <cell r="C936" t="str">
            <v>AIR CLEANER, FILTER</v>
          </cell>
          <cell r="H936">
            <v>6.6260000000000012</v>
          </cell>
          <cell r="I936" t="str">
            <v>3, CAMPAIGN USD SPEC</v>
          </cell>
          <cell r="J936">
            <v>179697.12000000002</v>
          </cell>
          <cell r="K936" t="e">
            <v>#N/A</v>
          </cell>
          <cell r="L936" t="e">
            <v>#N/A</v>
          </cell>
          <cell r="M936" t="e">
            <v>#N/A</v>
          </cell>
          <cell r="N936" t="e">
            <v>#N/A</v>
          </cell>
          <cell r="O936" t="e">
            <v>#N/A</v>
          </cell>
          <cell r="P936" t="e">
            <v>#N/A</v>
          </cell>
          <cell r="Q936" t="e">
            <v>#N/A</v>
          </cell>
          <cell r="R936" t="e">
            <v>#N/A</v>
          </cell>
          <cell r="S936" t="e">
            <v>#N/A</v>
          </cell>
          <cell r="T936" t="e">
            <v>#N/A</v>
          </cell>
          <cell r="U936" t="e">
            <v>#N/A</v>
          </cell>
          <cell r="V936" t="e">
            <v>#N/A</v>
          </cell>
          <cell r="W936" t="e">
            <v>#N/A</v>
          </cell>
        </row>
        <row r="937">
          <cell r="B937" t="str">
            <v>17801-YZZT3</v>
          </cell>
          <cell r="C937" t="str">
            <v>AIR CLEANER, FILTER</v>
          </cell>
          <cell r="H937">
            <v>4.7911076923076932</v>
          </cell>
          <cell r="I937" t="str">
            <v>3, CAMPAIGN USD SPEC</v>
          </cell>
          <cell r="J937">
            <v>129934.84061538463</v>
          </cell>
          <cell r="K937" t="e">
            <v>#N/A</v>
          </cell>
          <cell r="L937" t="e">
            <v>#N/A</v>
          </cell>
          <cell r="M937" t="e">
            <v>#N/A</v>
          </cell>
          <cell r="N937" t="e">
            <v>#N/A</v>
          </cell>
          <cell r="O937" t="e">
            <v>#N/A</v>
          </cell>
          <cell r="P937" t="e">
            <v>#N/A</v>
          </cell>
          <cell r="Q937" t="e">
            <v>#N/A</v>
          </cell>
          <cell r="R937" t="e">
            <v>#N/A</v>
          </cell>
          <cell r="S937" t="e">
            <v>#N/A</v>
          </cell>
          <cell r="T937" t="e">
            <v>#N/A</v>
          </cell>
          <cell r="U937" t="e">
            <v>#N/A</v>
          </cell>
          <cell r="V937" t="e">
            <v>#N/A</v>
          </cell>
          <cell r="W937" t="e">
            <v>#N/A</v>
          </cell>
        </row>
        <row r="938">
          <cell r="B938" t="str">
            <v>17801-YZZT4</v>
          </cell>
          <cell r="C938" t="str">
            <v>ELEMENT SA AIRFILTER</v>
          </cell>
          <cell r="H938">
            <v>3.2038307692307688</v>
          </cell>
          <cell r="I938" t="str">
            <v>3, CAMPAIGN USD SPEC</v>
          </cell>
          <cell r="J938">
            <v>86887.890461538438</v>
          </cell>
          <cell r="K938" t="e">
            <v>#N/A</v>
          </cell>
          <cell r="L938" t="e">
            <v>#N/A</v>
          </cell>
          <cell r="M938" t="e">
            <v>#N/A</v>
          </cell>
          <cell r="N938" t="e">
            <v>#N/A</v>
          </cell>
          <cell r="O938" t="e">
            <v>#N/A</v>
          </cell>
          <cell r="P938" t="e">
            <v>#N/A</v>
          </cell>
          <cell r="Q938" t="e">
            <v>#N/A</v>
          </cell>
          <cell r="R938" t="e">
            <v>#N/A</v>
          </cell>
          <cell r="S938" t="e">
            <v>#N/A</v>
          </cell>
          <cell r="T938" t="e">
            <v>#N/A</v>
          </cell>
          <cell r="U938" t="e">
            <v>#N/A</v>
          </cell>
          <cell r="V938" t="e">
            <v>#N/A</v>
          </cell>
          <cell r="W938" t="e">
            <v>#N/A</v>
          </cell>
        </row>
        <row r="939">
          <cell r="B939" t="str">
            <v>17801-YZZZ1</v>
          </cell>
          <cell r="C939" t="str">
            <v>AIR FILTER</v>
          </cell>
          <cell r="H939">
            <v>3.2590692307692302</v>
          </cell>
          <cell r="I939" t="str">
            <v>3, CAMPAIGN USD SPEC</v>
          </cell>
          <cell r="J939">
            <v>88385.957538461516</v>
          </cell>
          <cell r="K939" t="e">
            <v>#N/A</v>
          </cell>
          <cell r="L939" t="e">
            <v>#N/A</v>
          </cell>
          <cell r="M939" t="e">
            <v>#N/A</v>
          </cell>
          <cell r="N939" t="e">
            <v>#N/A</v>
          </cell>
          <cell r="O939" t="e">
            <v>#N/A</v>
          </cell>
          <cell r="P939" t="e">
            <v>#N/A</v>
          </cell>
          <cell r="Q939" t="e">
            <v>#N/A</v>
          </cell>
          <cell r="R939" t="e">
            <v>#N/A</v>
          </cell>
          <cell r="S939" t="e">
            <v>#N/A</v>
          </cell>
          <cell r="T939" t="e">
            <v>#N/A</v>
          </cell>
          <cell r="U939" t="e">
            <v>#N/A</v>
          </cell>
          <cell r="V939" t="e">
            <v>#N/A</v>
          </cell>
          <cell r="W939" t="e">
            <v>#N/A</v>
          </cell>
        </row>
        <row r="940">
          <cell r="B940" t="str">
            <v>23300-BZ010</v>
          </cell>
          <cell r="C940" t="str">
            <v>FILTER ASSY, FUEL</v>
          </cell>
          <cell r="H940">
            <v>17.07469230769231</v>
          </cell>
          <cell r="I940" t="str">
            <v>3, CAMPAIGN USD SPEC</v>
          </cell>
          <cell r="J940">
            <v>463065.65538461541</v>
          </cell>
          <cell r="K940" t="e">
            <v>#N/A</v>
          </cell>
          <cell r="L940" t="e">
            <v>#N/A</v>
          </cell>
          <cell r="M940" t="e">
            <v>#N/A</v>
          </cell>
          <cell r="N940" t="e">
            <v>#N/A</v>
          </cell>
          <cell r="O940" t="e">
            <v>#N/A</v>
          </cell>
          <cell r="P940" t="e">
            <v>#N/A</v>
          </cell>
          <cell r="Q940" t="e">
            <v>#N/A</v>
          </cell>
          <cell r="R940" t="e">
            <v>#N/A</v>
          </cell>
          <cell r="S940" t="e">
            <v>#N/A</v>
          </cell>
          <cell r="T940" t="e">
            <v>#N/A</v>
          </cell>
          <cell r="U940" t="e">
            <v>#N/A</v>
          </cell>
          <cell r="V940" t="e">
            <v>#N/A</v>
          </cell>
          <cell r="W940" t="e">
            <v>#N/A</v>
          </cell>
        </row>
        <row r="941">
          <cell r="B941" t="str">
            <v>23390-51070</v>
          </cell>
          <cell r="C941" t="str">
            <v>ELEMENT ASSY, FUEL</v>
          </cell>
          <cell r="H941">
            <v>29.307307692307695</v>
          </cell>
          <cell r="I941" t="str">
            <v>3, CAMPAIGN USD SPEC</v>
          </cell>
          <cell r="J941">
            <v>794814.18461538467</v>
          </cell>
          <cell r="K941">
            <v>532923.30000000005</v>
          </cell>
          <cell r="L941">
            <v>0.49142322096891727</v>
          </cell>
          <cell r="M941" t="e">
            <v>#N/A</v>
          </cell>
          <cell r="N941" t="e">
            <v>#N/A</v>
          </cell>
          <cell r="O941">
            <v>44695</v>
          </cell>
          <cell r="P941" t="str">
            <v>HTAUTOHN</v>
          </cell>
          <cell r="Q941">
            <v>495000</v>
          </cell>
          <cell r="R941">
            <v>2</v>
          </cell>
          <cell r="S941">
            <v>2</v>
          </cell>
          <cell r="T941">
            <v>0</v>
          </cell>
          <cell r="U941">
            <v>470250</v>
          </cell>
          <cell r="V941">
            <v>17.339601769911507</v>
          </cell>
          <cell r="W941">
            <v>416150.44247787615</v>
          </cell>
          <cell r="X941">
            <v>-0.2191175681793682</v>
          </cell>
        </row>
        <row r="942">
          <cell r="B942" t="str">
            <v>27415-0L030</v>
          </cell>
          <cell r="C942" t="str">
            <v>PULLEY, ALTERNATOR W</v>
          </cell>
          <cell r="H942">
            <v>42.049615384615393</v>
          </cell>
          <cell r="I942" t="str">
            <v>3, CAMPAIGN USD SPEC</v>
          </cell>
          <cell r="J942">
            <v>1140385.5692307693</v>
          </cell>
          <cell r="K942">
            <v>626477.93612068961</v>
          </cell>
          <cell r="L942">
            <v>0.8203124220021637</v>
          </cell>
          <cell r="M942" t="e">
            <v>#N/A</v>
          </cell>
          <cell r="N942" t="e">
            <v>#N/A</v>
          </cell>
          <cell r="O942">
            <v>44804</v>
          </cell>
          <cell r="P942" t="str">
            <v>HTAUTOHN</v>
          </cell>
          <cell r="Q942">
            <v>536000</v>
          </cell>
          <cell r="R942">
            <v>1</v>
          </cell>
          <cell r="S942">
            <v>1160</v>
          </cell>
          <cell r="T942">
            <v>231</v>
          </cell>
          <cell r="U942">
            <v>509200</v>
          </cell>
          <cell r="V942">
            <v>18.775811209439528</v>
          </cell>
          <cell r="W942">
            <v>450619.46902654867</v>
          </cell>
          <cell r="X942">
            <v>-0.28070975361574774</v>
          </cell>
        </row>
        <row r="943">
          <cell r="B943" t="str">
            <v>27415-30020</v>
          </cell>
          <cell r="C943" t="str">
            <v>PULLEY, ALTERNATOR</v>
          </cell>
          <cell r="H943">
            <v>45.571730769230768</v>
          </cell>
          <cell r="I943" t="str">
            <v>3, CAMPAIGN USD SPEC</v>
          </cell>
          <cell r="J943">
            <v>1235905.3384615383</v>
          </cell>
          <cell r="K943" t="e">
            <v>#N/A</v>
          </cell>
          <cell r="L943" t="e">
            <v>#N/A</v>
          </cell>
          <cell r="M943" t="e">
            <v>#N/A</v>
          </cell>
          <cell r="N943" t="e">
            <v>#N/A</v>
          </cell>
          <cell r="O943" t="e">
            <v>#N/A</v>
          </cell>
          <cell r="P943" t="e">
            <v>#N/A</v>
          </cell>
          <cell r="Q943" t="e">
            <v>#N/A</v>
          </cell>
          <cell r="R943" t="e">
            <v>#N/A</v>
          </cell>
          <cell r="S943" t="e">
            <v>#N/A</v>
          </cell>
          <cell r="T943" t="e">
            <v>#N/A</v>
          </cell>
          <cell r="U943" t="e">
            <v>#N/A</v>
          </cell>
          <cell r="V943" t="e">
            <v>#N/A</v>
          </cell>
          <cell r="W943" t="e">
            <v>#N/A</v>
          </cell>
        </row>
        <row r="944">
          <cell r="B944" t="str">
            <v>28100-BZ020</v>
          </cell>
          <cell r="C944" t="str">
            <v>STARTER ASSY</v>
          </cell>
          <cell r="H944">
            <v>83.589538461538481</v>
          </cell>
          <cell r="I944" t="str">
            <v>3, CAMPAIGN USD SPEC</v>
          </cell>
          <cell r="J944">
            <v>2266948.2830769233</v>
          </cell>
          <cell r="K944" t="e">
            <v>#N/A</v>
          </cell>
          <cell r="L944" t="e">
            <v>#N/A</v>
          </cell>
          <cell r="M944" t="e">
            <v>#N/A</v>
          </cell>
          <cell r="N944" t="e">
            <v>#N/A</v>
          </cell>
          <cell r="O944" t="e">
            <v>#N/A</v>
          </cell>
          <cell r="P944" t="e">
            <v>#N/A</v>
          </cell>
          <cell r="Q944" t="e">
            <v>#N/A</v>
          </cell>
          <cell r="R944" t="e">
            <v>#N/A</v>
          </cell>
          <cell r="S944" t="e">
            <v>#N/A</v>
          </cell>
          <cell r="T944" t="e">
            <v>#N/A</v>
          </cell>
          <cell r="U944" t="e">
            <v>#N/A</v>
          </cell>
          <cell r="V944" t="e">
            <v>#N/A</v>
          </cell>
          <cell r="W944" t="e">
            <v>#N/A</v>
          </cell>
        </row>
        <row r="945">
          <cell r="B945" t="str">
            <v>28142-70020</v>
          </cell>
          <cell r="C945" t="str">
            <v>BRUSH, STARTER</v>
          </cell>
          <cell r="H945">
            <v>2.0387692307692311</v>
          </cell>
          <cell r="I945" t="str">
            <v>3, CAMPAIGN USD SPEC</v>
          </cell>
          <cell r="J945">
            <v>55291.421538461545</v>
          </cell>
          <cell r="K945" t="e">
            <v>#N/A</v>
          </cell>
          <cell r="L945" t="e">
            <v>#N/A</v>
          </cell>
          <cell r="M945" t="e">
            <v>#N/A</v>
          </cell>
          <cell r="N945" t="e">
            <v>#N/A</v>
          </cell>
          <cell r="O945" t="e">
            <v>#N/A</v>
          </cell>
          <cell r="P945" t="e">
            <v>#N/A</v>
          </cell>
          <cell r="Q945" t="e">
            <v>#N/A</v>
          </cell>
          <cell r="R945" t="e">
            <v>#N/A</v>
          </cell>
          <cell r="S945" t="e">
            <v>#N/A</v>
          </cell>
          <cell r="T945" t="e">
            <v>#N/A</v>
          </cell>
          <cell r="U945" t="e">
            <v>#N/A</v>
          </cell>
          <cell r="V945" t="e">
            <v>#N/A</v>
          </cell>
          <cell r="W945" t="e">
            <v>#N/A</v>
          </cell>
        </row>
        <row r="946">
          <cell r="B946" t="str">
            <v>28800-YZZH1</v>
          </cell>
          <cell r="C946" t="str">
            <v>BATTERY MF 34B19R</v>
          </cell>
          <cell r="H946">
            <v>48.93046153846155</v>
          </cell>
          <cell r="I946" t="str">
            <v>3, CAMPAIGN USD SPEC</v>
          </cell>
          <cell r="J946">
            <v>1326994.116923077</v>
          </cell>
          <cell r="K946" t="e">
            <v>#N/A</v>
          </cell>
          <cell r="L946" t="e">
            <v>#N/A</v>
          </cell>
          <cell r="M946" t="e">
            <v>#N/A</v>
          </cell>
          <cell r="N946" t="e">
            <v>#N/A</v>
          </cell>
          <cell r="O946" t="e">
            <v>#N/A</v>
          </cell>
          <cell r="P946" t="e">
            <v>#N/A</v>
          </cell>
          <cell r="Q946" t="e">
            <v>#N/A</v>
          </cell>
          <cell r="R946" t="e">
            <v>#N/A</v>
          </cell>
          <cell r="S946" t="e">
            <v>#N/A</v>
          </cell>
          <cell r="T946" t="e">
            <v>#N/A</v>
          </cell>
          <cell r="U946" t="e">
            <v>#N/A</v>
          </cell>
          <cell r="V946" t="e">
            <v>#N/A</v>
          </cell>
          <cell r="W946" t="e">
            <v>#N/A</v>
          </cell>
        </row>
        <row r="947">
          <cell r="B947" t="str">
            <v>28800-YZZH2</v>
          </cell>
          <cell r="C947" t="str">
            <v>BATTERY MF 34B19L</v>
          </cell>
          <cell r="H947">
            <v>48.93046153846155</v>
          </cell>
          <cell r="I947" t="str">
            <v>3, CAMPAIGN USD SPEC</v>
          </cell>
          <cell r="J947">
            <v>1326994.116923077</v>
          </cell>
          <cell r="K947" t="e">
            <v>#N/A</v>
          </cell>
          <cell r="L947" t="e">
            <v>#N/A</v>
          </cell>
          <cell r="M947" t="e">
            <v>#N/A</v>
          </cell>
          <cell r="N947" t="e">
            <v>#N/A</v>
          </cell>
          <cell r="O947" t="e">
            <v>#N/A</v>
          </cell>
          <cell r="P947" t="e">
            <v>#N/A</v>
          </cell>
          <cell r="Q947" t="e">
            <v>#N/A</v>
          </cell>
          <cell r="R947" t="e">
            <v>#N/A</v>
          </cell>
          <cell r="S947" t="e">
            <v>#N/A</v>
          </cell>
          <cell r="T947" t="e">
            <v>#N/A</v>
          </cell>
          <cell r="U947" t="e">
            <v>#N/A</v>
          </cell>
          <cell r="V947" t="e">
            <v>#N/A</v>
          </cell>
          <cell r="W947" t="e">
            <v>#N/A</v>
          </cell>
        </row>
        <row r="948">
          <cell r="B948" t="str">
            <v>28800-YZZH3</v>
          </cell>
          <cell r="C948" t="str">
            <v>BATTERY MF 34B19LS</v>
          </cell>
          <cell r="H948">
            <v>49.185307692307703</v>
          </cell>
          <cell r="I948" t="str">
            <v>3, CAMPAIGN USD SPEC</v>
          </cell>
          <cell r="J948">
            <v>1333905.5446153849</v>
          </cell>
          <cell r="K948" t="e">
            <v>#N/A</v>
          </cell>
          <cell r="L948" t="e">
            <v>#N/A</v>
          </cell>
          <cell r="M948" t="e">
            <v>#N/A</v>
          </cell>
          <cell r="N948" t="e">
            <v>#N/A</v>
          </cell>
          <cell r="O948" t="e">
            <v>#N/A</v>
          </cell>
          <cell r="P948" t="e">
            <v>#N/A</v>
          </cell>
          <cell r="Q948" t="e">
            <v>#N/A</v>
          </cell>
          <cell r="R948" t="e">
            <v>#N/A</v>
          </cell>
          <cell r="S948" t="e">
            <v>#N/A</v>
          </cell>
          <cell r="T948" t="e">
            <v>#N/A</v>
          </cell>
          <cell r="U948" t="e">
            <v>#N/A</v>
          </cell>
          <cell r="V948" t="e">
            <v>#N/A</v>
          </cell>
          <cell r="W948" t="e">
            <v>#N/A</v>
          </cell>
        </row>
        <row r="949">
          <cell r="B949" t="str">
            <v>28800-YZZH4</v>
          </cell>
          <cell r="C949" t="str">
            <v>BATTERY MF 36B20L</v>
          </cell>
          <cell r="H949">
            <v>49.185307692307703</v>
          </cell>
          <cell r="I949" t="str">
            <v>3, CAMPAIGN USD SPEC</v>
          </cell>
          <cell r="J949">
            <v>1333905.5446153849</v>
          </cell>
          <cell r="K949" t="e">
            <v>#N/A</v>
          </cell>
          <cell r="L949" t="e">
            <v>#N/A</v>
          </cell>
          <cell r="M949" t="e">
            <v>#N/A</v>
          </cell>
          <cell r="N949" t="e">
            <v>#N/A</v>
          </cell>
          <cell r="O949" t="e">
            <v>#N/A</v>
          </cell>
          <cell r="P949" t="e">
            <v>#N/A</v>
          </cell>
          <cell r="Q949" t="e">
            <v>#N/A</v>
          </cell>
          <cell r="R949" t="e">
            <v>#N/A</v>
          </cell>
          <cell r="S949" t="e">
            <v>#N/A</v>
          </cell>
          <cell r="T949" t="e">
            <v>#N/A</v>
          </cell>
          <cell r="U949" t="e">
            <v>#N/A</v>
          </cell>
          <cell r="V949" t="e">
            <v>#N/A</v>
          </cell>
          <cell r="W949" t="e">
            <v>#N/A</v>
          </cell>
        </row>
        <row r="950">
          <cell r="B950" t="str">
            <v>28800-YZZH5</v>
          </cell>
          <cell r="C950" t="str">
            <v>BATTERY MF 55D23L</v>
          </cell>
          <cell r="H950">
            <v>53.6706</v>
          </cell>
          <cell r="I950" t="str">
            <v>3, CAMPAIGN USD SPEC</v>
          </cell>
          <cell r="J950">
            <v>1455546.6719999998</v>
          </cell>
          <cell r="K950" t="e">
            <v>#N/A</v>
          </cell>
          <cell r="L950" t="e">
            <v>#N/A</v>
          </cell>
          <cell r="M950" t="e">
            <v>#N/A</v>
          </cell>
          <cell r="N950" t="e">
            <v>#N/A</v>
          </cell>
          <cell r="O950" t="e">
            <v>#N/A</v>
          </cell>
          <cell r="P950" t="e">
            <v>#N/A</v>
          </cell>
          <cell r="Q950" t="e">
            <v>#N/A</v>
          </cell>
          <cell r="R950" t="e">
            <v>#N/A</v>
          </cell>
          <cell r="S950" t="e">
            <v>#N/A</v>
          </cell>
          <cell r="T950" t="e">
            <v>#N/A</v>
          </cell>
          <cell r="U950" t="e">
            <v>#N/A</v>
          </cell>
          <cell r="V950" t="e">
            <v>#N/A</v>
          </cell>
          <cell r="W950" t="e">
            <v>#N/A</v>
          </cell>
        </row>
        <row r="951">
          <cell r="B951" t="str">
            <v>28800-YZZH6</v>
          </cell>
          <cell r="C951" t="str">
            <v>BATTERY MF 65D26R</v>
          </cell>
          <cell r="H951">
            <v>72.376307692307705</v>
          </cell>
          <cell r="I951" t="str">
            <v>3, CAMPAIGN USD SPEC</v>
          </cell>
          <cell r="J951">
            <v>1962845.4646153848</v>
          </cell>
          <cell r="K951" t="e">
            <v>#N/A</v>
          </cell>
          <cell r="L951" t="e">
            <v>#N/A</v>
          </cell>
          <cell r="M951" t="e">
            <v>#N/A</v>
          </cell>
          <cell r="N951" t="e">
            <v>#N/A</v>
          </cell>
          <cell r="O951" t="e">
            <v>#N/A</v>
          </cell>
          <cell r="P951" t="e">
            <v>#N/A</v>
          </cell>
          <cell r="Q951" t="e">
            <v>#N/A</v>
          </cell>
          <cell r="R951" t="e">
            <v>#N/A</v>
          </cell>
          <cell r="S951" t="e">
            <v>#N/A</v>
          </cell>
          <cell r="T951" t="e">
            <v>#N/A</v>
          </cell>
          <cell r="U951" t="e">
            <v>#N/A</v>
          </cell>
          <cell r="V951" t="e">
            <v>#N/A</v>
          </cell>
          <cell r="W951" t="e">
            <v>#N/A</v>
          </cell>
        </row>
        <row r="952">
          <cell r="B952" t="str">
            <v>28800-YZZH7</v>
          </cell>
          <cell r="C952" t="str">
            <v>BATTERY MF 80D26R</v>
          </cell>
          <cell r="H952">
            <v>88.023861538461546</v>
          </cell>
          <cell r="I952" t="str">
            <v>3, CAMPAIGN USD SPEC</v>
          </cell>
          <cell r="J952">
            <v>2387207.1249230769</v>
          </cell>
          <cell r="K952" t="e">
            <v>#N/A</v>
          </cell>
          <cell r="L952" t="e">
            <v>#N/A</v>
          </cell>
          <cell r="M952" t="e">
            <v>#N/A</v>
          </cell>
          <cell r="N952" t="e">
            <v>#N/A</v>
          </cell>
          <cell r="O952" t="e">
            <v>#N/A</v>
          </cell>
          <cell r="P952" t="e">
            <v>#N/A</v>
          </cell>
          <cell r="Q952" t="e">
            <v>#N/A</v>
          </cell>
          <cell r="R952" t="e">
            <v>#N/A</v>
          </cell>
          <cell r="S952" t="e">
            <v>#N/A</v>
          </cell>
          <cell r="T952" t="e">
            <v>#N/A</v>
          </cell>
          <cell r="U952" t="e">
            <v>#N/A</v>
          </cell>
          <cell r="V952" t="e">
            <v>#N/A</v>
          </cell>
          <cell r="W952" t="e">
            <v>#N/A</v>
          </cell>
        </row>
        <row r="953">
          <cell r="B953" t="str">
            <v>28800-YZZH8</v>
          </cell>
          <cell r="C953" t="str">
            <v>BATTERY MF 80D26L</v>
          </cell>
          <cell r="H953">
            <v>88.023861538461546</v>
          </cell>
          <cell r="I953" t="str">
            <v>3, CAMPAIGN USD SPEC</v>
          </cell>
          <cell r="J953">
            <v>2387207.1249230769</v>
          </cell>
          <cell r="K953" t="e">
            <v>#N/A</v>
          </cell>
          <cell r="L953" t="e">
            <v>#N/A</v>
          </cell>
          <cell r="M953" t="e">
            <v>#N/A</v>
          </cell>
          <cell r="N953" t="e">
            <v>#N/A</v>
          </cell>
          <cell r="O953" t="e">
            <v>#N/A</v>
          </cell>
          <cell r="P953" t="e">
            <v>#N/A</v>
          </cell>
          <cell r="Q953" t="e">
            <v>#N/A</v>
          </cell>
          <cell r="R953" t="e">
            <v>#N/A</v>
          </cell>
          <cell r="S953" t="e">
            <v>#N/A</v>
          </cell>
          <cell r="T953" t="e">
            <v>#N/A</v>
          </cell>
          <cell r="U953" t="e">
            <v>#N/A</v>
          </cell>
          <cell r="V953" t="e">
            <v>#N/A</v>
          </cell>
          <cell r="W953" t="e">
            <v>#N/A</v>
          </cell>
        </row>
        <row r="954">
          <cell r="B954" t="str">
            <v>28800-YZZH9</v>
          </cell>
          <cell r="C954" t="str">
            <v>BATTERY MF 105D31L</v>
          </cell>
          <cell r="H954">
            <v>101.42876923076925</v>
          </cell>
          <cell r="I954" t="str">
            <v>3, CAMPAIGN USD SPEC</v>
          </cell>
          <cell r="J954">
            <v>2750748.2215384617</v>
          </cell>
          <cell r="K954" t="e">
            <v>#N/A</v>
          </cell>
          <cell r="L954" t="e">
            <v>#N/A</v>
          </cell>
          <cell r="M954" t="e">
            <v>#N/A</v>
          </cell>
          <cell r="N954" t="e">
            <v>#N/A</v>
          </cell>
          <cell r="O954" t="e">
            <v>#N/A</v>
          </cell>
          <cell r="P954" t="e">
            <v>#N/A</v>
          </cell>
          <cell r="Q954" t="e">
            <v>#N/A</v>
          </cell>
          <cell r="R954" t="e">
            <v>#N/A</v>
          </cell>
          <cell r="S954" t="e">
            <v>#N/A</v>
          </cell>
          <cell r="T954" t="e">
            <v>#N/A</v>
          </cell>
          <cell r="U954" t="e">
            <v>#N/A</v>
          </cell>
          <cell r="V954" t="e">
            <v>#N/A</v>
          </cell>
          <cell r="W954" t="e">
            <v>#N/A</v>
          </cell>
        </row>
        <row r="955">
          <cell r="B955" t="str">
            <v>28800-YZZWQ</v>
          </cell>
          <cell r="C955" t="str">
            <v>BATTERY LN2</v>
          </cell>
          <cell r="H955">
            <v>116.30923076923077</v>
          </cell>
          <cell r="I955" t="str">
            <v>3, CAMPAIGN USD SPEC</v>
          </cell>
          <cell r="J955">
            <v>3154306.3384615383</v>
          </cell>
          <cell r="K955" t="e">
            <v>#N/A</v>
          </cell>
          <cell r="L955" t="e">
            <v>#N/A</v>
          </cell>
          <cell r="M955" t="e">
            <v>#N/A</v>
          </cell>
          <cell r="N955" t="e">
            <v>#N/A</v>
          </cell>
          <cell r="O955" t="e">
            <v>#N/A</v>
          </cell>
          <cell r="P955" t="e">
            <v>#N/A</v>
          </cell>
          <cell r="Q955" t="e">
            <v>#N/A</v>
          </cell>
          <cell r="R955" t="e">
            <v>#N/A</v>
          </cell>
          <cell r="S955" t="e">
            <v>#N/A</v>
          </cell>
          <cell r="T955" t="e">
            <v>#N/A</v>
          </cell>
          <cell r="U955" t="e">
            <v>#N/A</v>
          </cell>
          <cell r="V955" t="e">
            <v>#N/A</v>
          </cell>
          <cell r="W955" t="e">
            <v>#N/A</v>
          </cell>
        </row>
        <row r="956">
          <cell r="B956" t="str">
            <v>28800-YZZWR</v>
          </cell>
          <cell r="C956" t="str">
            <v>BATTERY LN3</v>
          </cell>
          <cell r="H956">
            <v>150.33784615384616</v>
          </cell>
          <cell r="I956" t="str">
            <v>3, CAMPAIGN USD SPEC</v>
          </cell>
          <cell r="J956">
            <v>4077162.3876923076</v>
          </cell>
          <cell r="K956" t="e">
            <v>#N/A</v>
          </cell>
          <cell r="L956" t="e">
            <v>#N/A</v>
          </cell>
          <cell r="M956" t="e">
            <v>#N/A</v>
          </cell>
          <cell r="N956" t="e">
            <v>#N/A</v>
          </cell>
          <cell r="O956" t="e">
            <v>#N/A</v>
          </cell>
          <cell r="P956" t="e">
            <v>#N/A</v>
          </cell>
          <cell r="Q956" t="e">
            <v>#N/A</v>
          </cell>
          <cell r="R956" t="e">
            <v>#N/A</v>
          </cell>
          <cell r="S956" t="e">
            <v>#N/A</v>
          </cell>
          <cell r="T956" t="e">
            <v>#N/A</v>
          </cell>
          <cell r="U956" t="e">
            <v>#N/A</v>
          </cell>
          <cell r="V956" t="e">
            <v>#N/A</v>
          </cell>
          <cell r="W956" t="e">
            <v>#N/A</v>
          </cell>
        </row>
        <row r="957">
          <cell r="B957" t="str">
            <v>28800-YZZWS</v>
          </cell>
          <cell r="C957" t="str">
            <v>BATTERY 34B19L</v>
          </cell>
          <cell r="H957">
            <v>47.747999999999998</v>
          </cell>
          <cell r="I957" t="str">
            <v>3, CAMPAIGN USD SPEC</v>
          </cell>
          <cell r="J957">
            <v>1294925.7599999998</v>
          </cell>
          <cell r="K957" t="e">
            <v>#N/A</v>
          </cell>
          <cell r="L957" t="e">
            <v>#N/A</v>
          </cell>
          <cell r="M957" t="e">
            <v>#N/A</v>
          </cell>
          <cell r="N957" t="e">
            <v>#N/A</v>
          </cell>
          <cell r="O957" t="e">
            <v>#N/A</v>
          </cell>
          <cell r="P957" t="e">
            <v>#N/A</v>
          </cell>
          <cell r="Q957" t="e">
            <v>#N/A</v>
          </cell>
          <cell r="R957" t="e">
            <v>#N/A</v>
          </cell>
          <cell r="S957" t="e">
            <v>#N/A</v>
          </cell>
          <cell r="T957" t="e">
            <v>#N/A</v>
          </cell>
          <cell r="U957" t="e">
            <v>#N/A</v>
          </cell>
          <cell r="V957" t="e">
            <v>#N/A</v>
          </cell>
          <cell r="W957" t="e">
            <v>#N/A</v>
          </cell>
        </row>
        <row r="958">
          <cell r="B958" t="str">
            <v>28800-YZZXK</v>
          </cell>
          <cell r="C958" t="str">
            <v>BATTERY S-95</v>
          </cell>
          <cell r="H958">
            <v>238.53600000000003</v>
          </cell>
          <cell r="I958" t="str">
            <v>3, CAMPAIGN USD SPEC</v>
          </cell>
          <cell r="J958">
            <v>6469096.3200000003</v>
          </cell>
          <cell r="K958" t="e">
            <v>#N/A</v>
          </cell>
          <cell r="L958" t="e">
            <v>#N/A</v>
          </cell>
          <cell r="M958" t="e">
            <v>#N/A</v>
          </cell>
          <cell r="N958" t="e">
            <v>#N/A</v>
          </cell>
          <cell r="O958" t="e">
            <v>#N/A</v>
          </cell>
          <cell r="P958" t="e">
            <v>#N/A</v>
          </cell>
          <cell r="Q958" t="e">
            <v>#N/A</v>
          </cell>
          <cell r="R958" t="e">
            <v>#N/A</v>
          </cell>
          <cell r="S958" t="e">
            <v>#N/A</v>
          </cell>
          <cell r="T958" t="e">
            <v>#N/A</v>
          </cell>
          <cell r="U958" t="e">
            <v>#N/A</v>
          </cell>
          <cell r="V958" t="e">
            <v>#N/A</v>
          </cell>
          <cell r="W958" t="e">
            <v>#N/A</v>
          </cell>
        </row>
        <row r="959">
          <cell r="B959" t="str">
            <v>31210-0B050</v>
          </cell>
          <cell r="C959" t="str">
            <v>COVER ASSY, CLUTCH</v>
          </cell>
          <cell r="H959">
            <v>42.257423076923075</v>
          </cell>
          <cell r="I959" t="str">
            <v>3, CAMPAIGN USD SPEC</v>
          </cell>
          <cell r="J959">
            <v>1146021.3138461537</v>
          </cell>
          <cell r="K959" t="e">
            <v>#N/A</v>
          </cell>
          <cell r="L959" t="e">
            <v>#N/A</v>
          </cell>
          <cell r="M959" t="e">
            <v>#N/A</v>
          </cell>
          <cell r="N959" t="e">
            <v>#N/A</v>
          </cell>
          <cell r="O959" t="e">
            <v>#N/A</v>
          </cell>
          <cell r="P959" t="e">
            <v>#N/A</v>
          </cell>
          <cell r="Q959" t="e">
            <v>#N/A</v>
          </cell>
          <cell r="R959" t="e">
            <v>#N/A</v>
          </cell>
          <cell r="S959" t="e">
            <v>#N/A</v>
          </cell>
          <cell r="T959" t="e">
            <v>#N/A</v>
          </cell>
          <cell r="U959" t="e">
            <v>#N/A</v>
          </cell>
          <cell r="V959" t="e">
            <v>#N/A</v>
          </cell>
          <cell r="W959" t="e">
            <v>#N/A</v>
          </cell>
        </row>
        <row r="960">
          <cell r="B960" t="str">
            <v>31210-0D230</v>
          </cell>
          <cell r="C960" t="str">
            <v>COVER ASSY, CLUTCH</v>
          </cell>
          <cell r="H960">
            <v>20.132846153846156</v>
          </cell>
          <cell r="I960" t="str">
            <v>3, CAMPAIGN USD SPEC</v>
          </cell>
          <cell r="J960">
            <v>546002.78769230773</v>
          </cell>
          <cell r="K960" t="e">
            <v>#N/A</v>
          </cell>
          <cell r="L960" t="e">
            <v>#N/A</v>
          </cell>
          <cell r="M960" t="e">
            <v>#N/A</v>
          </cell>
          <cell r="N960" t="e">
            <v>#N/A</v>
          </cell>
          <cell r="O960" t="e">
            <v>#N/A</v>
          </cell>
          <cell r="P960" t="e">
            <v>#N/A</v>
          </cell>
          <cell r="Q960" t="e">
            <v>#N/A</v>
          </cell>
          <cell r="R960" t="e">
            <v>#N/A</v>
          </cell>
          <cell r="S960" t="e">
            <v>#N/A</v>
          </cell>
          <cell r="T960" t="e">
            <v>#N/A</v>
          </cell>
          <cell r="U960" t="e">
            <v>#N/A</v>
          </cell>
          <cell r="V960" t="e">
            <v>#N/A</v>
          </cell>
          <cell r="W960" t="e">
            <v>#N/A</v>
          </cell>
        </row>
        <row r="961">
          <cell r="B961" t="str">
            <v>31210-0K190</v>
          </cell>
          <cell r="C961" t="str">
            <v>COVER ASSY, CLUTCH</v>
          </cell>
          <cell r="H961">
            <v>59.634000000000007</v>
          </cell>
          <cell r="I961" t="str">
            <v>3, CAMPAIGN USD SPEC</v>
          </cell>
          <cell r="J961">
            <v>1617274.08</v>
          </cell>
          <cell r="K961">
            <v>1348361.4</v>
          </cell>
          <cell r="L961">
            <v>0.19943664955107746</v>
          </cell>
          <cell r="M961" t="e">
            <v>#N/A</v>
          </cell>
          <cell r="N961" t="e">
            <v>#N/A</v>
          </cell>
          <cell r="O961">
            <v>44412</v>
          </cell>
          <cell r="P961" t="str">
            <v>NK-IDAM</v>
          </cell>
          <cell r="Q961">
            <v>1248324</v>
          </cell>
          <cell r="R961">
            <v>15</v>
          </cell>
          <cell r="S961">
            <v>175</v>
          </cell>
          <cell r="T961">
            <v>28</v>
          </cell>
          <cell r="U961">
            <v>1185907.8</v>
          </cell>
          <cell r="V961">
            <v>43.728163716814166</v>
          </cell>
          <cell r="W961">
            <v>1049475.9292035401</v>
          </cell>
          <cell r="X961">
            <v>-0.22166569793266097</v>
          </cell>
        </row>
        <row r="962">
          <cell r="B962" t="str">
            <v>31210-0K260</v>
          </cell>
          <cell r="C962" t="str">
            <v>COVER ASSY, CLUTCH</v>
          </cell>
          <cell r="H962">
            <v>39.228000000000002</v>
          </cell>
          <cell r="I962" t="str">
            <v>3, CAMPAIGN USD SPEC</v>
          </cell>
          <cell r="J962">
            <v>1063863.3599999999</v>
          </cell>
          <cell r="K962" t="e">
            <v>#N/A</v>
          </cell>
          <cell r="L962" t="e">
            <v>#N/A</v>
          </cell>
          <cell r="M962" t="e">
            <v>#N/A</v>
          </cell>
          <cell r="N962" t="e">
            <v>#N/A</v>
          </cell>
          <cell r="O962" t="e">
            <v>#N/A</v>
          </cell>
          <cell r="P962" t="e">
            <v>#N/A</v>
          </cell>
          <cell r="Q962" t="e">
            <v>#N/A</v>
          </cell>
          <cell r="R962" t="e">
            <v>#N/A</v>
          </cell>
          <cell r="S962" t="e">
            <v>#N/A</v>
          </cell>
          <cell r="T962" t="e">
            <v>#N/A</v>
          </cell>
          <cell r="U962" t="e">
            <v>#N/A</v>
          </cell>
          <cell r="V962" t="e">
            <v>#N/A</v>
          </cell>
          <cell r="W962" t="e">
            <v>#N/A</v>
          </cell>
        </row>
        <row r="963">
          <cell r="B963" t="str">
            <v>31210-12100</v>
          </cell>
          <cell r="C963" t="str">
            <v>COVER ASSY, CLUTCH</v>
          </cell>
          <cell r="H963">
            <v>33.235000000000007</v>
          </cell>
          <cell r="I963" t="str">
            <v>3, CAMPAIGN USD SPEC</v>
          </cell>
          <cell r="J963">
            <v>901333.20000000007</v>
          </cell>
          <cell r="K963" t="e">
            <v>#N/A</v>
          </cell>
          <cell r="L963" t="e">
            <v>#N/A</v>
          </cell>
          <cell r="M963" t="e">
            <v>#N/A</v>
          </cell>
          <cell r="N963" t="e">
            <v>#N/A</v>
          </cell>
          <cell r="O963" t="e">
            <v>#N/A</v>
          </cell>
          <cell r="P963" t="e">
            <v>#N/A</v>
          </cell>
          <cell r="Q963" t="e">
            <v>#N/A</v>
          </cell>
          <cell r="R963" t="e">
            <v>#N/A</v>
          </cell>
          <cell r="S963" t="e">
            <v>#N/A</v>
          </cell>
          <cell r="T963" t="e">
            <v>#N/A</v>
          </cell>
          <cell r="U963" t="e">
            <v>#N/A</v>
          </cell>
          <cell r="V963" t="e">
            <v>#N/A</v>
          </cell>
          <cell r="W963" t="e">
            <v>#N/A</v>
          </cell>
        </row>
        <row r="964">
          <cell r="B964" t="str">
            <v>31210-26172</v>
          </cell>
          <cell r="C964" t="str">
            <v>COVER ASSY, CLUTCH</v>
          </cell>
          <cell r="H964">
            <v>148.83015384615388</v>
          </cell>
          <cell r="I964" t="str">
            <v>3, CAMPAIGN USD SPEC</v>
          </cell>
          <cell r="J964">
            <v>4036273.7723076926</v>
          </cell>
          <cell r="K964">
            <v>1971021.9666666666</v>
          </cell>
          <cell r="L964">
            <v>1.0478076046680078</v>
          </cell>
          <cell r="M964" t="e">
            <v>#N/A</v>
          </cell>
          <cell r="N964" t="e">
            <v>#N/A</v>
          </cell>
          <cell r="O964">
            <v>44548</v>
          </cell>
          <cell r="P964" t="str">
            <v>NCC-KHANGTHANG</v>
          </cell>
          <cell r="Q964">
            <v>1718925</v>
          </cell>
          <cell r="R964">
            <v>1</v>
          </cell>
          <cell r="S964">
            <v>18</v>
          </cell>
          <cell r="T964">
            <v>5</v>
          </cell>
          <cell r="U964">
            <v>1632978.75</v>
          </cell>
          <cell r="V964">
            <v>60.213080752212392</v>
          </cell>
          <cell r="W964">
            <v>1445113.9380530973</v>
          </cell>
          <cell r="X964">
            <v>-0.26681997334761781</v>
          </cell>
        </row>
        <row r="965">
          <cell r="B965" t="str">
            <v>31210-36320</v>
          </cell>
          <cell r="C965" t="str">
            <v>COVER ASSY, CLUTCH</v>
          </cell>
          <cell r="H965">
            <v>203.87692307692311</v>
          </cell>
          <cell r="I965" t="str">
            <v>3, CAMPAIGN USD SPEC</v>
          </cell>
          <cell r="J965">
            <v>5529142.1538461549</v>
          </cell>
          <cell r="K965" t="e">
            <v>#N/A</v>
          </cell>
          <cell r="L965" t="e">
            <v>#N/A</v>
          </cell>
          <cell r="M965" t="e">
            <v>#N/A</v>
          </cell>
          <cell r="N965" t="e">
            <v>#N/A</v>
          </cell>
          <cell r="O965" t="e">
            <v>#N/A</v>
          </cell>
          <cell r="P965" t="e">
            <v>#N/A</v>
          </cell>
          <cell r="Q965" t="e">
            <v>#N/A</v>
          </cell>
          <cell r="R965" t="e">
            <v>#N/A</v>
          </cell>
          <cell r="S965" t="e">
            <v>#N/A</v>
          </cell>
          <cell r="T965" t="e">
            <v>#N/A</v>
          </cell>
          <cell r="U965" t="e">
            <v>#N/A</v>
          </cell>
          <cell r="V965" t="e">
            <v>#N/A</v>
          </cell>
          <cell r="W965" t="e">
            <v>#N/A</v>
          </cell>
        </row>
        <row r="966">
          <cell r="B966" t="str">
            <v>31210-60162</v>
          </cell>
          <cell r="C966" t="str">
            <v>COVER ASSY, CLUTCH</v>
          </cell>
          <cell r="H966">
            <v>231.77800000000005</v>
          </cell>
          <cell r="I966" t="str">
            <v>3, CAMPAIGN USD SPEC</v>
          </cell>
          <cell r="J966">
            <v>6285819.3600000003</v>
          </cell>
          <cell r="K966" t="e">
            <v>#N/A</v>
          </cell>
          <cell r="L966" t="e">
            <v>#N/A</v>
          </cell>
          <cell r="M966" t="e">
            <v>#N/A</v>
          </cell>
          <cell r="N966" t="e">
            <v>#N/A</v>
          </cell>
          <cell r="O966" t="e">
            <v>#N/A</v>
          </cell>
          <cell r="P966" t="e">
            <v>#N/A</v>
          </cell>
          <cell r="Q966" t="e">
            <v>#N/A</v>
          </cell>
          <cell r="R966" t="e">
            <v>#N/A</v>
          </cell>
          <cell r="S966" t="e">
            <v>#N/A</v>
          </cell>
          <cell r="T966" t="e">
            <v>#N/A</v>
          </cell>
          <cell r="U966" t="e">
            <v>#N/A</v>
          </cell>
          <cell r="V966" t="e">
            <v>#N/A</v>
          </cell>
          <cell r="W966" t="e">
            <v>#N/A</v>
          </cell>
        </row>
        <row r="967">
          <cell r="B967" t="str">
            <v>31230-35091-82</v>
          </cell>
          <cell r="C967" t="str">
            <v>BEARING A/S, CLUTCH</v>
          </cell>
          <cell r="H967">
            <v>49.714615384615385</v>
          </cell>
          <cell r="I967" t="str">
            <v>3, CAMPAIGN USD SPEC</v>
          </cell>
          <cell r="J967">
            <v>1348260.3692307691</v>
          </cell>
          <cell r="K967" t="e">
            <v>#N/A</v>
          </cell>
          <cell r="L967" t="e">
            <v>#N/A</v>
          </cell>
          <cell r="M967" t="e">
            <v>#N/A</v>
          </cell>
          <cell r="N967" t="e">
            <v>#N/A</v>
          </cell>
          <cell r="O967" t="e">
            <v>#N/A</v>
          </cell>
          <cell r="P967" t="e">
            <v>#N/A</v>
          </cell>
          <cell r="Q967" t="e">
            <v>#N/A</v>
          </cell>
          <cell r="R967" t="e">
            <v>#N/A</v>
          </cell>
          <cell r="S967" t="e">
            <v>#N/A</v>
          </cell>
          <cell r="T967" t="e">
            <v>#N/A</v>
          </cell>
          <cell r="U967" t="e">
            <v>#N/A</v>
          </cell>
          <cell r="V967" t="e">
            <v>#N/A</v>
          </cell>
          <cell r="W967" t="e">
            <v>#N/A</v>
          </cell>
        </row>
        <row r="968">
          <cell r="B968" t="str">
            <v>31230-52052</v>
          </cell>
          <cell r="C968" t="str">
            <v>BEARING ASSY, CLUTCH</v>
          </cell>
          <cell r="H968">
            <v>38.991461538461543</v>
          </cell>
          <cell r="I968" t="str">
            <v>3, CAMPAIGN USD SPEC</v>
          </cell>
          <cell r="J968">
            <v>1057448.4369230769</v>
          </cell>
          <cell r="K968" t="e">
            <v>#N/A</v>
          </cell>
          <cell r="L968" t="e">
            <v>#N/A</v>
          </cell>
          <cell r="M968" t="e">
            <v>#N/A</v>
          </cell>
          <cell r="N968" t="e">
            <v>#N/A</v>
          </cell>
          <cell r="O968" t="e">
            <v>#N/A</v>
          </cell>
          <cell r="P968" t="e">
            <v>#N/A</v>
          </cell>
          <cell r="Q968" t="e">
            <v>#N/A</v>
          </cell>
          <cell r="R968" t="e">
            <v>#N/A</v>
          </cell>
          <cell r="S968" t="e">
            <v>#N/A</v>
          </cell>
          <cell r="T968" t="e">
            <v>#N/A</v>
          </cell>
          <cell r="U968" t="e">
            <v>#N/A</v>
          </cell>
          <cell r="V968" t="e">
            <v>#N/A</v>
          </cell>
          <cell r="W968" t="e">
            <v>#N/A</v>
          </cell>
        </row>
        <row r="969">
          <cell r="B969" t="str">
            <v>31230-60190</v>
          </cell>
          <cell r="C969" t="str">
            <v>BEARING ASSY, CLUTCH</v>
          </cell>
          <cell r="H969">
            <v>70.983999999999995</v>
          </cell>
          <cell r="I969" t="str">
            <v>3, CAMPAIGN USD SPEC</v>
          </cell>
          <cell r="J969">
            <v>1925086.0799999996</v>
          </cell>
          <cell r="K969" t="e">
            <v>#N/A</v>
          </cell>
          <cell r="L969" t="e">
            <v>#N/A</v>
          </cell>
          <cell r="M969" t="e">
            <v>#N/A</v>
          </cell>
          <cell r="N969" t="e">
            <v>#N/A</v>
          </cell>
          <cell r="O969" t="e">
            <v>#N/A</v>
          </cell>
          <cell r="P969" t="e">
            <v>#N/A</v>
          </cell>
          <cell r="Q969" t="e">
            <v>#N/A</v>
          </cell>
          <cell r="R969" t="e">
            <v>#N/A</v>
          </cell>
          <cell r="S969" t="e">
            <v>#N/A</v>
          </cell>
          <cell r="T969" t="e">
            <v>#N/A</v>
          </cell>
          <cell r="U969" t="e">
            <v>#N/A</v>
          </cell>
          <cell r="V969" t="e">
            <v>#N/A</v>
          </cell>
          <cell r="W969" t="e">
            <v>#N/A</v>
          </cell>
        </row>
        <row r="970">
          <cell r="B970" t="str">
            <v>31230-71011-82</v>
          </cell>
          <cell r="C970" t="str">
            <v>BEARING A/S, CLUTCH</v>
          </cell>
          <cell r="H970">
            <v>84.51484615384615</v>
          </cell>
          <cell r="I970" t="str">
            <v>3, CAMPAIGN USD SPEC</v>
          </cell>
          <cell r="J970">
            <v>2292042.6276923073</v>
          </cell>
          <cell r="K970" t="e">
            <v>#N/A</v>
          </cell>
          <cell r="L970" t="e">
            <v>#N/A</v>
          </cell>
          <cell r="M970" t="e">
            <v>#N/A</v>
          </cell>
          <cell r="N970" t="e">
            <v>#N/A</v>
          </cell>
          <cell r="O970" t="e">
            <v>#N/A</v>
          </cell>
          <cell r="P970" t="e">
            <v>#N/A</v>
          </cell>
          <cell r="Q970" t="e">
            <v>#N/A</v>
          </cell>
          <cell r="R970" t="e">
            <v>#N/A</v>
          </cell>
          <cell r="S970" t="e">
            <v>#N/A</v>
          </cell>
          <cell r="T970" t="e">
            <v>#N/A</v>
          </cell>
          <cell r="U970" t="e">
            <v>#N/A</v>
          </cell>
          <cell r="V970" t="e">
            <v>#N/A</v>
          </cell>
          <cell r="W970" t="e">
            <v>#N/A</v>
          </cell>
        </row>
        <row r="971">
          <cell r="B971" t="str">
            <v>31230-71030-82</v>
          </cell>
          <cell r="C971" t="str">
            <v>BEARING A/S, CLUTCH</v>
          </cell>
          <cell r="H971">
            <v>73.460538461538462</v>
          </cell>
          <cell r="I971" t="str">
            <v>3, CAMPAIGN USD SPEC</v>
          </cell>
          <cell r="J971">
            <v>1992249.8030769229</v>
          </cell>
          <cell r="K971" t="e">
            <v>#N/A</v>
          </cell>
          <cell r="L971" t="e">
            <v>#N/A</v>
          </cell>
          <cell r="M971" t="e">
            <v>#N/A</v>
          </cell>
          <cell r="N971" t="e">
            <v>#N/A</v>
          </cell>
          <cell r="O971" t="e">
            <v>#N/A</v>
          </cell>
          <cell r="P971" t="e">
            <v>#N/A</v>
          </cell>
          <cell r="Q971" t="e">
            <v>#N/A</v>
          </cell>
          <cell r="R971" t="e">
            <v>#N/A</v>
          </cell>
          <cell r="S971" t="e">
            <v>#N/A</v>
          </cell>
          <cell r="T971" t="e">
            <v>#N/A</v>
          </cell>
          <cell r="U971" t="e">
            <v>#N/A</v>
          </cell>
          <cell r="V971" t="e">
            <v>#N/A</v>
          </cell>
          <cell r="W971" t="e">
            <v>#N/A</v>
          </cell>
        </row>
        <row r="972">
          <cell r="B972" t="str">
            <v>31250-0A011</v>
          </cell>
          <cell r="C972" t="str">
            <v>DISC ASSY, CLUTCH</v>
          </cell>
          <cell r="H972">
            <v>35.168769230769236</v>
          </cell>
          <cell r="I972" t="str">
            <v>3, CAMPAIGN USD SPEC</v>
          </cell>
          <cell r="J972">
            <v>953777.02153846156</v>
          </cell>
          <cell r="K972">
            <v>778652.42753164563</v>
          </cell>
          <cell r="L972">
            <v>0.22490727289192017</v>
          </cell>
          <cell r="M972" t="e">
            <v>#N/A</v>
          </cell>
          <cell r="N972" t="e">
            <v>#N/A</v>
          </cell>
          <cell r="O972">
            <v>44792</v>
          </cell>
          <cell r="P972" t="str">
            <v>NK-TRISTAN</v>
          </cell>
          <cell r="Q972">
            <v>728030</v>
          </cell>
          <cell r="R972">
            <v>2</v>
          </cell>
          <cell r="S972">
            <v>948</v>
          </cell>
          <cell r="T972">
            <v>159</v>
          </cell>
          <cell r="U972">
            <v>691628.5</v>
          </cell>
          <cell r="V972">
            <v>25.502525811209441</v>
          </cell>
          <cell r="W972">
            <v>612060.61946902657</v>
          </cell>
          <cell r="X972">
            <v>-0.21394887137348392</v>
          </cell>
        </row>
        <row r="973">
          <cell r="B973" t="str">
            <v>31250-0B021</v>
          </cell>
          <cell r="C973" t="str">
            <v>DISC ASSY, CLUTCH</v>
          </cell>
          <cell r="H973">
            <v>36.95269230769231</v>
          </cell>
          <cell r="I973" t="str">
            <v>3, CAMPAIGN USD SPEC</v>
          </cell>
          <cell r="J973">
            <v>1002157.0153846153</v>
          </cell>
          <cell r="K973">
            <v>829087.89071856288</v>
          </cell>
          <cell r="L973">
            <v>0.20874641470888566</v>
          </cell>
          <cell r="M973" t="e">
            <v>#N/A</v>
          </cell>
          <cell r="N973" t="e">
            <v>#N/A</v>
          </cell>
          <cell r="O973">
            <v>44792</v>
          </cell>
          <cell r="P973" t="str">
            <v>HTAUTOHN</v>
          </cell>
          <cell r="Q973">
            <v>763357</v>
          </cell>
          <cell r="R973">
            <v>1</v>
          </cell>
          <cell r="S973">
            <v>167</v>
          </cell>
          <cell r="T973">
            <v>9</v>
          </cell>
          <cell r="U973">
            <v>725189.15</v>
          </cell>
          <cell r="V973">
            <v>26.740012905604722</v>
          </cell>
          <cell r="W973">
            <v>641760.30973451328</v>
          </cell>
          <cell r="X973">
            <v>-0.22594417682508244</v>
          </cell>
        </row>
        <row r="974">
          <cell r="B974" t="str">
            <v>31250-0K291</v>
          </cell>
          <cell r="C974" t="str">
            <v>DISC ASSY, CLUTCH</v>
          </cell>
          <cell r="H974">
            <v>54.639000000000003</v>
          </cell>
          <cell r="I974" t="str">
            <v>3, CAMPAIGN USD SPEC</v>
          </cell>
          <cell r="J974">
            <v>1481809.68</v>
          </cell>
          <cell r="K974" t="e">
            <v>#N/A</v>
          </cell>
          <cell r="L974" t="e">
            <v>#N/A</v>
          </cell>
          <cell r="M974" t="e">
            <v>#N/A</v>
          </cell>
          <cell r="N974" t="e">
            <v>#N/A</v>
          </cell>
          <cell r="O974" t="e">
            <v>#N/A</v>
          </cell>
          <cell r="P974" t="e">
            <v>#N/A</v>
          </cell>
          <cell r="Q974" t="e">
            <v>#N/A</v>
          </cell>
          <cell r="R974" t="e">
            <v>#N/A</v>
          </cell>
          <cell r="S974" t="e">
            <v>#N/A</v>
          </cell>
          <cell r="T974" t="e">
            <v>#N/A</v>
          </cell>
          <cell r="U974" t="e">
            <v>#N/A</v>
          </cell>
          <cell r="V974" t="e">
            <v>#N/A</v>
          </cell>
          <cell r="W974" t="e">
            <v>#N/A</v>
          </cell>
        </row>
        <row r="975">
          <cell r="B975" t="str">
            <v>31250-0K301</v>
          </cell>
          <cell r="C975" t="str">
            <v>DISC ASSY, CLUTCH</v>
          </cell>
          <cell r="H975">
            <v>54.639000000000003</v>
          </cell>
          <cell r="I975" t="str">
            <v>3, CAMPAIGN USD SPEC</v>
          </cell>
          <cell r="J975">
            <v>1481809.68</v>
          </cell>
          <cell r="K975">
            <v>1245443.2904605265</v>
          </cell>
          <cell r="L975">
            <v>0.18978494753628844</v>
          </cell>
          <cell r="M975" t="e">
            <v>#N/A</v>
          </cell>
          <cell r="N975" t="e">
            <v>#N/A</v>
          </cell>
          <cell r="O975">
            <v>44768</v>
          </cell>
          <cell r="P975" t="str">
            <v>HTAUTOHN</v>
          </cell>
          <cell r="Q975">
            <v>1089000</v>
          </cell>
          <cell r="R975">
            <v>2</v>
          </cell>
          <cell r="S975">
            <v>456</v>
          </cell>
          <cell r="T975">
            <v>4</v>
          </cell>
          <cell r="U975">
            <v>1034550</v>
          </cell>
          <cell r="V975">
            <v>38.147123893805315</v>
          </cell>
          <cell r="W975">
            <v>915530.97345132753</v>
          </cell>
          <cell r="X975">
            <v>-0.26489549507084142</v>
          </cell>
        </row>
        <row r="976">
          <cell r="B976" t="str">
            <v>31250-YZZ09</v>
          </cell>
          <cell r="C976" t="str">
            <v>DISC ASSY,CLUTCH</v>
          </cell>
          <cell r="H976">
            <v>21.266807692307694</v>
          </cell>
          <cell r="I976" t="str">
            <v>3, CAMPAIGN USD SPEC</v>
          </cell>
          <cell r="J976">
            <v>576755.82461538457</v>
          </cell>
          <cell r="K976" t="e">
            <v>#N/A</v>
          </cell>
          <cell r="L976" t="e">
            <v>#N/A</v>
          </cell>
          <cell r="M976" t="e">
            <v>#N/A</v>
          </cell>
          <cell r="N976" t="e">
            <v>#N/A</v>
          </cell>
          <cell r="O976" t="e">
            <v>#N/A</v>
          </cell>
          <cell r="P976" t="e">
            <v>#N/A</v>
          </cell>
          <cell r="Q976" t="e">
            <v>#N/A</v>
          </cell>
          <cell r="R976" t="e">
            <v>#N/A</v>
          </cell>
          <cell r="S976" t="e">
            <v>#N/A</v>
          </cell>
          <cell r="T976" t="e">
            <v>#N/A</v>
          </cell>
          <cell r="U976" t="e">
            <v>#N/A</v>
          </cell>
          <cell r="V976" t="e">
            <v>#N/A</v>
          </cell>
          <cell r="W976" t="e">
            <v>#N/A</v>
          </cell>
        </row>
        <row r="977">
          <cell r="B977" t="str">
            <v>31250-YZZ10</v>
          </cell>
          <cell r="C977" t="str">
            <v>DISC, CLUTCH ASSY</v>
          </cell>
          <cell r="H977">
            <v>21.266807692307694</v>
          </cell>
          <cell r="I977" t="str">
            <v>3, CAMPAIGN USD SPEC</v>
          </cell>
          <cell r="J977">
            <v>576755.82461538457</v>
          </cell>
          <cell r="K977" t="e">
            <v>#N/A</v>
          </cell>
          <cell r="L977" t="e">
            <v>#N/A</v>
          </cell>
          <cell r="M977" t="e">
            <v>#N/A</v>
          </cell>
          <cell r="N977" t="e">
            <v>#N/A</v>
          </cell>
          <cell r="O977" t="e">
            <v>#N/A</v>
          </cell>
          <cell r="P977" t="e">
            <v>#N/A</v>
          </cell>
          <cell r="Q977" t="e">
            <v>#N/A</v>
          </cell>
          <cell r="R977" t="e">
            <v>#N/A</v>
          </cell>
          <cell r="S977" t="e">
            <v>#N/A</v>
          </cell>
          <cell r="T977" t="e">
            <v>#N/A</v>
          </cell>
          <cell r="U977" t="e">
            <v>#N/A</v>
          </cell>
          <cell r="V977" t="e">
            <v>#N/A</v>
          </cell>
          <cell r="W977" t="e">
            <v>#N/A</v>
          </cell>
        </row>
        <row r="978">
          <cell r="B978" t="str">
            <v>31250-YZZ11</v>
          </cell>
          <cell r="C978" t="str">
            <v>DISC ASSY,CLUTCH</v>
          </cell>
          <cell r="H978">
            <v>21.266807692307694</v>
          </cell>
          <cell r="I978" t="str">
            <v>3, CAMPAIGN USD SPEC</v>
          </cell>
          <cell r="J978">
            <v>576755.82461538457</v>
          </cell>
          <cell r="K978" t="e">
            <v>#N/A</v>
          </cell>
          <cell r="L978" t="e">
            <v>#N/A</v>
          </cell>
          <cell r="M978" t="e">
            <v>#N/A</v>
          </cell>
          <cell r="N978" t="e">
            <v>#N/A</v>
          </cell>
          <cell r="O978" t="e">
            <v>#N/A</v>
          </cell>
          <cell r="P978" t="e">
            <v>#N/A</v>
          </cell>
          <cell r="Q978" t="e">
            <v>#N/A</v>
          </cell>
          <cell r="R978" t="e">
            <v>#N/A</v>
          </cell>
          <cell r="S978" t="e">
            <v>#N/A</v>
          </cell>
          <cell r="T978" t="e">
            <v>#N/A</v>
          </cell>
          <cell r="U978" t="e">
            <v>#N/A</v>
          </cell>
          <cell r="V978" t="e">
            <v>#N/A</v>
          </cell>
          <cell r="W978" t="e">
            <v>#N/A</v>
          </cell>
        </row>
        <row r="979">
          <cell r="B979" t="str">
            <v>31340-BZ020</v>
          </cell>
          <cell r="C979" t="str">
            <v>CABLE A/S,CLUTCH</v>
          </cell>
          <cell r="H979">
            <v>11.9085</v>
          </cell>
          <cell r="I979" t="str">
            <v>3, CAMPAIGN USD SPEC</v>
          </cell>
          <cell r="J979">
            <v>322958.51999999996</v>
          </cell>
          <cell r="K979" t="e">
            <v>#N/A</v>
          </cell>
          <cell r="L979" t="e">
            <v>#N/A</v>
          </cell>
          <cell r="M979" t="e">
            <v>#N/A</v>
          </cell>
          <cell r="N979" t="e">
            <v>#N/A</v>
          </cell>
          <cell r="O979" t="e">
            <v>#N/A</v>
          </cell>
          <cell r="P979" t="e">
            <v>#N/A</v>
          </cell>
          <cell r="Q979" t="e">
            <v>#N/A</v>
          </cell>
          <cell r="R979" t="e">
            <v>#N/A</v>
          </cell>
          <cell r="S979" t="e">
            <v>#N/A</v>
          </cell>
          <cell r="T979" t="e">
            <v>#N/A</v>
          </cell>
          <cell r="U979" t="e">
            <v>#N/A</v>
          </cell>
          <cell r="V979" t="e">
            <v>#N/A</v>
          </cell>
          <cell r="W979" t="e">
            <v>#N/A</v>
          </cell>
        </row>
        <row r="980">
          <cell r="B980" t="str">
            <v>33820-0W160</v>
          </cell>
          <cell r="C980" t="str">
            <v>CABLE A/S,TRANSMISSI</v>
          </cell>
          <cell r="H980">
            <v>31.762115384615385</v>
          </cell>
          <cell r="I980" t="str">
            <v>3, CAMPAIGN USD SPEC</v>
          </cell>
          <cell r="J980">
            <v>861388.56923076918</v>
          </cell>
          <cell r="K980" t="e">
            <v>#N/A</v>
          </cell>
          <cell r="L980" t="e">
            <v>#N/A</v>
          </cell>
          <cell r="M980" t="e">
            <v>#N/A</v>
          </cell>
          <cell r="N980" t="e">
            <v>#N/A</v>
          </cell>
          <cell r="O980" t="e">
            <v>#N/A</v>
          </cell>
          <cell r="P980" t="e">
            <v>#N/A</v>
          </cell>
          <cell r="Q980" t="e">
            <v>#N/A</v>
          </cell>
          <cell r="R980" t="e">
            <v>#N/A</v>
          </cell>
          <cell r="S980" t="e">
            <v>#N/A</v>
          </cell>
          <cell r="T980" t="e">
            <v>#N/A</v>
          </cell>
          <cell r="U980" t="e">
            <v>#N/A</v>
          </cell>
          <cell r="V980" t="e">
            <v>#N/A</v>
          </cell>
          <cell r="W980" t="e">
            <v>#N/A</v>
          </cell>
        </row>
        <row r="981">
          <cell r="B981" t="str">
            <v>33820-BZ010</v>
          </cell>
          <cell r="C981" t="str">
            <v>CABLE A/S,TRAN.CTRL</v>
          </cell>
          <cell r="H981">
            <v>16.565000000000001</v>
          </cell>
          <cell r="I981" t="str">
            <v>3, CAMPAIGN USD SPEC</v>
          </cell>
          <cell r="J981">
            <v>449242.80000000005</v>
          </cell>
          <cell r="K981" t="e">
            <v>#N/A</v>
          </cell>
          <cell r="L981" t="e">
            <v>#N/A</v>
          </cell>
          <cell r="M981" t="e">
            <v>#N/A</v>
          </cell>
          <cell r="N981" t="e">
            <v>#N/A</v>
          </cell>
          <cell r="O981" t="e">
            <v>#N/A</v>
          </cell>
          <cell r="P981" t="e">
            <v>#N/A</v>
          </cell>
          <cell r="Q981" t="e">
            <v>#N/A</v>
          </cell>
          <cell r="R981" t="e">
            <v>#N/A</v>
          </cell>
          <cell r="S981" t="e">
            <v>#N/A</v>
          </cell>
          <cell r="T981" t="e">
            <v>#N/A</v>
          </cell>
          <cell r="U981" t="e">
            <v>#N/A</v>
          </cell>
          <cell r="V981" t="e">
            <v>#N/A</v>
          </cell>
          <cell r="W981" t="e">
            <v>#N/A</v>
          </cell>
        </row>
        <row r="982">
          <cell r="B982" t="str">
            <v>35168-B1050</v>
          </cell>
          <cell r="C982" t="str">
            <v>GASKET TRANSAXLE OIL</v>
          </cell>
          <cell r="H982">
            <v>14.016538461538463</v>
          </cell>
          <cell r="I982" t="str">
            <v>3, CAMPAIGN USD SPEC</v>
          </cell>
          <cell r="J982">
            <v>380128.5230769231</v>
          </cell>
          <cell r="K982" t="e">
            <v>#N/A</v>
          </cell>
          <cell r="L982" t="e">
            <v>#N/A</v>
          </cell>
          <cell r="M982" t="e">
            <v>#N/A</v>
          </cell>
          <cell r="N982" t="e">
            <v>#N/A</v>
          </cell>
          <cell r="O982" t="e">
            <v>#N/A</v>
          </cell>
          <cell r="P982" t="e">
            <v>#N/A</v>
          </cell>
          <cell r="Q982" t="e">
            <v>#N/A</v>
          </cell>
          <cell r="R982" t="e">
            <v>#N/A</v>
          </cell>
          <cell r="S982" t="e">
            <v>#N/A</v>
          </cell>
          <cell r="T982" t="e">
            <v>#N/A</v>
          </cell>
          <cell r="U982" t="e">
            <v>#N/A</v>
          </cell>
          <cell r="V982" t="e">
            <v>#N/A</v>
          </cell>
          <cell r="W982" t="e">
            <v>#N/A</v>
          </cell>
        </row>
        <row r="983">
          <cell r="B983" t="str">
            <v>42311-F1030</v>
          </cell>
          <cell r="C983" t="str">
            <v>SHAFT RR AXLE</v>
          </cell>
          <cell r="H983">
            <v>81.143015384615396</v>
          </cell>
          <cell r="I983" t="str">
            <v>3, CAMPAIGN USD SPEC</v>
          </cell>
          <cell r="J983">
            <v>2200598.5772307692</v>
          </cell>
          <cell r="K983" t="e">
            <v>#N/A</v>
          </cell>
          <cell r="L983" t="e">
            <v>#N/A</v>
          </cell>
          <cell r="M983" t="e">
            <v>#N/A</v>
          </cell>
          <cell r="N983" t="e">
            <v>#N/A</v>
          </cell>
          <cell r="O983" t="e">
            <v>#N/A</v>
          </cell>
          <cell r="P983" t="e">
            <v>#N/A</v>
          </cell>
          <cell r="Q983" t="e">
            <v>#N/A</v>
          </cell>
          <cell r="R983" t="e">
            <v>#N/A</v>
          </cell>
          <cell r="S983" t="e">
            <v>#N/A</v>
          </cell>
          <cell r="T983" t="e">
            <v>#N/A</v>
          </cell>
          <cell r="U983" t="e">
            <v>#N/A</v>
          </cell>
          <cell r="V983" t="e">
            <v>#N/A</v>
          </cell>
          <cell r="W983" t="e">
            <v>#N/A</v>
          </cell>
        </row>
        <row r="984">
          <cell r="B984" t="str">
            <v>43330-09110</v>
          </cell>
          <cell r="C984" t="str">
            <v>JOINT ASSY LWR BALL</v>
          </cell>
          <cell r="H984">
            <v>14.271384615384617</v>
          </cell>
          <cell r="I984" t="str">
            <v>3, CAMPAIGN USD SPEC</v>
          </cell>
          <cell r="J984">
            <v>387039.95076923078</v>
          </cell>
          <cell r="K984">
            <v>279835.15000000002</v>
          </cell>
          <cell r="L984">
            <v>0.38309983849145024</v>
          </cell>
          <cell r="M984" t="e">
            <v>#N/A</v>
          </cell>
          <cell r="N984" t="e">
            <v>#N/A</v>
          </cell>
          <cell r="O984">
            <v>44768</v>
          </cell>
          <cell r="P984" t="str">
            <v>NK-IDAM</v>
          </cell>
          <cell r="Q984">
            <v>252419.5</v>
          </cell>
          <cell r="R984">
            <v>1</v>
          </cell>
          <cell r="S984">
            <v>18</v>
          </cell>
          <cell r="T984">
            <v>2</v>
          </cell>
          <cell r="U984">
            <v>239798.52499999999</v>
          </cell>
          <cell r="V984">
            <v>8.8421285029498531</v>
          </cell>
          <cell r="W984">
            <v>212211.08407079647</v>
          </cell>
          <cell r="X984">
            <v>-0.24165679661473388</v>
          </cell>
        </row>
        <row r="985">
          <cell r="B985" t="str">
            <v>43512-0K020</v>
          </cell>
          <cell r="C985" t="str">
            <v>DISC, FR</v>
          </cell>
          <cell r="H985">
            <v>26.504000000000005</v>
          </cell>
          <cell r="I985" t="str">
            <v>3, CAMPAIGN USD SPEC</v>
          </cell>
          <cell r="J985">
            <v>718788.4800000001</v>
          </cell>
          <cell r="K985" t="e">
            <v>#N/A</v>
          </cell>
          <cell r="L985" t="e">
            <v>#N/A</v>
          </cell>
          <cell r="M985" t="e">
            <v>#N/A</v>
          </cell>
          <cell r="N985" t="e">
            <v>#N/A</v>
          </cell>
          <cell r="O985" t="e">
            <v>#N/A</v>
          </cell>
          <cell r="P985" t="e">
            <v>#N/A</v>
          </cell>
          <cell r="Q985" t="e">
            <v>#N/A</v>
          </cell>
          <cell r="R985" t="e">
            <v>#N/A</v>
          </cell>
          <cell r="S985" t="e">
            <v>#N/A</v>
          </cell>
          <cell r="T985" t="e">
            <v>#N/A</v>
          </cell>
          <cell r="U985" t="e">
            <v>#N/A</v>
          </cell>
          <cell r="V985" t="e">
            <v>#N/A</v>
          </cell>
          <cell r="W985" t="e">
            <v>#N/A</v>
          </cell>
        </row>
        <row r="986">
          <cell r="B986" t="str">
            <v>43512-0K060</v>
          </cell>
          <cell r="C986" t="str">
            <v>DISC, FR</v>
          </cell>
          <cell r="H986">
            <v>133.1246923076923</v>
          </cell>
          <cell r="I986" t="str">
            <v>3, CAMPAIGN USD SPEC</v>
          </cell>
          <cell r="J986">
            <v>3610341.6553846146</v>
          </cell>
          <cell r="K986" t="e">
            <v>#N/A</v>
          </cell>
          <cell r="L986" t="e">
            <v>#N/A</v>
          </cell>
          <cell r="M986" t="e">
            <v>#N/A</v>
          </cell>
          <cell r="N986" t="e">
            <v>#N/A</v>
          </cell>
          <cell r="O986">
            <v>44009</v>
          </cell>
          <cell r="P986" t="str">
            <v>HTAUTOHN</v>
          </cell>
          <cell r="Q986">
            <v>1076902</v>
          </cell>
          <cell r="R986">
            <v>2</v>
          </cell>
          <cell r="S986" t="e">
            <v>#N/A</v>
          </cell>
          <cell r="T986" t="e">
            <v>#N/A</v>
          </cell>
          <cell r="U986" t="e">
            <v>#N/A</v>
          </cell>
          <cell r="V986" t="e">
            <v>#N/A</v>
          </cell>
          <cell r="W986" t="e">
            <v>#N/A</v>
          </cell>
        </row>
        <row r="987">
          <cell r="B987" t="str">
            <v>43512-0K300</v>
          </cell>
          <cell r="C987" t="str">
            <v>DISC, FR</v>
          </cell>
          <cell r="H987">
            <v>51.478923076923088</v>
          </cell>
          <cell r="I987" t="str">
            <v>3, CAMPAIGN USD SPEC</v>
          </cell>
          <cell r="J987">
            <v>1396108.3938461542</v>
          </cell>
          <cell r="K987" t="e">
            <v>#N/A</v>
          </cell>
          <cell r="L987" t="e">
            <v>#N/A</v>
          </cell>
          <cell r="M987" t="e">
            <v>#N/A</v>
          </cell>
          <cell r="N987" t="e">
            <v>#N/A</v>
          </cell>
          <cell r="O987" t="e">
            <v>#N/A</v>
          </cell>
          <cell r="P987" t="e">
            <v>#N/A</v>
          </cell>
          <cell r="Q987" t="e">
            <v>#N/A</v>
          </cell>
          <cell r="R987" t="e">
            <v>#N/A</v>
          </cell>
          <cell r="S987" t="e">
            <v>#N/A</v>
          </cell>
          <cell r="T987" t="e">
            <v>#N/A</v>
          </cell>
          <cell r="U987" t="e">
            <v>#N/A</v>
          </cell>
          <cell r="V987" t="e">
            <v>#N/A</v>
          </cell>
          <cell r="W987" t="e">
            <v>#N/A</v>
          </cell>
        </row>
        <row r="988">
          <cell r="B988" t="str">
            <v>43512-BZ170</v>
          </cell>
          <cell r="C988" t="str">
            <v>DISC, FR</v>
          </cell>
          <cell r="H988">
            <v>24.028730769230769</v>
          </cell>
          <cell r="I988" t="str">
            <v>3, CAMPAIGN USD SPEC</v>
          </cell>
          <cell r="J988">
            <v>651659.17846153839</v>
          </cell>
          <cell r="K988" t="e">
            <v>#N/A</v>
          </cell>
          <cell r="L988" t="e">
            <v>#N/A</v>
          </cell>
          <cell r="M988" t="e">
            <v>#N/A</v>
          </cell>
          <cell r="N988" t="e">
            <v>#N/A</v>
          </cell>
          <cell r="O988" t="e">
            <v>#N/A</v>
          </cell>
          <cell r="P988" t="e">
            <v>#N/A</v>
          </cell>
          <cell r="Q988" t="e">
            <v>#N/A</v>
          </cell>
          <cell r="R988" t="e">
            <v>#N/A</v>
          </cell>
          <cell r="S988" t="e">
            <v>#N/A</v>
          </cell>
          <cell r="T988" t="e">
            <v>#N/A</v>
          </cell>
          <cell r="U988" t="e">
            <v>#N/A</v>
          </cell>
          <cell r="V988" t="e">
            <v>#N/A</v>
          </cell>
          <cell r="W988" t="e">
            <v>#N/A</v>
          </cell>
        </row>
        <row r="989">
          <cell r="B989" t="str">
            <v>43512-BZ180</v>
          </cell>
          <cell r="C989" t="str">
            <v>DISC,FR</v>
          </cell>
          <cell r="H989">
            <v>21.481999999999999</v>
          </cell>
          <cell r="I989" t="str">
            <v>3, CAMPAIGN USD SPEC</v>
          </cell>
          <cell r="J989">
            <v>582591.84</v>
          </cell>
          <cell r="K989" t="e">
            <v>#N/A</v>
          </cell>
          <cell r="L989" t="e">
            <v>#N/A</v>
          </cell>
          <cell r="M989" t="e">
            <v>#N/A</v>
          </cell>
          <cell r="N989" t="e">
            <v>#N/A</v>
          </cell>
          <cell r="O989" t="e">
            <v>#N/A</v>
          </cell>
          <cell r="P989" t="e">
            <v>#N/A</v>
          </cell>
          <cell r="Q989" t="e">
            <v>#N/A</v>
          </cell>
          <cell r="R989" t="e">
            <v>#N/A</v>
          </cell>
          <cell r="S989" t="e">
            <v>#N/A</v>
          </cell>
          <cell r="T989" t="e">
            <v>#N/A</v>
          </cell>
          <cell r="U989" t="e">
            <v>#N/A</v>
          </cell>
          <cell r="V989" t="e">
            <v>#N/A</v>
          </cell>
          <cell r="W989" t="e">
            <v>#N/A</v>
          </cell>
        </row>
        <row r="990">
          <cell r="B990" t="str">
            <v>43560-BZ050</v>
          </cell>
          <cell r="C990" t="str">
            <v>BEARING ASSY FR AXLE</v>
          </cell>
          <cell r="H990">
            <v>19.878000000000004</v>
          </cell>
          <cell r="I990" t="str">
            <v>3, CAMPAIGN USD SPEC</v>
          </cell>
          <cell r="J990">
            <v>539091.3600000001</v>
          </cell>
          <cell r="K990" t="e">
            <v>#N/A</v>
          </cell>
          <cell r="L990" t="e">
            <v>#N/A</v>
          </cell>
          <cell r="M990" t="e">
            <v>#N/A</v>
          </cell>
          <cell r="N990" t="e">
            <v>#N/A</v>
          </cell>
          <cell r="O990" t="e">
            <v>#N/A</v>
          </cell>
          <cell r="P990" t="e">
            <v>#N/A</v>
          </cell>
          <cell r="Q990" t="e">
            <v>#N/A</v>
          </cell>
          <cell r="R990" t="e">
            <v>#N/A</v>
          </cell>
          <cell r="S990" t="e">
            <v>#N/A</v>
          </cell>
          <cell r="T990" t="e">
            <v>#N/A</v>
          </cell>
          <cell r="U990" t="e">
            <v>#N/A</v>
          </cell>
          <cell r="V990" t="e">
            <v>#N/A</v>
          </cell>
          <cell r="W990" t="e">
            <v>#N/A</v>
          </cell>
        </row>
        <row r="991">
          <cell r="B991" t="str">
            <v>45130-BZ710-C0</v>
          </cell>
          <cell r="C991" t="str">
            <v>PAD A/S STEERING WHL</v>
          </cell>
          <cell r="H991">
            <v>83.589538461538481</v>
          </cell>
          <cell r="I991" t="str">
            <v>3, CAMPAIGN USD SPEC</v>
          </cell>
          <cell r="J991">
            <v>2266948.2830769233</v>
          </cell>
          <cell r="K991" t="e">
            <v>#N/A</v>
          </cell>
          <cell r="L991" t="e">
            <v>#N/A</v>
          </cell>
          <cell r="M991" t="e">
            <v>#N/A</v>
          </cell>
          <cell r="N991" t="e">
            <v>#N/A</v>
          </cell>
          <cell r="O991" t="e">
            <v>#N/A</v>
          </cell>
          <cell r="P991" t="e">
            <v>#N/A</v>
          </cell>
          <cell r="Q991" t="e">
            <v>#N/A</v>
          </cell>
          <cell r="R991" t="e">
            <v>#N/A</v>
          </cell>
          <cell r="S991" t="e">
            <v>#N/A</v>
          </cell>
          <cell r="T991" t="e">
            <v>#N/A</v>
          </cell>
          <cell r="U991" t="e">
            <v>#N/A</v>
          </cell>
          <cell r="V991" t="e">
            <v>#N/A</v>
          </cell>
          <cell r="W991" t="e">
            <v>#N/A</v>
          </cell>
        </row>
        <row r="992">
          <cell r="B992" t="str">
            <v>45503-0K040</v>
          </cell>
          <cell r="C992" t="str">
            <v>END SA STEERING RACK</v>
          </cell>
          <cell r="H992">
            <v>38.543153846153849</v>
          </cell>
          <cell r="I992" t="str">
            <v>3, CAMPAIGN USD SPEC</v>
          </cell>
          <cell r="J992">
            <v>1045290.3323076923</v>
          </cell>
          <cell r="K992">
            <v>782646.13636363635</v>
          </cell>
          <cell r="L992">
            <v>0.33558486235473484</v>
          </cell>
          <cell r="M992" t="e">
            <v>#N/A</v>
          </cell>
          <cell r="N992" t="e">
            <v>#N/A</v>
          </cell>
          <cell r="O992">
            <v>44792</v>
          </cell>
          <cell r="P992" t="str">
            <v>NK-IDAS</v>
          </cell>
          <cell r="Q992">
            <v>819915</v>
          </cell>
          <cell r="R992">
            <v>20</v>
          </cell>
          <cell r="S992">
            <v>22</v>
          </cell>
          <cell r="T992">
            <v>18</v>
          </cell>
          <cell r="U992">
            <v>778919.25</v>
          </cell>
          <cell r="V992">
            <v>28.721211283185841</v>
          </cell>
          <cell r="W992">
            <v>689309.07079646015</v>
          </cell>
          <cell r="X992">
            <v>-0.11925832279814584</v>
          </cell>
        </row>
        <row r="993">
          <cell r="B993" t="str">
            <v>45503-bz220</v>
          </cell>
          <cell r="C993" t="str">
            <v>END SA STEERING RACK</v>
          </cell>
          <cell r="H993">
            <v>33.095999999999997</v>
          </cell>
          <cell r="I993" t="str">
            <v>3, CAMPAIGN USD SPEC</v>
          </cell>
          <cell r="J993">
            <v>897563.51999999979</v>
          </cell>
          <cell r="K993" t="e">
            <v>#N/A</v>
          </cell>
          <cell r="L993" t="e">
            <v>#N/A</v>
          </cell>
          <cell r="M993" t="e">
            <v>#N/A</v>
          </cell>
          <cell r="N993" t="e">
            <v>#N/A</v>
          </cell>
          <cell r="O993" t="e">
            <v>#N/A</v>
          </cell>
          <cell r="P993" t="e">
            <v>#N/A</v>
          </cell>
          <cell r="Q993" t="e">
            <v>#N/A</v>
          </cell>
          <cell r="R993" t="e">
            <v>#N/A</v>
          </cell>
          <cell r="S993" t="e">
            <v>#N/A</v>
          </cell>
          <cell r="T993" t="e">
            <v>#N/A</v>
          </cell>
          <cell r="U993" t="e">
            <v>#N/A</v>
          </cell>
          <cell r="V993" t="e">
            <v>#N/A</v>
          </cell>
          <cell r="W993" t="e">
            <v>#N/A</v>
          </cell>
        </row>
        <row r="994">
          <cell r="B994" t="str">
            <v>47570-B0010</v>
          </cell>
          <cell r="C994" t="str">
            <v>CYLINDER ASSY, WHEEL</v>
          </cell>
          <cell r="H994">
            <v>47.505076923076921</v>
          </cell>
          <cell r="I994" t="str">
            <v>3, CAMPAIGN USD SPEC</v>
          </cell>
          <cell r="J994">
            <v>1288337.6861538459</v>
          </cell>
          <cell r="K994" t="e">
            <v>#N/A</v>
          </cell>
          <cell r="L994" t="e">
            <v>#N/A</v>
          </cell>
          <cell r="M994" t="e">
            <v>#N/A</v>
          </cell>
          <cell r="N994" t="e">
            <v>#N/A</v>
          </cell>
          <cell r="O994" t="e">
            <v>#N/A</v>
          </cell>
          <cell r="P994" t="e">
            <v>#N/A</v>
          </cell>
          <cell r="Q994" t="e">
            <v>#N/A</v>
          </cell>
          <cell r="R994" t="e">
            <v>#N/A</v>
          </cell>
          <cell r="S994" t="e">
            <v>#N/A</v>
          </cell>
          <cell r="T994" t="e">
            <v>#N/A</v>
          </cell>
          <cell r="U994" t="e">
            <v>#N/A</v>
          </cell>
          <cell r="V994" t="e">
            <v>#N/A</v>
          </cell>
          <cell r="W994" t="e">
            <v>#N/A</v>
          </cell>
        </row>
        <row r="995">
          <cell r="B995" t="str">
            <v>47731-BZ010</v>
          </cell>
          <cell r="C995" t="str">
            <v>PISTON,DISC BRAKE</v>
          </cell>
          <cell r="H995">
            <v>9.5734999999999992</v>
          </cell>
          <cell r="I995" t="str">
            <v>3, CAMPAIGN USD SPEC</v>
          </cell>
          <cell r="J995">
            <v>259633.31999999995</v>
          </cell>
          <cell r="K995" t="e">
            <v>#N/A</v>
          </cell>
          <cell r="L995" t="e">
            <v>#N/A</v>
          </cell>
          <cell r="M995" t="e">
            <v>#N/A</v>
          </cell>
          <cell r="N995" t="e">
            <v>#N/A</v>
          </cell>
          <cell r="O995" t="e">
            <v>#N/A</v>
          </cell>
          <cell r="P995" t="e">
            <v>#N/A</v>
          </cell>
          <cell r="Q995" t="e">
            <v>#N/A</v>
          </cell>
          <cell r="R995" t="e">
            <v>#N/A</v>
          </cell>
          <cell r="S995" t="e">
            <v>#N/A</v>
          </cell>
          <cell r="T995" t="e">
            <v>#N/A</v>
          </cell>
          <cell r="U995" t="e">
            <v>#N/A</v>
          </cell>
          <cell r="V995" t="e">
            <v>#N/A</v>
          </cell>
          <cell r="W995" t="e">
            <v>#N/A</v>
          </cell>
        </row>
        <row r="996">
          <cell r="B996" t="str">
            <v>48500-09020</v>
          </cell>
          <cell r="C996" t="str">
            <v>ABSORBER A/S FR R/L</v>
          </cell>
          <cell r="H996">
            <v>15.190576923076923</v>
          </cell>
          <cell r="I996" t="str">
            <v>3, CAMPAIGN USD SPEC</v>
          </cell>
          <cell r="J996">
            <v>411968.44615384616</v>
          </cell>
          <cell r="K996">
            <v>347359.68393665162</v>
          </cell>
          <cell r="L996">
            <v>0.18599959985274891</v>
          </cell>
          <cell r="M996" t="e">
            <v>#N/A</v>
          </cell>
          <cell r="N996" t="e">
            <v>#N/A</v>
          </cell>
          <cell r="O996">
            <v>44816</v>
          </cell>
          <cell r="P996" t="str">
            <v>HTAUTOHN</v>
          </cell>
          <cell r="Q996">
            <v>310002</v>
          </cell>
          <cell r="R996">
            <v>2</v>
          </cell>
          <cell r="S996">
            <v>221</v>
          </cell>
          <cell r="T996">
            <v>112</v>
          </cell>
          <cell r="U996">
            <v>294501.89999999997</v>
          </cell>
          <cell r="V996">
            <v>10.85921460176991</v>
          </cell>
          <cell r="W996">
            <v>260621.15044247784</v>
          </cell>
          <cell r="X996">
            <v>-0.24970811958129369</v>
          </cell>
        </row>
        <row r="997">
          <cell r="B997" t="str">
            <v>48510-09J90</v>
          </cell>
          <cell r="C997" t="str">
            <v>ABSORBER ASSY, SHOCK</v>
          </cell>
          <cell r="H997">
            <v>120.41984615384615</v>
          </cell>
          <cell r="I997" t="str">
            <v>3, CAMPAIGN USD SPEC</v>
          </cell>
          <cell r="J997">
            <v>3265786.227692307</v>
          </cell>
          <cell r="K997" t="e">
            <v>#N/A</v>
          </cell>
          <cell r="L997" t="e">
            <v>#N/A</v>
          </cell>
          <cell r="M997" t="e">
            <v>#N/A</v>
          </cell>
          <cell r="N997" t="e">
            <v>#N/A</v>
          </cell>
          <cell r="O997" t="e">
            <v>#N/A</v>
          </cell>
          <cell r="P997" t="e">
            <v>#N/A</v>
          </cell>
          <cell r="Q997" t="e">
            <v>#N/A</v>
          </cell>
          <cell r="R997" t="e">
            <v>#N/A</v>
          </cell>
          <cell r="S997" t="e">
            <v>#N/A</v>
          </cell>
          <cell r="T997" t="e">
            <v>#N/A</v>
          </cell>
          <cell r="U997" t="e">
            <v>#N/A</v>
          </cell>
          <cell r="V997" t="e">
            <v>#N/A</v>
          </cell>
          <cell r="W997" t="e">
            <v>#N/A</v>
          </cell>
        </row>
        <row r="998">
          <cell r="B998" t="str">
            <v>48510-09X22</v>
          </cell>
          <cell r="C998" t="str">
            <v>ABSORBER SET, SHOCK,</v>
          </cell>
          <cell r="H998">
            <v>42.304461538461545</v>
          </cell>
          <cell r="I998" t="str">
            <v>3, CAMPAIGN USD SPEC</v>
          </cell>
          <cell r="J998">
            <v>1147296.9969230769</v>
          </cell>
          <cell r="K998" t="e">
            <v>#N/A</v>
          </cell>
          <cell r="L998" t="e">
            <v>#N/A</v>
          </cell>
          <cell r="M998" t="e">
            <v>#N/A</v>
          </cell>
          <cell r="N998" t="e">
            <v>#N/A</v>
          </cell>
          <cell r="O998" t="e">
            <v>#N/A</v>
          </cell>
          <cell r="P998" t="e">
            <v>#N/A</v>
          </cell>
          <cell r="Q998" t="e">
            <v>#N/A</v>
          </cell>
          <cell r="R998" t="e">
            <v>#N/A</v>
          </cell>
          <cell r="S998" t="e">
            <v>#N/A</v>
          </cell>
          <cell r="T998" t="e">
            <v>#N/A</v>
          </cell>
          <cell r="U998" t="e">
            <v>#N/A</v>
          </cell>
          <cell r="V998" t="e">
            <v>#N/A</v>
          </cell>
          <cell r="W998" t="e">
            <v>#N/A</v>
          </cell>
        </row>
        <row r="999">
          <cell r="B999" t="str">
            <v>48510-0D853</v>
          </cell>
          <cell r="C999" t="str">
            <v>ABSORBER ASSY, SHOCK</v>
          </cell>
          <cell r="H999">
            <v>124.14261538461538</v>
          </cell>
          <cell r="I999" t="str">
            <v>3, CAMPAIGN USD SPEC</v>
          </cell>
          <cell r="J999">
            <v>3366747.7292307685</v>
          </cell>
          <cell r="K999" t="e">
            <v>#N/A</v>
          </cell>
          <cell r="L999" t="e">
            <v>#N/A</v>
          </cell>
          <cell r="M999" t="e">
            <v>#N/A</v>
          </cell>
          <cell r="N999" t="e">
            <v>#N/A</v>
          </cell>
          <cell r="O999" t="e">
            <v>#N/A</v>
          </cell>
          <cell r="P999" t="e">
            <v>#N/A</v>
          </cell>
          <cell r="Q999" t="e">
            <v>#N/A</v>
          </cell>
          <cell r="R999" t="e">
            <v>#N/A</v>
          </cell>
          <cell r="S999" t="e">
            <v>#N/A</v>
          </cell>
          <cell r="T999" t="e">
            <v>#N/A</v>
          </cell>
          <cell r="U999" t="e">
            <v>#N/A</v>
          </cell>
          <cell r="V999" t="e">
            <v>#N/A</v>
          </cell>
          <cell r="W999" t="e">
            <v>#N/A</v>
          </cell>
        </row>
        <row r="1000">
          <cell r="B1000" t="str">
            <v>48510-8Z197</v>
          </cell>
          <cell r="C1000" t="str">
            <v>ABSORBER SET, SHOCK,</v>
          </cell>
          <cell r="H1000">
            <v>31.889846153846154</v>
          </cell>
          <cell r="I1000" t="str">
            <v>3, CAMPAIGN USD SPEC</v>
          </cell>
          <cell r="J1000">
            <v>864852.62769230769</v>
          </cell>
          <cell r="K1000" t="e">
            <v>#N/A</v>
          </cell>
          <cell r="L1000" t="e">
            <v>#N/A</v>
          </cell>
          <cell r="M1000" t="e">
            <v>#N/A</v>
          </cell>
          <cell r="N1000" t="e">
            <v>#N/A</v>
          </cell>
          <cell r="O1000" t="e">
            <v>#N/A</v>
          </cell>
          <cell r="P1000" t="e">
            <v>#N/A</v>
          </cell>
          <cell r="Q1000" t="e">
            <v>#N/A</v>
          </cell>
          <cell r="R1000" t="e">
            <v>#N/A</v>
          </cell>
          <cell r="S1000" t="e">
            <v>#N/A</v>
          </cell>
          <cell r="T1000" t="e">
            <v>#N/A</v>
          </cell>
          <cell r="U1000" t="e">
            <v>#N/A</v>
          </cell>
          <cell r="V1000" t="e">
            <v>#N/A</v>
          </cell>
          <cell r="W1000" t="e">
            <v>#N/A</v>
          </cell>
        </row>
        <row r="1001">
          <cell r="B1001" t="str">
            <v>48510-8Z244</v>
          </cell>
          <cell r="C1001" t="str">
            <v>ABSORBER SET, FR RH</v>
          </cell>
          <cell r="H1001">
            <v>29.817000000000004</v>
          </cell>
          <cell r="I1001" t="str">
            <v>3, CAMPAIGN USD SPEC</v>
          </cell>
          <cell r="J1001">
            <v>808637.04</v>
          </cell>
          <cell r="K1001">
            <v>678020.07900000003</v>
          </cell>
          <cell r="L1001">
            <v>0.19264467977503658</v>
          </cell>
          <cell r="M1001" t="e">
            <v>#N/A</v>
          </cell>
          <cell r="N1001" t="e">
            <v>#N/A</v>
          </cell>
          <cell r="O1001">
            <v>44813</v>
          </cell>
          <cell r="P1001" t="str">
            <v>HTAUTOHN</v>
          </cell>
          <cell r="Q1001">
            <v>0</v>
          </cell>
          <cell r="R1001">
            <v>1</v>
          </cell>
          <cell r="S1001">
            <v>3850</v>
          </cell>
          <cell r="T1001">
            <v>0</v>
          </cell>
          <cell r="U1001">
            <v>644119.07504999998</v>
          </cell>
          <cell r="V1001">
            <v>23.750703357300885</v>
          </cell>
          <cell r="W1001">
            <v>570016.88057522126</v>
          </cell>
        </row>
        <row r="1002">
          <cell r="B1002" t="str">
            <v>48510-BZ740</v>
          </cell>
          <cell r="C1002" t="str">
            <v>ABSORBER ASSY,FR RH</v>
          </cell>
          <cell r="H1002">
            <v>46.636846153846164</v>
          </cell>
          <cell r="I1002" t="str">
            <v>3, CAMPAIGN USD SPEC</v>
          </cell>
          <cell r="J1002">
            <v>1264791.2676923079</v>
          </cell>
          <cell r="K1002">
            <v>951198.99</v>
          </cell>
          <cell r="L1002">
            <v>0.32968104570034074</v>
          </cell>
          <cell r="M1002" t="e">
            <v>#N/A</v>
          </cell>
          <cell r="N1002" t="e">
            <v>#N/A</v>
          </cell>
          <cell r="O1002">
            <v>44656</v>
          </cell>
          <cell r="P1002" t="str">
            <v>NK-IDAS</v>
          </cell>
          <cell r="Q1002">
            <v>905903.8</v>
          </cell>
          <cell r="R1002">
            <v>5</v>
          </cell>
          <cell r="S1002">
            <v>5</v>
          </cell>
          <cell r="T1002">
            <v>5</v>
          </cell>
          <cell r="U1002">
            <v>860608.61</v>
          </cell>
          <cell r="V1002">
            <v>31.733355825958704</v>
          </cell>
          <cell r="W1002">
            <v>761600.53982300893</v>
          </cell>
        </row>
        <row r="1003">
          <cell r="B1003" t="str">
            <v>48510-BZ860</v>
          </cell>
          <cell r="C1003" t="str">
            <v>ABSORBER AS SHO FR R</v>
          </cell>
          <cell r="H1003">
            <v>25.685884615384616</v>
          </cell>
          <cell r="I1003" t="str">
            <v>3, CAMPAIGN USD SPEC</v>
          </cell>
          <cell r="J1003">
            <v>696601.19076923071</v>
          </cell>
          <cell r="K1003" t="e">
            <v>#N/A</v>
          </cell>
          <cell r="L1003" t="e">
            <v>#N/A</v>
          </cell>
          <cell r="M1003" t="e">
            <v>#N/A</v>
          </cell>
          <cell r="N1003" t="e">
            <v>#N/A</v>
          </cell>
          <cell r="O1003" t="e">
            <v>#N/A</v>
          </cell>
          <cell r="P1003" t="e">
            <v>#N/A</v>
          </cell>
          <cell r="Q1003" t="e">
            <v>#N/A</v>
          </cell>
          <cell r="R1003" t="e">
            <v>#N/A</v>
          </cell>
          <cell r="S1003" t="e">
            <v>#N/A</v>
          </cell>
          <cell r="T1003" t="e">
            <v>#N/A</v>
          </cell>
          <cell r="U1003" t="e">
            <v>#N/A</v>
          </cell>
          <cell r="V1003" t="e">
            <v>#N/A</v>
          </cell>
          <cell r="W1003" t="e">
            <v>#N/A</v>
          </cell>
        </row>
        <row r="1004">
          <cell r="B1004" t="str">
            <v>48510-BZA70</v>
          </cell>
          <cell r="C1004" t="str">
            <v>ABSORBER ASSY, FR RH</v>
          </cell>
          <cell r="H1004">
            <v>47.911076923076934</v>
          </cell>
          <cell r="I1004" t="str">
            <v>3, CAMPAIGN USD SPEC</v>
          </cell>
          <cell r="J1004">
            <v>1299348.4061538463</v>
          </cell>
          <cell r="K1004" t="e">
            <v>#N/A</v>
          </cell>
          <cell r="L1004" t="e">
            <v>#N/A</v>
          </cell>
          <cell r="M1004" t="e">
            <v>#N/A</v>
          </cell>
          <cell r="N1004" t="e">
            <v>#N/A</v>
          </cell>
          <cell r="O1004" t="e">
            <v>#N/A</v>
          </cell>
          <cell r="P1004" t="e">
            <v>#N/A</v>
          </cell>
          <cell r="Q1004" t="e">
            <v>#N/A</v>
          </cell>
          <cell r="R1004" t="e">
            <v>#N/A</v>
          </cell>
          <cell r="S1004" t="e">
            <v>#N/A</v>
          </cell>
          <cell r="T1004" t="e">
            <v>#N/A</v>
          </cell>
          <cell r="U1004" t="e">
            <v>#N/A</v>
          </cell>
          <cell r="V1004" t="e">
            <v>#N/A</v>
          </cell>
          <cell r="W1004" t="e">
            <v>#N/A</v>
          </cell>
        </row>
        <row r="1005">
          <cell r="B1005" t="str">
            <v>48520-09Q22</v>
          </cell>
          <cell r="C1005" t="str">
            <v>ABSORBER SET, SHOCK,</v>
          </cell>
          <cell r="H1005">
            <v>42.304461538461545</v>
          </cell>
          <cell r="I1005" t="str">
            <v>3, CAMPAIGN USD SPEC</v>
          </cell>
          <cell r="J1005">
            <v>1147296.9969230769</v>
          </cell>
          <cell r="K1005">
            <v>1013155.9477477478</v>
          </cell>
          <cell r="L1005">
            <v>0.13239921205962971</v>
          </cell>
          <cell r="M1005" t="e">
            <v>#N/A</v>
          </cell>
          <cell r="N1005" t="e">
            <v>#N/A</v>
          </cell>
          <cell r="O1005">
            <v>44816</v>
          </cell>
          <cell r="P1005" t="str">
            <v>HTAUTOHN</v>
          </cell>
          <cell r="Q1005">
            <v>856920</v>
          </cell>
          <cell r="R1005">
            <v>5</v>
          </cell>
          <cell r="S1005">
            <v>333</v>
          </cell>
          <cell r="T1005">
            <v>339</v>
          </cell>
          <cell r="U1005">
            <v>814074</v>
          </cell>
          <cell r="V1005">
            <v>30.017477876106199</v>
          </cell>
          <cell r="W1005">
            <v>720419.46902654879</v>
          </cell>
          <cell r="X1005">
            <v>-0.28893526151818394</v>
          </cell>
        </row>
        <row r="1006">
          <cell r="B1006" t="str">
            <v>48520-8Z072</v>
          </cell>
          <cell r="C1006" t="str">
            <v>ABSORBER SET, SHOCK,</v>
          </cell>
          <cell r="H1006">
            <v>31.035653846153846</v>
          </cell>
          <cell r="I1006" t="str">
            <v>3, CAMPAIGN USD SPEC</v>
          </cell>
          <cell r="J1006">
            <v>841686.93230769213</v>
          </cell>
          <cell r="K1006" t="e">
            <v>#N/A</v>
          </cell>
          <cell r="L1006" t="e">
            <v>#N/A</v>
          </cell>
          <cell r="M1006" t="e">
            <v>#N/A</v>
          </cell>
          <cell r="N1006" t="e">
            <v>#N/A</v>
          </cell>
          <cell r="O1006" t="e">
            <v>#N/A</v>
          </cell>
          <cell r="P1006" t="e">
            <v>#N/A</v>
          </cell>
          <cell r="Q1006" t="e">
            <v>#N/A</v>
          </cell>
          <cell r="R1006" t="e">
            <v>#N/A</v>
          </cell>
          <cell r="S1006" t="e">
            <v>#N/A</v>
          </cell>
          <cell r="T1006" t="e">
            <v>#N/A</v>
          </cell>
          <cell r="U1006" t="e">
            <v>#N/A</v>
          </cell>
          <cell r="V1006" t="e">
            <v>#N/A</v>
          </cell>
          <cell r="W1006" t="e">
            <v>#N/A</v>
          </cell>
        </row>
        <row r="1007">
          <cell r="B1007" t="str">
            <v>48520-BZ860</v>
          </cell>
          <cell r="C1007" t="str">
            <v>ABSORBER AS SHO FR L</v>
          </cell>
          <cell r="H1007">
            <v>25.685884615384616</v>
          </cell>
          <cell r="I1007" t="str">
            <v>3, CAMPAIGN USD SPEC</v>
          </cell>
          <cell r="J1007">
            <v>696601.19076923071</v>
          </cell>
          <cell r="K1007" t="e">
            <v>#N/A</v>
          </cell>
          <cell r="L1007" t="e">
            <v>#N/A</v>
          </cell>
          <cell r="M1007" t="e">
            <v>#N/A</v>
          </cell>
          <cell r="N1007" t="e">
            <v>#N/A</v>
          </cell>
          <cell r="O1007" t="e">
            <v>#N/A</v>
          </cell>
          <cell r="P1007" t="e">
            <v>#N/A</v>
          </cell>
          <cell r="Q1007" t="e">
            <v>#N/A</v>
          </cell>
          <cell r="R1007" t="e">
            <v>#N/A</v>
          </cell>
          <cell r="S1007" t="e">
            <v>#N/A</v>
          </cell>
          <cell r="T1007" t="e">
            <v>#N/A</v>
          </cell>
          <cell r="U1007" t="e">
            <v>#N/A</v>
          </cell>
          <cell r="V1007" t="e">
            <v>#N/A</v>
          </cell>
          <cell r="W1007" t="e">
            <v>#N/A</v>
          </cell>
        </row>
        <row r="1008">
          <cell r="B1008" t="str">
            <v>48530-bz090</v>
          </cell>
          <cell r="C1008" t="str">
            <v>ABSORBER ASSY, RR</v>
          </cell>
          <cell r="H1008">
            <v>23.476346153846155</v>
          </cell>
          <cell r="I1008" t="str">
            <v>3, CAMPAIGN USD SPEC</v>
          </cell>
          <cell r="J1008">
            <v>636678.5076923077</v>
          </cell>
          <cell r="K1008" t="e">
            <v>#N/A</v>
          </cell>
          <cell r="L1008" t="e">
            <v>#N/A</v>
          </cell>
          <cell r="M1008" t="e">
            <v>#N/A</v>
          </cell>
          <cell r="N1008" t="e">
            <v>#N/A</v>
          </cell>
          <cell r="O1008" t="e">
            <v>#N/A</v>
          </cell>
          <cell r="P1008" t="e">
            <v>#N/A</v>
          </cell>
          <cell r="Q1008" t="e">
            <v>#N/A</v>
          </cell>
          <cell r="R1008" t="e">
            <v>#N/A</v>
          </cell>
          <cell r="S1008" t="e">
            <v>#N/A</v>
          </cell>
          <cell r="T1008" t="e">
            <v>#N/A</v>
          </cell>
          <cell r="U1008" t="e">
            <v>#N/A</v>
          </cell>
          <cell r="V1008" t="e">
            <v>#N/A</v>
          </cell>
          <cell r="W1008" t="e">
            <v>#N/A</v>
          </cell>
        </row>
        <row r="1009">
          <cell r="B1009" t="str">
            <v>48530-BZ160</v>
          </cell>
          <cell r="C1009" t="str">
            <v>ABSORBER ASSY, RR</v>
          </cell>
          <cell r="H1009">
            <v>22.371576923076923</v>
          </cell>
          <cell r="I1009" t="str">
            <v>3, CAMPAIGN USD SPEC</v>
          </cell>
          <cell r="J1009">
            <v>606717.16615384608</v>
          </cell>
          <cell r="K1009" t="e">
            <v>#N/A</v>
          </cell>
          <cell r="L1009" t="e">
            <v>#N/A</v>
          </cell>
          <cell r="M1009" t="e">
            <v>#N/A</v>
          </cell>
          <cell r="N1009" t="e">
            <v>#N/A</v>
          </cell>
          <cell r="O1009" t="e">
            <v>#N/A</v>
          </cell>
          <cell r="P1009" t="e">
            <v>#N/A</v>
          </cell>
          <cell r="Q1009" t="e">
            <v>#N/A</v>
          </cell>
          <cell r="R1009" t="e">
            <v>#N/A</v>
          </cell>
          <cell r="S1009" t="e">
            <v>#N/A</v>
          </cell>
          <cell r="T1009" t="e">
            <v>#N/A</v>
          </cell>
          <cell r="U1009" t="e">
            <v>#N/A</v>
          </cell>
          <cell r="V1009" t="e">
            <v>#N/A</v>
          </cell>
          <cell r="W1009" t="e">
            <v>#N/A</v>
          </cell>
        </row>
        <row r="1010">
          <cell r="B1010" t="str">
            <v>48530-YZZA1</v>
          </cell>
          <cell r="C1010" t="str">
            <v>ABSORBER ASSY, REAR</v>
          </cell>
          <cell r="H1010">
            <v>18.5075</v>
          </cell>
          <cell r="I1010" t="str">
            <v>3, CAMPAIGN USD SPEC</v>
          </cell>
          <cell r="J1010">
            <v>501923.39999999997</v>
          </cell>
          <cell r="K1010" t="e">
            <v>#N/A</v>
          </cell>
          <cell r="L1010" t="e">
            <v>#N/A</v>
          </cell>
          <cell r="M1010" t="e">
            <v>#N/A</v>
          </cell>
          <cell r="N1010" t="e">
            <v>#N/A</v>
          </cell>
          <cell r="O1010" t="e">
            <v>#N/A</v>
          </cell>
          <cell r="P1010" t="e">
            <v>#N/A</v>
          </cell>
          <cell r="Q1010" t="e">
            <v>#N/A</v>
          </cell>
          <cell r="R1010" t="e">
            <v>#N/A</v>
          </cell>
          <cell r="S1010" t="e">
            <v>#N/A</v>
          </cell>
          <cell r="T1010" t="e">
            <v>#N/A</v>
          </cell>
          <cell r="U1010" t="e">
            <v>#N/A</v>
          </cell>
          <cell r="V1010" t="e">
            <v>#N/A</v>
          </cell>
          <cell r="W1010" t="e">
            <v>#N/A</v>
          </cell>
        </row>
        <row r="1011">
          <cell r="B1011" t="str">
            <v>48530-YZZA2</v>
          </cell>
          <cell r="C1011" t="str">
            <v>ABSORBER ASSY, REAR</v>
          </cell>
          <cell r="H1011">
            <v>19.057269230769229</v>
          </cell>
          <cell r="I1011" t="str">
            <v>3, CAMPAIGN USD SPEC</v>
          </cell>
          <cell r="J1011">
            <v>516833.14153846144</v>
          </cell>
          <cell r="K1011" t="e">
            <v>#N/A</v>
          </cell>
          <cell r="L1011" t="e">
            <v>#N/A</v>
          </cell>
          <cell r="M1011" t="e">
            <v>#N/A</v>
          </cell>
          <cell r="N1011" t="e">
            <v>#N/A</v>
          </cell>
          <cell r="O1011" t="e">
            <v>#N/A</v>
          </cell>
          <cell r="P1011" t="e">
            <v>#N/A</v>
          </cell>
          <cell r="Q1011" t="e">
            <v>#N/A</v>
          </cell>
          <cell r="R1011" t="e">
            <v>#N/A</v>
          </cell>
          <cell r="S1011" t="e">
            <v>#N/A</v>
          </cell>
          <cell r="T1011" t="e">
            <v>#N/A</v>
          </cell>
          <cell r="U1011" t="e">
            <v>#N/A</v>
          </cell>
          <cell r="V1011" t="e">
            <v>#N/A</v>
          </cell>
          <cell r="W1011" t="e">
            <v>#N/A</v>
          </cell>
        </row>
        <row r="1012">
          <cell r="B1012" t="str">
            <v>48531-09070</v>
          </cell>
          <cell r="C1012" t="str">
            <v>ABSORBER A/S RR R/L</v>
          </cell>
          <cell r="H1012">
            <v>14.362</v>
          </cell>
          <cell r="I1012" t="str">
            <v>3, CAMPAIGN USD SPEC</v>
          </cell>
          <cell r="J1012">
            <v>389497.43999999994</v>
          </cell>
          <cell r="K1012" t="e">
            <v>#N/A</v>
          </cell>
          <cell r="L1012" t="e">
            <v>#N/A</v>
          </cell>
          <cell r="M1012" t="e">
            <v>#N/A</v>
          </cell>
          <cell r="N1012" t="e">
            <v>#N/A</v>
          </cell>
          <cell r="O1012" t="e">
            <v>#N/A</v>
          </cell>
          <cell r="P1012" t="e">
            <v>#N/A</v>
          </cell>
          <cell r="Q1012" t="e">
            <v>#N/A</v>
          </cell>
          <cell r="R1012" t="e">
            <v>#N/A</v>
          </cell>
          <cell r="S1012" t="e">
            <v>#N/A</v>
          </cell>
          <cell r="T1012" t="e">
            <v>#N/A</v>
          </cell>
          <cell r="U1012" t="e">
            <v>#N/A</v>
          </cell>
          <cell r="V1012" t="e">
            <v>#N/A</v>
          </cell>
          <cell r="W1012" t="e">
            <v>#N/A</v>
          </cell>
        </row>
        <row r="1013">
          <cell r="B1013" t="str">
            <v>48531-8Z006</v>
          </cell>
          <cell r="C1013" t="str">
            <v>ABSORBER SET, SHOCK,</v>
          </cell>
          <cell r="H1013">
            <v>25.910499999999999</v>
          </cell>
          <cell r="I1013" t="str">
            <v>3, CAMPAIGN USD SPEC</v>
          </cell>
          <cell r="J1013">
            <v>702692.75999999989</v>
          </cell>
          <cell r="K1013" t="e">
            <v>#N/A</v>
          </cell>
          <cell r="L1013" t="e">
            <v>#N/A</v>
          </cell>
          <cell r="M1013" t="e">
            <v>#N/A</v>
          </cell>
          <cell r="N1013" t="e">
            <v>#N/A</v>
          </cell>
          <cell r="O1013" t="e">
            <v>#N/A</v>
          </cell>
          <cell r="P1013" t="e">
            <v>#N/A</v>
          </cell>
          <cell r="Q1013" t="e">
            <v>#N/A</v>
          </cell>
          <cell r="R1013" t="e">
            <v>#N/A</v>
          </cell>
          <cell r="S1013" t="e">
            <v>#N/A</v>
          </cell>
          <cell r="T1013" t="e">
            <v>#N/A</v>
          </cell>
          <cell r="U1013" t="e">
            <v>#N/A</v>
          </cell>
          <cell r="V1013" t="e">
            <v>#N/A</v>
          </cell>
          <cell r="W1013" t="e">
            <v>#N/A</v>
          </cell>
        </row>
        <row r="1014">
          <cell r="B1014" t="str">
            <v>48531-BZ493</v>
          </cell>
          <cell r="C1014" t="str">
            <v>ABSORBER ASSY, RR</v>
          </cell>
          <cell r="H1014">
            <v>23.445846153846158</v>
          </cell>
          <cell r="I1014" t="str">
            <v>3, CAMPAIGN USD SPEC</v>
          </cell>
          <cell r="J1014">
            <v>635851.34769230767</v>
          </cell>
          <cell r="K1014" t="e">
            <v>#N/A</v>
          </cell>
          <cell r="L1014" t="e">
            <v>#N/A</v>
          </cell>
          <cell r="M1014" t="e">
            <v>#N/A</v>
          </cell>
          <cell r="N1014" t="e">
            <v>#N/A</v>
          </cell>
          <cell r="O1014" t="e">
            <v>#N/A</v>
          </cell>
          <cell r="P1014" t="e">
            <v>#N/A</v>
          </cell>
          <cell r="Q1014" t="e">
            <v>#N/A</v>
          </cell>
          <cell r="R1014" t="e">
            <v>#N/A</v>
          </cell>
          <cell r="S1014" t="e">
            <v>#N/A</v>
          </cell>
          <cell r="T1014" t="e">
            <v>#N/A</v>
          </cell>
          <cell r="U1014" t="e">
            <v>#N/A</v>
          </cell>
          <cell r="V1014" t="e">
            <v>#N/A</v>
          </cell>
          <cell r="W1014" t="e">
            <v>#N/A</v>
          </cell>
        </row>
        <row r="1015">
          <cell r="B1015" t="str">
            <v>48531-YZZ01</v>
          </cell>
          <cell r="C1015" t="str">
            <v>ABSORBER , SHOCK REAR</v>
          </cell>
          <cell r="H1015">
            <v>16.565000000000001</v>
          </cell>
          <cell r="I1015" t="str">
            <v>3, CAMPAIGN USD SPEC</v>
          </cell>
          <cell r="J1015">
            <v>449242.80000000005</v>
          </cell>
          <cell r="K1015" t="e">
            <v>#N/A</v>
          </cell>
          <cell r="L1015" t="e">
            <v>#N/A</v>
          </cell>
          <cell r="M1015" t="e">
            <v>#N/A</v>
          </cell>
          <cell r="N1015" t="e">
            <v>#N/A</v>
          </cell>
          <cell r="O1015" t="e">
            <v>#N/A</v>
          </cell>
          <cell r="P1015" t="e">
            <v>#N/A</v>
          </cell>
          <cell r="Q1015" t="e">
            <v>#N/A</v>
          </cell>
          <cell r="R1015" t="e">
            <v>#N/A</v>
          </cell>
          <cell r="S1015" t="e">
            <v>#N/A</v>
          </cell>
          <cell r="T1015" t="e">
            <v>#N/A</v>
          </cell>
          <cell r="U1015" t="e">
            <v>#N/A</v>
          </cell>
          <cell r="V1015" t="e">
            <v>#N/A</v>
          </cell>
          <cell r="W1015" t="e">
            <v>#N/A</v>
          </cell>
        </row>
        <row r="1016">
          <cell r="B1016" t="str">
            <v>48531-YZZ02</v>
          </cell>
          <cell r="C1016" t="str">
            <v>ABSORBER ASSY, RR</v>
          </cell>
          <cell r="H1016">
            <v>17.676307692307692</v>
          </cell>
          <cell r="I1016" t="str">
            <v>3, CAMPAIGN USD SPEC</v>
          </cell>
          <cell r="J1016">
            <v>479381.46461538458</v>
          </cell>
          <cell r="K1016" t="e">
            <v>#N/A</v>
          </cell>
          <cell r="L1016" t="e">
            <v>#N/A</v>
          </cell>
          <cell r="M1016" t="e">
            <v>#N/A</v>
          </cell>
          <cell r="N1016" t="e">
            <v>#N/A</v>
          </cell>
          <cell r="O1016" t="e">
            <v>#N/A</v>
          </cell>
          <cell r="P1016" t="e">
            <v>#N/A</v>
          </cell>
          <cell r="Q1016" t="e">
            <v>#N/A</v>
          </cell>
          <cell r="R1016" t="e">
            <v>#N/A</v>
          </cell>
          <cell r="S1016" t="e">
            <v>#N/A</v>
          </cell>
          <cell r="T1016" t="e">
            <v>#N/A</v>
          </cell>
          <cell r="U1016" t="e">
            <v>#N/A</v>
          </cell>
          <cell r="V1016" t="e">
            <v>#N/A</v>
          </cell>
          <cell r="W1016" t="e">
            <v>#N/A</v>
          </cell>
        </row>
        <row r="1017">
          <cell r="B1017" t="str">
            <v>48531-YZZ04</v>
          </cell>
          <cell r="C1017" t="str">
            <v>ABSORBER ASSY, RR</v>
          </cell>
          <cell r="H1017">
            <v>15.317000000000002</v>
          </cell>
          <cell r="I1017" t="str">
            <v>3, CAMPAIGN USD SPEC</v>
          </cell>
          <cell r="J1017">
            <v>415397.04000000004</v>
          </cell>
          <cell r="K1017" t="e">
            <v>#N/A</v>
          </cell>
          <cell r="L1017" t="e">
            <v>#N/A</v>
          </cell>
          <cell r="M1017" t="e">
            <v>#N/A</v>
          </cell>
          <cell r="N1017" t="e">
            <v>#N/A</v>
          </cell>
          <cell r="O1017" t="e">
            <v>#N/A</v>
          </cell>
          <cell r="P1017" t="e">
            <v>#N/A</v>
          </cell>
          <cell r="Q1017" t="e">
            <v>#N/A</v>
          </cell>
          <cell r="R1017" t="e">
            <v>#N/A</v>
          </cell>
          <cell r="S1017" t="e">
            <v>#N/A</v>
          </cell>
          <cell r="T1017" t="e">
            <v>#N/A</v>
          </cell>
          <cell r="U1017" t="e">
            <v>#N/A</v>
          </cell>
          <cell r="V1017" t="e">
            <v>#N/A</v>
          </cell>
          <cell r="W1017" t="e">
            <v>#N/A</v>
          </cell>
        </row>
        <row r="1018">
          <cell r="B1018" t="str">
            <v>48609-0K020</v>
          </cell>
          <cell r="C1018" t="str">
            <v>SUPPORT S/A FR SUSP</v>
          </cell>
          <cell r="H1018">
            <v>12.729230769230769</v>
          </cell>
          <cell r="I1018" t="str">
            <v>3, CAMPAIGN USD SPEC</v>
          </cell>
          <cell r="J1018">
            <v>345216.73846153839</v>
          </cell>
          <cell r="K1018">
            <v>308389.0613207547</v>
          </cell>
          <cell r="L1018">
            <v>0.11941953123453791</v>
          </cell>
          <cell r="M1018" t="e">
            <v>#N/A</v>
          </cell>
          <cell r="N1018" t="e">
            <v>#N/A</v>
          </cell>
          <cell r="O1018">
            <v>44764</v>
          </cell>
          <cell r="P1018" t="str">
            <v>NK-IDAM</v>
          </cell>
          <cell r="Q1018">
            <v>275319.2</v>
          </cell>
          <cell r="R1018">
            <v>2</v>
          </cell>
          <cell r="S1018">
            <v>106</v>
          </cell>
          <cell r="T1018">
            <v>22</v>
          </cell>
          <cell r="U1018">
            <v>261553.24</v>
          </cell>
          <cell r="V1018">
            <v>9.6442935103244842</v>
          </cell>
          <cell r="W1018">
            <v>231463.04424778762</v>
          </cell>
          <cell r="X1018">
            <v>-0.24944470061133758</v>
          </cell>
        </row>
        <row r="1019">
          <cell r="B1019" t="str">
            <v>48820-0K030</v>
          </cell>
          <cell r="C1019" t="str">
            <v>LINK ASSY, FR STABIL</v>
          </cell>
          <cell r="H1019">
            <v>68.298769230769238</v>
          </cell>
          <cell r="I1019" t="str">
            <v>3, CAMPAIGN USD SPEC</v>
          </cell>
          <cell r="J1019">
            <v>1852262.6215384617</v>
          </cell>
          <cell r="K1019" t="e">
            <v>#N/A</v>
          </cell>
          <cell r="L1019" t="e">
            <v>#N/A</v>
          </cell>
          <cell r="M1019" t="e">
            <v>#N/A</v>
          </cell>
          <cell r="N1019" t="e">
            <v>#N/A</v>
          </cell>
          <cell r="O1019" t="e">
            <v>#N/A</v>
          </cell>
          <cell r="P1019" t="e">
            <v>#N/A</v>
          </cell>
          <cell r="Q1019" t="e">
            <v>#N/A</v>
          </cell>
          <cell r="R1019" t="e">
            <v>#N/A</v>
          </cell>
          <cell r="S1019" t="e">
            <v>#N/A</v>
          </cell>
          <cell r="T1019" t="e">
            <v>#N/A</v>
          </cell>
          <cell r="U1019" t="e">
            <v>#N/A</v>
          </cell>
          <cell r="V1019" t="e">
            <v>#N/A</v>
          </cell>
          <cell r="W1019" t="e">
            <v>#N/A</v>
          </cell>
        </row>
        <row r="1020">
          <cell r="B1020" t="str">
            <v>52105-BZ070</v>
          </cell>
          <cell r="C1020" t="str">
            <v>BUMPER SA,RR</v>
          </cell>
          <cell r="H1020">
            <v>71.918000000000006</v>
          </cell>
          <cell r="I1020" t="str">
            <v>3, CAMPAIGN USD SPEC</v>
          </cell>
          <cell r="J1020">
            <v>1950416.1600000001</v>
          </cell>
          <cell r="K1020" t="e">
            <v>#N/A</v>
          </cell>
          <cell r="L1020" t="e">
            <v>#N/A</v>
          </cell>
          <cell r="M1020" t="e">
            <v>#N/A</v>
          </cell>
          <cell r="N1020" t="e">
            <v>#N/A</v>
          </cell>
          <cell r="O1020" t="e">
            <v>#N/A</v>
          </cell>
          <cell r="P1020" t="e">
            <v>#N/A</v>
          </cell>
          <cell r="Q1020" t="e">
            <v>#N/A</v>
          </cell>
          <cell r="R1020" t="e">
            <v>#N/A</v>
          </cell>
          <cell r="S1020" t="e">
            <v>#N/A</v>
          </cell>
          <cell r="T1020" t="e">
            <v>#N/A</v>
          </cell>
          <cell r="U1020" t="e">
            <v>#N/A</v>
          </cell>
          <cell r="V1020" t="e">
            <v>#N/A</v>
          </cell>
          <cell r="W1020" t="e">
            <v>#N/A</v>
          </cell>
        </row>
        <row r="1021">
          <cell r="B1021" t="str">
            <v>52119-0K951</v>
          </cell>
          <cell r="C1021" t="str">
            <v>COVER, FR BUMPER</v>
          </cell>
          <cell r="H1021">
            <v>116.75</v>
          </cell>
          <cell r="I1021" t="str">
            <v>3, CAMPAIGN USD SPEC</v>
          </cell>
          <cell r="J1021">
            <v>3166259.9999999995</v>
          </cell>
          <cell r="K1021" t="e">
            <v>#N/A</v>
          </cell>
          <cell r="L1021" t="e">
            <v>#N/A</v>
          </cell>
          <cell r="M1021" t="e">
            <v>#N/A</v>
          </cell>
          <cell r="N1021" t="e">
            <v>#N/A</v>
          </cell>
          <cell r="O1021" t="e">
            <v>#N/A</v>
          </cell>
          <cell r="P1021" t="e">
            <v>#N/A</v>
          </cell>
          <cell r="Q1021" t="e">
            <v>#N/A</v>
          </cell>
          <cell r="R1021" t="e">
            <v>#N/A</v>
          </cell>
          <cell r="S1021" t="e">
            <v>#N/A</v>
          </cell>
          <cell r="T1021" t="e">
            <v>#N/A</v>
          </cell>
          <cell r="U1021" t="e">
            <v>#N/A</v>
          </cell>
          <cell r="V1021" t="e">
            <v>#N/A</v>
          </cell>
          <cell r="W1021" t="e">
            <v>#N/A</v>
          </cell>
        </row>
        <row r="1022">
          <cell r="B1022" t="str">
            <v>52119-0K997</v>
          </cell>
          <cell r="C1022" t="str">
            <v>COVER,FR BUMPER L/C</v>
          </cell>
          <cell r="H1022">
            <v>119.08499999999999</v>
          </cell>
          <cell r="I1022" t="str">
            <v>3, CAMPAIGN USD SPEC</v>
          </cell>
          <cell r="J1022">
            <v>3229585.1999999997</v>
          </cell>
          <cell r="K1022" t="e">
            <v>#N/A</v>
          </cell>
          <cell r="L1022" t="e">
            <v>#N/A</v>
          </cell>
          <cell r="M1022" t="e">
            <v>#N/A</v>
          </cell>
          <cell r="N1022" t="e">
            <v>#N/A</v>
          </cell>
          <cell r="O1022" t="e">
            <v>#N/A</v>
          </cell>
          <cell r="P1022" t="e">
            <v>#N/A</v>
          </cell>
          <cell r="Q1022" t="e">
            <v>#N/A</v>
          </cell>
          <cell r="R1022" t="e">
            <v>#N/A</v>
          </cell>
          <cell r="S1022" t="e">
            <v>#N/A</v>
          </cell>
          <cell r="T1022" t="e">
            <v>#N/A</v>
          </cell>
          <cell r="U1022" t="e">
            <v>#N/A</v>
          </cell>
          <cell r="V1022" t="e">
            <v>#N/A</v>
          </cell>
          <cell r="W1022" t="e">
            <v>#N/A</v>
          </cell>
        </row>
        <row r="1023">
          <cell r="B1023" t="str">
            <v>52119-0M939</v>
          </cell>
          <cell r="C1023" t="str">
            <v>COVER,FR BUMPER L/C</v>
          </cell>
          <cell r="H1023">
            <v>116.75</v>
          </cell>
          <cell r="I1023" t="str">
            <v>3, CAMPAIGN USD SPEC</v>
          </cell>
          <cell r="J1023">
            <v>3166259.9999999995</v>
          </cell>
          <cell r="K1023" t="e">
            <v>#N/A</v>
          </cell>
          <cell r="L1023" t="e">
            <v>#N/A</v>
          </cell>
          <cell r="M1023" t="e">
            <v>#N/A</v>
          </cell>
          <cell r="N1023" t="e">
            <v>#N/A</v>
          </cell>
          <cell r="O1023" t="e">
            <v>#N/A</v>
          </cell>
          <cell r="P1023" t="e">
            <v>#N/A</v>
          </cell>
          <cell r="Q1023" t="e">
            <v>#N/A</v>
          </cell>
          <cell r="R1023" t="e">
            <v>#N/A</v>
          </cell>
          <cell r="S1023" t="e">
            <v>#N/A</v>
          </cell>
          <cell r="T1023" t="e">
            <v>#N/A</v>
          </cell>
          <cell r="U1023" t="e">
            <v>#N/A</v>
          </cell>
          <cell r="V1023" t="e">
            <v>#N/A</v>
          </cell>
          <cell r="W1023" t="e">
            <v>#N/A</v>
          </cell>
        </row>
        <row r="1024">
          <cell r="B1024" t="str">
            <v>52119-0m954</v>
          </cell>
          <cell r="C1024" t="str">
            <v>COVER, FR BUMPER L/C</v>
          </cell>
          <cell r="H1024">
            <v>119.08499999999999</v>
          </cell>
          <cell r="I1024" t="str">
            <v>3, CAMPAIGN USD SPEC</v>
          </cell>
          <cell r="J1024">
            <v>3229585.1999999997</v>
          </cell>
          <cell r="K1024" t="e">
            <v>#N/A</v>
          </cell>
          <cell r="L1024" t="e">
            <v>#N/A</v>
          </cell>
          <cell r="M1024" t="e">
            <v>#N/A</v>
          </cell>
          <cell r="N1024" t="e">
            <v>#N/A</v>
          </cell>
          <cell r="O1024" t="e">
            <v>#N/A</v>
          </cell>
          <cell r="P1024" t="e">
            <v>#N/A</v>
          </cell>
          <cell r="Q1024" t="e">
            <v>#N/A</v>
          </cell>
          <cell r="R1024" t="e">
            <v>#N/A</v>
          </cell>
          <cell r="S1024" t="e">
            <v>#N/A</v>
          </cell>
          <cell r="T1024" t="e">
            <v>#N/A</v>
          </cell>
          <cell r="U1024" t="e">
            <v>#N/A</v>
          </cell>
          <cell r="V1024" t="e">
            <v>#N/A</v>
          </cell>
          <cell r="W1024" t="e">
            <v>#N/A</v>
          </cell>
        </row>
        <row r="1025">
          <cell r="B1025" t="str">
            <v>52119-0M965</v>
          </cell>
          <cell r="C1025" t="str">
            <v>COVER, FR BUMPER L/C</v>
          </cell>
          <cell r="H1025">
            <v>119.08499999999999</v>
          </cell>
          <cell r="I1025" t="str">
            <v>3, CAMPAIGN USD SPEC</v>
          </cell>
          <cell r="J1025">
            <v>3229585.1999999997</v>
          </cell>
          <cell r="K1025" t="e">
            <v>#N/A</v>
          </cell>
          <cell r="L1025" t="e">
            <v>#N/A</v>
          </cell>
          <cell r="M1025" t="e">
            <v>#N/A</v>
          </cell>
          <cell r="N1025" t="e">
            <v>#N/A</v>
          </cell>
          <cell r="O1025" t="e">
            <v>#N/A</v>
          </cell>
          <cell r="P1025" t="e">
            <v>#N/A</v>
          </cell>
          <cell r="Q1025" t="e">
            <v>#N/A</v>
          </cell>
          <cell r="R1025" t="e">
            <v>#N/A</v>
          </cell>
          <cell r="S1025" t="e">
            <v>#N/A</v>
          </cell>
          <cell r="T1025" t="e">
            <v>#N/A</v>
          </cell>
          <cell r="U1025" t="e">
            <v>#N/A</v>
          </cell>
          <cell r="V1025" t="e">
            <v>#N/A</v>
          </cell>
          <cell r="W1025" t="e">
            <v>#N/A</v>
          </cell>
        </row>
        <row r="1026">
          <cell r="B1026" t="str">
            <v>52119-0U922</v>
          </cell>
          <cell r="C1026" t="str">
            <v>COVER,FR BUMPER L/C</v>
          </cell>
          <cell r="H1026">
            <v>92.254307692307705</v>
          </cell>
          <cell r="I1026" t="str">
            <v>3, CAMPAIGN USD SPEC</v>
          </cell>
          <cell r="J1026">
            <v>2501936.8246153849</v>
          </cell>
          <cell r="K1026" t="e">
            <v>#N/A</v>
          </cell>
          <cell r="L1026" t="e">
            <v>#N/A</v>
          </cell>
          <cell r="M1026" t="e">
            <v>#N/A</v>
          </cell>
          <cell r="N1026" t="e">
            <v>#N/A</v>
          </cell>
          <cell r="O1026" t="e">
            <v>#N/A</v>
          </cell>
          <cell r="P1026" t="e">
            <v>#N/A</v>
          </cell>
          <cell r="Q1026" t="e">
            <v>#N/A</v>
          </cell>
          <cell r="R1026" t="e">
            <v>#N/A</v>
          </cell>
          <cell r="S1026" t="e">
            <v>#N/A</v>
          </cell>
          <cell r="T1026" t="e">
            <v>#N/A</v>
          </cell>
          <cell r="U1026" t="e">
            <v>#N/A</v>
          </cell>
          <cell r="V1026" t="e">
            <v>#N/A</v>
          </cell>
          <cell r="W1026" t="e">
            <v>#N/A</v>
          </cell>
        </row>
        <row r="1027">
          <cell r="B1027" t="str">
            <v>52119-BZ330</v>
          </cell>
          <cell r="C1027" t="str">
            <v>COVER, FR BUMPER</v>
          </cell>
          <cell r="H1027">
            <v>54.027384615384626</v>
          </cell>
          <cell r="I1027" t="str">
            <v>3, CAMPAIGN USD SPEC</v>
          </cell>
          <cell r="J1027">
            <v>1465222.6707692309</v>
          </cell>
          <cell r="K1027" t="e">
            <v>#N/A</v>
          </cell>
          <cell r="L1027" t="e">
            <v>#N/A</v>
          </cell>
          <cell r="M1027" t="e">
            <v>#N/A</v>
          </cell>
          <cell r="N1027" t="e">
            <v>#N/A</v>
          </cell>
          <cell r="O1027" t="e">
            <v>#N/A</v>
          </cell>
          <cell r="P1027" t="e">
            <v>#N/A</v>
          </cell>
          <cell r="Q1027" t="e">
            <v>#N/A</v>
          </cell>
          <cell r="R1027" t="e">
            <v>#N/A</v>
          </cell>
          <cell r="S1027" t="e">
            <v>#N/A</v>
          </cell>
          <cell r="T1027" t="e">
            <v>#N/A</v>
          </cell>
          <cell r="U1027" t="e">
            <v>#N/A</v>
          </cell>
          <cell r="V1027" t="e">
            <v>#N/A</v>
          </cell>
          <cell r="W1027" t="e">
            <v>#N/A</v>
          </cell>
        </row>
        <row r="1028">
          <cell r="B1028" t="str">
            <v>52119-BZA70</v>
          </cell>
          <cell r="C1028" t="str">
            <v>COVER, FR BUMPER</v>
          </cell>
          <cell r="H1028">
            <v>59.634000000000007</v>
          </cell>
          <cell r="I1028" t="str">
            <v>3, CAMPAIGN USD SPEC</v>
          </cell>
          <cell r="J1028">
            <v>1617274.08</v>
          </cell>
          <cell r="K1028" t="e">
            <v>#N/A</v>
          </cell>
          <cell r="L1028" t="e">
            <v>#N/A</v>
          </cell>
          <cell r="M1028" t="e">
            <v>#N/A</v>
          </cell>
          <cell r="N1028" t="e">
            <v>#N/A</v>
          </cell>
          <cell r="O1028" t="e">
            <v>#N/A</v>
          </cell>
          <cell r="P1028" t="e">
            <v>#N/A</v>
          </cell>
          <cell r="Q1028" t="e">
            <v>#N/A</v>
          </cell>
          <cell r="R1028" t="e">
            <v>#N/A</v>
          </cell>
          <cell r="S1028" t="e">
            <v>#N/A</v>
          </cell>
          <cell r="T1028" t="e">
            <v>#N/A</v>
          </cell>
          <cell r="U1028" t="e">
            <v>#N/A</v>
          </cell>
          <cell r="V1028" t="e">
            <v>#N/A</v>
          </cell>
          <cell r="W1028" t="e">
            <v>#N/A</v>
          </cell>
        </row>
        <row r="1029">
          <cell r="B1029" t="str">
            <v>52119-BZB00</v>
          </cell>
          <cell r="C1029" t="str">
            <v>COVER, FR BUMPER</v>
          </cell>
          <cell r="H1029">
            <v>53.00800000000001</v>
          </cell>
          <cell r="I1029" t="str">
            <v>3, CAMPAIGN USD SPEC</v>
          </cell>
          <cell r="J1029">
            <v>1437576.9600000002</v>
          </cell>
          <cell r="K1029" t="e">
            <v>#N/A</v>
          </cell>
          <cell r="L1029" t="e">
            <v>#N/A</v>
          </cell>
          <cell r="M1029" t="e">
            <v>#N/A</v>
          </cell>
          <cell r="N1029" t="e">
            <v>#N/A</v>
          </cell>
          <cell r="O1029" t="e">
            <v>#N/A</v>
          </cell>
          <cell r="P1029" t="e">
            <v>#N/A</v>
          </cell>
          <cell r="Q1029" t="e">
            <v>#N/A</v>
          </cell>
          <cell r="R1029" t="e">
            <v>#N/A</v>
          </cell>
          <cell r="S1029" t="e">
            <v>#N/A</v>
          </cell>
          <cell r="T1029" t="e">
            <v>#N/A</v>
          </cell>
          <cell r="U1029" t="e">
            <v>#N/A</v>
          </cell>
          <cell r="V1029" t="e">
            <v>#N/A</v>
          </cell>
          <cell r="W1029" t="e">
            <v>#N/A</v>
          </cell>
        </row>
        <row r="1030">
          <cell r="B1030" t="str">
            <v>52119-BZL10</v>
          </cell>
          <cell r="C1030" t="str">
            <v>COVER, FR BUMPER</v>
          </cell>
          <cell r="H1030">
            <v>47.401384615384622</v>
          </cell>
          <cell r="I1030" t="str">
            <v>3, CAMPAIGN USD SPEC</v>
          </cell>
          <cell r="J1030">
            <v>1285525.5507692308</v>
          </cell>
          <cell r="K1030" t="e">
            <v>#N/A</v>
          </cell>
          <cell r="L1030" t="e">
            <v>#N/A</v>
          </cell>
          <cell r="M1030" t="e">
            <v>#N/A</v>
          </cell>
          <cell r="N1030" t="e">
            <v>#N/A</v>
          </cell>
          <cell r="O1030" t="e">
            <v>#N/A</v>
          </cell>
          <cell r="P1030" t="e">
            <v>#N/A</v>
          </cell>
          <cell r="Q1030" t="e">
            <v>#N/A</v>
          </cell>
          <cell r="R1030" t="e">
            <v>#N/A</v>
          </cell>
          <cell r="S1030" t="e">
            <v>#N/A</v>
          </cell>
          <cell r="T1030" t="e">
            <v>#N/A</v>
          </cell>
          <cell r="U1030" t="e">
            <v>#N/A</v>
          </cell>
          <cell r="V1030" t="e">
            <v>#N/A</v>
          </cell>
          <cell r="W1030" t="e">
            <v>#N/A</v>
          </cell>
        </row>
        <row r="1031">
          <cell r="B1031" t="str">
            <v>52119-BZM40</v>
          </cell>
          <cell r="C1031" t="str">
            <v>COVER, FR BUMPER</v>
          </cell>
          <cell r="H1031">
            <v>81.041076923076943</v>
          </cell>
          <cell r="I1031" t="str">
            <v>3, CAMPAIGN USD SPEC</v>
          </cell>
          <cell r="J1031">
            <v>2197834.0061538466</v>
          </cell>
          <cell r="K1031" t="e">
            <v>#N/A</v>
          </cell>
          <cell r="L1031" t="e">
            <v>#N/A</v>
          </cell>
          <cell r="M1031" t="e">
            <v>#N/A</v>
          </cell>
          <cell r="N1031" t="e">
            <v>#N/A</v>
          </cell>
          <cell r="O1031" t="e">
            <v>#N/A</v>
          </cell>
          <cell r="P1031" t="e">
            <v>#N/A</v>
          </cell>
          <cell r="Q1031" t="e">
            <v>#N/A</v>
          </cell>
          <cell r="R1031" t="e">
            <v>#N/A</v>
          </cell>
          <cell r="S1031" t="e">
            <v>#N/A</v>
          </cell>
          <cell r="T1031" t="e">
            <v>#N/A</v>
          </cell>
          <cell r="U1031" t="e">
            <v>#N/A</v>
          </cell>
          <cell r="V1031" t="e">
            <v>#N/A</v>
          </cell>
          <cell r="W1031" t="e">
            <v>#N/A</v>
          </cell>
        </row>
        <row r="1032">
          <cell r="B1032" t="str">
            <v>52159-0K939</v>
          </cell>
          <cell r="C1032" t="str">
            <v>COVER, RR BUMPER L/C</v>
          </cell>
          <cell r="H1032">
            <v>101.40953846153846</v>
          </cell>
          <cell r="I1032" t="str">
            <v>3, CAMPAIGN USD SPEC</v>
          </cell>
          <cell r="J1032">
            <v>2750226.6830769228</v>
          </cell>
          <cell r="K1032" t="e">
            <v>#N/A</v>
          </cell>
          <cell r="L1032" t="e">
            <v>#N/A</v>
          </cell>
          <cell r="M1032" t="e">
            <v>#N/A</v>
          </cell>
          <cell r="N1032" t="e">
            <v>#N/A</v>
          </cell>
          <cell r="O1032" t="e">
            <v>#N/A</v>
          </cell>
          <cell r="P1032" t="e">
            <v>#N/A</v>
          </cell>
          <cell r="Q1032" t="e">
            <v>#N/A</v>
          </cell>
          <cell r="R1032" t="e">
            <v>#N/A</v>
          </cell>
          <cell r="S1032" t="e">
            <v>#N/A</v>
          </cell>
          <cell r="T1032" t="e">
            <v>#N/A</v>
          </cell>
          <cell r="U1032" t="e">
            <v>#N/A</v>
          </cell>
          <cell r="V1032" t="e">
            <v>#N/A</v>
          </cell>
          <cell r="W1032" t="e">
            <v>#N/A</v>
          </cell>
        </row>
        <row r="1033">
          <cell r="B1033" t="str">
            <v>52159-0M911</v>
          </cell>
          <cell r="C1033" t="str">
            <v>COVER, RR BUMPER L/C</v>
          </cell>
          <cell r="H1033">
            <v>101.40953846153846</v>
          </cell>
          <cell r="I1033" t="str">
            <v>3, CAMPAIGN USD SPEC</v>
          </cell>
          <cell r="J1033">
            <v>2750226.6830769228</v>
          </cell>
          <cell r="K1033" t="e">
            <v>#N/A</v>
          </cell>
          <cell r="L1033" t="e">
            <v>#N/A</v>
          </cell>
          <cell r="M1033" t="e">
            <v>#N/A</v>
          </cell>
          <cell r="N1033" t="e">
            <v>#N/A</v>
          </cell>
          <cell r="O1033" t="e">
            <v>#N/A</v>
          </cell>
          <cell r="P1033" t="e">
            <v>#N/A</v>
          </cell>
          <cell r="Q1033" t="e">
            <v>#N/A</v>
          </cell>
          <cell r="R1033" t="e">
            <v>#N/A</v>
          </cell>
          <cell r="S1033" t="e">
            <v>#N/A</v>
          </cell>
          <cell r="T1033" t="e">
            <v>#N/A</v>
          </cell>
          <cell r="U1033" t="e">
            <v>#N/A</v>
          </cell>
          <cell r="V1033" t="e">
            <v>#N/A</v>
          </cell>
          <cell r="W1033" t="e">
            <v>#N/A</v>
          </cell>
        </row>
        <row r="1034">
          <cell r="B1034" t="str">
            <v>52159-BZJ70</v>
          </cell>
          <cell r="C1034" t="str">
            <v>COVER, RR BUMPER</v>
          </cell>
          <cell r="H1034">
            <v>79.512000000000015</v>
          </cell>
          <cell r="I1034" t="str">
            <v>3, CAMPAIGN USD SPEC</v>
          </cell>
          <cell r="J1034">
            <v>2156365.4400000004</v>
          </cell>
          <cell r="K1034" t="e">
            <v>#N/A</v>
          </cell>
          <cell r="L1034" t="e">
            <v>#N/A</v>
          </cell>
          <cell r="M1034" t="e">
            <v>#N/A</v>
          </cell>
          <cell r="N1034" t="e">
            <v>#N/A</v>
          </cell>
          <cell r="O1034" t="e">
            <v>#N/A</v>
          </cell>
          <cell r="P1034" t="e">
            <v>#N/A</v>
          </cell>
          <cell r="Q1034" t="e">
            <v>#N/A</v>
          </cell>
          <cell r="R1034" t="e">
            <v>#N/A</v>
          </cell>
          <cell r="S1034" t="e">
            <v>#N/A</v>
          </cell>
          <cell r="T1034" t="e">
            <v>#N/A</v>
          </cell>
          <cell r="U1034" t="e">
            <v>#N/A</v>
          </cell>
          <cell r="V1034" t="e">
            <v>#N/A</v>
          </cell>
          <cell r="W1034" t="e">
            <v>#N/A</v>
          </cell>
        </row>
        <row r="1035">
          <cell r="B1035" t="str">
            <v>53100-0KB90</v>
          </cell>
          <cell r="C1035" t="str">
            <v>GRILLE ASSY RADIATOR</v>
          </cell>
          <cell r="H1035">
            <v>44.832000000000001</v>
          </cell>
          <cell r="I1035" t="str">
            <v>3, CAMPAIGN USD SPEC</v>
          </cell>
          <cell r="J1035">
            <v>1215843.8399999999</v>
          </cell>
          <cell r="K1035" t="e">
            <v>#N/A</v>
          </cell>
          <cell r="L1035" t="e">
            <v>#N/A</v>
          </cell>
          <cell r="M1035" t="e">
            <v>#N/A</v>
          </cell>
          <cell r="N1035" t="e">
            <v>#N/A</v>
          </cell>
          <cell r="O1035" t="e">
            <v>#N/A</v>
          </cell>
          <cell r="P1035" t="e">
            <v>#N/A</v>
          </cell>
          <cell r="Q1035" t="e">
            <v>#N/A</v>
          </cell>
          <cell r="R1035" t="e">
            <v>#N/A</v>
          </cell>
          <cell r="S1035" t="e">
            <v>#N/A</v>
          </cell>
          <cell r="T1035" t="e">
            <v>#N/A</v>
          </cell>
          <cell r="U1035" t="e">
            <v>#N/A</v>
          </cell>
          <cell r="V1035" t="e">
            <v>#N/A</v>
          </cell>
          <cell r="W1035" t="e">
            <v>#N/A</v>
          </cell>
        </row>
        <row r="1036">
          <cell r="B1036" t="str">
            <v>53112-BZ260</v>
          </cell>
          <cell r="C1036" t="str">
            <v>GRILLE, RADIATOR LWR</v>
          </cell>
          <cell r="H1036">
            <v>16.819846153846157</v>
          </cell>
          <cell r="I1036" t="str">
            <v>3, CAMPAIGN USD SPEC</v>
          </cell>
          <cell r="J1036">
            <v>456154.22769230773</v>
          </cell>
          <cell r="K1036" t="e">
            <v>#N/A</v>
          </cell>
          <cell r="L1036" t="e">
            <v>#N/A</v>
          </cell>
          <cell r="M1036" t="e">
            <v>#N/A</v>
          </cell>
          <cell r="N1036" t="e">
            <v>#N/A</v>
          </cell>
          <cell r="O1036" t="e">
            <v>#N/A</v>
          </cell>
          <cell r="P1036" t="e">
            <v>#N/A</v>
          </cell>
          <cell r="Q1036" t="e">
            <v>#N/A</v>
          </cell>
          <cell r="R1036" t="e">
            <v>#N/A</v>
          </cell>
          <cell r="S1036" t="e">
            <v>#N/A</v>
          </cell>
          <cell r="T1036" t="e">
            <v>#N/A</v>
          </cell>
          <cell r="U1036" t="e">
            <v>#N/A</v>
          </cell>
          <cell r="V1036" t="e">
            <v>#N/A</v>
          </cell>
          <cell r="W1036" t="e">
            <v>#N/A</v>
          </cell>
        </row>
        <row r="1037">
          <cell r="B1037" t="str">
            <v>53201-BZ070</v>
          </cell>
          <cell r="C1037" t="str">
            <v>SUPPORT S/A,RADIATOR</v>
          </cell>
          <cell r="H1037">
            <v>45.8723076923077</v>
          </cell>
          <cell r="I1037" t="str">
            <v>3, CAMPAIGN USD SPEC</v>
          </cell>
          <cell r="J1037">
            <v>1244056.9846153846</v>
          </cell>
          <cell r="K1037" t="e">
            <v>#N/A</v>
          </cell>
          <cell r="L1037" t="e">
            <v>#N/A</v>
          </cell>
          <cell r="M1037" t="e">
            <v>#N/A</v>
          </cell>
          <cell r="N1037" t="e">
            <v>#N/A</v>
          </cell>
          <cell r="O1037" t="e">
            <v>#N/A</v>
          </cell>
          <cell r="P1037" t="e">
            <v>#N/A</v>
          </cell>
          <cell r="Q1037" t="e">
            <v>#N/A</v>
          </cell>
          <cell r="R1037" t="e">
            <v>#N/A</v>
          </cell>
          <cell r="S1037" t="e">
            <v>#N/A</v>
          </cell>
          <cell r="T1037" t="e">
            <v>#N/A</v>
          </cell>
          <cell r="U1037" t="e">
            <v>#N/A</v>
          </cell>
          <cell r="V1037" t="e">
            <v>#N/A</v>
          </cell>
          <cell r="W1037" t="e">
            <v>#N/A</v>
          </cell>
        </row>
        <row r="1038">
          <cell r="B1038" t="str">
            <v>53201-BZ160</v>
          </cell>
          <cell r="C1038" t="str">
            <v>SUPPORT S/A,RADIATOR</v>
          </cell>
          <cell r="H1038">
            <v>56.066153846153853</v>
          </cell>
          <cell r="I1038" t="str">
            <v>3, CAMPAIGN USD SPEC</v>
          </cell>
          <cell r="J1038">
            <v>1520514.0923076924</v>
          </cell>
          <cell r="K1038" t="e">
            <v>#N/A</v>
          </cell>
          <cell r="L1038" t="e">
            <v>#N/A</v>
          </cell>
          <cell r="M1038" t="e">
            <v>#N/A</v>
          </cell>
          <cell r="N1038" t="e">
            <v>#N/A</v>
          </cell>
          <cell r="O1038" t="e">
            <v>#N/A</v>
          </cell>
          <cell r="P1038" t="e">
            <v>#N/A</v>
          </cell>
          <cell r="Q1038" t="e">
            <v>#N/A</v>
          </cell>
          <cell r="R1038" t="e">
            <v>#N/A</v>
          </cell>
          <cell r="S1038" t="e">
            <v>#N/A</v>
          </cell>
          <cell r="T1038" t="e">
            <v>#N/A</v>
          </cell>
          <cell r="U1038" t="e">
            <v>#N/A</v>
          </cell>
          <cell r="V1038" t="e">
            <v>#N/A</v>
          </cell>
          <cell r="W1038" t="e">
            <v>#N/A</v>
          </cell>
        </row>
        <row r="1039">
          <cell r="B1039" t="str">
            <v>53201-BZ210</v>
          </cell>
          <cell r="C1039" t="str">
            <v>SUPPORT S/A,RAD</v>
          </cell>
          <cell r="H1039">
            <v>45.8723076923077</v>
          </cell>
          <cell r="I1039" t="str">
            <v>3, CAMPAIGN USD SPEC</v>
          </cell>
          <cell r="J1039">
            <v>1244056.9846153846</v>
          </cell>
          <cell r="K1039" t="e">
            <v>#N/A</v>
          </cell>
          <cell r="L1039" t="e">
            <v>#N/A</v>
          </cell>
          <cell r="M1039" t="e">
            <v>#N/A</v>
          </cell>
          <cell r="N1039" t="e">
            <v>#N/A</v>
          </cell>
          <cell r="O1039" t="e">
            <v>#N/A</v>
          </cell>
          <cell r="P1039" t="e">
            <v>#N/A</v>
          </cell>
          <cell r="Q1039" t="e">
            <v>#N/A</v>
          </cell>
          <cell r="R1039" t="e">
            <v>#N/A</v>
          </cell>
          <cell r="S1039" t="e">
            <v>#N/A</v>
          </cell>
          <cell r="T1039" t="e">
            <v>#N/A</v>
          </cell>
          <cell r="U1039" t="e">
            <v>#N/A</v>
          </cell>
          <cell r="V1039" t="e">
            <v>#N/A</v>
          </cell>
          <cell r="W1039" t="e">
            <v>#N/A</v>
          </cell>
        </row>
        <row r="1040">
          <cell r="B1040" t="str">
            <v>53301-BZ220</v>
          </cell>
          <cell r="C1040" t="str">
            <v>HOOD SUB-ASSY</v>
          </cell>
          <cell r="H1040">
            <v>75.944153846153853</v>
          </cell>
          <cell r="I1040" t="str">
            <v>3, CAMPAIGN USD SPEC</v>
          </cell>
          <cell r="J1040">
            <v>2059605.4523076923</v>
          </cell>
          <cell r="K1040" t="e">
            <v>#N/A</v>
          </cell>
          <cell r="L1040" t="e">
            <v>#N/A</v>
          </cell>
          <cell r="M1040" t="e">
            <v>#N/A</v>
          </cell>
          <cell r="N1040" t="e">
            <v>#N/A</v>
          </cell>
          <cell r="O1040" t="e">
            <v>#N/A</v>
          </cell>
          <cell r="P1040" t="e">
            <v>#N/A</v>
          </cell>
          <cell r="Q1040" t="e">
            <v>#N/A</v>
          </cell>
          <cell r="R1040" t="e">
            <v>#N/A</v>
          </cell>
          <cell r="S1040" t="e">
            <v>#N/A</v>
          </cell>
          <cell r="T1040" t="e">
            <v>#N/A</v>
          </cell>
          <cell r="U1040" t="e">
            <v>#N/A</v>
          </cell>
          <cell r="V1040" t="e">
            <v>#N/A</v>
          </cell>
          <cell r="W1040" t="e">
            <v>#N/A</v>
          </cell>
        </row>
        <row r="1041">
          <cell r="B1041" t="str">
            <v>53812-KK010</v>
          </cell>
          <cell r="C1041" t="str">
            <v>PANEL, FR FENDER, LH</v>
          </cell>
          <cell r="H1041">
            <v>42.049615384615393</v>
          </cell>
          <cell r="I1041" t="str">
            <v>3, CAMPAIGN USD SPEC</v>
          </cell>
          <cell r="J1041">
            <v>1140385.5692307693</v>
          </cell>
          <cell r="K1041" t="e">
            <v>#N/A</v>
          </cell>
          <cell r="L1041" t="e">
            <v>#N/A</v>
          </cell>
          <cell r="M1041" t="e">
            <v>#N/A</v>
          </cell>
          <cell r="N1041" t="e">
            <v>#N/A</v>
          </cell>
          <cell r="O1041" t="e">
            <v>#N/A</v>
          </cell>
          <cell r="P1041" t="e">
            <v>#N/A</v>
          </cell>
          <cell r="Q1041" t="e">
            <v>#N/A</v>
          </cell>
          <cell r="R1041" t="e">
            <v>#N/A</v>
          </cell>
          <cell r="S1041" t="e">
            <v>#N/A</v>
          </cell>
          <cell r="T1041" t="e">
            <v>#N/A</v>
          </cell>
          <cell r="U1041" t="e">
            <v>#N/A</v>
          </cell>
          <cell r="V1041" t="e">
            <v>#N/A</v>
          </cell>
          <cell r="W1041" t="e">
            <v>#N/A</v>
          </cell>
        </row>
        <row r="1042">
          <cell r="B1042" t="str">
            <v>53875-BZ011</v>
          </cell>
          <cell r="C1042" t="str">
            <v>LINER, FR FENDER, RH</v>
          </cell>
          <cell r="H1042">
            <v>8.2739999999999991</v>
          </cell>
          <cell r="I1042" t="str">
            <v>3, CAMPAIGN USD SPEC</v>
          </cell>
          <cell r="J1042">
            <v>224390.87999999995</v>
          </cell>
          <cell r="K1042" t="e">
            <v>#N/A</v>
          </cell>
          <cell r="L1042" t="e">
            <v>#N/A</v>
          </cell>
          <cell r="M1042" t="e">
            <v>#N/A</v>
          </cell>
          <cell r="N1042" t="e">
            <v>#N/A</v>
          </cell>
          <cell r="O1042" t="e">
            <v>#N/A</v>
          </cell>
          <cell r="P1042" t="e">
            <v>#N/A</v>
          </cell>
          <cell r="Q1042" t="e">
            <v>#N/A</v>
          </cell>
          <cell r="R1042" t="e">
            <v>#N/A</v>
          </cell>
          <cell r="S1042" t="e">
            <v>#N/A</v>
          </cell>
          <cell r="T1042" t="e">
            <v>#N/A</v>
          </cell>
          <cell r="U1042" t="e">
            <v>#N/A</v>
          </cell>
          <cell r="V1042" t="e">
            <v>#N/A</v>
          </cell>
          <cell r="W1042" t="e">
            <v>#N/A</v>
          </cell>
        </row>
        <row r="1043">
          <cell r="B1043" t="str">
            <v>53875-BZ190</v>
          </cell>
          <cell r="C1043" t="str">
            <v>LINER,FR FENDER,RH</v>
          </cell>
          <cell r="H1043">
            <v>8.9104615384615382</v>
          </cell>
          <cell r="I1043" t="str">
            <v>3, CAMPAIGN USD SPEC</v>
          </cell>
          <cell r="J1043">
            <v>241651.71692307689</v>
          </cell>
          <cell r="K1043" t="e">
            <v>#N/A</v>
          </cell>
          <cell r="L1043" t="e">
            <v>#N/A</v>
          </cell>
          <cell r="M1043" t="e">
            <v>#N/A</v>
          </cell>
          <cell r="N1043" t="e">
            <v>#N/A</v>
          </cell>
          <cell r="O1043" t="e">
            <v>#N/A</v>
          </cell>
          <cell r="P1043" t="e">
            <v>#N/A</v>
          </cell>
          <cell r="Q1043" t="e">
            <v>#N/A</v>
          </cell>
          <cell r="R1043" t="e">
            <v>#N/A</v>
          </cell>
          <cell r="S1043" t="e">
            <v>#N/A</v>
          </cell>
          <cell r="T1043" t="e">
            <v>#N/A</v>
          </cell>
          <cell r="U1043" t="e">
            <v>#N/A</v>
          </cell>
          <cell r="V1043" t="e">
            <v>#N/A</v>
          </cell>
          <cell r="W1043" t="e">
            <v>#N/A</v>
          </cell>
        </row>
        <row r="1044">
          <cell r="B1044" t="str">
            <v>53875-BZ270</v>
          </cell>
          <cell r="C1044" t="str">
            <v>LINER, FR FENDER, RH</v>
          </cell>
          <cell r="H1044">
            <v>9.1226153846153846</v>
          </cell>
          <cell r="I1044" t="str">
            <v>3, CAMPAIGN USD SPEC</v>
          </cell>
          <cell r="J1044">
            <v>247405.32923076919</v>
          </cell>
          <cell r="K1044" t="e">
            <v>#N/A</v>
          </cell>
          <cell r="L1044" t="e">
            <v>#N/A</v>
          </cell>
          <cell r="M1044" t="e">
            <v>#N/A</v>
          </cell>
          <cell r="N1044" t="e">
            <v>#N/A</v>
          </cell>
          <cell r="O1044" t="e">
            <v>#N/A</v>
          </cell>
          <cell r="P1044" t="e">
            <v>#N/A</v>
          </cell>
          <cell r="Q1044" t="e">
            <v>#N/A</v>
          </cell>
          <cell r="R1044" t="e">
            <v>#N/A</v>
          </cell>
          <cell r="S1044" t="e">
            <v>#N/A</v>
          </cell>
          <cell r="T1044" t="e">
            <v>#N/A</v>
          </cell>
          <cell r="U1044" t="e">
            <v>#N/A</v>
          </cell>
          <cell r="V1044" t="e">
            <v>#N/A</v>
          </cell>
          <cell r="W1044" t="e">
            <v>#N/A</v>
          </cell>
        </row>
        <row r="1045">
          <cell r="B1045" t="str">
            <v>53876-BZ011</v>
          </cell>
          <cell r="C1045" t="str">
            <v>LINER, FR FENDER, LH</v>
          </cell>
          <cell r="H1045">
            <v>8.2739999999999991</v>
          </cell>
          <cell r="I1045" t="str">
            <v>3, CAMPAIGN USD SPEC</v>
          </cell>
          <cell r="J1045">
            <v>224390.87999999995</v>
          </cell>
          <cell r="K1045" t="e">
            <v>#N/A</v>
          </cell>
          <cell r="L1045" t="e">
            <v>#N/A</v>
          </cell>
          <cell r="M1045" t="e">
            <v>#N/A</v>
          </cell>
          <cell r="N1045" t="e">
            <v>#N/A</v>
          </cell>
          <cell r="O1045" t="e">
            <v>#N/A</v>
          </cell>
          <cell r="P1045" t="e">
            <v>#N/A</v>
          </cell>
          <cell r="Q1045" t="e">
            <v>#N/A</v>
          </cell>
          <cell r="R1045" t="e">
            <v>#N/A</v>
          </cell>
          <cell r="S1045" t="e">
            <v>#N/A</v>
          </cell>
          <cell r="T1045" t="e">
            <v>#N/A</v>
          </cell>
          <cell r="U1045" t="e">
            <v>#N/A</v>
          </cell>
          <cell r="V1045" t="e">
            <v>#N/A</v>
          </cell>
          <cell r="W1045" t="e">
            <v>#N/A</v>
          </cell>
        </row>
        <row r="1046">
          <cell r="B1046" t="str">
            <v>53876-BZ190</v>
          </cell>
          <cell r="C1046" t="str">
            <v>LINER,FR FENDER,LH</v>
          </cell>
          <cell r="H1046">
            <v>8.9104615384615382</v>
          </cell>
          <cell r="I1046" t="str">
            <v>3, CAMPAIGN USD SPEC</v>
          </cell>
          <cell r="J1046">
            <v>241651.71692307689</v>
          </cell>
          <cell r="K1046" t="e">
            <v>#N/A</v>
          </cell>
          <cell r="L1046" t="e">
            <v>#N/A</v>
          </cell>
          <cell r="M1046" t="e">
            <v>#N/A</v>
          </cell>
          <cell r="N1046" t="e">
            <v>#N/A</v>
          </cell>
          <cell r="O1046" t="e">
            <v>#N/A</v>
          </cell>
          <cell r="P1046" t="e">
            <v>#N/A</v>
          </cell>
          <cell r="Q1046" t="e">
            <v>#N/A</v>
          </cell>
          <cell r="R1046" t="e">
            <v>#N/A</v>
          </cell>
          <cell r="S1046" t="e">
            <v>#N/A</v>
          </cell>
          <cell r="T1046" t="e">
            <v>#N/A</v>
          </cell>
          <cell r="U1046" t="e">
            <v>#N/A</v>
          </cell>
          <cell r="V1046" t="e">
            <v>#N/A</v>
          </cell>
          <cell r="W1046" t="e">
            <v>#N/A</v>
          </cell>
        </row>
        <row r="1047">
          <cell r="B1047" t="str">
            <v>53876-BZ270</v>
          </cell>
          <cell r="C1047" t="str">
            <v>LINER, FR FENDER, LH</v>
          </cell>
          <cell r="H1047">
            <v>9.1226153846153846</v>
          </cell>
          <cell r="I1047" t="str">
            <v>3, CAMPAIGN USD SPEC</v>
          </cell>
          <cell r="J1047">
            <v>247405.32923076919</v>
          </cell>
          <cell r="K1047" t="e">
            <v>#N/A</v>
          </cell>
          <cell r="L1047" t="e">
            <v>#N/A</v>
          </cell>
          <cell r="M1047" t="e">
            <v>#N/A</v>
          </cell>
          <cell r="N1047" t="e">
            <v>#N/A</v>
          </cell>
          <cell r="O1047" t="e">
            <v>#N/A</v>
          </cell>
          <cell r="P1047" t="e">
            <v>#N/A</v>
          </cell>
          <cell r="Q1047" t="e">
            <v>#N/A</v>
          </cell>
          <cell r="R1047" t="e">
            <v>#N/A</v>
          </cell>
          <cell r="S1047" t="e">
            <v>#N/A</v>
          </cell>
          <cell r="T1047" t="e">
            <v>#N/A</v>
          </cell>
          <cell r="U1047" t="e">
            <v>#N/A</v>
          </cell>
          <cell r="V1047" t="e">
            <v>#N/A</v>
          </cell>
          <cell r="W1047" t="e">
            <v>#N/A</v>
          </cell>
        </row>
        <row r="1048">
          <cell r="B1048" t="str">
            <v>55440-0K030-A0</v>
          </cell>
          <cell r="C1048" t="str">
            <v>BOX AS INST PNL</v>
          </cell>
          <cell r="H1048">
            <v>31.398769230769229</v>
          </cell>
          <cell r="I1048" t="str">
            <v>3, CAMPAIGN USD SPEC</v>
          </cell>
          <cell r="J1048">
            <v>851534.62153846142</v>
          </cell>
          <cell r="K1048" t="e">
            <v>#N/A</v>
          </cell>
          <cell r="L1048" t="e">
            <v>#N/A</v>
          </cell>
          <cell r="M1048" t="e">
            <v>#N/A</v>
          </cell>
          <cell r="N1048" t="e">
            <v>#N/A</v>
          </cell>
          <cell r="O1048" t="e">
            <v>#N/A</v>
          </cell>
          <cell r="P1048" t="e">
            <v>#N/A</v>
          </cell>
          <cell r="Q1048" t="e">
            <v>#N/A</v>
          </cell>
          <cell r="R1048" t="e">
            <v>#N/A</v>
          </cell>
          <cell r="S1048" t="e">
            <v>#N/A</v>
          </cell>
          <cell r="T1048" t="e">
            <v>#N/A</v>
          </cell>
          <cell r="U1048" t="e">
            <v>#N/A</v>
          </cell>
          <cell r="V1048" t="e">
            <v>#N/A</v>
          </cell>
          <cell r="W1048" t="e">
            <v>#N/A</v>
          </cell>
        </row>
        <row r="1049">
          <cell r="B1049" t="str">
            <v>56101-0D470</v>
          </cell>
          <cell r="C1049" t="str">
            <v>GLASS S/A WINDSHIELD</v>
          </cell>
          <cell r="H1049">
            <v>134.92984615384614</v>
          </cell>
          <cell r="I1049" t="str">
            <v>3, CAMPAIGN USD SPEC</v>
          </cell>
          <cell r="J1049">
            <v>3659297.4276923072</v>
          </cell>
          <cell r="K1049" t="e">
            <v>#N/A</v>
          </cell>
          <cell r="L1049" t="e">
            <v>#N/A</v>
          </cell>
          <cell r="M1049" t="e">
            <v>#N/A</v>
          </cell>
          <cell r="N1049" t="e">
            <v>#N/A</v>
          </cell>
          <cell r="O1049" t="e">
            <v>#N/A</v>
          </cell>
          <cell r="P1049" t="e">
            <v>#N/A</v>
          </cell>
          <cell r="Q1049" t="e">
            <v>#N/A</v>
          </cell>
          <cell r="R1049" t="e">
            <v>#N/A</v>
          </cell>
          <cell r="S1049" t="e">
            <v>#N/A</v>
          </cell>
          <cell r="T1049" t="e">
            <v>#N/A</v>
          </cell>
          <cell r="U1049" t="e">
            <v>#N/A</v>
          </cell>
          <cell r="V1049" t="e">
            <v>#N/A</v>
          </cell>
          <cell r="W1049" t="e">
            <v>#N/A</v>
          </cell>
        </row>
        <row r="1050">
          <cell r="B1050" t="str">
            <v>56101-0K190</v>
          </cell>
          <cell r="C1050" t="str">
            <v>GLASS S/A WINDSHIELD</v>
          </cell>
          <cell r="H1050">
            <v>77.982923076923086</v>
          </cell>
          <cell r="I1050" t="str">
            <v>3, CAMPAIGN USD SPEC</v>
          </cell>
          <cell r="J1050">
            <v>2114896.8738461537</v>
          </cell>
          <cell r="K1050" t="e">
            <v>#N/A</v>
          </cell>
          <cell r="L1050" t="e">
            <v>#N/A</v>
          </cell>
          <cell r="M1050" t="e">
            <v>#N/A</v>
          </cell>
          <cell r="N1050" t="e">
            <v>#N/A</v>
          </cell>
          <cell r="O1050" t="e">
            <v>#N/A</v>
          </cell>
          <cell r="P1050" t="e">
            <v>#N/A</v>
          </cell>
          <cell r="Q1050" t="e">
            <v>#N/A</v>
          </cell>
          <cell r="R1050" t="e">
            <v>#N/A</v>
          </cell>
          <cell r="S1050" t="e">
            <v>#N/A</v>
          </cell>
          <cell r="T1050" t="e">
            <v>#N/A</v>
          </cell>
          <cell r="U1050" t="e">
            <v>#N/A</v>
          </cell>
          <cell r="V1050" t="e">
            <v>#N/A</v>
          </cell>
          <cell r="W1050" t="e">
            <v>#N/A</v>
          </cell>
        </row>
        <row r="1051">
          <cell r="B1051" t="str">
            <v>56101-0K200</v>
          </cell>
          <cell r="C1051" t="str">
            <v>GLASS S/A WINDSHIELD</v>
          </cell>
          <cell r="H1051">
            <v>110.32</v>
          </cell>
          <cell r="I1051" t="str">
            <v>3, CAMPAIGN USD SPEC</v>
          </cell>
          <cell r="J1051">
            <v>2991878.4</v>
          </cell>
          <cell r="K1051" t="e">
            <v>#N/A</v>
          </cell>
          <cell r="L1051" t="e">
            <v>#N/A</v>
          </cell>
          <cell r="M1051" t="e">
            <v>#N/A</v>
          </cell>
          <cell r="N1051" t="e">
            <v>#N/A</v>
          </cell>
          <cell r="O1051" t="e">
            <v>#N/A</v>
          </cell>
          <cell r="P1051" t="e">
            <v>#N/A</v>
          </cell>
          <cell r="Q1051" t="e">
            <v>#N/A</v>
          </cell>
          <cell r="R1051" t="e">
            <v>#N/A</v>
          </cell>
          <cell r="S1051" t="e">
            <v>#N/A</v>
          </cell>
          <cell r="T1051" t="e">
            <v>#N/A</v>
          </cell>
          <cell r="U1051" t="e">
            <v>#N/A</v>
          </cell>
          <cell r="V1051" t="e">
            <v>#N/A</v>
          </cell>
          <cell r="W1051" t="e">
            <v>#N/A</v>
          </cell>
        </row>
        <row r="1052">
          <cell r="B1052" t="str">
            <v>56101-0K460</v>
          </cell>
          <cell r="C1052" t="str">
            <v>GLASS S/A WINDSHIELD</v>
          </cell>
          <cell r="H1052">
            <v>110.32</v>
          </cell>
          <cell r="I1052" t="str">
            <v>3, CAMPAIGN USD SPEC</v>
          </cell>
          <cell r="J1052">
            <v>2991878.4</v>
          </cell>
          <cell r="K1052" t="e">
            <v>#N/A</v>
          </cell>
          <cell r="L1052" t="e">
            <v>#N/A</v>
          </cell>
          <cell r="M1052" t="e">
            <v>#N/A</v>
          </cell>
          <cell r="N1052" t="e">
            <v>#N/A</v>
          </cell>
          <cell r="O1052" t="e">
            <v>#N/A</v>
          </cell>
          <cell r="P1052" t="e">
            <v>#N/A</v>
          </cell>
          <cell r="Q1052" t="e">
            <v>#N/A</v>
          </cell>
          <cell r="R1052" t="e">
            <v>#N/A</v>
          </cell>
          <cell r="S1052" t="e">
            <v>#N/A</v>
          </cell>
          <cell r="T1052" t="e">
            <v>#N/A</v>
          </cell>
          <cell r="U1052" t="e">
            <v>#N/A</v>
          </cell>
          <cell r="V1052" t="e">
            <v>#N/A</v>
          </cell>
          <cell r="W1052" t="e">
            <v>#N/A</v>
          </cell>
        </row>
        <row r="1053">
          <cell r="B1053" t="str">
            <v>56111-0b011</v>
          </cell>
          <cell r="C1053" t="str">
            <v>GLASS S/A WINDSHIELD</v>
          </cell>
          <cell r="H1053">
            <v>57.085538461538469</v>
          </cell>
          <cell r="I1053" t="str">
            <v>3, CAMPAIGN USD SPEC</v>
          </cell>
          <cell r="J1053">
            <v>1548159.8030769231</v>
          </cell>
          <cell r="K1053" t="e">
            <v>#N/A</v>
          </cell>
          <cell r="L1053" t="e">
            <v>#N/A</v>
          </cell>
          <cell r="M1053" t="e">
            <v>#N/A</v>
          </cell>
          <cell r="N1053" t="e">
            <v>#N/A</v>
          </cell>
          <cell r="O1053" t="e">
            <v>#N/A</v>
          </cell>
          <cell r="P1053" t="e">
            <v>#N/A</v>
          </cell>
          <cell r="Q1053" t="e">
            <v>#N/A</v>
          </cell>
          <cell r="R1053" t="e">
            <v>#N/A</v>
          </cell>
          <cell r="S1053" t="e">
            <v>#N/A</v>
          </cell>
          <cell r="T1053" t="e">
            <v>#N/A</v>
          </cell>
          <cell r="U1053" t="e">
            <v>#N/A</v>
          </cell>
          <cell r="V1053" t="e">
            <v>#N/A</v>
          </cell>
          <cell r="W1053" t="e">
            <v>#N/A</v>
          </cell>
        </row>
        <row r="1054">
          <cell r="B1054" t="str">
            <v>56111-0W700</v>
          </cell>
          <cell r="C1054" t="str">
            <v>GLASS S/A WINDSHIELD</v>
          </cell>
          <cell r="H1054">
            <v>60.762307692307694</v>
          </cell>
          <cell r="I1054" t="str">
            <v>3, CAMPAIGN USD SPEC</v>
          </cell>
          <cell r="J1054">
            <v>1647873.7846153846</v>
          </cell>
          <cell r="K1054" t="e">
            <v>#N/A</v>
          </cell>
          <cell r="L1054" t="e">
            <v>#N/A</v>
          </cell>
          <cell r="M1054" t="e">
            <v>#N/A</v>
          </cell>
          <cell r="N1054" t="e">
            <v>#N/A</v>
          </cell>
          <cell r="O1054" t="e">
            <v>#N/A</v>
          </cell>
          <cell r="P1054" t="e">
            <v>#N/A</v>
          </cell>
          <cell r="Q1054" t="e">
            <v>#N/A</v>
          </cell>
          <cell r="R1054" t="e">
            <v>#N/A</v>
          </cell>
          <cell r="S1054" t="e">
            <v>#N/A</v>
          </cell>
          <cell r="T1054" t="e">
            <v>#N/A</v>
          </cell>
          <cell r="U1054" t="e">
            <v>#N/A</v>
          </cell>
          <cell r="V1054" t="e">
            <v>#N/A</v>
          </cell>
          <cell r="W1054" t="e">
            <v>#N/A</v>
          </cell>
        </row>
        <row r="1055">
          <cell r="B1055" t="str">
            <v>56111-BZ200</v>
          </cell>
          <cell r="C1055" t="str">
            <v>GLASS S/A WINDSHIELD</v>
          </cell>
          <cell r="H1055">
            <v>75.944153846153853</v>
          </cell>
          <cell r="I1055" t="str">
            <v>3, CAMPAIGN USD SPEC</v>
          </cell>
          <cell r="J1055">
            <v>2059605.4523076923</v>
          </cell>
          <cell r="K1055" t="e">
            <v>#N/A</v>
          </cell>
          <cell r="L1055" t="e">
            <v>#N/A</v>
          </cell>
          <cell r="M1055" t="e">
            <v>#N/A</v>
          </cell>
          <cell r="N1055" t="e">
            <v>#N/A</v>
          </cell>
          <cell r="O1055" t="e">
            <v>#N/A</v>
          </cell>
          <cell r="P1055" t="e">
            <v>#N/A</v>
          </cell>
          <cell r="Q1055" t="e">
            <v>#N/A</v>
          </cell>
          <cell r="R1055" t="e">
            <v>#N/A</v>
          </cell>
          <cell r="S1055" t="e">
            <v>#N/A</v>
          </cell>
          <cell r="T1055" t="e">
            <v>#N/A</v>
          </cell>
          <cell r="U1055" t="e">
            <v>#N/A</v>
          </cell>
          <cell r="V1055" t="e">
            <v>#N/A</v>
          </cell>
          <cell r="W1055" t="e">
            <v>#N/A</v>
          </cell>
        </row>
        <row r="1056">
          <cell r="B1056" t="str">
            <v>56111-BZ330</v>
          </cell>
          <cell r="C1056" t="str">
            <v>GLASS, WINDSHIELD</v>
          </cell>
          <cell r="H1056">
            <v>48.675615384615391</v>
          </cell>
          <cell r="I1056" t="str">
            <v>3, CAMPAIGN USD SPEC</v>
          </cell>
          <cell r="J1056">
            <v>1320082.6892307694</v>
          </cell>
          <cell r="K1056" t="e">
            <v>#N/A</v>
          </cell>
          <cell r="L1056" t="e">
            <v>#N/A</v>
          </cell>
          <cell r="M1056" t="e">
            <v>#N/A</v>
          </cell>
          <cell r="N1056" t="e">
            <v>#N/A</v>
          </cell>
          <cell r="O1056" t="e">
            <v>#N/A</v>
          </cell>
          <cell r="P1056" t="e">
            <v>#N/A</v>
          </cell>
          <cell r="Q1056" t="e">
            <v>#N/A</v>
          </cell>
          <cell r="R1056" t="e">
            <v>#N/A</v>
          </cell>
          <cell r="S1056" t="e">
            <v>#N/A</v>
          </cell>
          <cell r="T1056" t="e">
            <v>#N/A</v>
          </cell>
          <cell r="U1056" t="e">
            <v>#N/A</v>
          </cell>
          <cell r="V1056" t="e">
            <v>#N/A</v>
          </cell>
          <cell r="W1056" t="e">
            <v>#N/A</v>
          </cell>
        </row>
        <row r="1057">
          <cell r="B1057" t="str">
            <v>57113-BZ020</v>
          </cell>
          <cell r="C1057" t="str">
            <v>MEMBER,FR OUTER,RH</v>
          </cell>
          <cell r="H1057">
            <v>7.3905384615384628</v>
          </cell>
          <cell r="I1057" t="str">
            <v>3, CAMPAIGN USD SPEC</v>
          </cell>
          <cell r="J1057">
            <v>200431.4030769231</v>
          </cell>
          <cell r="K1057" t="e">
            <v>#N/A</v>
          </cell>
          <cell r="L1057" t="e">
            <v>#N/A</v>
          </cell>
          <cell r="M1057" t="e">
            <v>#N/A</v>
          </cell>
          <cell r="N1057" t="e">
            <v>#N/A</v>
          </cell>
          <cell r="O1057" t="e">
            <v>#N/A</v>
          </cell>
          <cell r="P1057" t="e">
            <v>#N/A</v>
          </cell>
          <cell r="Q1057" t="e">
            <v>#N/A</v>
          </cell>
          <cell r="R1057" t="e">
            <v>#N/A</v>
          </cell>
          <cell r="S1057" t="e">
            <v>#N/A</v>
          </cell>
          <cell r="T1057" t="e">
            <v>#N/A</v>
          </cell>
          <cell r="U1057" t="e">
            <v>#N/A</v>
          </cell>
          <cell r="V1057" t="e">
            <v>#N/A</v>
          </cell>
          <cell r="W1057" t="e">
            <v>#N/A</v>
          </cell>
        </row>
        <row r="1058">
          <cell r="B1058" t="str">
            <v>63111-0K020</v>
          </cell>
          <cell r="C1058" t="str">
            <v>PANEL ROOF</v>
          </cell>
          <cell r="H1058">
            <v>42.814153846153857</v>
          </cell>
          <cell r="I1058" t="str">
            <v>3, CAMPAIGN USD SPEC</v>
          </cell>
          <cell r="J1058">
            <v>1161119.8523076926</v>
          </cell>
          <cell r="K1058" t="e">
            <v>#N/A</v>
          </cell>
          <cell r="L1058" t="e">
            <v>#N/A</v>
          </cell>
          <cell r="M1058" t="e">
            <v>#N/A</v>
          </cell>
          <cell r="N1058" t="e">
            <v>#N/A</v>
          </cell>
          <cell r="O1058" t="e">
            <v>#N/A</v>
          </cell>
          <cell r="P1058" t="e">
            <v>#N/A</v>
          </cell>
          <cell r="Q1058" t="e">
            <v>#N/A</v>
          </cell>
          <cell r="R1058" t="e">
            <v>#N/A</v>
          </cell>
          <cell r="S1058" t="e">
            <v>#N/A</v>
          </cell>
          <cell r="T1058" t="e">
            <v>#N/A</v>
          </cell>
          <cell r="U1058" t="e">
            <v>#N/A</v>
          </cell>
          <cell r="V1058" t="e">
            <v>#N/A</v>
          </cell>
          <cell r="W1058" t="e">
            <v>#N/A</v>
          </cell>
        </row>
        <row r="1059">
          <cell r="B1059" t="str">
            <v>63111-KK010</v>
          </cell>
          <cell r="C1059" t="str">
            <v>PANEL, ROOF</v>
          </cell>
          <cell r="H1059">
            <v>37.00976923076923</v>
          </cell>
          <cell r="I1059" t="str">
            <v>3, CAMPAIGN USD SPEC</v>
          </cell>
          <cell r="J1059">
            <v>1003704.9415384614</v>
          </cell>
          <cell r="K1059" t="e">
            <v>#N/A</v>
          </cell>
          <cell r="L1059" t="e">
            <v>#N/A</v>
          </cell>
          <cell r="M1059" t="e">
            <v>#N/A</v>
          </cell>
          <cell r="N1059" t="e">
            <v>#N/A</v>
          </cell>
          <cell r="O1059" t="e">
            <v>#N/A</v>
          </cell>
          <cell r="P1059" t="e">
            <v>#N/A</v>
          </cell>
          <cell r="Q1059" t="e">
            <v>#N/A</v>
          </cell>
          <cell r="R1059" t="e">
            <v>#N/A</v>
          </cell>
          <cell r="S1059" t="e">
            <v>#N/A</v>
          </cell>
          <cell r="T1059" t="e">
            <v>#N/A</v>
          </cell>
          <cell r="U1059" t="e">
            <v>#N/A</v>
          </cell>
          <cell r="V1059" t="e">
            <v>#N/A</v>
          </cell>
          <cell r="W1059" t="e">
            <v>#N/A</v>
          </cell>
        </row>
        <row r="1060">
          <cell r="B1060" t="str">
            <v>63111-KK020</v>
          </cell>
          <cell r="C1060" t="str">
            <v>PANEL, ROOF</v>
          </cell>
          <cell r="H1060">
            <v>31.289000000000001</v>
          </cell>
          <cell r="I1060" t="str">
            <v>3, CAMPAIGN USD SPEC</v>
          </cell>
          <cell r="J1060">
            <v>848557.67999999993</v>
          </cell>
          <cell r="K1060" t="e">
            <v>#N/A</v>
          </cell>
          <cell r="L1060" t="e">
            <v>#N/A</v>
          </cell>
          <cell r="M1060" t="e">
            <v>#N/A</v>
          </cell>
          <cell r="N1060" t="e">
            <v>#N/A</v>
          </cell>
          <cell r="O1060" t="e">
            <v>#N/A</v>
          </cell>
          <cell r="P1060" t="e">
            <v>#N/A</v>
          </cell>
          <cell r="Q1060" t="e">
            <v>#N/A</v>
          </cell>
          <cell r="R1060" t="e">
            <v>#N/A</v>
          </cell>
          <cell r="S1060" t="e">
            <v>#N/A</v>
          </cell>
          <cell r="T1060" t="e">
            <v>#N/A</v>
          </cell>
          <cell r="U1060" t="e">
            <v>#N/A</v>
          </cell>
          <cell r="V1060" t="e">
            <v>#N/A</v>
          </cell>
          <cell r="W1060" t="e">
            <v>#N/A</v>
          </cell>
        </row>
        <row r="1061">
          <cell r="B1061" t="str">
            <v>67001-BZ520</v>
          </cell>
          <cell r="C1061" t="str">
            <v>PANEL S/A FR DOOR RH</v>
          </cell>
          <cell r="H1061">
            <v>121.42</v>
          </cell>
          <cell r="I1061" t="str">
            <v>3, CAMPAIGN USD SPEC</v>
          </cell>
          <cell r="J1061">
            <v>3292910.4</v>
          </cell>
          <cell r="K1061" t="e">
            <v>#N/A</v>
          </cell>
          <cell r="L1061" t="e">
            <v>#N/A</v>
          </cell>
          <cell r="M1061" t="e">
            <v>#N/A</v>
          </cell>
          <cell r="N1061" t="e">
            <v>#N/A</v>
          </cell>
          <cell r="O1061" t="e">
            <v>#N/A</v>
          </cell>
          <cell r="P1061" t="e">
            <v>#N/A</v>
          </cell>
          <cell r="Q1061" t="e">
            <v>#N/A</v>
          </cell>
          <cell r="R1061" t="e">
            <v>#N/A</v>
          </cell>
          <cell r="S1061" t="e">
            <v>#N/A</v>
          </cell>
          <cell r="T1061" t="e">
            <v>#N/A</v>
          </cell>
          <cell r="U1061" t="e">
            <v>#N/A</v>
          </cell>
          <cell r="V1061" t="e">
            <v>#N/A</v>
          </cell>
          <cell r="W1061" t="e">
            <v>#N/A</v>
          </cell>
        </row>
        <row r="1062">
          <cell r="B1062" t="str">
            <v>67005-BZA50</v>
          </cell>
          <cell r="C1062" t="str">
            <v>PANEL S/A, BACK DOOR</v>
          </cell>
          <cell r="H1062">
            <v>69.586461538461535</v>
          </cell>
          <cell r="I1062" t="str">
            <v>3, CAMPAIGN USD SPEC</v>
          </cell>
          <cell r="J1062">
            <v>1887184.8369230765</v>
          </cell>
          <cell r="K1062" t="e">
            <v>#N/A</v>
          </cell>
          <cell r="L1062" t="e">
            <v>#N/A</v>
          </cell>
          <cell r="M1062" t="e">
            <v>#N/A</v>
          </cell>
          <cell r="N1062" t="e">
            <v>#N/A</v>
          </cell>
          <cell r="O1062" t="e">
            <v>#N/A</v>
          </cell>
          <cell r="P1062" t="e">
            <v>#N/A</v>
          </cell>
          <cell r="Q1062" t="e">
            <v>#N/A</v>
          </cell>
          <cell r="R1062" t="e">
            <v>#N/A</v>
          </cell>
          <cell r="S1062" t="e">
            <v>#N/A</v>
          </cell>
          <cell r="T1062" t="e">
            <v>#N/A</v>
          </cell>
          <cell r="U1062" t="e">
            <v>#N/A</v>
          </cell>
          <cell r="V1062" t="e">
            <v>#N/A</v>
          </cell>
          <cell r="W1062" t="e">
            <v>#N/A</v>
          </cell>
        </row>
        <row r="1063">
          <cell r="B1063" t="str">
            <v>67005-BZD50</v>
          </cell>
          <cell r="C1063" t="str">
            <v>PANEL S/A, BACK DOOR</v>
          </cell>
          <cell r="H1063">
            <v>116.71953846153848</v>
          </cell>
          <cell r="I1063" t="str">
            <v>3, CAMPAIGN USD SPEC</v>
          </cell>
          <cell r="J1063">
            <v>3165433.8830769234</v>
          </cell>
          <cell r="K1063" t="e">
            <v>#N/A</v>
          </cell>
          <cell r="L1063" t="e">
            <v>#N/A</v>
          </cell>
          <cell r="M1063" t="e">
            <v>#N/A</v>
          </cell>
          <cell r="N1063" t="e">
            <v>#N/A</v>
          </cell>
          <cell r="O1063" t="e">
            <v>#N/A</v>
          </cell>
          <cell r="P1063" t="e">
            <v>#N/A</v>
          </cell>
          <cell r="Q1063" t="e">
            <v>#N/A</v>
          </cell>
          <cell r="R1063" t="e">
            <v>#N/A</v>
          </cell>
          <cell r="S1063" t="e">
            <v>#N/A</v>
          </cell>
          <cell r="T1063" t="e">
            <v>#N/A</v>
          </cell>
          <cell r="U1063" t="e">
            <v>#N/A</v>
          </cell>
          <cell r="V1063" t="e">
            <v>#N/A</v>
          </cell>
          <cell r="W1063" t="e">
            <v>#N/A</v>
          </cell>
        </row>
        <row r="1064">
          <cell r="B1064" t="str">
            <v>68105-0K040</v>
          </cell>
          <cell r="C1064" t="str">
            <v>GLASS S/A, BACK DOOR</v>
          </cell>
          <cell r="H1064">
            <v>75.944153846153853</v>
          </cell>
          <cell r="I1064" t="str">
            <v>3, CAMPAIGN USD SPEC</v>
          </cell>
          <cell r="J1064">
            <v>2059605.4523076923</v>
          </cell>
          <cell r="K1064" t="e">
            <v>#N/A</v>
          </cell>
          <cell r="L1064" t="e">
            <v>#N/A</v>
          </cell>
          <cell r="M1064" t="e">
            <v>#N/A</v>
          </cell>
          <cell r="N1064" t="e">
            <v>#N/A</v>
          </cell>
          <cell r="O1064" t="e">
            <v>#N/A</v>
          </cell>
          <cell r="P1064" t="e">
            <v>#N/A</v>
          </cell>
          <cell r="Q1064" t="e">
            <v>#N/A</v>
          </cell>
          <cell r="R1064" t="e">
            <v>#N/A</v>
          </cell>
          <cell r="S1064" t="e">
            <v>#N/A</v>
          </cell>
          <cell r="T1064" t="e">
            <v>#N/A</v>
          </cell>
          <cell r="U1064" t="e">
            <v>#N/A</v>
          </cell>
          <cell r="V1064" t="e">
            <v>#N/A</v>
          </cell>
          <cell r="W1064" t="e">
            <v>#N/A</v>
          </cell>
        </row>
        <row r="1065">
          <cell r="B1065" t="str">
            <v>68105-BZ211</v>
          </cell>
          <cell r="C1065" t="str">
            <v>GLASS S/A, BACK DOOR</v>
          </cell>
          <cell r="H1065">
            <v>53.517692307692315</v>
          </cell>
          <cell r="I1065" t="str">
            <v>3, CAMPAIGN USD SPEC</v>
          </cell>
          <cell r="J1065">
            <v>1451399.8153846154</v>
          </cell>
          <cell r="K1065" t="e">
            <v>#N/A</v>
          </cell>
          <cell r="L1065" t="e">
            <v>#N/A</v>
          </cell>
          <cell r="M1065" t="e">
            <v>#N/A</v>
          </cell>
          <cell r="N1065" t="e">
            <v>#N/A</v>
          </cell>
          <cell r="O1065" t="e">
            <v>#N/A</v>
          </cell>
          <cell r="P1065" t="e">
            <v>#N/A</v>
          </cell>
          <cell r="Q1065" t="e">
            <v>#N/A</v>
          </cell>
          <cell r="R1065" t="e">
            <v>#N/A</v>
          </cell>
          <cell r="S1065" t="e">
            <v>#N/A</v>
          </cell>
          <cell r="T1065" t="e">
            <v>#N/A</v>
          </cell>
          <cell r="U1065" t="e">
            <v>#N/A</v>
          </cell>
          <cell r="V1065" t="e">
            <v>#N/A</v>
          </cell>
          <cell r="W1065" t="e">
            <v>#N/A</v>
          </cell>
        </row>
        <row r="1066">
          <cell r="B1066" t="str">
            <v>68131-BZ520</v>
          </cell>
          <cell r="C1066" t="str">
            <v>GLASS, BACK DOOR</v>
          </cell>
          <cell r="H1066">
            <v>22.171615384615389</v>
          </cell>
          <cell r="I1066" t="str">
            <v>3, CAMPAIGN USD SPEC</v>
          </cell>
          <cell r="J1066">
            <v>601294.20923076931</v>
          </cell>
          <cell r="K1066" t="e">
            <v>#N/A</v>
          </cell>
          <cell r="L1066" t="e">
            <v>#N/A</v>
          </cell>
          <cell r="M1066" t="e">
            <v>#N/A</v>
          </cell>
          <cell r="N1066" t="e">
            <v>#N/A</v>
          </cell>
          <cell r="O1066" t="e">
            <v>#N/A</v>
          </cell>
          <cell r="P1066" t="e">
            <v>#N/A</v>
          </cell>
          <cell r="Q1066" t="e">
            <v>#N/A</v>
          </cell>
          <cell r="R1066" t="e">
            <v>#N/A</v>
          </cell>
          <cell r="S1066" t="e">
            <v>#N/A</v>
          </cell>
          <cell r="T1066" t="e">
            <v>#N/A</v>
          </cell>
          <cell r="U1066" t="e">
            <v>#N/A</v>
          </cell>
          <cell r="V1066" t="e">
            <v>#N/A</v>
          </cell>
          <cell r="W1066" t="e">
            <v>#N/A</v>
          </cell>
        </row>
        <row r="1067">
          <cell r="B1067" t="str">
            <v>68160-BZ011</v>
          </cell>
          <cell r="C1067" t="str">
            <v>WEATHERSTRIP AS FR R</v>
          </cell>
          <cell r="H1067">
            <v>3.9756</v>
          </cell>
          <cell r="I1067" t="str">
            <v>3, CAMPAIGN USD SPEC</v>
          </cell>
          <cell r="J1067">
            <v>107818.27199999998</v>
          </cell>
          <cell r="K1067" t="e">
            <v>#N/A</v>
          </cell>
          <cell r="L1067" t="e">
            <v>#N/A</v>
          </cell>
          <cell r="M1067" t="e">
            <v>#N/A</v>
          </cell>
          <cell r="N1067" t="e">
            <v>#N/A</v>
          </cell>
          <cell r="O1067" t="e">
            <v>#N/A</v>
          </cell>
          <cell r="P1067" t="e">
            <v>#N/A</v>
          </cell>
          <cell r="Q1067" t="e">
            <v>#N/A</v>
          </cell>
          <cell r="R1067" t="e">
            <v>#N/A</v>
          </cell>
          <cell r="S1067" t="e">
            <v>#N/A</v>
          </cell>
          <cell r="T1067" t="e">
            <v>#N/A</v>
          </cell>
          <cell r="U1067" t="e">
            <v>#N/A</v>
          </cell>
          <cell r="V1067" t="e">
            <v>#N/A</v>
          </cell>
          <cell r="W1067" t="e">
            <v>#N/A</v>
          </cell>
        </row>
        <row r="1068">
          <cell r="B1068" t="str">
            <v>69801-BZ010</v>
          </cell>
          <cell r="C1068" t="str">
            <v>REGULATOR S/A FR DR</v>
          </cell>
          <cell r="H1068">
            <v>11.468076923076925</v>
          </cell>
          <cell r="I1068" t="str">
            <v>3, CAMPAIGN USD SPEC</v>
          </cell>
          <cell r="J1068">
            <v>311014.24615384615</v>
          </cell>
          <cell r="K1068" t="e">
            <v>#N/A</v>
          </cell>
          <cell r="L1068" t="e">
            <v>#N/A</v>
          </cell>
          <cell r="M1068" t="e">
            <v>#N/A</v>
          </cell>
          <cell r="N1068" t="e">
            <v>#N/A</v>
          </cell>
          <cell r="O1068" t="e">
            <v>#N/A</v>
          </cell>
          <cell r="P1068" t="e">
            <v>#N/A</v>
          </cell>
          <cell r="Q1068" t="e">
            <v>#N/A</v>
          </cell>
          <cell r="R1068" t="e">
            <v>#N/A</v>
          </cell>
          <cell r="S1068" t="e">
            <v>#N/A</v>
          </cell>
          <cell r="T1068" t="e">
            <v>#N/A</v>
          </cell>
          <cell r="U1068" t="e">
            <v>#N/A</v>
          </cell>
          <cell r="V1068" t="e">
            <v>#N/A</v>
          </cell>
          <cell r="W1068" t="e">
            <v>#N/A</v>
          </cell>
        </row>
        <row r="1069">
          <cell r="B1069" t="str">
            <v>81110-0K460</v>
          </cell>
          <cell r="C1069" t="str">
            <v>HEADLAMP ASSY, RH</v>
          </cell>
          <cell r="H1069">
            <v>86.724384615384622</v>
          </cell>
          <cell r="I1069" t="str">
            <v>3, CAMPAIGN USD SPEC</v>
          </cell>
          <cell r="J1069">
            <v>2351965.3107692306</v>
          </cell>
          <cell r="K1069" t="e">
            <v>#N/A</v>
          </cell>
          <cell r="L1069" t="e">
            <v>#N/A</v>
          </cell>
          <cell r="M1069" t="e">
            <v>#N/A</v>
          </cell>
          <cell r="N1069" t="e">
            <v>#N/A</v>
          </cell>
          <cell r="O1069" t="e">
            <v>#N/A</v>
          </cell>
          <cell r="P1069" t="e">
            <v>#N/A</v>
          </cell>
          <cell r="Q1069" t="e">
            <v>#N/A</v>
          </cell>
          <cell r="R1069" t="e">
            <v>#N/A</v>
          </cell>
          <cell r="S1069" t="e">
            <v>#N/A</v>
          </cell>
          <cell r="T1069" t="e">
            <v>#N/A</v>
          </cell>
          <cell r="U1069" t="e">
            <v>#N/A</v>
          </cell>
          <cell r="V1069" t="e">
            <v>#N/A</v>
          </cell>
          <cell r="W1069" t="e">
            <v>#N/A</v>
          </cell>
        </row>
        <row r="1070">
          <cell r="B1070" t="str">
            <v>81110-60P70</v>
          </cell>
          <cell r="C1070" t="str">
            <v>S,BEAM 12V,60W50W</v>
          </cell>
          <cell r="H1070">
            <v>21.819192307692308</v>
          </cell>
          <cell r="I1070" t="str">
            <v>3, CAMPAIGN USD SPEC</v>
          </cell>
          <cell r="J1070">
            <v>591736.49538461526</v>
          </cell>
          <cell r="K1070" t="e">
            <v>#N/A</v>
          </cell>
          <cell r="L1070" t="e">
            <v>#N/A</v>
          </cell>
          <cell r="M1070" t="e">
            <v>#N/A</v>
          </cell>
          <cell r="N1070" t="e">
            <v>#N/A</v>
          </cell>
          <cell r="O1070" t="e">
            <v>#N/A</v>
          </cell>
          <cell r="P1070" t="e">
            <v>#N/A</v>
          </cell>
          <cell r="Q1070" t="e">
            <v>#N/A</v>
          </cell>
          <cell r="R1070" t="e">
            <v>#N/A</v>
          </cell>
          <cell r="S1070" t="e">
            <v>#N/A</v>
          </cell>
          <cell r="T1070" t="e">
            <v>#N/A</v>
          </cell>
          <cell r="U1070" t="e">
            <v>#N/A</v>
          </cell>
          <cell r="V1070" t="e">
            <v>#N/A</v>
          </cell>
          <cell r="W1070" t="e">
            <v>#N/A</v>
          </cell>
        </row>
        <row r="1071">
          <cell r="B1071" t="str">
            <v>81130-0K180</v>
          </cell>
          <cell r="C1071" t="str">
            <v>UNIT ASSY, HEADLAMP,</v>
          </cell>
          <cell r="H1071">
            <v>51.095576923076926</v>
          </cell>
          <cell r="I1071" t="str">
            <v>3, CAMPAIGN USD SPEC</v>
          </cell>
          <cell r="J1071">
            <v>1385712.0461538462</v>
          </cell>
          <cell r="K1071" t="e">
            <v>#N/A</v>
          </cell>
          <cell r="L1071" t="e">
            <v>#N/A</v>
          </cell>
          <cell r="M1071" t="e">
            <v>#N/A</v>
          </cell>
          <cell r="N1071" t="e">
            <v>#N/A</v>
          </cell>
          <cell r="O1071" t="e">
            <v>#N/A</v>
          </cell>
          <cell r="P1071" t="e">
            <v>#N/A</v>
          </cell>
          <cell r="Q1071" t="e">
            <v>#N/A</v>
          </cell>
          <cell r="R1071" t="e">
            <v>#N/A</v>
          </cell>
          <cell r="S1071" t="e">
            <v>#N/A</v>
          </cell>
          <cell r="T1071" t="e">
            <v>#N/A</v>
          </cell>
          <cell r="U1071" t="e">
            <v>#N/A</v>
          </cell>
          <cell r="V1071" t="e">
            <v>#N/A</v>
          </cell>
          <cell r="W1071" t="e">
            <v>#N/A</v>
          </cell>
        </row>
        <row r="1072">
          <cell r="B1072" t="str">
            <v>81130-BZ260</v>
          </cell>
          <cell r="C1072" t="str">
            <v>UNIT A/S HEADLAMP RH</v>
          </cell>
          <cell r="H1072">
            <v>44.598076923076931</v>
          </cell>
          <cell r="I1072" t="str">
            <v>3, CAMPAIGN USD SPEC</v>
          </cell>
          <cell r="J1072">
            <v>1209499.8461538462</v>
          </cell>
          <cell r="K1072" t="e">
            <v>#N/A</v>
          </cell>
          <cell r="L1072" t="e">
            <v>#N/A</v>
          </cell>
          <cell r="M1072" t="e">
            <v>#N/A</v>
          </cell>
          <cell r="N1072" t="e">
            <v>#N/A</v>
          </cell>
          <cell r="O1072" t="e">
            <v>#N/A</v>
          </cell>
          <cell r="P1072" t="e">
            <v>#N/A</v>
          </cell>
          <cell r="Q1072" t="e">
            <v>#N/A</v>
          </cell>
          <cell r="R1072" t="e">
            <v>#N/A</v>
          </cell>
          <cell r="S1072" t="e">
            <v>#N/A</v>
          </cell>
          <cell r="T1072" t="e">
            <v>#N/A</v>
          </cell>
          <cell r="U1072" t="e">
            <v>#N/A</v>
          </cell>
          <cell r="V1072" t="e">
            <v>#N/A</v>
          </cell>
          <cell r="W1072" t="e">
            <v>#N/A</v>
          </cell>
        </row>
        <row r="1073">
          <cell r="B1073" t="str">
            <v>81130-BZ400</v>
          </cell>
          <cell r="C1073" t="str">
            <v>UNIT A/S HEADLAMP RH</v>
          </cell>
          <cell r="H1073">
            <v>84.099230769230786</v>
          </cell>
          <cell r="I1073" t="str">
            <v>3, CAMPAIGN USD SPEC</v>
          </cell>
          <cell r="J1073">
            <v>2280771.1384615386</v>
          </cell>
          <cell r="K1073" t="e">
            <v>#N/A</v>
          </cell>
          <cell r="L1073" t="e">
            <v>#N/A</v>
          </cell>
          <cell r="M1073" t="e">
            <v>#N/A</v>
          </cell>
          <cell r="N1073" t="e">
            <v>#N/A</v>
          </cell>
          <cell r="O1073" t="e">
            <v>#N/A</v>
          </cell>
          <cell r="P1073" t="e">
            <v>#N/A</v>
          </cell>
          <cell r="Q1073" t="e">
            <v>#N/A</v>
          </cell>
          <cell r="R1073" t="e">
            <v>#N/A</v>
          </cell>
          <cell r="S1073" t="e">
            <v>#N/A</v>
          </cell>
          <cell r="T1073" t="e">
            <v>#N/A</v>
          </cell>
          <cell r="U1073" t="e">
            <v>#N/A</v>
          </cell>
          <cell r="V1073" t="e">
            <v>#N/A</v>
          </cell>
          <cell r="W1073" t="e">
            <v>#N/A</v>
          </cell>
        </row>
        <row r="1074">
          <cell r="B1074" t="str">
            <v>81170-0K180</v>
          </cell>
          <cell r="C1074" t="str">
            <v>UNIT ASSY, HEADLAMP,</v>
          </cell>
          <cell r="H1074">
            <v>51.095576923076926</v>
          </cell>
          <cell r="I1074" t="str">
            <v>3, CAMPAIGN USD SPEC</v>
          </cell>
          <cell r="J1074">
            <v>1385712.0461538462</v>
          </cell>
          <cell r="K1074" t="e">
            <v>#N/A</v>
          </cell>
          <cell r="L1074" t="e">
            <v>#N/A</v>
          </cell>
          <cell r="M1074" t="e">
            <v>#N/A</v>
          </cell>
          <cell r="N1074" t="e">
            <v>#N/A</v>
          </cell>
          <cell r="O1074" t="e">
            <v>#N/A</v>
          </cell>
          <cell r="P1074" t="e">
            <v>#N/A</v>
          </cell>
          <cell r="Q1074" t="e">
            <v>#N/A</v>
          </cell>
          <cell r="R1074" t="e">
            <v>#N/A</v>
          </cell>
          <cell r="S1074" t="e">
            <v>#N/A</v>
          </cell>
          <cell r="T1074" t="e">
            <v>#N/A</v>
          </cell>
          <cell r="U1074" t="e">
            <v>#N/A</v>
          </cell>
          <cell r="V1074" t="e">
            <v>#N/A</v>
          </cell>
          <cell r="W1074" t="e">
            <v>#N/A</v>
          </cell>
        </row>
        <row r="1075">
          <cell r="B1075" t="str">
            <v>81170-0K270</v>
          </cell>
          <cell r="C1075" t="str">
            <v>UNIT ASSY, HEADLAMP,</v>
          </cell>
          <cell r="H1075">
            <v>101.08638461538462</v>
          </cell>
          <cell r="I1075" t="str">
            <v>3, CAMPAIGN USD SPEC</v>
          </cell>
          <cell r="J1075">
            <v>2741462.7507692305</v>
          </cell>
          <cell r="K1075" t="e">
            <v>#N/A</v>
          </cell>
          <cell r="L1075" t="e">
            <v>#N/A</v>
          </cell>
          <cell r="M1075" t="e">
            <v>#N/A</v>
          </cell>
          <cell r="N1075" t="e">
            <v>#N/A</v>
          </cell>
          <cell r="O1075" t="e">
            <v>#N/A</v>
          </cell>
          <cell r="P1075" t="e">
            <v>#N/A</v>
          </cell>
          <cell r="Q1075" t="e">
            <v>#N/A</v>
          </cell>
          <cell r="R1075" t="e">
            <v>#N/A</v>
          </cell>
          <cell r="S1075" t="e">
            <v>#N/A</v>
          </cell>
          <cell r="T1075" t="e">
            <v>#N/A</v>
          </cell>
          <cell r="U1075" t="e">
            <v>#N/A</v>
          </cell>
          <cell r="V1075" t="e">
            <v>#N/A</v>
          </cell>
          <cell r="W1075" t="e">
            <v>#N/A</v>
          </cell>
        </row>
        <row r="1076">
          <cell r="B1076" t="str">
            <v>81170-BZ260</v>
          </cell>
          <cell r="C1076" t="str">
            <v>UNIT A/S HEADLAMP LH</v>
          </cell>
          <cell r="H1076">
            <v>44.598076923076931</v>
          </cell>
          <cell r="I1076" t="str">
            <v>3, CAMPAIGN USD SPEC</v>
          </cell>
          <cell r="J1076">
            <v>1209499.8461538462</v>
          </cell>
          <cell r="K1076" t="e">
            <v>#N/A</v>
          </cell>
          <cell r="L1076" t="e">
            <v>#N/A</v>
          </cell>
          <cell r="M1076" t="e">
            <v>#N/A</v>
          </cell>
          <cell r="N1076" t="e">
            <v>#N/A</v>
          </cell>
          <cell r="O1076" t="e">
            <v>#N/A</v>
          </cell>
          <cell r="P1076" t="e">
            <v>#N/A</v>
          </cell>
          <cell r="Q1076" t="e">
            <v>#N/A</v>
          </cell>
          <cell r="R1076" t="e">
            <v>#N/A</v>
          </cell>
          <cell r="S1076" t="e">
            <v>#N/A</v>
          </cell>
          <cell r="T1076" t="e">
            <v>#N/A</v>
          </cell>
          <cell r="U1076" t="e">
            <v>#N/A</v>
          </cell>
          <cell r="V1076" t="e">
            <v>#N/A</v>
          </cell>
          <cell r="W1076" t="e">
            <v>#N/A</v>
          </cell>
        </row>
        <row r="1077">
          <cell r="B1077" t="str">
            <v>81170-BZ400</v>
          </cell>
          <cell r="C1077" t="str">
            <v>UNIT A/S HEADLAMP LH</v>
          </cell>
          <cell r="H1077">
            <v>84.099230769230786</v>
          </cell>
          <cell r="I1077" t="str">
            <v>3, CAMPAIGN USD SPEC</v>
          </cell>
          <cell r="J1077">
            <v>2280771.1384615386</v>
          </cell>
          <cell r="K1077" t="e">
            <v>#N/A</v>
          </cell>
          <cell r="L1077" t="e">
            <v>#N/A</v>
          </cell>
          <cell r="M1077" t="e">
            <v>#N/A</v>
          </cell>
          <cell r="N1077" t="e">
            <v>#N/A</v>
          </cell>
          <cell r="O1077" t="e">
            <v>#N/A</v>
          </cell>
          <cell r="P1077" t="e">
            <v>#N/A</v>
          </cell>
          <cell r="Q1077" t="e">
            <v>#N/A</v>
          </cell>
          <cell r="R1077" t="e">
            <v>#N/A</v>
          </cell>
          <cell r="S1077" t="e">
            <v>#N/A</v>
          </cell>
          <cell r="T1077" t="e">
            <v>#N/A</v>
          </cell>
          <cell r="U1077" t="e">
            <v>#N/A</v>
          </cell>
          <cell r="V1077" t="e">
            <v>#N/A</v>
          </cell>
          <cell r="W1077" t="e">
            <v>#N/A</v>
          </cell>
        </row>
        <row r="1078">
          <cell r="B1078" t="str">
            <v>81510-0K010</v>
          </cell>
          <cell r="C1078" t="str">
            <v>LAMP A/S, FR TURN RH</v>
          </cell>
          <cell r="H1078">
            <v>13.252000000000002</v>
          </cell>
          <cell r="I1078" t="str">
            <v>3, CAMPAIGN USD SPEC</v>
          </cell>
          <cell r="J1078">
            <v>359394.24000000005</v>
          </cell>
          <cell r="K1078" t="e">
            <v>#N/A</v>
          </cell>
          <cell r="L1078" t="e">
            <v>#N/A</v>
          </cell>
          <cell r="M1078" t="e">
            <v>#N/A</v>
          </cell>
          <cell r="N1078" t="e">
            <v>#N/A</v>
          </cell>
          <cell r="O1078" t="e">
            <v>#N/A</v>
          </cell>
          <cell r="P1078" t="e">
            <v>#N/A</v>
          </cell>
          <cell r="Q1078" t="e">
            <v>#N/A</v>
          </cell>
          <cell r="R1078" t="e">
            <v>#N/A</v>
          </cell>
          <cell r="S1078" t="e">
            <v>#N/A</v>
          </cell>
          <cell r="T1078" t="e">
            <v>#N/A</v>
          </cell>
          <cell r="U1078" t="e">
            <v>#N/A</v>
          </cell>
          <cell r="V1078" t="e">
            <v>#N/A</v>
          </cell>
          <cell r="W1078" t="e">
            <v>#N/A</v>
          </cell>
        </row>
        <row r="1079">
          <cell r="B1079" t="str">
            <v>81520-0K010</v>
          </cell>
          <cell r="C1079" t="str">
            <v>LAMP A/S, FR TURN LH</v>
          </cell>
          <cell r="H1079">
            <v>13.252000000000002</v>
          </cell>
          <cell r="I1079" t="str">
            <v>3, CAMPAIGN USD SPEC</v>
          </cell>
          <cell r="J1079">
            <v>359394.24000000005</v>
          </cell>
          <cell r="K1079" t="e">
            <v>#N/A</v>
          </cell>
          <cell r="L1079" t="e">
            <v>#N/A</v>
          </cell>
          <cell r="M1079" t="e">
            <v>#N/A</v>
          </cell>
          <cell r="N1079" t="e">
            <v>#N/A</v>
          </cell>
          <cell r="O1079" t="e">
            <v>#N/A</v>
          </cell>
          <cell r="P1079" t="e">
            <v>#N/A</v>
          </cell>
          <cell r="Q1079" t="e">
            <v>#N/A</v>
          </cell>
          <cell r="R1079" t="e">
            <v>#N/A</v>
          </cell>
          <cell r="S1079" t="e">
            <v>#N/A</v>
          </cell>
          <cell r="T1079" t="e">
            <v>#N/A</v>
          </cell>
          <cell r="U1079" t="e">
            <v>#N/A</v>
          </cell>
          <cell r="V1079" t="e">
            <v>#N/A</v>
          </cell>
          <cell r="W1079" t="e">
            <v>#N/A</v>
          </cell>
        </row>
        <row r="1080">
          <cell r="B1080" t="str">
            <v>81550-0K190</v>
          </cell>
          <cell r="C1080" t="str">
            <v>LAMP ASSY, RR COMBIN</v>
          </cell>
          <cell r="H1080">
            <v>26.514461538461539</v>
          </cell>
          <cell r="I1080" t="str">
            <v>3, CAMPAIGN USD SPEC</v>
          </cell>
          <cell r="J1080">
            <v>719072.19692307699</v>
          </cell>
          <cell r="K1080" t="e">
            <v>#N/A</v>
          </cell>
          <cell r="L1080" t="e">
            <v>#N/A</v>
          </cell>
          <cell r="M1080" t="e">
            <v>#N/A</v>
          </cell>
          <cell r="N1080" t="e">
            <v>#N/A</v>
          </cell>
          <cell r="O1080" t="e">
            <v>#N/A</v>
          </cell>
          <cell r="P1080" t="e">
            <v>#N/A</v>
          </cell>
          <cell r="Q1080" t="e">
            <v>#N/A</v>
          </cell>
          <cell r="R1080" t="e">
            <v>#N/A</v>
          </cell>
          <cell r="S1080" t="e">
            <v>#N/A</v>
          </cell>
          <cell r="T1080" t="e">
            <v>#N/A</v>
          </cell>
          <cell r="U1080" t="e">
            <v>#N/A</v>
          </cell>
          <cell r="V1080" t="e">
            <v>#N/A</v>
          </cell>
          <cell r="W1080" t="e">
            <v>#N/A</v>
          </cell>
        </row>
        <row r="1081">
          <cell r="B1081" t="str">
            <v>81550-BZ350</v>
          </cell>
          <cell r="C1081" t="str">
            <v>LAMP A/S RR COMBI RH</v>
          </cell>
          <cell r="H1081">
            <v>30.657346153846152</v>
          </cell>
          <cell r="I1081" t="str">
            <v>3, CAMPAIGN USD SPEC</v>
          </cell>
          <cell r="J1081">
            <v>831427.22769230756</v>
          </cell>
          <cell r="K1081" t="e">
            <v>#N/A</v>
          </cell>
          <cell r="L1081" t="e">
            <v>#N/A</v>
          </cell>
          <cell r="M1081" t="e">
            <v>#N/A</v>
          </cell>
          <cell r="N1081" t="e">
            <v>#N/A</v>
          </cell>
          <cell r="O1081" t="e">
            <v>#N/A</v>
          </cell>
          <cell r="P1081" t="e">
            <v>#N/A</v>
          </cell>
          <cell r="Q1081" t="e">
            <v>#N/A</v>
          </cell>
          <cell r="R1081" t="e">
            <v>#N/A</v>
          </cell>
          <cell r="S1081" t="e">
            <v>#N/A</v>
          </cell>
          <cell r="T1081" t="e">
            <v>#N/A</v>
          </cell>
          <cell r="U1081" t="e">
            <v>#N/A</v>
          </cell>
          <cell r="V1081" t="e">
            <v>#N/A</v>
          </cell>
          <cell r="W1081" t="e">
            <v>#N/A</v>
          </cell>
        </row>
        <row r="1082">
          <cell r="B1082" t="str">
            <v>81560-0K200</v>
          </cell>
          <cell r="C1082" t="str">
            <v>LAMP ASSY, RR COMBIN</v>
          </cell>
          <cell r="H1082">
            <v>25.685884615384616</v>
          </cell>
          <cell r="I1082" t="str">
            <v>3, CAMPAIGN USD SPEC</v>
          </cell>
          <cell r="J1082">
            <v>696601.19076923071</v>
          </cell>
          <cell r="K1082" t="e">
            <v>#N/A</v>
          </cell>
          <cell r="L1082" t="e">
            <v>#N/A</v>
          </cell>
          <cell r="M1082" t="e">
            <v>#N/A</v>
          </cell>
          <cell r="N1082" t="e">
            <v>#N/A</v>
          </cell>
          <cell r="O1082" t="e">
            <v>#N/A</v>
          </cell>
          <cell r="P1082" t="e">
            <v>#N/A</v>
          </cell>
          <cell r="Q1082" t="e">
            <v>#N/A</v>
          </cell>
          <cell r="R1082" t="e">
            <v>#N/A</v>
          </cell>
          <cell r="S1082" t="e">
            <v>#N/A</v>
          </cell>
          <cell r="T1082" t="e">
            <v>#N/A</v>
          </cell>
          <cell r="U1082" t="e">
            <v>#N/A</v>
          </cell>
          <cell r="V1082" t="e">
            <v>#N/A</v>
          </cell>
          <cell r="W1082" t="e">
            <v>#N/A</v>
          </cell>
        </row>
        <row r="1083">
          <cell r="B1083" t="str">
            <v>81560-BZ340</v>
          </cell>
          <cell r="C1083" t="str">
            <v>LAMP A/S RR COMBI LH</v>
          </cell>
          <cell r="H1083">
            <v>28.287923076923082</v>
          </cell>
          <cell r="I1083" t="str">
            <v>3, CAMPAIGN USD SPEC</v>
          </cell>
          <cell r="J1083">
            <v>767168.47384615394</v>
          </cell>
          <cell r="K1083" t="e">
            <v>#N/A</v>
          </cell>
          <cell r="L1083" t="e">
            <v>#N/A</v>
          </cell>
          <cell r="M1083" t="e">
            <v>#N/A</v>
          </cell>
          <cell r="N1083" t="e">
            <v>#N/A</v>
          </cell>
          <cell r="O1083" t="e">
            <v>#N/A</v>
          </cell>
          <cell r="P1083" t="e">
            <v>#N/A</v>
          </cell>
          <cell r="Q1083" t="e">
            <v>#N/A</v>
          </cell>
          <cell r="R1083" t="e">
            <v>#N/A</v>
          </cell>
          <cell r="S1083" t="e">
            <v>#N/A</v>
          </cell>
          <cell r="T1083" t="e">
            <v>#N/A</v>
          </cell>
          <cell r="U1083" t="e">
            <v>#N/A</v>
          </cell>
          <cell r="V1083" t="e">
            <v>#N/A</v>
          </cell>
          <cell r="W1083" t="e">
            <v>#N/A</v>
          </cell>
        </row>
        <row r="1084">
          <cell r="B1084" t="str">
            <v>82641-BZ020</v>
          </cell>
          <cell r="C1084" t="str">
            <v>RELAY, INTEGRATION</v>
          </cell>
          <cell r="H1084">
            <v>24.028730769230769</v>
          </cell>
          <cell r="I1084" t="str">
            <v>3, CAMPAIGN USD SPEC</v>
          </cell>
          <cell r="J1084">
            <v>651659.17846153839</v>
          </cell>
          <cell r="K1084" t="e">
            <v>#N/A</v>
          </cell>
          <cell r="L1084" t="e">
            <v>#N/A</v>
          </cell>
          <cell r="M1084" t="e">
            <v>#N/A</v>
          </cell>
          <cell r="N1084" t="e">
            <v>#N/A</v>
          </cell>
          <cell r="O1084" t="e">
            <v>#N/A</v>
          </cell>
          <cell r="P1084" t="e">
            <v>#N/A</v>
          </cell>
          <cell r="Q1084" t="e">
            <v>#N/A</v>
          </cell>
          <cell r="R1084" t="e">
            <v>#N/A</v>
          </cell>
          <cell r="S1084" t="e">
            <v>#N/A</v>
          </cell>
          <cell r="T1084" t="e">
            <v>#N/A</v>
          </cell>
          <cell r="U1084" t="e">
            <v>#N/A</v>
          </cell>
          <cell r="V1084" t="e">
            <v>#N/A</v>
          </cell>
          <cell r="W1084" t="e">
            <v>#N/A</v>
          </cell>
        </row>
        <row r="1085">
          <cell r="B1085" t="str">
            <v>83710-0W071</v>
          </cell>
          <cell r="C1085" t="str">
            <v>CABLE AS SPEEDOMETER</v>
          </cell>
          <cell r="H1085">
            <v>13.872000000000002</v>
          </cell>
          <cell r="I1085" t="str">
            <v>3, CAMPAIGN USD SPEC</v>
          </cell>
          <cell r="J1085">
            <v>376208.64000000001</v>
          </cell>
          <cell r="K1085" t="e">
            <v>#N/A</v>
          </cell>
          <cell r="L1085" t="e">
            <v>#N/A</v>
          </cell>
          <cell r="M1085" t="e">
            <v>#N/A</v>
          </cell>
          <cell r="N1085" t="e">
            <v>#N/A</v>
          </cell>
          <cell r="O1085" t="e">
            <v>#N/A</v>
          </cell>
          <cell r="P1085" t="e">
            <v>#N/A</v>
          </cell>
          <cell r="Q1085" t="e">
            <v>#N/A</v>
          </cell>
          <cell r="R1085" t="e">
            <v>#N/A</v>
          </cell>
          <cell r="S1085" t="e">
            <v>#N/A</v>
          </cell>
          <cell r="T1085" t="e">
            <v>#N/A</v>
          </cell>
          <cell r="U1085" t="e">
            <v>#N/A</v>
          </cell>
          <cell r="V1085" t="e">
            <v>#N/A</v>
          </cell>
          <cell r="W1085" t="e">
            <v>#N/A</v>
          </cell>
        </row>
        <row r="1086">
          <cell r="B1086" t="str">
            <v>84140-BZ011</v>
          </cell>
          <cell r="C1086" t="str">
            <v>SWITCH A/S,HEADLAMP</v>
          </cell>
          <cell r="H1086">
            <v>13.252000000000002</v>
          </cell>
          <cell r="I1086" t="str">
            <v>3, CAMPAIGN USD SPEC</v>
          </cell>
          <cell r="J1086">
            <v>359394.24000000005</v>
          </cell>
          <cell r="K1086" t="e">
            <v>#N/A</v>
          </cell>
          <cell r="L1086" t="e">
            <v>#N/A</v>
          </cell>
          <cell r="M1086" t="e">
            <v>#N/A</v>
          </cell>
          <cell r="N1086" t="e">
            <v>#N/A</v>
          </cell>
          <cell r="O1086" t="e">
            <v>#N/A</v>
          </cell>
          <cell r="P1086" t="e">
            <v>#N/A</v>
          </cell>
          <cell r="Q1086" t="e">
            <v>#N/A</v>
          </cell>
          <cell r="R1086" t="e">
            <v>#N/A</v>
          </cell>
          <cell r="S1086" t="e">
            <v>#N/A</v>
          </cell>
          <cell r="T1086" t="e">
            <v>#N/A</v>
          </cell>
          <cell r="U1086" t="e">
            <v>#N/A</v>
          </cell>
          <cell r="V1086" t="e">
            <v>#N/A</v>
          </cell>
          <cell r="W1086" t="e">
            <v>#N/A</v>
          </cell>
        </row>
        <row r="1087">
          <cell r="B1087" t="str">
            <v>84340-B2060</v>
          </cell>
          <cell r="C1087" t="str">
            <v>SWITCH A/S STOP LAMP</v>
          </cell>
          <cell r="H1087">
            <v>11.977769230769233</v>
          </cell>
          <cell r="I1087" t="str">
            <v>3, CAMPAIGN USD SPEC</v>
          </cell>
          <cell r="J1087">
            <v>324837.10153846157</v>
          </cell>
          <cell r="K1087" t="e">
            <v>#N/A</v>
          </cell>
          <cell r="L1087" t="e">
            <v>#N/A</v>
          </cell>
          <cell r="M1087" t="e">
            <v>#N/A</v>
          </cell>
          <cell r="N1087" t="e">
            <v>#N/A</v>
          </cell>
          <cell r="O1087" t="e">
            <v>#N/A</v>
          </cell>
          <cell r="P1087" t="e">
            <v>#N/A</v>
          </cell>
          <cell r="Q1087" t="e">
            <v>#N/A</v>
          </cell>
          <cell r="R1087" t="e">
            <v>#N/A</v>
          </cell>
          <cell r="S1087" t="e">
            <v>#N/A</v>
          </cell>
          <cell r="T1087" t="e">
            <v>#N/A</v>
          </cell>
          <cell r="U1087" t="e">
            <v>#N/A</v>
          </cell>
          <cell r="V1087" t="e">
            <v>#N/A</v>
          </cell>
          <cell r="W1087" t="e">
            <v>#N/A</v>
          </cell>
        </row>
        <row r="1088">
          <cell r="B1088" t="str">
            <v>85212-52250</v>
          </cell>
          <cell r="C1088" t="str">
            <v>BLADE, FR WIPER, RH</v>
          </cell>
          <cell r="H1088">
            <v>36.733576923076924</v>
          </cell>
          <cell r="I1088" t="str">
            <v>3, CAMPAIGN USD SPEC</v>
          </cell>
          <cell r="J1088">
            <v>996214.60615384614</v>
          </cell>
          <cell r="K1088" t="e">
            <v>#N/A</v>
          </cell>
          <cell r="L1088" t="e">
            <v>#N/A</v>
          </cell>
          <cell r="M1088" t="e">
            <v>#N/A</v>
          </cell>
          <cell r="N1088" t="e">
            <v>#N/A</v>
          </cell>
          <cell r="O1088" t="e">
            <v>#N/A</v>
          </cell>
          <cell r="P1088" t="e">
            <v>#N/A</v>
          </cell>
          <cell r="Q1088" t="e">
            <v>#N/A</v>
          </cell>
          <cell r="R1088" t="e">
            <v>#N/A</v>
          </cell>
          <cell r="S1088" t="e">
            <v>#N/A</v>
          </cell>
          <cell r="T1088" t="e">
            <v>#N/A</v>
          </cell>
          <cell r="U1088" t="e">
            <v>#N/A</v>
          </cell>
          <cell r="V1088" t="e">
            <v>#N/A</v>
          </cell>
          <cell r="W1088" t="e">
            <v>#N/A</v>
          </cell>
        </row>
        <row r="1089">
          <cell r="B1089" t="str">
            <v>85214-B1070</v>
          </cell>
          <cell r="C1089" t="str">
            <v>RUBBER, WIPER BLADE</v>
          </cell>
          <cell r="H1089">
            <v>8.0095769230769225</v>
          </cell>
          <cell r="I1089" t="str">
            <v>3, CAMPAIGN USD SPEC</v>
          </cell>
          <cell r="J1089">
            <v>217219.7261538461</v>
          </cell>
          <cell r="K1089" t="e">
            <v>#N/A</v>
          </cell>
          <cell r="L1089" t="e">
            <v>#N/A</v>
          </cell>
          <cell r="M1089" t="e">
            <v>#N/A</v>
          </cell>
          <cell r="N1089" t="e">
            <v>#N/A</v>
          </cell>
          <cell r="O1089" t="e">
            <v>#N/A</v>
          </cell>
          <cell r="P1089" t="e">
            <v>#N/A</v>
          </cell>
          <cell r="Q1089" t="e">
            <v>#N/A</v>
          </cell>
          <cell r="R1089" t="e">
            <v>#N/A</v>
          </cell>
          <cell r="S1089" t="e">
            <v>#N/A</v>
          </cell>
          <cell r="T1089" t="e">
            <v>#N/A</v>
          </cell>
          <cell r="U1089" t="e">
            <v>#N/A</v>
          </cell>
          <cell r="V1089" t="e">
            <v>#N/A</v>
          </cell>
          <cell r="W1089" t="e">
            <v>#N/A</v>
          </cell>
        </row>
        <row r="1090">
          <cell r="B1090" t="str">
            <v>85214-B2290</v>
          </cell>
          <cell r="C1090" t="str">
            <v>RUBBER, WIPER BLADE</v>
          </cell>
          <cell r="H1090">
            <v>10.7715</v>
          </cell>
          <cell r="I1090" t="str">
            <v>3, CAMPAIGN USD SPEC</v>
          </cell>
          <cell r="J1090">
            <v>292123.07999999996</v>
          </cell>
          <cell r="K1090" t="e">
            <v>#N/A</v>
          </cell>
          <cell r="L1090" t="e">
            <v>#N/A</v>
          </cell>
          <cell r="M1090" t="e">
            <v>#N/A</v>
          </cell>
          <cell r="N1090" t="e">
            <v>#N/A</v>
          </cell>
          <cell r="O1090" t="e">
            <v>#N/A</v>
          </cell>
          <cell r="P1090" t="e">
            <v>#N/A</v>
          </cell>
          <cell r="Q1090" t="e">
            <v>#N/A</v>
          </cell>
          <cell r="R1090" t="e">
            <v>#N/A</v>
          </cell>
          <cell r="S1090" t="e">
            <v>#N/A</v>
          </cell>
          <cell r="T1090" t="e">
            <v>#N/A</v>
          </cell>
          <cell r="U1090" t="e">
            <v>#N/A</v>
          </cell>
          <cell r="V1090" t="e">
            <v>#N/A</v>
          </cell>
          <cell r="W1090" t="e">
            <v>#N/A</v>
          </cell>
        </row>
        <row r="1091">
          <cell r="B1091" t="str">
            <v>85220-YZZD3</v>
          </cell>
          <cell r="C1091" t="str">
            <v>MVP WIPER BLADE</v>
          </cell>
          <cell r="H1091">
            <v>6.904807692307692</v>
          </cell>
          <cell r="I1091" t="str">
            <v>3, CAMPAIGN USD SPEC</v>
          </cell>
          <cell r="J1091">
            <v>187258.38461538457</v>
          </cell>
          <cell r="K1091" t="e">
            <v>#N/A</v>
          </cell>
          <cell r="L1091" t="e">
            <v>#N/A</v>
          </cell>
          <cell r="M1091" t="e">
            <v>#N/A</v>
          </cell>
          <cell r="N1091" t="e">
            <v>#N/A</v>
          </cell>
          <cell r="O1091" t="e">
            <v>#N/A</v>
          </cell>
          <cell r="P1091" t="e">
            <v>#N/A</v>
          </cell>
          <cell r="Q1091" t="e">
            <v>#N/A</v>
          </cell>
          <cell r="R1091" t="e">
            <v>#N/A</v>
          </cell>
          <cell r="S1091" t="e">
            <v>#N/A</v>
          </cell>
          <cell r="T1091" t="e">
            <v>#N/A</v>
          </cell>
          <cell r="U1091" t="e">
            <v>#N/A</v>
          </cell>
          <cell r="V1091" t="e">
            <v>#N/A</v>
          </cell>
          <cell r="W1091" t="e">
            <v>#N/A</v>
          </cell>
        </row>
        <row r="1092">
          <cell r="B1092" t="str">
            <v>85222-42130</v>
          </cell>
          <cell r="C1092" t="str">
            <v>BLADE, FR WIPER, LH</v>
          </cell>
          <cell r="H1092">
            <v>12.812884615384615</v>
          </cell>
          <cell r="I1092" t="str">
            <v>3, CAMPAIGN USD SPEC</v>
          </cell>
          <cell r="J1092">
            <v>347485.4307692307</v>
          </cell>
          <cell r="K1092" t="e">
            <v>#N/A</v>
          </cell>
          <cell r="L1092" t="e">
            <v>#N/A</v>
          </cell>
          <cell r="M1092" t="e">
            <v>#N/A</v>
          </cell>
          <cell r="N1092" t="e">
            <v>#N/A</v>
          </cell>
          <cell r="O1092" t="e">
            <v>#N/A</v>
          </cell>
          <cell r="P1092" t="e">
            <v>#N/A</v>
          </cell>
          <cell r="Q1092" t="e">
            <v>#N/A</v>
          </cell>
          <cell r="R1092" t="e">
            <v>#N/A</v>
          </cell>
          <cell r="S1092" t="e">
            <v>#N/A</v>
          </cell>
          <cell r="T1092" t="e">
            <v>#N/A</v>
          </cell>
          <cell r="U1092" t="e">
            <v>#N/A</v>
          </cell>
          <cell r="V1092" t="e">
            <v>#N/A</v>
          </cell>
          <cell r="W1092" t="e">
            <v>#N/A</v>
          </cell>
        </row>
        <row r="1093">
          <cell r="B1093" t="str">
            <v>85242-BZ050</v>
          </cell>
          <cell r="C1093" t="str">
            <v>BLADE, RR WIPER</v>
          </cell>
          <cell r="H1093">
            <v>6.9723076923076901</v>
          </cell>
          <cell r="I1093" t="str">
            <v>3, CAMPAIGN USD SPEC</v>
          </cell>
          <cell r="J1093">
            <v>189088.98461538454</v>
          </cell>
          <cell r="K1093" t="e">
            <v>#N/A</v>
          </cell>
          <cell r="L1093" t="e">
            <v>#N/A</v>
          </cell>
          <cell r="M1093" t="e">
            <v>#N/A</v>
          </cell>
          <cell r="N1093" t="e">
            <v>#N/A</v>
          </cell>
          <cell r="O1093" t="e">
            <v>#N/A</v>
          </cell>
          <cell r="P1093" t="e">
            <v>#N/A</v>
          </cell>
          <cell r="Q1093" t="e">
            <v>#N/A</v>
          </cell>
          <cell r="R1093" t="e">
            <v>#N/A</v>
          </cell>
          <cell r="S1093" t="e">
            <v>#N/A</v>
          </cell>
          <cell r="T1093" t="e">
            <v>#N/A</v>
          </cell>
          <cell r="U1093" t="e">
            <v>#N/A</v>
          </cell>
          <cell r="V1093" t="e">
            <v>#N/A</v>
          </cell>
          <cell r="W1093" t="e">
            <v>#N/A</v>
          </cell>
        </row>
        <row r="1094">
          <cell r="B1094" t="str">
            <v>87139-06080-82</v>
          </cell>
          <cell r="C1094" t="str">
            <v>ELEMENT, AIR REFINER</v>
          </cell>
          <cell r="H1094">
            <v>12.997153846153848</v>
          </cell>
          <cell r="I1094" t="str">
            <v>3, CAMPAIGN USD SPEC</v>
          </cell>
          <cell r="J1094">
            <v>352482.81230769237</v>
          </cell>
          <cell r="K1094" t="e">
            <v>#N/A</v>
          </cell>
          <cell r="L1094" t="e">
            <v>#N/A</v>
          </cell>
          <cell r="M1094" t="e">
            <v>#N/A</v>
          </cell>
          <cell r="N1094" t="e">
            <v>#N/A</v>
          </cell>
          <cell r="O1094" t="e">
            <v>#N/A</v>
          </cell>
          <cell r="P1094" t="e">
            <v>#N/A</v>
          </cell>
          <cell r="Q1094" t="e">
            <v>#N/A</v>
          </cell>
          <cell r="R1094" t="e">
            <v>#N/A</v>
          </cell>
          <cell r="S1094" t="e">
            <v>#N/A</v>
          </cell>
          <cell r="T1094" t="e">
            <v>#N/A</v>
          </cell>
          <cell r="U1094" t="e">
            <v>#N/A</v>
          </cell>
          <cell r="V1094" t="e">
            <v>#N/A</v>
          </cell>
          <cell r="W1094" t="e">
            <v>#N/A</v>
          </cell>
        </row>
        <row r="1095">
          <cell r="B1095" t="str">
            <v>87139-0D160</v>
          </cell>
          <cell r="C1095" t="str">
            <v>ELEMENT, AIR REFINER</v>
          </cell>
          <cell r="H1095">
            <v>6.5350384615384627</v>
          </cell>
          <cell r="I1095" t="str">
            <v>3, CAMPAIGN USD SPEC</v>
          </cell>
          <cell r="J1095">
            <v>177230.24307692307</v>
          </cell>
          <cell r="K1095" t="e">
            <v>#N/A</v>
          </cell>
          <cell r="L1095" t="e">
            <v>#N/A</v>
          </cell>
          <cell r="M1095" t="e">
            <v>#N/A</v>
          </cell>
          <cell r="N1095" t="e">
            <v>#N/A</v>
          </cell>
          <cell r="O1095" t="e">
            <v>#N/A</v>
          </cell>
          <cell r="P1095" t="e">
            <v>#N/A</v>
          </cell>
          <cell r="Q1095" t="e">
            <v>#N/A</v>
          </cell>
          <cell r="R1095" t="e">
            <v>#N/A</v>
          </cell>
          <cell r="S1095" t="e">
            <v>#N/A</v>
          </cell>
          <cell r="T1095" t="e">
            <v>#N/A</v>
          </cell>
          <cell r="U1095" t="e">
            <v>#N/A</v>
          </cell>
          <cell r="V1095" t="e">
            <v>#N/A</v>
          </cell>
          <cell r="W1095" t="e">
            <v>#N/A</v>
          </cell>
        </row>
        <row r="1096">
          <cell r="B1096" t="str">
            <v>87139-YZZ45</v>
          </cell>
          <cell r="C1096" t="str">
            <v>CABIN AIR FILTER</v>
          </cell>
          <cell r="H1096">
            <v>20.642538461538464</v>
          </cell>
          <cell r="I1096" t="str">
            <v>3, CAMPAIGN USD SPEC</v>
          </cell>
          <cell r="J1096">
            <v>559825.64307692309</v>
          </cell>
          <cell r="K1096" t="e">
            <v>#N/A</v>
          </cell>
          <cell r="L1096" t="e">
            <v>#N/A</v>
          </cell>
          <cell r="M1096" t="e">
            <v>#N/A</v>
          </cell>
          <cell r="N1096" t="e">
            <v>#N/A</v>
          </cell>
          <cell r="O1096" t="e">
            <v>#N/A</v>
          </cell>
          <cell r="P1096" t="e">
            <v>#N/A</v>
          </cell>
          <cell r="Q1096" t="e">
            <v>#N/A</v>
          </cell>
          <cell r="R1096" t="e">
            <v>#N/A</v>
          </cell>
          <cell r="S1096" t="e">
            <v>#N/A</v>
          </cell>
          <cell r="T1096" t="e">
            <v>#N/A</v>
          </cell>
          <cell r="U1096" t="e">
            <v>#N/A</v>
          </cell>
          <cell r="V1096" t="e">
            <v>#N/A</v>
          </cell>
          <cell r="W1096" t="e">
            <v>#N/A</v>
          </cell>
        </row>
        <row r="1097">
          <cell r="B1097" t="str">
            <v>87139-YZZ49</v>
          </cell>
          <cell r="C1097" t="str">
            <v>CABIN AIR FILTER</v>
          </cell>
          <cell r="H1097">
            <v>21.661923076923081</v>
          </cell>
          <cell r="I1097" t="str">
            <v>3, CAMPAIGN USD SPEC</v>
          </cell>
          <cell r="J1097">
            <v>587471.35384615394</v>
          </cell>
          <cell r="K1097" t="e">
            <v>#N/A</v>
          </cell>
          <cell r="L1097" t="e">
            <v>#N/A</v>
          </cell>
          <cell r="M1097" t="e">
            <v>#N/A</v>
          </cell>
          <cell r="N1097" t="e">
            <v>#N/A</v>
          </cell>
          <cell r="O1097" t="e">
            <v>#N/A</v>
          </cell>
          <cell r="P1097" t="e">
            <v>#N/A</v>
          </cell>
          <cell r="Q1097" t="e">
            <v>#N/A</v>
          </cell>
          <cell r="R1097" t="e">
            <v>#N/A</v>
          </cell>
          <cell r="S1097" t="e">
            <v>#N/A</v>
          </cell>
          <cell r="T1097" t="e">
            <v>#N/A</v>
          </cell>
          <cell r="U1097" t="e">
            <v>#N/A</v>
          </cell>
          <cell r="V1097" t="e">
            <v>#N/A</v>
          </cell>
          <cell r="W1097" t="e">
            <v>#N/A</v>
          </cell>
        </row>
        <row r="1098">
          <cell r="B1098" t="str">
            <v>87910-BZE60</v>
          </cell>
          <cell r="C1098" t="str">
            <v>MIRROR A/S OUT RR RH</v>
          </cell>
          <cell r="H1098">
            <v>58.614615384615391</v>
          </cell>
          <cell r="I1098" t="str">
            <v>3, CAMPAIGN USD SPEC</v>
          </cell>
          <cell r="J1098">
            <v>1589628.3692307693</v>
          </cell>
          <cell r="K1098" t="e">
            <v>#N/A</v>
          </cell>
          <cell r="L1098" t="e">
            <v>#N/A</v>
          </cell>
          <cell r="M1098" t="e">
            <v>#N/A</v>
          </cell>
          <cell r="N1098" t="e">
            <v>#N/A</v>
          </cell>
          <cell r="O1098" t="e">
            <v>#N/A</v>
          </cell>
          <cell r="P1098" t="e">
            <v>#N/A</v>
          </cell>
          <cell r="Q1098" t="e">
            <v>#N/A</v>
          </cell>
          <cell r="R1098" t="e">
            <v>#N/A</v>
          </cell>
          <cell r="S1098" t="e">
            <v>#N/A</v>
          </cell>
          <cell r="T1098" t="e">
            <v>#N/A</v>
          </cell>
          <cell r="U1098" t="e">
            <v>#N/A</v>
          </cell>
          <cell r="V1098" t="e">
            <v>#N/A</v>
          </cell>
          <cell r="W1098" t="e">
            <v>#N/A</v>
          </cell>
        </row>
        <row r="1099">
          <cell r="B1099" t="str">
            <v>87915-BZ500</v>
          </cell>
          <cell r="C1099" t="str">
            <v>COVER, OUT MIRROR RH</v>
          </cell>
          <cell r="H1099">
            <v>2.6151999999999997</v>
          </cell>
          <cell r="I1099" t="str">
            <v>3, CAMPAIGN USD SPEC</v>
          </cell>
          <cell r="J1099">
            <v>70924.223999999987</v>
          </cell>
          <cell r="K1099" t="e">
            <v>#N/A</v>
          </cell>
          <cell r="L1099" t="e">
            <v>#N/A</v>
          </cell>
          <cell r="M1099" t="e">
            <v>#N/A</v>
          </cell>
          <cell r="N1099" t="e">
            <v>#N/A</v>
          </cell>
          <cell r="O1099" t="e">
            <v>#N/A</v>
          </cell>
          <cell r="P1099" t="e">
            <v>#N/A</v>
          </cell>
          <cell r="Q1099" t="e">
            <v>#N/A</v>
          </cell>
          <cell r="R1099" t="e">
            <v>#N/A</v>
          </cell>
          <cell r="S1099" t="e">
            <v>#N/A</v>
          </cell>
          <cell r="T1099" t="e">
            <v>#N/A</v>
          </cell>
          <cell r="U1099" t="e">
            <v>#N/A</v>
          </cell>
          <cell r="V1099" t="e">
            <v>#N/A</v>
          </cell>
          <cell r="W1099" t="e">
            <v>#N/A</v>
          </cell>
        </row>
        <row r="1100">
          <cell r="B1100" t="str">
            <v>87945-BZ550</v>
          </cell>
          <cell r="C1100" t="str">
            <v>COVER, OUT MIRROR LH</v>
          </cell>
          <cell r="H1100">
            <v>2.6151999999999997</v>
          </cell>
          <cell r="I1100" t="str">
            <v>3, CAMPAIGN USD SPEC</v>
          </cell>
          <cell r="J1100">
            <v>70924.223999999987</v>
          </cell>
          <cell r="K1100" t="e">
            <v>#N/A</v>
          </cell>
          <cell r="L1100" t="e">
            <v>#N/A</v>
          </cell>
          <cell r="M1100" t="e">
            <v>#N/A</v>
          </cell>
          <cell r="N1100" t="e">
            <v>#N/A</v>
          </cell>
          <cell r="O1100" t="e">
            <v>#N/A</v>
          </cell>
          <cell r="P1100" t="e">
            <v>#N/A</v>
          </cell>
          <cell r="Q1100" t="e">
            <v>#N/A</v>
          </cell>
          <cell r="R1100" t="e">
            <v>#N/A</v>
          </cell>
          <cell r="S1100" t="e">
            <v>#N/A</v>
          </cell>
          <cell r="T1100" t="e">
            <v>#N/A</v>
          </cell>
          <cell r="U1100" t="e">
            <v>#N/A</v>
          </cell>
          <cell r="V1100" t="e">
            <v>#N/A</v>
          </cell>
          <cell r="W1100" t="e">
            <v>#N/A</v>
          </cell>
        </row>
        <row r="1101">
          <cell r="B1101" t="str">
            <v>89465-BZ070</v>
          </cell>
          <cell r="C1101" t="str">
            <v>SENSOR,OXYGEN</v>
          </cell>
          <cell r="H1101">
            <v>31.091230769230773</v>
          </cell>
          <cell r="I1101" t="str">
            <v>3, CAMPAIGN USD SPEC</v>
          </cell>
          <cell r="J1101">
            <v>843194.17846153839</v>
          </cell>
          <cell r="K1101" t="e">
            <v>#N/A</v>
          </cell>
          <cell r="L1101" t="e">
            <v>#N/A</v>
          </cell>
          <cell r="M1101" t="e">
            <v>#N/A</v>
          </cell>
          <cell r="N1101" t="e">
            <v>#N/A</v>
          </cell>
          <cell r="O1101" t="e">
            <v>#N/A</v>
          </cell>
          <cell r="P1101" t="e">
            <v>#N/A</v>
          </cell>
          <cell r="Q1101" t="e">
            <v>#N/A</v>
          </cell>
          <cell r="R1101" t="e">
            <v>#N/A</v>
          </cell>
          <cell r="S1101" t="e">
            <v>#N/A</v>
          </cell>
          <cell r="T1101" t="e">
            <v>#N/A</v>
          </cell>
          <cell r="U1101" t="e">
            <v>#N/A</v>
          </cell>
          <cell r="V1101" t="e">
            <v>#N/A</v>
          </cell>
          <cell r="W1101" t="e">
            <v>#N/A</v>
          </cell>
        </row>
        <row r="1102">
          <cell r="B1102" t="str">
            <v>89752-BZ200</v>
          </cell>
          <cell r="C1102" t="str">
            <v>CASE, TRANSMITTER</v>
          </cell>
          <cell r="H1102">
            <v>2.9276384615384612</v>
          </cell>
          <cell r="I1102" t="str">
            <v>3, CAMPAIGN USD SPEC</v>
          </cell>
          <cell r="J1102">
            <v>79397.555076923061</v>
          </cell>
          <cell r="K1102" t="e">
            <v>#N/A</v>
          </cell>
          <cell r="L1102" t="e">
            <v>#N/A</v>
          </cell>
          <cell r="M1102" t="e">
            <v>#N/A</v>
          </cell>
          <cell r="N1102" t="e">
            <v>#N/A</v>
          </cell>
          <cell r="O1102" t="e">
            <v>#N/A</v>
          </cell>
          <cell r="P1102" t="e">
            <v>#N/A</v>
          </cell>
          <cell r="Q1102" t="e">
            <v>#N/A</v>
          </cell>
          <cell r="R1102" t="e">
            <v>#N/A</v>
          </cell>
          <cell r="S1102" t="e">
            <v>#N/A</v>
          </cell>
          <cell r="T1102" t="e">
            <v>#N/A</v>
          </cell>
          <cell r="U1102" t="e">
            <v>#N/A</v>
          </cell>
          <cell r="V1102" t="e">
            <v>#N/A</v>
          </cell>
          <cell r="W1102" t="e">
            <v>#N/A</v>
          </cell>
        </row>
        <row r="1103">
          <cell r="B1103" t="str">
            <v>90033-11039</v>
          </cell>
          <cell r="C1103" t="str">
            <v>SEAL, TYPE T OIL</v>
          </cell>
          <cell r="H1103">
            <v>15.644500000000001</v>
          </cell>
          <cell r="I1103" t="str">
            <v>3, CAMPAIGN USD SPEC</v>
          </cell>
          <cell r="J1103">
            <v>424278.83999999997</v>
          </cell>
          <cell r="K1103" t="e">
            <v>#N/A</v>
          </cell>
          <cell r="L1103" t="e">
            <v>#N/A</v>
          </cell>
          <cell r="M1103" t="e">
            <v>#N/A</v>
          </cell>
          <cell r="N1103" t="e">
            <v>#N/A</v>
          </cell>
          <cell r="O1103" t="e">
            <v>#N/A</v>
          </cell>
          <cell r="P1103" t="e">
            <v>#N/A</v>
          </cell>
          <cell r="Q1103" t="e">
            <v>#N/A</v>
          </cell>
          <cell r="R1103" t="e">
            <v>#N/A</v>
          </cell>
          <cell r="S1103" t="e">
            <v>#N/A</v>
          </cell>
          <cell r="T1103" t="e">
            <v>#N/A</v>
          </cell>
          <cell r="U1103" t="e">
            <v>#N/A</v>
          </cell>
          <cell r="V1103" t="e">
            <v>#N/A</v>
          </cell>
          <cell r="W1103" t="e">
            <v>#N/A</v>
          </cell>
        </row>
        <row r="1104">
          <cell r="B1104" t="str">
            <v>90038-12006</v>
          </cell>
          <cell r="C1104" t="str">
            <v>SEAL, VALVE STEM OIL</v>
          </cell>
          <cell r="H1104">
            <v>2.0897384615384618</v>
          </cell>
          <cell r="I1104" t="str">
            <v>3, CAMPAIGN USD SPEC</v>
          </cell>
          <cell r="J1104">
            <v>56673.707076923078</v>
          </cell>
          <cell r="K1104" t="e">
            <v>#N/A</v>
          </cell>
          <cell r="L1104" t="e">
            <v>#N/A</v>
          </cell>
          <cell r="M1104" t="e">
            <v>#N/A</v>
          </cell>
          <cell r="N1104" t="e">
            <v>#N/A</v>
          </cell>
          <cell r="O1104" t="e">
            <v>#N/A</v>
          </cell>
          <cell r="P1104" t="e">
            <v>#N/A</v>
          </cell>
          <cell r="Q1104" t="e">
            <v>#N/A</v>
          </cell>
          <cell r="R1104" t="e">
            <v>#N/A</v>
          </cell>
          <cell r="S1104" t="e">
            <v>#N/A</v>
          </cell>
          <cell r="T1104" t="e">
            <v>#N/A</v>
          </cell>
          <cell r="U1104" t="e">
            <v>#N/A</v>
          </cell>
          <cell r="V1104" t="e">
            <v>#N/A</v>
          </cell>
          <cell r="W1104" t="e">
            <v>#N/A</v>
          </cell>
        </row>
        <row r="1105">
          <cell r="B1105" t="str">
            <v>90043-85149</v>
          </cell>
          <cell r="C1105" t="str">
            <v>BUSH</v>
          </cell>
          <cell r="H1105">
            <v>4.5793846153846154</v>
          </cell>
          <cell r="I1105" t="str">
            <v>3, CAMPAIGN USD SPEC</v>
          </cell>
          <cell r="J1105">
            <v>124192.91076923076</v>
          </cell>
          <cell r="K1105" t="e">
            <v>#N/A</v>
          </cell>
          <cell r="L1105" t="e">
            <v>#N/A</v>
          </cell>
          <cell r="M1105" t="e">
            <v>#N/A</v>
          </cell>
          <cell r="N1105" t="e">
            <v>#N/A</v>
          </cell>
          <cell r="O1105" t="e">
            <v>#N/A</v>
          </cell>
          <cell r="P1105" t="e">
            <v>#N/A</v>
          </cell>
          <cell r="Q1105" t="e">
            <v>#N/A</v>
          </cell>
          <cell r="R1105" t="e">
            <v>#N/A</v>
          </cell>
          <cell r="S1105" t="e">
            <v>#N/A</v>
          </cell>
          <cell r="T1105" t="e">
            <v>#N/A</v>
          </cell>
          <cell r="U1105" t="e">
            <v>#N/A</v>
          </cell>
          <cell r="V1105" t="e">
            <v>#N/A</v>
          </cell>
          <cell r="W1105" t="e">
            <v>#N/A</v>
          </cell>
        </row>
        <row r="1106">
          <cell r="B1106" t="str">
            <v>9004A-91019</v>
          </cell>
          <cell r="C1106" t="str">
            <v>BELT,V-RIBBED</v>
          </cell>
          <cell r="H1106">
            <v>4.4852923076923084</v>
          </cell>
          <cell r="I1106" t="str">
            <v>3, CAMPAIGN USD SPEC</v>
          </cell>
          <cell r="J1106">
            <v>121641.12738461539</v>
          </cell>
          <cell r="K1106" t="e">
            <v>#N/A</v>
          </cell>
          <cell r="L1106" t="e">
            <v>#N/A</v>
          </cell>
          <cell r="M1106" t="e">
            <v>#N/A</v>
          </cell>
          <cell r="N1106" t="e">
            <v>#N/A</v>
          </cell>
          <cell r="O1106" t="e">
            <v>#N/A</v>
          </cell>
          <cell r="P1106" t="e">
            <v>#N/A</v>
          </cell>
          <cell r="Q1106" t="e">
            <v>#N/A</v>
          </cell>
          <cell r="R1106" t="e">
            <v>#N/A</v>
          </cell>
          <cell r="S1106" t="e">
            <v>#N/A</v>
          </cell>
          <cell r="T1106" t="e">
            <v>#N/A</v>
          </cell>
          <cell r="U1106" t="e">
            <v>#N/A</v>
          </cell>
          <cell r="V1106" t="e">
            <v>#N/A</v>
          </cell>
          <cell r="W1106" t="e">
            <v>#N/A</v>
          </cell>
        </row>
        <row r="1107">
          <cell r="B1107" t="str">
            <v>90082-93003</v>
          </cell>
          <cell r="C1107" t="str">
            <v>BELT V (COOLING SYS)</v>
          </cell>
          <cell r="H1107">
            <v>1.5290769230769234</v>
          </cell>
          <cell r="I1107" t="str">
            <v>3, CAMPAIGN USD SPEC</v>
          </cell>
          <cell r="J1107">
            <v>41468.566153846157</v>
          </cell>
          <cell r="K1107">
            <v>34727.144117647054</v>
          </cell>
          <cell r="L1107">
            <v>0.19412543724761291</v>
          </cell>
          <cell r="M1107" t="e">
            <v>#N/A</v>
          </cell>
          <cell r="N1107" t="e">
            <v>#N/A</v>
          </cell>
          <cell r="O1107">
            <v>44768</v>
          </cell>
          <cell r="P1107" t="str">
            <v>NK-IDAM</v>
          </cell>
          <cell r="Q1107">
            <v>31765.5</v>
          </cell>
          <cell r="R1107">
            <v>5</v>
          </cell>
          <cell r="S1107">
            <v>527</v>
          </cell>
          <cell r="T1107">
            <v>177</v>
          </cell>
          <cell r="U1107">
            <v>30177.224999999999</v>
          </cell>
          <cell r="V1107">
            <v>1.1127295353982303</v>
          </cell>
          <cell r="W1107">
            <v>26705.508849557526</v>
          </cell>
          <cell r="X1107">
            <v>-0.23099035270260618</v>
          </cell>
        </row>
        <row r="1108">
          <cell r="B1108" t="str">
            <v>90116-10191</v>
          </cell>
          <cell r="C1108" t="str">
            <v>BOLT,STUD</v>
          </cell>
          <cell r="H1108">
            <v>1.1722923076923077</v>
          </cell>
          <cell r="I1108" t="str">
            <v>3, CAMPAIGN USD SPEC</v>
          </cell>
          <cell r="J1108">
            <v>31792.56738461538</v>
          </cell>
          <cell r="K1108" t="e">
            <v>#N/A</v>
          </cell>
          <cell r="L1108" t="e">
            <v>#N/A</v>
          </cell>
          <cell r="M1108" t="e">
            <v>#N/A</v>
          </cell>
          <cell r="N1108" t="e">
            <v>#N/A</v>
          </cell>
          <cell r="O1108" t="e">
            <v>#N/A</v>
          </cell>
          <cell r="P1108" t="e">
            <v>#N/A</v>
          </cell>
          <cell r="Q1108" t="e">
            <v>#N/A</v>
          </cell>
          <cell r="R1108" t="e">
            <v>#N/A</v>
          </cell>
          <cell r="S1108" t="e">
            <v>#N/A</v>
          </cell>
          <cell r="T1108" t="e">
            <v>#N/A</v>
          </cell>
          <cell r="U1108" t="e">
            <v>#N/A</v>
          </cell>
          <cell r="V1108" t="e">
            <v>#N/A</v>
          </cell>
          <cell r="W1108" t="e">
            <v>#N/A</v>
          </cell>
        </row>
        <row r="1109">
          <cell r="B1109" t="str">
            <v>90366-T0008</v>
          </cell>
          <cell r="C1109" t="str">
            <v>BEARING TAPE ROLER</v>
          </cell>
          <cell r="H1109">
            <v>25.451499999999999</v>
          </cell>
          <cell r="I1109" t="str">
            <v>3, CAMPAIGN USD SPEC</v>
          </cell>
          <cell r="J1109">
            <v>690244.67999999993</v>
          </cell>
          <cell r="K1109" t="e">
            <v>#N/A</v>
          </cell>
          <cell r="L1109" t="e">
            <v>#N/A</v>
          </cell>
          <cell r="M1109" t="e">
            <v>#N/A</v>
          </cell>
          <cell r="N1109" t="e">
            <v>#N/A</v>
          </cell>
          <cell r="O1109" t="e">
            <v>#N/A</v>
          </cell>
          <cell r="P1109" t="e">
            <v>#N/A</v>
          </cell>
          <cell r="Q1109" t="e">
            <v>#N/A</v>
          </cell>
          <cell r="R1109" t="e">
            <v>#N/A</v>
          </cell>
          <cell r="S1109" t="e">
            <v>#N/A</v>
          </cell>
          <cell r="T1109" t="e">
            <v>#N/A</v>
          </cell>
          <cell r="U1109" t="e">
            <v>#N/A</v>
          </cell>
          <cell r="V1109" t="e">
            <v>#N/A</v>
          </cell>
          <cell r="W1109" t="e">
            <v>#N/A</v>
          </cell>
        </row>
        <row r="1110">
          <cell r="B1110" t="str">
            <v>90915-YZZZ1</v>
          </cell>
          <cell r="C1110" t="str">
            <v>OIL FILTER</v>
          </cell>
          <cell r="H1110">
            <v>1.7123923076923075</v>
          </cell>
          <cell r="I1110" t="str">
            <v>3, CAMPAIGN USD SPEC</v>
          </cell>
          <cell r="J1110">
            <v>46440.079384615376</v>
          </cell>
          <cell r="K1110" t="e">
            <v>#N/A</v>
          </cell>
          <cell r="L1110" t="e">
            <v>#N/A</v>
          </cell>
          <cell r="M1110" t="e">
            <v>#N/A</v>
          </cell>
          <cell r="N1110" t="e">
            <v>#N/A</v>
          </cell>
          <cell r="O1110" t="e">
            <v>#N/A</v>
          </cell>
          <cell r="P1110" t="e">
            <v>#N/A</v>
          </cell>
          <cell r="Q1110" t="e">
            <v>#N/A</v>
          </cell>
          <cell r="R1110" t="e">
            <v>#N/A</v>
          </cell>
          <cell r="S1110" t="e">
            <v>#N/A</v>
          </cell>
          <cell r="T1110" t="e">
            <v>#N/A</v>
          </cell>
          <cell r="U1110" t="e">
            <v>#N/A</v>
          </cell>
          <cell r="V1110" t="e">
            <v>#N/A</v>
          </cell>
          <cell r="W1110" t="e">
            <v>#N/A</v>
          </cell>
        </row>
        <row r="1111">
          <cell r="B1111" t="str">
            <v>90915-YZZZ2</v>
          </cell>
          <cell r="C1111" t="str">
            <v>OIL FILTER</v>
          </cell>
          <cell r="H1111">
            <v>2.0438230769230765</v>
          </cell>
          <cell r="I1111" t="str">
            <v>3, CAMPAIGN USD SPEC</v>
          </cell>
          <cell r="J1111">
            <v>55428.481846153831</v>
          </cell>
          <cell r="K1111">
            <v>45776.498535564853</v>
          </cell>
          <cell r="L1111">
            <v>0.21085018774623229</v>
          </cell>
          <cell r="M1111" t="e">
            <v>#N/A</v>
          </cell>
          <cell r="N1111" t="e">
            <v>#N/A</v>
          </cell>
          <cell r="O1111">
            <v>44691</v>
          </cell>
          <cell r="P1111" t="str">
            <v>NK-IDAM</v>
          </cell>
          <cell r="Q1111">
            <v>42614.400000000001</v>
          </cell>
          <cell r="R1111">
            <v>20</v>
          </cell>
          <cell r="S1111">
            <v>478</v>
          </cell>
          <cell r="T1111">
            <v>2</v>
          </cell>
          <cell r="U1111">
            <v>40483.68</v>
          </cell>
          <cell r="V1111">
            <v>1.4927610619469027</v>
          </cell>
          <cell r="W1111">
            <v>35826.265486725664</v>
          </cell>
          <cell r="X1111">
            <v>-0.21736553400012926</v>
          </cell>
        </row>
        <row r="1112">
          <cell r="B1112" t="str">
            <v>90916-03089</v>
          </cell>
          <cell r="C1112" t="str">
            <v>THERMOSTAT</v>
          </cell>
          <cell r="H1112">
            <v>13.382346153846154</v>
          </cell>
          <cell r="I1112" t="str">
            <v>3, CAMPAIGN USD SPEC</v>
          </cell>
          <cell r="J1112">
            <v>362929.22769230767</v>
          </cell>
          <cell r="K1112" t="e">
            <v>#N/A</v>
          </cell>
          <cell r="L1112" t="e">
            <v>#N/A</v>
          </cell>
          <cell r="M1112" t="e">
            <v>#N/A</v>
          </cell>
          <cell r="N1112" t="e">
            <v>#N/A</v>
          </cell>
          <cell r="O1112">
            <v>44025</v>
          </cell>
          <cell r="P1112" t="str">
            <v>HTAUTOHN</v>
          </cell>
          <cell r="Q1112">
            <v>250000</v>
          </cell>
          <cell r="R1112">
            <v>2</v>
          </cell>
          <cell r="S1112" t="e">
            <v>#N/A</v>
          </cell>
          <cell r="T1112" t="e">
            <v>#N/A</v>
          </cell>
          <cell r="U1112" t="e">
            <v>#N/A</v>
          </cell>
          <cell r="V1112" t="e">
            <v>#N/A</v>
          </cell>
          <cell r="W1112" t="e">
            <v>#N/A</v>
          </cell>
        </row>
        <row r="1113">
          <cell r="B1113" t="str">
            <v>90916-T2028</v>
          </cell>
          <cell r="C1113" t="str">
            <v>BELT, V-RIBBED</v>
          </cell>
          <cell r="H1113">
            <v>28.188346153846155</v>
          </cell>
          <cell r="I1113" t="str">
            <v>3, CAMPAIGN USD SPEC</v>
          </cell>
          <cell r="J1113">
            <v>764467.94769230764</v>
          </cell>
          <cell r="K1113">
            <v>192804.07251506025</v>
          </cell>
          <cell r="L1113">
            <v>2.9649989635597236</v>
          </cell>
          <cell r="M1113" t="e">
            <v>#N/A</v>
          </cell>
          <cell r="N1113" t="e">
            <v>#N/A</v>
          </cell>
          <cell r="O1113">
            <v>44712</v>
          </cell>
          <cell r="P1113" t="str">
            <v>NCC-THAILAND</v>
          </cell>
          <cell r="Q1113">
            <v>148165</v>
          </cell>
          <cell r="R1113">
            <v>30</v>
          </cell>
          <cell r="S1113">
            <v>664</v>
          </cell>
          <cell r="T1113">
            <v>276</v>
          </cell>
          <cell r="U1113">
            <v>140756.75</v>
          </cell>
          <cell r="V1113">
            <v>5.1901456489675519</v>
          </cell>
          <cell r="W1113">
            <v>124563.49557522124</v>
          </cell>
          <cell r="X1113">
            <v>-0.3539374249188052</v>
          </cell>
        </row>
        <row r="1114">
          <cell r="B1114" t="str">
            <v>99332-51030</v>
          </cell>
          <cell r="C1114" t="str">
            <v>BELT V, AC</v>
          </cell>
          <cell r="H1114">
            <v>3.9756</v>
          </cell>
          <cell r="I1114" t="str">
            <v>3, CAMPAIGN USD SPEC</v>
          </cell>
          <cell r="J1114">
            <v>107818.27199999998</v>
          </cell>
          <cell r="K1114">
            <v>88787.536277602529</v>
          </cell>
          <cell r="L1114">
            <v>0.21434017115753815</v>
          </cell>
          <cell r="M1114" t="e">
            <v>#N/A</v>
          </cell>
          <cell r="N1114" t="e">
            <v>#N/A</v>
          </cell>
          <cell r="O1114">
            <v>44545</v>
          </cell>
          <cell r="P1114" t="str">
            <v>HTAUTOHN</v>
          </cell>
          <cell r="Q1114">
            <v>82325.850000000006</v>
          </cell>
          <cell r="R1114">
            <v>2</v>
          </cell>
          <cell r="S1114">
            <v>317</v>
          </cell>
          <cell r="T1114">
            <v>165</v>
          </cell>
          <cell r="U1114">
            <v>78209.557499999995</v>
          </cell>
          <cell r="V1114">
            <v>2.8838332411504428</v>
          </cell>
          <cell r="W1114">
            <v>69211.997787610628</v>
          </cell>
          <cell r="X1114">
            <v>-0.2204761986951316</v>
          </cell>
        </row>
        <row r="1115">
          <cell r="B1115" t="str">
            <v>DBL12-07002</v>
          </cell>
          <cell r="C1115" t="str">
            <v>DISC CLUTCH</v>
          </cell>
          <cell r="H1115">
            <v>82.571923076923071</v>
          </cell>
          <cell r="I1115" t="str">
            <v>3, CAMPAIGN USD SPEC</v>
          </cell>
          <cell r="J1115">
            <v>2239350.5538461534</v>
          </cell>
          <cell r="K1115" t="e">
            <v>#N/A</v>
          </cell>
          <cell r="L1115" t="e">
            <v>#N/A</v>
          </cell>
          <cell r="M1115" t="e">
            <v>#N/A</v>
          </cell>
          <cell r="N1115" t="e">
            <v>#N/A</v>
          </cell>
          <cell r="O1115" t="e">
            <v>#N/A</v>
          </cell>
          <cell r="P1115" t="e">
            <v>#N/A</v>
          </cell>
          <cell r="Q1115" t="e">
            <v>#N/A</v>
          </cell>
          <cell r="R1115" t="e">
            <v>#N/A</v>
          </cell>
          <cell r="S1115" t="e">
            <v>#N/A</v>
          </cell>
          <cell r="T1115" t="e">
            <v>#N/A</v>
          </cell>
          <cell r="U1115" t="e">
            <v>#N/A</v>
          </cell>
          <cell r="V1115" t="e">
            <v>#N/A</v>
          </cell>
          <cell r="W1115" t="e">
            <v>#N/A</v>
          </cell>
        </row>
        <row r="1116">
          <cell r="B1116" t="str">
            <v>EFJ10-06100</v>
          </cell>
          <cell r="C1116" t="str">
            <v>END TIE ROD</v>
          </cell>
          <cell r="H1116">
            <v>14.638192307692307</v>
          </cell>
          <cell r="I1116" t="str">
            <v>3, CAMPAIGN USD SPEC</v>
          </cell>
          <cell r="J1116">
            <v>396987.77538461535</v>
          </cell>
          <cell r="K1116" t="e">
            <v>#N/A</v>
          </cell>
          <cell r="L1116" t="e">
            <v>#N/A</v>
          </cell>
          <cell r="M1116" t="e">
            <v>#N/A</v>
          </cell>
          <cell r="N1116" t="e">
            <v>#N/A</v>
          </cell>
          <cell r="O1116" t="e">
            <v>#N/A</v>
          </cell>
          <cell r="P1116" t="e">
            <v>#N/A</v>
          </cell>
          <cell r="Q1116" t="e">
            <v>#N/A</v>
          </cell>
          <cell r="R1116" t="e">
            <v>#N/A</v>
          </cell>
          <cell r="S1116" t="e">
            <v>#N/A</v>
          </cell>
          <cell r="T1116" t="e">
            <v>#N/A</v>
          </cell>
          <cell r="U1116" t="e">
            <v>#N/A</v>
          </cell>
          <cell r="V1116" t="e">
            <v>#N/A</v>
          </cell>
          <cell r="W1116" t="e">
            <v>#N/A</v>
          </cell>
        </row>
        <row r="1117">
          <cell r="B1117" t="str">
            <v>EFJ10-06110</v>
          </cell>
          <cell r="C1117" t="str">
            <v>END TIE ROD</v>
          </cell>
          <cell r="H1117">
            <v>14.638192307692307</v>
          </cell>
          <cell r="I1117" t="str">
            <v>3, CAMPAIGN USD SPEC</v>
          </cell>
          <cell r="J1117">
            <v>396987.77538461535</v>
          </cell>
          <cell r="K1117" t="e">
            <v>#N/A</v>
          </cell>
          <cell r="L1117" t="e">
            <v>#N/A</v>
          </cell>
          <cell r="M1117" t="e">
            <v>#N/A</v>
          </cell>
          <cell r="N1117" t="e">
            <v>#N/A</v>
          </cell>
          <cell r="O1117" t="e">
            <v>#N/A</v>
          </cell>
          <cell r="P1117" t="e">
            <v>#N/A</v>
          </cell>
          <cell r="Q1117" t="e">
            <v>#N/A</v>
          </cell>
          <cell r="R1117" t="e">
            <v>#N/A</v>
          </cell>
          <cell r="S1117" t="e">
            <v>#N/A</v>
          </cell>
          <cell r="T1117" t="e">
            <v>#N/A</v>
          </cell>
          <cell r="U1117" t="e">
            <v>#N/A</v>
          </cell>
          <cell r="V1117" t="e">
            <v>#N/A</v>
          </cell>
          <cell r="W1117" t="e">
            <v>#N/A</v>
          </cell>
        </row>
        <row r="1118">
          <cell r="B1118" t="str">
            <v>KKL21-33001</v>
          </cell>
          <cell r="C1118" t="str">
            <v>ANTI BACTERIAL CAF</v>
          </cell>
          <cell r="H1118">
            <v>3.9460615384615383</v>
          </cell>
          <cell r="I1118" t="str">
            <v>3, CAMPAIGN USD SPEC</v>
          </cell>
          <cell r="J1118">
            <v>107017.1889230769</v>
          </cell>
          <cell r="K1118" t="e">
            <v>#N/A</v>
          </cell>
          <cell r="L1118" t="e">
            <v>#N/A</v>
          </cell>
          <cell r="M1118" t="e">
            <v>#N/A</v>
          </cell>
          <cell r="N1118" t="e">
            <v>#N/A</v>
          </cell>
          <cell r="O1118" t="e">
            <v>#N/A</v>
          </cell>
          <cell r="P1118" t="e">
            <v>#N/A</v>
          </cell>
          <cell r="Q1118" t="e">
            <v>#N/A</v>
          </cell>
          <cell r="R1118" t="e">
            <v>#N/A</v>
          </cell>
          <cell r="S1118" t="e">
            <v>#N/A</v>
          </cell>
          <cell r="T1118" t="e">
            <v>#N/A</v>
          </cell>
          <cell r="U1118" t="e">
            <v>#N/A</v>
          </cell>
          <cell r="V1118" t="e">
            <v>#N/A</v>
          </cell>
          <cell r="W1118" t="e">
            <v>#N/A</v>
          </cell>
        </row>
        <row r="1119">
          <cell r="B1119" t="str">
            <v>KKL21-33002</v>
          </cell>
          <cell r="C1119" t="str">
            <v>ANTI BACTERIAL CAF</v>
          </cell>
          <cell r="H1119">
            <v>3.9460615384615383</v>
          </cell>
          <cell r="I1119" t="str">
            <v>3, CAMPAIGN USD SPEC</v>
          </cell>
          <cell r="J1119">
            <v>107017.1889230769</v>
          </cell>
          <cell r="K1119" t="e">
            <v>#N/A</v>
          </cell>
          <cell r="L1119" t="e">
            <v>#N/A</v>
          </cell>
          <cell r="M1119" t="e">
            <v>#N/A</v>
          </cell>
          <cell r="N1119" t="e">
            <v>#N/A</v>
          </cell>
          <cell r="O1119" t="e">
            <v>#N/A</v>
          </cell>
          <cell r="P1119" t="e">
            <v>#N/A</v>
          </cell>
          <cell r="Q1119" t="e">
            <v>#N/A</v>
          </cell>
          <cell r="R1119" t="e">
            <v>#N/A</v>
          </cell>
          <cell r="S1119" t="e">
            <v>#N/A</v>
          </cell>
          <cell r="T1119" t="e">
            <v>#N/A</v>
          </cell>
          <cell r="U1119" t="e">
            <v>#N/A</v>
          </cell>
          <cell r="V1119" t="e">
            <v>#N/A</v>
          </cell>
          <cell r="W1119" t="e">
            <v>#N/A</v>
          </cell>
        </row>
        <row r="1120">
          <cell r="B1120" t="str">
            <v>KKL21-33003</v>
          </cell>
          <cell r="C1120" t="str">
            <v>ANTI BACTERIAL CAF</v>
          </cell>
          <cell r="H1120">
            <v>3.9460615384615383</v>
          </cell>
          <cell r="I1120" t="str">
            <v>3, CAMPAIGN USD SPEC</v>
          </cell>
          <cell r="J1120">
            <v>107017.1889230769</v>
          </cell>
          <cell r="K1120" t="e">
            <v>#N/A</v>
          </cell>
          <cell r="L1120" t="e">
            <v>#N/A</v>
          </cell>
          <cell r="M1120" t="e">
            <v>#N/A</v>
          </cell>
          <cell r="N1120" t="e">
            <v>#N/A</v>
          </cell>
          <cell r="O1120" t="e">
            <v>#N/A</v>
          </cell>
          <cell r="P1120" t="e">
            <v>#N/A</v>
          </cell>
          <cell r="Q1120" t="e">
            <v>#N/A</v>
          </cell>
          <cell r="R1120" t="e">
            <v>#N/A</v>
          </cell>
          <cell r="S1120" t="e">
            <v>#N/A</v>
          </cell>
          <cell r="T1120" t="e">
            <v>#N/A</v>
          </cell>
          <cell r="U1120" t="e">
            <v>#N/A</v>
          </cell>
          <cell r="V1120" t="e">
            <v>#N/A</v>
          </cell>
          <cell r="W1120" t="e">
            <v>#N/A</v>
          </cell>
        </row>
        <row r="1121">
          <cell r="B1121" t="str">
            <v>PZ035-0K092</v>
          </cell>
          <cell r="C1121" t="str">
            <v>BEZEL FOG LAMP FR LH</v>
          </cell>
          <cell r="H1121">
            <v>9.4333999999999989</v>
          </cell>
          <cell r="I1121" t="str">
            <v>3, CAMPAIGN USD SPEC</v>
          </cell>
          <cell r="J1121">
            <v>255833.80799999996</v>
          </cell>
          <cell r="K1121" t="e">
            <v>#N/A</v>
          </cell>
          <cell r="L1121" t="e">
            <v>#N/A</v>
          </cell>
          <cell r="M1121" t="e">
            <v>#N/A</v>
          </cell>
          <cell r="N1121" t="e">
            <v>#N/A</v>
          </cell>
          <cell r="O1121" t="e">
            <v>#N/A</v>
          </cell>
          <cell r="P1121" t="e">
            <v>#N/A</v>
          </cell>
          <cell r="Q1121" t="e">
            <v>#N/A</v>
          </cell>
          <cell r="R1121" t="e">
            <v>#N/A</v>
          </cell>
          <cell r="S1121" t="e">
            <v>#N/A</v>
          </cell>
          <cell r="T1121" t="e">
            <v>#N/A</v>
          </cell>
          <cell r="U1121" t="e">
            <v>#N/A</v>
          </cell>
          <cell r="V1121" t="e">
            <v>#N/A</v>
          </cell>
          <cell r="W1121" t="e">
            <v>#N/A</v>
          </cell>
        </row>
        <row r="1122">
          <cell r="B1122" t="str">
            <v>PZ044-0K503</v>
          </cell>
          <cell r="C1122" t="str">
            <v>MUDGUARD, SET 4</v>
          </cell>
          <cell r="H1122">
            <v>10.295784615384616</v>
          </cell>
          <cell r="I1122" t="str">
            <v>3, CAMPAIGN USD SPEC</v>
          </cell>
          <cell r="J1122">
            <v>279221.67876923078</v>
          </cell>
          <cell r="K1122" t="e">
            <v>#N/A</v>
          </cell>
          <cell r="L1122" t="e">
            <v>#N/A</v>
          </cell>
          <cell r="M1122" t="e">
            <v>#N/A</v>
          </cell>
          <cell r="N1122" t="e">
            <v>#N/A</v>
          </cell>
          <cell r="O1122" t="e">
            <v>#N/A</v>
          </cell>
          <cell r="P1122" t="e">
            <v>#N/A</v>
          </cell>
          <cell r="Q1122" t="e">
            <v>#N/A</v>
          </cell>
          <cell r="R1122" t="e">
            <v>#N/A</v>
          </cell>
          <cell r="S1122" t="e">
            <v>#N/A</v>
          </cell>
          <cell r="T1122" t="e">
            <v>#N/A</v>
          </cell>
          <cell r="U1122" t="e">
            <v>#N/A</v>
          </cell>
          <cell r="V1122" t="e">
            <v>#N/A</v>
          </cell>
          <cell r="W1122" t="e">
            <v>#N/A</v>
          </cell>
        </row>
        <row r="1123">
          <cell r="B1123" t="str">
            <v>S1304-E0281</v>
          </cell>
          <cell r="C1123" t="str">
            <v>RING SUB SET, PISTON</v>
          </cell>
          <cell r="H1123">
            <v>15.290769230769232</v>
          </cell>
          <cell r="I1123" t="str">
            <v>3, CAMPAIGN USD SPEC</v>
          </cell>
          <cell r="J1123">
            <v>414685.66153846151</v>
          </cell>
          <cell r="K1123" t="e">
            <v>#N/A</v>
          </cell>
          <cell r="L1123" t="e">
            <v>#N/A</v>
          </cell>
          <cell r="M1123" t="e">
            <v>#N/A</v>
          </cell>
          <cell r="N1123" t="e">
            <v>#N/A</v>
          </cell>
          <cell r="O1123" t="e">
            <v>#N/A</v>
          </cell>
          <cell r="P1123" t="e">
            <v>#N/A</v>
          </cell>
          <cell r="Q1123" t="e">
            <v>#N/A</v>
          </cell>
          <cell r="R1123" t="e">
            <v>#N/A</v>
          </cell>
          <cell r="S1123" t="e">
            <v>#N/A</v>
          </cell>
          <cell r="T1123" t="e">
            <v>#N/A</v>
          </cell>
          <cell r="U1123" t="e">
            <v>#N/A</v>
          </cell>
          <cell r="V1123" t="e">
            <v>#N/A</v>
          </cell>
          <cell r="W1123" t="e">
            <v>#N/A</v>
          </cell>
        </row>
        <row r="1124">
          <cell r="B1124" t="str">
            <v>01783-03760</v>
          </cell>
          <cell r="C1124" t="str">
            <v>AIR DUCT</v>
          </cell>
          <cell r="E1124">
            <v>1</v>
          </cell>
          <cell r="H1124">
            <v>3.4476923076923081</v>
          </cell>
          <cell r="I1124" t="str">
            <v>3, CAMPAIGN USD SPEC</v>
          </cell>
          <cell r="J1124">
            <v>93501.415384615379</v>
          </cell>
          <cell r="K1124" t="e">
            <v>#N/A</v>
          </cell>
          <cell r="L1124" t="e">
            <v>#N/A</v>
          </cell>
          <cell r="M1124" t="e">
            <v>#N/A</v>
          </cell>
          <cell r="N1124" t="e">
            <v>#N/A</v>
          </cell>
          <cell r="O1124" t="e">
            <v>#N/A</v>
          </cell>
          <cell r="P1124" t="e">
            <v>#N/A</v>
          </cell>
          <cell r="Q1124" t="e">
            <v>#N/A</v>
          </cell>
          <cell r="R1124" t="e">
            <v>#N/A</v>
          </cell>
          <cell r="S1124" t="e">
            <v>#N/A</v>
          </cell>
          <cell r="T1124" t="e">
            <v>#N/A</v>
          </cell>
          <cell r="U1124" t="e">
            <v>#N/A</v>
          </cell>
          <cell r="V1124" t="e">
            <v>#N/A</v>
          </cell>
          <cell r="W1124" t="e">
            <v>#N/A</v>
          </cell>
        </row>
        <row r="1125">
          <cell r="B1125" t="str">
            <v>04371-0K110</v>
          </cell>
          <cell r="C1125" t="str">
            <v>SPIDER KIT, UNIVERSA</v>
          </cell>
          <cell r="E1125">
            <v>40</v>
          </cell>
          <cell r="H1125">
            <v>35.192307692307693</v>
          </cell>
          <cell r="I1125" t="str">
            <v>3, CAMPAIGN USD SPEC</v>
          </cell>
          <cell r="J1125">
            <v>954415.38461538451</v>
          </cell>
          <cell r="K1125">
            <v>483221.28065217397</v>
          </cell>
          <cell r="L1125">
            <v>0.97511041593050063</v>
          </cell>
          <cell r="M1125" t="e">
            <v>#N/A</v>
          </cell>
          <cell r="N1125" t="e">
            <v>#N/A</v>
          </cell>
          <cell r="O1125">
            <v>44618</v>
          </cell>
          <cell r="P1125" t="str">
            <v>HTAUTOHN</v>
          </cell>
          <cell r="Q1125">
            <v>412080</v>
          </cell>
          <cell r="R1125">
            <v>4</v>
          </cell>
          <cell r="S1125">
            <v>230</v>
          </cell>
          <cell r="T1125">
            <v>0</v>
          </cell>
          <cell r="U1125">
            <v>391476</v>
          </cell>
          <cell r="V1125">
            <v>14.434955752212389</v>
          </cell>
          <cell r="W1125">
            <v>346438.93805309734</v>
          </cell>
          <cell r="X1125">
            <v>-0.28306357372024249</v>
          </cell>
        </row>
        <row r="1126">
          <cell r="B1126" t="str">
            <v>04465-YZZQ5-82</v>
          </cell>
          <cell r="C1126" t="str">
            <v>PAD KIT,DISC BRAKE F</v>
          </cell>
          <cell r="E1126">
            <v>7</v>
          </cell>
          <cell r="H1126">
            <v>39.519230769230766</v>
          </cell>
          <cell r="I1126" t="str">
            <v>3, CAMPAIGN USD SPEC</v>
          </cell>
          <cell r="J1126">
            <v>1071761.5384615383</v>
          </cell>
          <cell r="K1126">
            <v>1090632.48</v>
          </cell>
          <cell r="L1126">
            <v>-1.7302750362305108E-2</v>
          </cell>
          <cell r="M1126" t="e">
            <v>#N/A</v>
          </cell>
          <cell r="N1126" t="e">
            <v>#N/A</v>
          </cell>
          <cell r="O1126">
            <v>44737</v>
          </cell>
          <cell r="P1126" t="str">
            <v>CHPT-MINHANH</v>
          </cell>
          <cell r="Q1126">
            <v>950000</v>
          </cell>
          <cell r="R1126">
            <v>2</v>
          </cell>
          <cell r="S1126">
            <v>10</v>
          </cell>
          <cell r="T1126">
            <v>0</v>
          </cell>
          <cell r="U1126">
            <v>950000</v>
          </cell>
          <cell r="V1126">
            <v>35.029498525073748</v>
          </cell>
          <cell r="W1126">
            <v>840707.96460176993</v>
          </cell>
          <cell r="X1126">
            <v>-0.2291555771365163</v>
          </cell>
        </row>
        <row r="1127">
          <cell r="B1127" t="str">
            <v>04465-YZZQ6-82</v>
          </cell>
          <cell r="C1127" t="str">
            <v>PAD KIT,DISC BRAKE F</v>
          </cell>
          <cell r="E1127">
            <v>150</v>
          </cell>
          <cell r="H1127">
            <v>30.576923076923077</v>
          </cell>
          <cell r="I1127" t="str">
            <v>3, CAMPAIGN USD SPEC</v>
          </cell>
          <cell r="J1127">
            <v>829246.15384615376</v>
          </cell>
          <cell r="K1127">
            <v>688241.09673295449</v>
          </cell>
          <cell r="L1127">
            <v>0.20487741546173732</v>
          </cell>
          <cell r="M1127" t="e">
            <v>#N/A</v>
          </cell>
          <cell r="N1127" t="e">
            <v>#N/A</v>
          </cell>
          <cell r="O1127">
            <v>44672</v>
          </cell>
          <cell r="P1127" t="str">
            <v>HTAUTOHN</v>
          </cell>
          <cell r="Q1127">
            <v>549000</v>
          </cell>
          <cell r="R1127">
            <v>5</v>
          </cell>
          <cell r="S1127">
            <v>1056</v>
          </cell>
          <cell r="T1127">
            <v>117</v>
          </cell>
          <cell r="U1127">
            <v>521550</v>
          </cell>
          <cell r="V1127">
            <v>19.23119469026549</v>
          </cell>
          <cell r="W1127">
            <v>461548.67256637174</v>
          </cell>
          <cell r="X1127">
            <v>-0.32937937772487019</v>
          </cell>
        </row>
        <row r="1128">
          <cell r="B1128" t="str">
            <v>04465-YZZQ7</v>
          </cell>
          <cell r="C1128" t="str">
            <v>BRAKE PAD</v>
          </cell>
          <cell r="E1128">
            <v>12</v>
          </cell>
          <cell r="H1128">
            <v>48.17307692307692</v>
          </cell>
          <cell r="I1128" t="str">
            <v>3, CAMPAIGN USD SPEC</v>
          </cell>
          <cell r="J1128">
            <v>1306453.8461538458</v>
          </cell>
          <cell r="K1128">
            <v>961002.87870090641</v>
          </cell>
          <cell r="L1128">
            <v>0.35946923272480052</v>
          </cell>
          <cell r="M1128" t="e">
            <v>#N/A</v>
          </cell>
          <cell r="N1128" t="e">
            <v>#N/A</v>
          </cell>
          <cell r="O1128">
            <v>44818</v>
          </cell>
          <cell r="P1128" t="str">
            <v>NK-TRISTAN</v>
          </cell>
          <cell r="Q1128">
            <v>861220</v>
          </cell>
          <cell r="R1128">
            <v>3</v>
          </cell>
          <cell r="S1128">
            <v>1324</v>
          </cell>
          <cell r="T1128">
            <v>152</v>
          </cell>
          <cell r="U1128">
            <v>818159</v>
          </cell>
          <cell r="V1128">
            <v>30.168104719764017</v>
          </cell>
          <cell r="W1128">
            <v>724034.51327433635</v>
          </cell>
          <cell r="X1128">
            <v>-0.24658444909853583</v>
          </cell>
        </row>
        <row r="1129">
          <cell r="B1129" t="str">
            <v>04465-YZZR8</v>
          </cell>
          <cell r="C1129" t="str">
            <v>PAD KIT DISCBRAKE FR</v>
          </cell>
          <cell r="E1129">
            <v>19</v>
          </cell>
          <cell r="H1129">
            <v>14.423076923076923</v>
          </cell>
          <cell r="I1129" t="str">
            <v>3, CAMPAIGN USD SPEC</v>
          </cell>
          <cell r="J1129">
            <v>391153.84615384613</v>
          </cell>
          <cell r="K1129" t="e">
            <v>#N/A</v>
          </cell>
          <cell r="L1129" t="e">
            <v>#N/A</v>
          </cell>
          <cell r="M1129" t="e">
            <v>#N/A</v>
          </cell>
          <cell r="N1129" t="e">
            <v>#N/A</v>
          </cell>
          <cell r="O1129" t="e">
            <v>#N/A</v>
          </cell>
          <cell r="P1129" t="e">
            <v>#N/A</v>
          </cell>
          <cell r="Q1129" t="e">
            <v>#N/A</v>
          </cell>
          <cell r="R1129" t="e">
            <v>#N/A</v>
          </cell>
          <cell r="S1129" t="e">
            <v>#N/A</v>
          </cell>
          <cell r="T1129" t="e">
            <v>#N/A</v>
          </cell>
          <cell r="U1129" t="e">
            <v>#N/A</v>
          </cell>
          <cell r="V1129" t="e">
            <v>#N/A</v>
          </cell>
          <cell r="W1129" t="e">
            <v>#N/A</v>
          </cell>
        </row>
        <row r="1130">
          <cell r="B1130" t="str">
            <v>04465-YZZS3</v>
          </cell>
          <cell r="C1130" t="str">
            <v>PAD KIT, DISC BRK FR</v>
          </cell>
          <cell r="E1130">
            <v>17</v>
          </cell>
          <cell r="H1130">
            <v>15.865384615384615</v>
          </cell>
          <cell r="I1130" t="str">
            <v>3, CAMPAIGN USD SPEC</v>
          </cell>
          <cell r="J1130">
            <v>430269.23076923069</v>
          </cell>
          <cell r="K1130" t="e">
            <v>#N/A</v>
          </cell>
          <cell r="L1130" t="e">
            <v>#N/A</v>
          </cell>
          <cell r="M1130" t="e">
            <v>#N/A</v>
          </cell>
          <cell r="N1130" t="e">
            <v>#N/A</v>
          </cell>
          <cell r="O1130" t="e">
            <v>#N/A</v>
          </cell>
          <cell r="P1130" t="e">
            <v>#N/A</v>
          </cell>
          <cell r="Q1130" t="e">
            <v>#N/A</v>
          </cell>
          <cell r="R1130" t="e">
            <v>#N/A</v>
          </cell>
          <cell r="S1130" t="e">
            <v>#N/A</v>
          </cell>
          <cell r="T1130" t="e">
            <v>#N/A</v>
          </cell>
          <cell r="U1130" t="e">
            <v>#N/A</v>
          </cell>
          <cell r="V1130" t="e">
            <v>#N/A</v>
          </cell>
          <cell r="W1130" t="e">
            <v>#N/A</v>
          </cell>
        </row>
        <row r="1131">
          <cell r="B1131" t="str">
            <v>04465-YZZZ1</v>
          </cell>
          <cell r="C1131" t="str">
            <v>PAD KIT, DISC BRK FR</v>
          </cell>
          <cell r="E1131">
            <v>1</v>
          </cell>
          <cell r="H1131">
            <v>15.576923076923077</v>
          </cell>
          <cell r="I1131" t="str">
            <v>3, CAMPAIGN USD SPEC</v>
          </cell>
          <cell r="J1131">
            <v>422446.15384615376</v>
          </cell>
          <cell r="K1131">
            <v>316938.27920792083</v>
          </cell>
          <cell r="L1131">
            <v>0.33289722813512423</v>
          </cell>
          <cell r="M1131" t="e">
            <v>#N/A</v>
          </cell>
          <cell r="N1131" t="e">
            <v>#N/A</v>
          </cell>
          <cell r="O1131">
            <v>44768</v>
          </cell>
          <cell r="P1131" t="str">
            <v>HTAUTOHN</v>
          </cell>
          <cell r="Q1131">
            <v>282088.8</v>
          </cell>
          <cell r="R1131">
            <v>1</v>
          </cell>
          <cell r="S1131">
            <v>101</v>
          </cell>
          <cell r="T1131">
            <v>45</v>
          </cell>
          <cell r="U1131">
            <v>267984.36</v>
          </cell>
          <cell r="V1131">
            <v>9.8814292035398239</v>
          </cell>
          <cell r="W1131">
            <v>237154.30088495577</v>
          </cell>
          <cell r="X1131">
            <v>-0.25173348742334917</v>
          </cell>
        </row>
        <row r="1132">
          <cell r="B1132" t="str">
            <v>04478-BZ060</v>
          </cell>
          <cell r="C1132" t="str">
            <v>CYLIN KIT,FRBRK    G</v>
          </cell>
          <cell r="E1132">
            <v>8</v>
          </cell>
          <cell r="H1132">
            <v>13.26923076923077</v>
          </cell>
          <cell r="I1132" t="str">
            <v>3, CAMPAIGN USD SPEC</v>
          </cell>
          <cell r="J1132">
            <v>359861.53846153844</v>
          </cell>
          <cell r="K1132" t="e">
            <v>#N/A</v>
          </cell>
          <cell r="L1132" t="e">
            <v>#N/A</v>
          </cell>
          <cell r="M1132" t="e">
            <v>#N/A</v>
          </cell>
          <cell r="N1132" t="e">
            <v>#N/A</v>
          </cell>
          <cell r="O1132" t="e">
            <v>#N/A</v>
          </cell>
          <cell r="P1132" t="e">
            <v>#N/A</v>
          </cell>
          <cell r="Q1132" t="e">
            <v>#N/A</v>
          </cell>
          <cell r="R1132" t="e">
            <v>#N/A</v>
          </cell>
          <cell r="S1132" t="e">
            <v>#N/A</v>
          </cell>
          <cell r="T1132" t="e">
            <v>#N/A</v>
          </cell>
          <cell r="U1132" t="e">
            <v>#N/A</v>
          </cell>
          <cell r="V1132" t="e">
            <v>#N/A</v>
          </cell>
          <cell r="W1132" t="e">
            <v>#N/A</v>
          </cell>
        </row>
        <row r="1133">
          <cell r="B1133" t="str">
            <v>04495-BZ111</v>
          </cell>
          <cell r="C1133" t="str">
            <v>SHOE KIT RR DRUM BRK</v>
          </cell>
          <cell r="E1133">
            <v>7</v>
          </cell>
          <cell r="H1133">
            <v>11.826923076923077</v>
          </cell>
          <cell r="I1133" t="str">
            <v>3, CAMPAIGN USD SPEC</v>
          </cell>
          <cell r="J1133">
            <v>320746.15384615376</v>
          </cell>
          <cell r="K1133">
            <v>255465.21000000002</v>
          </cell>
          <cell r="L1133">
            <v>0.25553751074815129</v>
          </cell>
          <cell r="M1133" t="e">
            <v>#N/A</v>
          </cell>
          <cell r="N1133" t="e">
            <v>#N/A</v>
          </cell>
          <cell r="O1133">
            <v>44768</v>
          </cell>
          <cell r="P1133" t="str">
            <v>HTAUTOHN</v>
          </cell>
          <cell r="Q1133">
            <v>243300.2</v>
          </cell>
          <cell r="R1133">
            <v>3</v>
          </cell>
          <cell r="S1133">
            <v>20</v>
          </cell>
          <cell r="T1133">
            <v>20</v>
          </cell>
          <cell r="U1133">
            <v>231135.19</v>
          </cell>
          <cell r="V1133">
            <v>8.522683997050148</v>
          </cell>
          <cell r="W1133">
            <v>204544.41592920356</v>
          </cell>
        </row>
        <row r="1134">
          <cell r="B1134" t="str">
            <v>04495-YZZZ1</v>
          </cell>
          <cell r="C1134" t="str">
            <v>BRAKE SHOE</v>
          </cell>
          <cell r="E1134">
            <v>5</v>
          </cell>
          <cell r="H1134">
            <v>11.538461538461538</v>
          </cell>
          <cell r="I1134" t="str">
            <v>3, CAMPAIGN USD SPEC</v>
          </cell>
          <cell r="J1134">
            <v>312923.07692307694</v>
          </cell>
          <cell r="K1134" t="e">
            <v>#N/A</v>
          </cell>
          <cell r="L1134" t="e">
            <v>#N/A</v>
          </cell>
          <cell r="M1134" t="e">
            <v>#N/A</v>
          </cell>
          <cell r="N1134" t="e">
            <v>#N/A</v>
          </cell>
          <cell r="O1134" t="e">
            <v>#N/A</v>
          </cell>
          <cell r="P1134" t="e">
            <v>#N/A</v>
          </cell>
          <cell r="Q1134" t="e">
            <v>#N/A</v>
          </cell>
          <cell r="R1134" t="e">
            <v>#N/A</v>
          </cell>
          <cell r="S1134" t="e">
            <v>#N/A</v>
          </cell>
          <cell r="T1134" t="e">
            <v>#N/A</v>
          </cell>
          <cell r="U1134" t="e">
            <v>#N/A</v>
          </cell>
          <cell r="V1134" t="e">
            <v>#N/A</v>
          </cell>
          <cell r="W1134" t="e">
            <v>#N/A</v>
          </cell>
        </row>
        <row r="1135">
          <cell r="B1135" t="str">
            <v>04495-YZZZ2</v>
          </cell>
          <cell r="C1135" t="str">
            <v>BRAKE SHOE</v>
          </cell>
          <cell r="E1135">
            <v>154</v>
          </cell>
          <cell r="H1135">
            <v>17.884615384615383</v>
          </cell>
          <cell r="I1135" t="str">
            <v>3, CAMPAIGN USD SPEC</v>
          </cell>
          <cell r="J1135">
            <v>485030.76923076913</v>
          </cell>
          <cell r="K1135">
            <v>381995.61147540988</v>
          </cell>
          <cell r="L1135">
            <v>0.26972864258151802</v>
          </cell>
          <cell r="M1135" t="e">
            <v>#N/A</v>
          </cell>
          <cell r="N1135" t="e">
            <v>#N/A</v>
          </cell>
          <cell r="O1135">
            <v>44768</v>
          </cell>
          <cell r="P1135" t="str">
            <v>NK-IDAM</v>
          </cell>
          <cell r="Q1135">
            <v>345345</v>
          </cell>
          <cell r="R1135">
            <v>3</v>
          </cell>
          <cell r="S1135">
            <v>732</v>
          </cell>
          <cell r="T1135">
            <v>1</v>
          </cell>
          <cell r="U1135">
            <v>328077.75</v>
          </cell>
          <cell r="V1135">
            <v>12.097262168141594</v>
          </cell>
          <cell r="W1135">
            <v>290334.29203539825</v>
          </cell>
          <cell r="X1135">
            <v>-0.23995385466859515</v>
          </cell>
        </row>
        <row r="1136">
          <cell r="B1136" t="str">
            <v>08808-80060</v>
          </cell>
          <cell r="C1136" t="str">
            <v>WIPER FLUID</v>
          </cell>
          <cell r="E1136">
            <v>1</v>
          </cell>
          <cell r="H1136">
            <v>2.25</v>
          </cell>
          <cell r="I1136" t="str">
            <v>3, CAMPAIGN USD SPEC</v>
          </cell>
          <cell r="J1136">
            <v>61019.999999999993</v>
          </cell>
          <cell r="K1136" t="e">
            <v>#N/A</v>
          </cell>
          <cell r="L1136" t="e">
            <v>#N/A</v>
          </cell>
          <cell r="M1136" t="e">
            <v>#N/A</v>
          </cell>
          <cell r="N1136" t="e">
            <v>#N/A</v>
          </cell>
          <cell r="O1136" t="e">
            <v>#N/A</v>
          </cell>
          <cell r="P1136" t="e">
            <v>#N/A</v>
          </cell>
          <cell r="Q1136" t="e">
            <v>#N/A</v>
          </cell>
          <cell r="R1136" t="e">
            <v>#N/A</v>
          </cell>
          <cell r="S1136" t="e">
            <v>#N/A</v>
          </cell>
          <cell r="T1136" t="e">
            <v>#N/A</v>
          </cell>
          <cell r="U1136" t="e">
            <v>#N/A</v>
          </cell>
          <cell r="V1136" t="e">
            <v>#N/A</v>
          </cell>
          <cell r="W1136" t="e">
            <v>#N/A</v>
          </cell>
        </row>
        <row r="1137">
          <cell r="B1137" t="str">
            <v>08823-80011</v>
          </cell>
          <cell r="C1137" t="str">
            <v>BRAKE FLUID</v>
          </cell>
          <cell r="E1137">
            <v>5</v>
          </cell>
          <cell r="H1137">
            <v>3.0576923076923075</v>
          </cell>
          <cell r="I1137" t="str">
            <v>3, CAMPAIGN USD SPEC</v>
          </cell>
          <cell r="J1137">
            <v>82924.615384615361</v>
          </cell>
          <cell r="K1137" t="e">
            <v>#N/A</v>
          </cell>
          <cell r="L1137" t="e">
            <v>#N/A</v>
          </cell>
          <cell r="M1137" t="e">
            <v>#N/A</v>
          </cell>
          <cell r="N1137" t="e">
            <v>#N/A</v>
          </cell>
          <cell r="O1137" t="e">
            <v>#N/A</v>
          </cell>
          <cell r="P1137" t="e">
            <v>#N/A</v>
          </cell>
          <cell r="Q1137" t="e">
            <v>#N/A</v>
          </cell>
          <cell r="R1137" t="e">
            <v>#N/A</v>
          </cell>
          <cell r="S1137" t="e">
            <v>#N/A</v>
          </cell>
          <cell r="T1137" t="e">
            <v>#N/A</v>
          </cell>
          <cell r="U1137" t="e">
            <v>#N/A</v>
          </cell>
          <cell r="V1137" t="e">
            <v>#N/A</v>
          </cell>
          <cell r="W1137" t="e">
            <v>#N/A</v>
          </cell>
        </row>
        <row r="1138">
          <cell r="B1138" t="str">
            <v>08889-80090</v>
          </cell>
          <cell r="C1138" t="str">
            <v>SPR LONG LIFE CLN 4L</v>
          </cell>
          <cell r="E1138">
            <v>382</v>
          </cell>
          <cell r="H1138">
            <v>8.9423076923076916</v>
          </cell>
          <cell r="I1138" t="str">
            <v>3, CAMPAIGN USD SPEC</v>
          </cell>
          <cell r="J1138">
            <v>242515.38461538457</v>
          </cell>
          <cell r="K1138" t="e">
            <v>#N/A</v>
          </cell>
          <cell r="L1138" t="e">
            <v>#N/A</v>
          </cell>
          <cell r="M1138" t="e">
            <v>#N/A</v>
          </cell>
          <cell r="N1138" t="e">
            <v>#N/A</v>
          </cell>
          <cell r="O1138" t="e">
            <v>#N/A</v>
          </cell>
          <cell r="P1138" t="e">
            <v>#N/A</v>
          </cell>
          <cell r="Q1138" t="e">
            <v>#N/A</v>
          </cell>
          <cell r="R1138" t="e">
            <v>#N/A</v>
          </cell>
          <cell r="S1138" t="e">
            <v>#N/A</v>
          </cell>
          <cell r="T1138" t="e">
            <v>#N/A</v>
          </cell>
          <cell r="U1138" t="e">
            <v>#N/A</v>
          </cell>
          <cell r="V1138" t="e">
            <v>#N/A</v>
          </cell>
          <cell r="W1138" t="e">
            <v>#N/A</v>
          </cell>
        </row>
        <row r="1139">
          <cell r="B1139" t="str">
            <v>08889-80100</v>
          </cell>
          <cell r="C1139" t="str">
            <v>SUPER LONG LIFE C 1L</v>
          </cell>
          <cell r="E1139">
            <v>600</v>
          </cell>
          <cell r="H1139">
            <v>2.7115384615384617</v>
          </cell>
          <cell r="I1139" t="str">
            <v>3, CAMPAIGN USD SPEC</v>
          </cell>
          <cell r="J1139">
            <v>73536.923076923078</v>
          </cell>
          <cell r="K1139" t="e">
            <v>#N/A</v>
          </cell>
          <cell r="L1139" t="e">
            <v>#N/A</v>
          </cell>
          <cell r="M1139" t="e">
            <v>#N/A</v>
          </cell>
          <cell r="N1139" t="e">
            <v>#N/A</v>
          </cell>
          <cell r="O1139" t="e">
            <v>#N/A</v>
          </cell>
          <cell r="P1139" t="e">
            <v>#N/A</v>
          </cell>
          <cell r="Q1139" t="e">
            <v>#N/A</v>
          </cell>
          <cell r="R1139" t="e">
            <v>#N/A</v>
          </cell>
          <cell r="S1139" t="e">
            <v>#N/A</v>
          </cell>
          <cell r="T1139" t="e">
            <v>#N/A</v>
          </cell>
          <cell r="U1139" t="e">
            <v>#N/A</v>
          </cell>
          <cell r="V1139" t="e">
            <v>#N/A</v>
          </cell>
          <cell r="W1139" t="e">
            <v>#N/A</v>
          </cell>
        </row>
        <row r="1140">
          <cell r="B1140" t="str">
            <v>08889-80280</v>
          </cell>
          <cell r="C1140" t="str">
            <v>LONG LIFE COOLANT 4L</v>
          </cell>
          <cell r="E1140">
            <v>24</v>
          </cell>
          <cell r="H1140">
            <v>7.5</v>
          </cell>
          <cell r="I1140" t="str">
            <v>3, CAMPAIGN USD SPEC</v>
          </cell>
          <cell r="J1140">
            <v>203399.99999999997</v>
          </cell>
          <cell r="K1140">
            <v>146241.11212220334</v>
          </cell>
          <cell r="L1140">
            <v>0.39085375547495149</v>
          </cell>
          <cell r="M1140" t="e">
            <v>#N/A</v>
          </cell>
          <cell r="N1140" t="e">
            <v>#N/A</v>
          </cell>
          <cell r="O1140">
            <v>44816</v>
          </cell>
          <cell r="P1140" t="str">
            <v>NK-IDAM</v>
          </cell>
          <cell r="Q1140">
            <v>135298.79999999999</v>
          </cell>
          <cell r="R1140">
            <v>400</v>
          </cell>
          <cell r="S1140">
            <v>7643</v>
          </cell>
          <cell r="T1140">
            <v>2989</v>
          </cell>
          <cell r="U1140">
            <v>128533.85999999999</v>
          </cell>
          <cell r="V1140">
            <v>4.7394491150442475</v>
          </cell>
          <cell r="W1140">
            <v>113746.77876106194</v>
          </cell>
          <cell r="X1140">
            <v>-0.22219697928711171</v>
          </cell>
        </row>
        <row r="1141">
          <cell r="B1141" t="str">
            <v>08889-80290</v>
          </cell>
          <cell r="C1141" t="str">
            <v>LONG LIFE COOLANT 1L</v>
          </cell>
          <cell r="E1141">
            <v>52</v>
          </cell>
          <cell r="H1141">
            <v>2.1346153846153846</v>
          </cell>
          <cell r="I1141" t="str">
            <v>3, CAMPAIGN USD SPEC</v>
          </cell>
          <cell r="J1141">
            <v>57890.76923076922</v>
          </cell>
          <cell r="K1141" t="e">
            <v>#N/A</v>
          </cell>
          <cell r="L1141" t="e">
            <v>#N/A</v>
          </cell>
          <cell r="M1141" t="e">
            <v>#N/A</v>
          </cell>
          <cell r="N1141" t="e">
            <v>#N/A</v>
          </cell>
          <cell r="O1141" t="e">
            <v>#N/A</v>
          </cell>
          <cell r="P1141" t="e">
            <v>#N/A</v>
          </cell>
          <cell r="Q1141" t="e">
            <v>#N/A</v>
          </cell>
          <cell r="R1141" t="e">
            <v>#N/A</v>
          </cell>
          <cell r="S1141" t="e">
            <v>#N/A</v>
          </cell>
          <cell r="T1141" t="e">
            <v>#N/A</v>
          </cell>
          <cell r="U1141" t="e">
            <v>#N/A</v>
          </cell>
          <cell r="V1141" t="e">
            <v>#N/A</v>
          </cell>
          <cell r="W1141" t="e">
            <v>#N/A</v>
          </cell>
        </row>
        <row r="1142">
          <cell r="B1142" t="str">
            <v>11115-06010</v>
          </cell>
          <cell r="C1142" t="str">
            <v>GASKET CYLINDER HEAD</v>
          </cell>
          <cell r="E1142">
            <v>7</v>
          </cell>
          <cell r="H1142">
            <v>11.25</v>
          </cell>
          <cell r="I1142" t="str">
            <v>3, CAMPAIGN USD SPEC</v>
          </cell>
          <cell r="J1142">
            <v>305100</v>
          </cell>
          <cell r="K1142">
            <v>235658.75094339624</v>
          </cell>
          <cell r="L1142">
            <v>0.29466866296547212</v>
          </cell>
          <cell r="M1142" t="e">
            <v>#N/A</v>
          </cell>
          <cell r="N1142" t="e">
            <v>#N/A</v>
          </cell>
          <cell r="O1142">
            <v>44768</v>
          </cell>
          <cell r="P1142" t="str">
            <v>NK-IDAM</v>
          </cell>
          <cell r="Q1142">
            <v>204204</v>
          </cell>
          <cell r="R1142">
            <v>3</v>
          </cell>
          <cell r="S1142">
            <v>106</v>
          </cell>
          <cell r="T1142">
            <v>51</v>
          </cell>
          <cell r="U1142">
            <v>193993.8</v>
          </cell>
          <cell r="V1142">
            <v>7.1531637168141593</v>
          </cell>
          <cell r="W1142">
            <v>171675.92920353982</v>
          </cell>
          <cell r="X1142">
            <v>-0.27150624147721419</v>
          </cell>
        </row>
        <row r="1143">
          <cell r="B1143" t="str">
            <v>11115-0C030</v>
          </cell>
          <cell r="C1143" t="str">
            <v>GASKET CYLINDER HEAD</v>
          </cell>
          <cell r="E1143">
            <v>5</v>
          </cell>
          <cell r="H1143">
            <v>29.71153846153846</v>
          </cell>
          <cell r="I1143" t="str">
            <v>3, CAMPAIGN USD SPEC</v>
          </cell>
          <cell r="J1143">
            <v>805776.92307692289</v>
          </cell>
          <cell r="K1143" t="e">
            <v>#N/A</v>
          </cell>
          <cell r="L1143" t="e">
            <v>#N/A</v>
          </cell>
          <cell r="M1143" t="e">
            <v>#N/A</v>
          </cell>
          <cell r="N1143" t="e">
            <v>#N/A</v>
          </cell>
          <cell r="O1143" t="e">
            <v>#N/A</v>
          </cell>
          <cell r="P1143" t="e">
            <v>#N/A</v>
          </cell>
          <cell r="Q1143" t="e">
            <v>#N/A</v>
          </cell>
          <cell r="R1143" t="e">
            <v>#N/A</v>
          </cell>
          <cell r="S1143" t="e">
            <v>#N/A</v>
          </cell>
          <cell r="T1143" t="e">
            <v>#N/A</v>
          </cell>
          <cell r="U1143" t="e">
            <v>#N/A</v>
          </cell>
          <cell r="V1143" t="e">
            <v>#N/A</v>
          </cell>
          <cell r="W1143" t="e">
            <v>#N/A</v>
          </cell>
        </row>
        <row r="1144">
          <cell r="B1144" t="str">
            <v>11115-0C040</v>
          </cell>
          <cell r="C1144" t="str">
            <v>GASKET CYLINDER HEAD</v>
          </cell>
          <cell r="E1144">
            <v>59</v>
          </cell>
          <cell r="H1144">
            <v>25.96153846153846</v>
          </cell>
          <cell r="I1144" t="str">
            <v>3, CAMPAIGN USD SPEC</v>
          </cell>
          <cell r="J1144">
            <v>704076.92307692289</v>
          </cell>
          <cell r="K1144" t="e">
            <v>#N/A</v>
          </cell>
          <cell r="L1144" t="e">
            <v>#N/A</v>
          </cell>
          <cell r="M1144" t="e">
            <v>#N/A</v>
          </cell>
          <cell r="N1144" t="e">
            <v>#N/A</v>
          </cell>
          <cell r="O1144" t="e">
            <v>#N/A</v>
          </cell>
          <cell r="P1144" t="e">
            <v>#N/A</v>
          </cell>
          <cell r="Q1144" t="e">
            <v>#N/A</v>
          </cell>
          <cell r="R1144" t="e">
            <v>#N/A</v>
          </cell>
          <cell r="S1144" t="e">
            <v>#N/A</v>
          </cell>
          <cell r="T1144" t="e">
            <v>#N/A</v>
          </cell>
          <cell r="U1144" t="e">
            <v>#N/A</v>
          </cell>
          <cell r="V1144" t="e">
            <v>#N/A</v>
          </cell>
          <cell r="W1144" t="e">
            <v>#N/A</v>
          </cell>
        </row>
        <row r="1145">
          <cell r="B1145" t="str">
            <v>11115-0Y030</v>
          </cell>
          <cell r="C1145" t="str">
            <v>GASKET CYLINDER HEAD</v>
          </cell>
          <cell r="E1145">
            <v>57</v>
          </cell>
          <cell r="H1145">
            <v>12.98076923076923</v>
          </cell>
          <cell r="I1145" t="str">
            <v>3, CAMPAIGN USD SPEC</v>
          </cell>
          <cell r="J1145">
            <v>352038.46153846144</v>
          </cell>
          <cell r="K1145">
            <v>247244.47999999998</v>
          </cell>
          <cell r="L1145">
            <v>0.42384760840145541</v>
          </cell>
          <cell r="M1145" t="e">
            <v>#N/A</v>
          </cell>
          <cell r="N1145" t="e">
            <v>#N/A</v>
          </cell>
          <cell r="O1145">
            <v>44768</v>
          </cell>
          <cell r="P1145" t="str">
            <v>NK-IDAM</v>
          </cell>
          <cell r="Q1145">
            <v>232000</v>
          </cell>
          <cell r="R1145">
            <v>1</v>
          </cell>
          <cell r="S1145">
            <v>45</v>
          </cell>
          <cell r="T1145">
            <v>8</v>
          </cell>
          <cell r="U1145">
            <v>220400</v>
          </cell>
          <cell r="V1145">
            <v>8.1268436578171102</v>
          </cell>
          <cell r="W1145">
            <v>195044.24778761066</v>
          </cell>
          <cell r="X1145">
            <v>-0.21112799853970179</v>
          </cell>
        </row>
        <row r="1146">
          <cell r="B1146" t="str">
            <v>11115-13041</v>
          </cell>
          <cell r="C1146" t="str">
            <v>GASKET CYLINDER HEAD</v>
          </cell>
          <cell r="E1146">
            <v>1</v>
          </cell>
          <cell r="H1146">
            <v>9.2307692307692299</v>
          </cell>
          <cell r="I1146" t="str">
            <v>3, CAMPAIGN USD SPEC</v>
          </cell>
          <cell r="J1146">
            <v>250338.4615384615</v>
          </cell>
          <cell r="K1146" t="e">
            <v>#N/A</v>
          </cell>
          <cell r="L1146" t="e">
            <v>#N/A</v>
          </cell>
          <cell r="M1146" t="e">
            <v>#N/A</v>
          </cell>
          <cell r="N1146" t="e">
            <v>#N/A</v>
          </cell>
          <cell r="O1146" t="e">
            <v>#N/A</v>
          </cell>
          <cell r="P1146" t="e">
            <v>#N/A</v>
          </cell>
          <cell r="Q1146" t="e">
            <v>#N/A</v>
          </cell>
          <cell r="R1146" t="e">
            <v>#N/A</v>
          </cell>
          <cell r="S1146" t="e">
            <v>#N/A</v>
          </cell>
          <cell r="T1146" t="e">
            <v>#N/A</v>
          </cell>
          <cell r="U1146" t="e">
            <v>#N/A</v>
          </cell>
          <cell r="V1146" t="e">
            <v>#N/A</v>
          </cell>
          <cell r="W1146" t="e">
            <v>#N/A</v>
          </cell>
        </row>
        <row r="1147">
          <cell r="B1147" t="str">
            <v>11213-BZ011</v>
          </cell>
          <cell r="C1147" t="str">
            <v>GASKET, CYL HEAD CVR</v>
          </cell>
          <cell r="E1147">
            <v>2</v>
          </cell>
          <cell r="H1147">
            <v>5.7115384615384617</v>
          </cell>
          <cell r="I1147" t="str">
            <v>3, CAMPAIGN USD SPEC</v>
          </cell>
          <cell r="J1147">
            <v>154896.92307692309</v>
          </cell>
          <cell r="K1147">
            <v>109943.925</v>
          </cell>
          <cell r="L1147">
            <v>0.40887205070151067</v>
          </cell>
          <cell r="M1147" t="e">
            <v>#N/A</v>
          </cell>
          <cell r="N1147" t="e">
            <v>#N/A</v>
          </cell>
          <cell r="O1147">
            <v>44768</v>
          </cell>
          <cell r="P1147" t="str">
            <v>NK-IDAS</v>
          </cell>
          <cell r="Q1147">
            <v>104708.5</v>
          </cell>
          <cell r="R1147">
            <v>4</v>
          </cell>
          <cell r="S1147">
            <v>4</v>
          </cell>
          <cell r="T1147">
            <v>4</v>
          </cell>
          <cell r="U1147">
            <v>99473.074999999997</v>
          </cell>
          <cell r="V1147">
            <v>3.6678862463126847</v>
          </cell>
          <cell r="W1147">
            <v>88029.269911504438</v>
          </cell>
        </row>
        <row r="1148">
          <cell r="B1148" t="str">
            <v>11328-BZ010</v>
          </cell>
          <cell r="C1148" t="str">
            <v>GASKET,TIMING CHAIN</v>
          </cell>
          <cell r="E1148">
            <v>66</v>
          </cell>
          <cell r="H1148">
            <v>0.57692307692307687</v>
          </cell>
          <cell r="I1148" t="str">
            <v>3, CAMPAIGN USD SPEC</v>
          </cell>
          <cell r="J1148">
            <v>15646.153846153844</v>
          </cell>
          <cell r="K1148" t="e">
            <v>#N/A</v>
          </cell>
          <cell r="L1148" t="e">
            <v>#N/A</v>
          </cell>
          <cell r="M1148" t="e">
            <v>#N/A</v>
          </cell>
          <cell r="N1148" t="e">
            <v>#N/A</v>
          </cell>
          <cell r="O1148" t="e">
            <v>#N/A</v>
          </cell>
          <cell r="P1148" t="e">
            <v>#N/A</v>
          </cell>
          <cell r="Q1148" t="e">
            <v>#N/A</v>
          </cell>
          <cell r="R1148" t="e">
            <v>#N/A</v>
          </cell>
          <cell r="S1148" t="e">
            <v>#N/A</v>
          </cell>
          <cell r="T1148" t="e">
            <v>#N/A</v>
          </cell>
          <cell r="U1148" t="e">
            <v>#N/A</v>
          </cell>
          <cell r="V1148" t="e">
            <v>#N/A</v>
          </cell>
          <cell r="W1148" t="e">
            <v>#N/A</v>
          </cell>
        </row>
        <row r="1149">
          <cell r="B1149" t="str">
            <v>11701-BZ091-03</v>
          </cell>
          <cell r="C1149" t="str">
            <v>BEARING SET, C/SHAFT</v>
          </cell>
          <cell r="E1149">
            <v>2</v>
          </cell>
          <cell r="H1149">
            <v>7.2115384615384617</v>
          </cell>
          <cell r="I1149" t="str">
            <v>3, CAMPAIGN USD SPEC</v>
          </cell>
          <cell r="J1149">
            <v>195576.92307692306</v>
          </cell>
          <cell r="K1149" t="e">
            <v>#N/A</v>
          </cell>
          <cell r="L1149" t="e">
            <v>#N/A</v>
          </cell>
          <cell r="M1149" t="e">
            <v>#N/A</v>
          </cell>
          <cell r="N1149" t="e">
            <v>#N/A</v>
          </cell>
          <cell r="O1149" t="e">
            <v>#N/A</v>
          </cell>
          <cell r="P1149" t="e">
            <v>#N/A</v>
          </cell>
          <cell r="Q1149" t="e">
            <v>#N/A</v>
          </cell>
          <cell r="R1149" t="e">
            <v>#N/A</v>
          </cell>
          <cell r="S1149" t="e">
            <v>#N/A</v>
          </cell>
          <cell r="T1149" t="e">
            <v>#N/A</v>
          </cell>
          <cell r="U1149" t="e">
            <v>#N/A</v>
          </cell>
          <cell r="V1149" t="e">
            <v>#N/A</v>
          </cell>
          <cell r="W1149" t="e">
            <v>#N/A</v>
          </cell>
        </row>
        <row r="1150">
          <cell r="B1150" t="str">
            <v>12305-0C050</v>
          </cell>
          <cell r="C1150" t="str">
            <v>INSULATOR SUB-ASSY,</v>
          </cell>
          <cell r="E1150">
            <v>10</v>
          </cell>
          <cell r="H1150">
            <v>42.980769230769234</v>
          </cell>
          <cell r="I1150" t="str">
            <v>3, CAMPAIGN USD SPEC</v>
          </cell>
          <cell r="J1150">
            <v>1165638.4615384615</v>
          </cell>
          <cell r="K1150">
            <v>302493.09113924048</v>
          </cell>
          <cell r="L1150">
            <v>2.8534382955606312</v>
          </cell>
          <cell r="M1150" t="e">
            <v>#N/A</v>
          </cell>
          <cell r="N1150" t="e">
            <v>#N/A</v>
          </cell>
          <cell r="O1150">
            <v>44386</v>
          </cell>
          <cell r="P1150" t="str">
            <v>HTAUTOHN</v>
          </cell>
          <cell r="Q1150">
            <v>264998</v>
          </cell>
          <cell r="R1150">
            <v>10</v>
          </cell>
          <cell r="S1150">
            <v>79</v>
          </cell>
          <cell r="T1150">
            <v>59</v>
          </cell>
          <cell r="U1150">
            <v>251748.09999999998</v>
          </cell>
          <cell r="V1150">
            <v>9.2827470501474938</v>
          </cell>
          <cell r="W1150">
            <v>222785.92920353985</v>
          </cell>
          <cell r="X1150">
            <v>-0.26350076834981551</v>
          </cell>
        </row>
        <row r="1151">
          <cell r="B1151" t="str">
            <v>12305-0Y060</v>
          </cell>
          <cell r="C1151" t="str">
            <v>INSULATOR S/A E/G RH</v>
          </cell>
          <cell r="E1151">
            <v>85</v>
          </cell>
          <cell r="H1151">
            <v>29.423076923076923</v>
          </cell>
          <cell r="I1151" t="str">
            <v>3, CAMPAIGN USD SPEC</v>
          </cell>
          <cell r="J1151">
            <v>797953.84615384601</v>
          </cell>
          <cell r="K1151">
            <v>690265.59000000008</v>
          </cell>
          <cell r="L1151">
            <v>0.15600988621473355</v>
          </cell>
          <cell r="M1151" t="e">
            <v>#N/A</v>
          </cell>
          <cell r="N1151" t="e">
            <v>#N/A</v>
          </cell>
          <cell r="O1151">
            <v>44656</v>
          </cell>
          <cell r="P1151" t="str">
            <v>NK-IDAS</v>
          </cell>
          <cell r="Q1151">
            <v>657395.80000000005</v>
          </cell>
          <cell r="R1151">
            <v>5</v>
          </cell>
          <cell r="S1151">
            <v>10</v>
          </cell>
          <cell r="T1151">
            <v>0</v>
          </cell>
          <cell r="U1151">
            <v>624526.01</v>
          </cell>
          <cell r="V1151">
            <v>23.028245206489679</v>
          </cell>
          <cell r="W1151">
            <v>552677.88495575229</v>
          </cell>
          <cell r="X1151">
            <v>-0.19932574799831435</v>
          </cell>
        </row>
        <row r="1152">
          <cell r="B1152" t="str">
            <v>12361-BZ152</v>
          </cell>
          <cell r="C1152" t="str">
            <v>INSULATOR E/G MTG RH</v>
          </cell>
          <cell r="E1152">
            <v>6</v>
          </cell>
          <cell r="H1152">
            <v>29.71153846153846</v>
          </cell>
          <cell r="I1152" t="str">
            <v>3, CAMPAIGN USD SPEC</v>
          </cell>
          <cell r="J1152">
            <v>805776.92307692289</v>
          </cell>
          <cell r="K1152" t="e">
            <v>#N/A</v>
          </cell>
          <cell r="L1152" t="e">
            <v>#N/A</v>
          </cell>
          <cell r="M1152" t="e">
            <v>#N/A</v>
          </cell>
          <cell r="N1152" t="e">
            <v>#N/A</v>
          </cell>
          <cell r="O1152" t="e">
            <v>#N/A</v>
          </cell>
          <cell r="P1152" t="e">
            <v>#N/A</v>
          </cell>
          <cell r="Q1152" t="e">
            <v>#N/A</v>
          </cell>
          <cell r="R1152" t="e">
            <v>#N/A</v>
          </cell>
          <cell r="S1152" t="e">
            <v>#N/A</v>
          </cell>
          <cell r="T1152" t="e">
            <v>#N/A</v>
          </cell>
          <cell r="U1152" t="e">
            <v>#N/A</v>
          </cell>
          <cell r="V1152" t="e">
            <v>#N/A</v>
          </cell>
          <cell r="W1152" t="e">
            <v>#N/A</v>
          </cell>
        </row>
        <row r="1153">
          <cell r="B1153" t="str">
            <v>12361-BZ200</v>
          </cell>
          <cell r="C1153" t="str">
            <v>INSULATOR E/G MTG FR</v>
          </cell>
          <cell r="E1153">
            <v>5</v>
          </cell>
          <cell r="H1153">
            <v>29.423076923076923</v>
          </cell>
          <cell r="I1153" t="str">
            <v>3, CAMPAIGN USD SPEC</v>
          </cell>
          <cell r="J1153">
            <v>797953.84615384601</v>
          </cell>
          <cell r="K1153" t="e">
            <v>#N/A</v>
          </cell>
          <cell r="L1153" t="e">
            <v>#N/A</v>
          </cell>
          <cell r="M1153" t="e">
            <v>#N/A</v>
          </cell>
          <cell r="N1153" t="e">
            <v>#N/A</v>
          </cell>
          <cell r="O1153" t="e">
            <v>#N/A</v>
          </cell>
          <cell r="P1153" t="e">
            <v>#N/A</v>
          </cell>
          <cell r="Q1153" t="e">
            <v>#N/A</v>
          </cell>
          <cell r="R1153" t="e">
            <v>#N/A</v>
          </cell>
          <cell r="S1153" t="e">
            <v>#N/A</v>
          </cell>
          <cell r="T1153" t="e">
            <v>#N/A</v>
          </cell>
          <cell r="U1153" t="e">
            <v>#N/A</v>
          </cell>
          <cell r="V1153" t="e">
            <v>#N/A</v>
          </cell>
          <cell r="W1153" t="e">
            <v>#N/A</v>
          </cell>
        </row>
        <row r="1154">
          <cell r="B1154" t="str">
            <v>12362-BZ020</v>
          </cell>
          <cell r="C1154" t="str">
            <v>INSULATOR ENG FR LH</v>
          </cell>
          <cell r="E1154">
            <v>4</v>
          </cell>
          <cell r="H1154">
            <v>33.17307692307692</v>
          </cell>
          <cell r="I1154" t="str">
            <v>3, CAMPAIGN USD SPEC</v>
          </cell>
          <cell r="J1154">
            <v>899653.84615384601</v>
          </cell>
          <cell r="K1154" t="e">
            <v>#N/A</v>
          </cell>
          <cell r="L1154" t="e">
            <v>#N/A</v>
          </cell>
          <cell r="M1154" t="e">
            <v>#N/A</v>
          </cell>
          <cell r="N1154" t="e">
            <v>#N/A</v>
          </cell>
          <cell r="O1154" t="e">
            <v>#N/A</v>
          </cell>
          <cell r="P1154" t="e">
            <v>#N/A</v>
          </cell>
          <cell r="Q1154" t="e">
            <v>#N/A</v>
          </cell>
          <cell r="R1154" t="e">
            <v>#N/A</v>
          </cell>
          <cell r="S1154" t="e">
            <v>#N/A</v>
          </cell>
          <cell r="T1154" t="e">
            <v>#N/A</v>
          </cell>
          <cell r="U1154" t="e">
            <v>#N/A</v>
          </cell>
          <cell r="V1154" t="e">
            <v>#N/A</v>
          </cell>
          <cell r="W1154" t="e">
            <v>#N/A</v>
          </cell>
        </row>
        <row r="1155">
          <cell r="B1155" t="str">
            <v>12371-BZ061</v>
          </cell>
          <cell r="C1155" t="str">
            <v>INSULATOR ENG MOU RR</v>
          </cell>
          <cell r="E1155">
            <v>1</v>
          </cell>
          <cell r="H1155">
            <v>39.519230769230766</v>
          </cell>
          <cell r="I1155" t="str">
            <v>3, CAMPAIGN USD SPEC</v>
          </cell>
          <cell r="J1155">
            <v>1071761.5384615383</v>
          </cell>
          <cell r="K1155" t="e">
            <v>#N/A</v>
          </cell>
          <cell r="L1155" t="e">
            <v>#N/A</v>
          </cell>
          <cell r="M1155" t="e">
            <v>#N/A</v>
          </cell>
          <cell r="N1155" t="e">
            <v>#N/A</v>
          </cell>
          <cell r="O1155" t="e">
            <v>#N/A</v>
          </cell>
          <cell r="P1155" t="e">
            <v>#N/A</v>
          </cell>
          <cell r="Q1155" t="e">
            <v>#N/A</v>
          </cell>
          <cell r="R1155" t="e">
            <v>#N/A</v>
          </cell>
          <cell r="S1155" t="e">
            <v>#N/A</v>
          </cell>
          <cell r="T1155" t="e">
            <v>#N/A</v>
          </cell>
          <cell r="U1155" t="e">
            <v>#N/A</v>
          </cell>
          <cell r="V1155" t="e">
            <v>#N/A</v>
          </cell>
          <cell r="W1155" t="e">
            <v>#N/A</v>
          </cell>
        </row>
        <row r="1156">
          <cell r="B1156" t="str">
            <v>12371-BZ111</v>
          </cell>
          <cell r="C1156" t="str">
            <v>INSULATOR E/G MTG RR</v>
          </cell>
          <cell r="E1156">
            <v>8</v>
          </cell>
          <cell r="H1156">
            <v>34.903846153846153</v>
          </cell>
          <cell r="I1156" t="str">
            <v>3, CAMPAIGN USD SPEC</v>
          </cell>
          <cell r="J1156">
            <v>946592.30769230751</v>
          </cell>
          <cell r="K1156" t="e">
            <v>#N/A</v>
          </cell>
          <cell r="L1156" t="e">
            <v>#N/A</v>
          </cell>
          <cell r="M1156" t="e">
            <v>#N/A</v>
          </cell>
          <cell r="N1156" t="e">
            <v>#N/A</v>
          </cell>
          <cell r="O1156" t="e">
            <v>#N/A</v>
          </cell>
          <cell r="P1156" t="e">
            <v>#N/A</v>
          </cell>
          <cell r="Q1156" t="e">
            <v>#N/A</v>
          </cell>
          <cell r="R1156" t="e">
            <v>#N/A</v>
          </cell>
          <cell r="S1156" t="e">
            <v>#N/A</v>
          </cell>
          <cell r="T1156" t="e">
            <v>#N/A</v>
          </cell>
          <cell r="U1156" t="e">
            <v>#N/A</v>
          </cell>
          <cell r="V1156" t="e">
            <v>#N/A</v>
          </cell>
          <cell r="W1156" t="e">
            <v>#N/A</v>
          </cell>
        </row>
        <row r="1157">
          <cell r="B1157" t="str">
            <v>13011-0C010</v>
          </cell>
          <cell r="C1157" t="str">
            <v>RING SET, PISTON</v>
          </cell>
          <cell r="E1157">
            <v>81</v>
          </cell>
          <cell r="H1157">
            <v>32.596153846153847</v>
          </cell>
          <cell r="I1157" t="str">
            <v>3, CAMPAIGN USD SPEC</v>
          </cell>
          <cell r="J1157">
            <v>884007.69230769225</v>
          </cell>
          <cell r="K1157">
            <v>573070.52179372206</v>
          </cell>
          <cell r="L1157">
            <v>0.54258098905651386</v>
          </cell>
          <cell r="M1157" t="e">
            <v>#N/A</v>
          </cell>
          <cell r="N1157" t="e">
            <v>#N/A</v>
          </cell>
          <cell r="O1157">
            <v>44768</v>
          </cell>
          <cell r="P1157" t="str">
            <v>NK-IDAM</v>
          </cell>
          <cell r="Q1157">
            <v>516931.2</v>
          </cell>
          <cell r="R1157">
            <v>3</v>
          </cell>
          <cell r="S1157">
            <v>1115</v>
          </cell>
          <cell r="T1157">
            <v>294</v>
          </cell>
          <cell r="U1157">
            <v>491084.64</v>
          </cell>
          <cell r="V1157">
            <v>18.107840707964606</v>
          </cell>
          <cell r="W1157">
            <v>434588.17699115054</v>
          </cell>
          <cell r="X1157">
            <v>-0.24164974385546659</v>
          </cell>
        </row>
        <row r="1158">
          <cell r="B1158" t="str">
            <v>13011-0C030</v>
          </cell>
          <cell r="C1158" t="str">
            <v>RING SET, PISTON</v>
          </cell>
          <cell r="E1158">
            <v>180</v>
          </cell>
          <cell r="H1158">
            <v>42.980769230769234</v>
          </cell>
          <cell r="I1158" t="str">
            <v>3, CAMPAIGN USD SPEC</v>
          </cell>
          <cell r="J1158">
            <v>1165638.4615384615</v>
          </cell>
          <cell r="K1158">
            <v>739048.59237288137</v>
          </cell>
          <cell r="L1158">
            <v>0.57721491329266672</v>
          </cell>
          <cell r="M1158" t="e">
            <v>#N/A</v>
          </cell>
          <cell r="N1158" t="e">
            <v>#N/A</v>
          </cell>
          <cell r="O1158">
            <v>44792</v>
          </cell>
          <cell r="P1158" t="str">
            <v>NK-IDAM</v>
          </cell>
          <cell r="Q1158">
            <v>665285</v>
          </cell>
          <cell r="R1158">
            <v>5</v>
          </cell>
          <cell r="S1158">
            <v>177</v>
          </cell>
          <cell r="T1158">
            <v>33</v>
          </cell>
          <cell r="U1158">
            <v>632020.75</v>
          </cell>
          <cell r="V1158">
            <v>23.30459992625369</v>
          </cell>
          <cell r="W1158">
            <v>559310.39823008853</v>
          </cell>
          <cell r="X1158">
            <v>-0.24320213311780087</v>
          </cell>
        </row>
        <row r="1159">
          <cell r="B1159" t="str">
            <v>13011-0L020</v>
          </cell>
          <cell r="C1159" t="str">
            <v>RING SET, PISTON</v>
          </cell>
          <cell r="E1159">
            <v>25</v>
          </cell>
          <cell r="H1159">
            <v>45.28846153846154</v>
          </cell>
          <cell r="I1159" t="str">
            <v>3, CAMPAIGN USD SPEC</v>
          </cell>
          <cell r="J1159">
            <v>1228223.076923077</v>
          </cell>
          <cell r="K1159">
            <v>858189.11500000011</v>
          </cell>
          <cell r="L1159">
            <v>0.43117997589969065</v>
          </cell>
          <cell r="M1159" t="e">
            <v>#N/A</v>
          </cell>
          <cell r="N1159" t="e">
            <v>#N/A</v>
          </cell>
          <cell r="O1159">
            <v>44691</v>
          </cell>
          <cell r="P1159" t="str">
            <v>HTAUTOHN</v>
          </cell>
          <cell r="Q1159">
            <v>798182.8</v>
          </cell>
          <cell r="R1159">
            <v>2</v>
          </cell>
          <cell r="S1159">
            <v>90</v>
          </cell>
          <cell r="T1159">
            <v>40</v>
          </cell>
          <cell r="U1159">
            <v>758273.66</v>
          </cell>
          <cell r="V1159">
            <v>27.959943215339237</v>
          </cell>
          <cell r="W1159">
            <v>671038.63716814166</v>
          </cell>
          <cell r="X1159">
            <v>-0.21807603308025927</v>
          </cell>
        </row>
        <row r="1160">
          <cell r="B1160" t="str">
            <v>13011-0L030</v>
          </cell>
          <cell r="C1160" t="str">
            <v>RING SET, PISTON</v>
          </cell>
          <cell r="E1160">
            <v>50</v>
          </cell>
          <cell r="H1160">
            <v>52.78846153846154</v>
          </cell>
          <cell r="I1160" t="str">
            <v>3, CAMPAIGN USD SPEC</v>
          </cell>
          <cell r="J1160">
            <v>1431623.0769230768</v>
          </cell>
          <cell r="K1160">
            <v>1131365.4000000001</v>
          </cell>
          <cell r="L1160">
            <v>0.26539407774276691</v>
          </cell>
          <cell r="M1160" t="e">
            <v>#N/A</v>
          </cell>
          <cell r="N1160" t="e">
            <v>#N/A</v>
          </cell>
          <cell r="O1160">
            <v>44764</v>
          </cell>
          <cell r="P1160" t="str">
            <v>HTAUTOHN</v>
          </cell>
          <cell r="Q1160">
            <v>1004050</v>
          </cell>
          <cell r="R1160">
            <v>1</v>
          </cell>
          <cell r="S1160">
            <v>14</v>
          </cell>
          <cell r="T1160">
            <v>8</v>
          </cell>
          <cell r="U1160">
            <v>953847.5</v>
          </cell>
          <cell r="V1160">
            <v>35.171367994100294</v>
          </cell>
          <cell r="W1160">
            <v>844112.83185840701</v>
          </cell>
          <cell r="X1160">
            <v>-0.25389902160839734</v>
          </cell>
        </row>
        <row r="1161">
          <cell r="B1161" t="str">
            <v>13011-BZ010</v>
          </cell>
          <cell r="C1161" t="str">
            <v>RING SET, PISTON</v>
          </cell>
          <cell r="E1161">
            <v>10</v>
          </cell>
          <cell r="H1161">
            <v>25.384615384615383</v>
          </cell>
          <cell r="I1161" t="str">
            <v>3, CAMPAIGN USD SPEC</v>
          </cell>
          <cell r="J1161">
            <v>688430.76923076913</v>
          </cell>
          <cell r="K1161" t="e">
            <v>#N/A</v>
          </cell>
          <cell r="L1161" t="e">
            <v>#N/A</v>
          </cell>
          <cell r="M1161" t="e">
            <v>#N/A</v>
          </cell>
          <cell r="N1161" t="e">
            <v>#N/A</v>
          </cell>
          <cell r="O1161" t="e">
            <v>#N/A</v>
          </cell>
          <cell r="P1161" t="e">
            <v>#N/A</v>
          </cell>
          <cell r="Q1161" t="e">
            <v>#N/A</v>
          </cell>
          <cell r="R1161" t="e">
            <v>#N/A</v>
          </cell>
          <cell r="S1161" t="e">
            <v>#N/A</v>
          </cell>
          <cell r="T1161" t="e">
            <v>#N/A</v>
          </cell>
          <cell r="U1161" t="e">
            <v>#N/A</v>
          </cell>
          <cell r="V1161" t="e">
            <v>#N/A</v>
          </cell>
          <cell r="W1161" t="e">
            <v>#N/A</v>
          </cell>
        </row>
        <row r="1162">
          <cell r="B1162" t="str">
            <v>13011-BZ110</v>
          </cell>
          <cell r="C1162" t="str">
            <v>RING SET, PISTON</v>
          </cell>
          <cell r="E1162">
            <v>1</v>
          </cell>
          <cell r="H1162">
            <v>29.134615384615383</v>
          </cell>
          <cell r="I1162" t="str">
            <v>3, CAMPAIGN USD SPEC</v>
          </cell>
          <cell r="J1162">
            <v>790130.76923076913</v>
          </cell>
          <cell r="K1162" t="e">
            <v>#N/A</v>
          </cell>
          <cell r="L1162" t="e">
            <v>#N/A</v>
          </cell>
          <cell r="M1162" t="e">
            <v>#N/A</v>
          </cell>
          <cell r="N1162" t="e">
            <v>#N/A</v>
          </cell>
          <cell r="O1162" t="e">
            <v>#N/A</v>
          </cell>
          <cell r="P1162" t="e">
            <v>#N/A</v>
          </cell>
          <cell r="Q1162" t="e">
            <v>#N/A</v>
          </cell>
          <cell r="R1162" t="e">
            <v>#N/A</v>
          </cell>
          <cell r="S1162" t="e">
            <v>#N/A</v>
          </cell>
          <cell r="T1162" t="e">
            <v>#N/A</v>
          </cell>
          <cell r="U1162" t="e">
            <v>#N/A</v>
          </cell>
          <cell r="V1162" t="e">
            <v>#N/A</v>
          </cell>
          <cell r="W1162" t="e">
            <v>#N/A</v>
          </cell>
        </row>
        <row r="1163">
          <cell r="B1163" t="str">
            <v>13013-BZ020</v>
          </cell>
          <cell r="C1163" t="str">
            <v>RING SET, PISTON</v>
          </cell>
          <cell r="E1163">
            <v>1</v>
          </cell>
          <cell r="H1163">
            <v>35.192307692307693</v>
          </cell>
          <cell r="I1163" t="str">
            <v>3, CAMPAIGN USD SPEC</v>
          </cell>
          <cell r="J1163">
            <v>954415.38461538451</v>
          </cell>
          <cell r="K1163" t="e">
            <v>#N/A</v>
          </cell>
          <cell r="L1163" t="e">
            <v>#N/A</v>
          </cell>
          <cell r="M1163" t="e">
            <v>#N/A</v>
          </cell>
          <cell r="N1163" t="e">
            <v>#N/A</v>
          </cell>
          <cell r="O1163" t="e">
            <v>#N/A</v>
          </cell>
          <cell r="P1163" t="e">
            <v>#N/A</v>
          </cell>
          <cell r="Q1163" t="e">
            <v>#N/A</v>
          </cell>
          <cell r="R1163" t="e">
            <v>#N/A</v>
          </cell>
          <cell r="S1163" t="e">
            <v>#N/A</v>
          </cell>
          <cell r="T1163" t="e">
            <v>#N/A</v>
          </cell>
          <cell r="U1163" t="e">
            <v>#N/A</v>
          </cell>
          <cell r="V1163" t="e">
            <v>#N/A</v>
          </cell>
          <cell r="W1163" t="e">
            <v>#N/A</v>
          </cell>
        </row>
        <row r="1164">
          <cell r="B1164" t="str">
            <v>13050-0Y020</v>
          </cell>
          <cell r="C1164" t="str">
            <v>GEAR ASSY, CAMSHAFT</v>
          </cell>
          <cell r="E1164">
            <v>8</v>
          </cell>
          <cell r="H1164">
            <v>75.57692307692308</v>
          </cell>
          <cell r="I1164" t="str">
            <v>3, CAMPAIGN USD SPEC</v>
          </cell>
          <cell r="J1164">
            <v>2049646.1538461538</v>
          </cell>
          <cell r="K1164" t="e">
            <v>#N/A</v>
          </cell>
          <cell r="L1164" t="e">
            <v>#N/A</v>
          </cell>
          <cell r="M1164" t="e">
            <v>#N/A</v>
          </cell>
          <cell r="N1164" t="e">
            <v>#N/A</v>
          </cell>
          <cell r="O1164" t="e">
            <v>#N/A</v>
          </cell>
          <cell r="P1164" t="e">
            <v>#N/A</v>
          </cell>
          <cell r="Q1164" t="e">
            <v>#N/A</v>
          </cell>
          <cell r="R1164" t="e">
            <v>#N/A</v>
          </cell>
          <cell r="S1164" t="e">
            <v>#N/A</v>
          </cell>
          <cell r="T1164" t="e">
            <v>#N/A</v>
          </cell>
          <cell r="U1164" t="e">
            <v>#N/A</v>
          </cell>
          <cell r="V1164" t="e">
            <v>#N/A</v>
          </cell>
          <cell r="W1164" t="e">
            <v>#N/A</v>
          </cell>
        </row>
        <row r="1165">
          <cell r="B1165" t="str">
            <v>13101-0L051-01</v>
          </cell>
          <cell r="C1165" t="str">
            <v>PISTON SUB-ASSY, W/P</v>
          </cell>
          <cell r="E1165">
            <v>12</v>
          </cell>
          <cell r="H1165">
            <v>60.57692307692308</v>
          </cell>
          <cell r="I1165" t="str">
            <v>3, CAMPAIGN USD SPEC</v>
          </cell>
          <cell r="J1165">
            <v>1642846.1538461538</v>
          </cell>
          <cell r="K1165" t="e">
            <v>#N/A</v>
          </cell>
          <cell r="L1165" t="e">
            <v>#N/A</v>
          </cell>
          <cell r="M1165" t="e">
            <v>#N/A</v>
          </cell>
          <cell r="N1165" t="e">
            <v>#N/A</v>
          </cell>
          <cell r="O1165" t="e">
            <v>#N/A</v>
          </cell>
          <cell r="P1165" t="e">
            <v>#N/A</v>
          </cell>
          <cell r="Q1165" t="e">
            <v>#N/A</v>
          </cell>
          <cell r="R1165" t="e">
            <v>#N/A</v>
          </cell>
          <cell r="S1165" t="e">
            <v>#N/A</v>
          </cell>
          <cell r="T1165" t="e">
            <v>#N/A</v>
          </cell>
          <cell r="U1165" t="e">
            <v>#N/A</v>
          </cell>
          <cell r="V1165" t="e">
            <v>#N/A</v>
          </cell>
          <cell r="W1165" t="e">
            <v>#N/A</v>
          </cell>
        </row>
        <row r="1166">
          <cell r="B1166" t="str">
            <v>13101-0L051-02</v>
          </cell>
          <cell r="C1166" t="str">
            <v>PISTON SUB-ASSY, W/P</v>
          </cell>
          <cell r="E1166">
            <v>20</v>
          </cell>
          <cell r="H1166">
            <v>60.57692307692308</v>
          </cell>
          <cell r="I1166" t="str">
            <v>3, CAMPAIGN USD SPEC</v>
          </cell>
          <cell r="J1166">
            <v>1642846.1538461538</v>
          </cell>
          <cell r="K1166" t="e">
            <v>#N/A</v>
          </cell>
          <cell r="L1166" t="e">
            <v>#N/A</v>
          </cell>
          <cell r="M1166" t="e">
            <v>#N/A</v>
          </cell>
          <cell r="N1166" t="e">
            <v>#N/A</v>
          </cell>
          <cell r="O1166" t="e">
            <v>#N/A</v>
          </cell>
          <cell r="P1166" t="e">
            <v>#N/A</v>
          </cell>
          <cell r="Q1166" t="e">
            <v>#N/A</v>
          </cell>
          <cell r="R1166" t="e">
            <v>#N/A</v>
          </cell>
          <cell r="S1166" t="e">
            <v>#N/A</v>
          </cell>
          <cell r="T1166" t="e">
            <v>#N/A</v>
          </cell>
          <cell r="U1166" t="e">
            <v>#N/A</v>
          </cell>
          <cell r="V1166" t="e">
            <v>#N/A</v>
          </cell>
          <cell r="W1166" t="e">
            <v>#N/A</v>
          </cell>
        </row>
        <row r="1167">
          <cell r="B1167" t="str">
            <v>13101-0L110-02</v>
          </cell>
          <cell r="C1167" t="str">
            <v>PISTON SUB-ASSY, W/P</v>
          </cell>
          <cell r="E1167">
            <v>8</v>
          </cell>
          <cell r="H1167">
            <v>41.53846153846154</v>
          </cell>
          <cell r="I1167" t="str">
            <v>3, CAMPAIGN USD SPEC</v>
          </cell>
          <cell r="J1167">
            <v>1126523.076923077</v>
          </cell>
          <cell r="K1167" t="e">
            <v>#N/A</v>
          </cell>
          <cell r="L1167" t="e">
            <v>#N/A</v>
          </cell>
          <cell r="M1167" t="e">
            <v>#N/A</v>
          </cell>
          <cell r="N1167" t="e">
            <v>#N/A</v>
          </cell>
          <cell r="O1167" t="e">
            <v>#N/A</v>
          </cell>
          <cell r="P1167" t="e">
            <v>#N/A</v>
          </cell>
          <cell r="Q1167" t="e">
            <v>#N/A</v>
          </cell>
          <cell r="R1167" t="e">
            <v>#N/A</v>
          </cell>
          <cell r="S1167" t="e">
            <v>#N/A</v>
          </cell>
          <cell r="T1167" t="e">
            <v>#N/A</v>
          </cell>
          <cell r="U1167" t="e">
            <v>#N/A</v>
          </cell>
          <cell r="V1167" t="e">
            <v>#N/A</v>
          </cell>
          <cell r="W1167" t="e">
            <v>#N/A</v>
          </cell>
        </row>
        <row r="1168">
          <cell r="B1168" t="str">
            <v>13101-54070-02</v>
          </cell>
          <cell r="C1168" t="str">
            <v>PISTON SUB-ASSY</v>
          </cell>
          <cell r="E1168">
            <v>108</v>
          </cell>
          <cell r="H1168">
            <v>71.538461538461533</v>
          </cell>
          <cell r="I1168" t="str">
            <v>3, CAMPAIGN USD SPEC</v>
          </cell>
          <cell r="J1168">
            <v>1940123.0769230765</v>
          </cell>
          <cell r="K1168" t="e">
            <v>#N/A</v>
          </cell>
          <cell r="L1168" t="e">
            <v>#N/A</v>
          </cell>
          <cell r="M1168" t="e">
            <v>#N/A</v>
          </cell>
          <cell r="N1168" t="e">
            <v>#N/A</v>
          </cell>
          <cell r="O1168" t="e">
            <v>#N/A</v>
          </cell>
          <cell r="P1168" t="e">
            <v>#N/A</v>
          </cell>
          <cell r="Q1168" t="e">
            <v>#N/A</v>
          </cell>
          <cell r="R1168" t="e">
            <v>#N/A</v>
          </cell>
          <cell r="S1168" t="e">
            <v>#N/A</v>
          </cell>
          <cell r="T1168" t="e">
            <v>#N/A</v>
          </cell>
          <cell r="U1168" t="e">
            <v>#N/A</v>
          </cell>
          <cell r="V1168" t="e">
            <v>#N/A</v>
          </cell>
          <cell r="W1168" t="e">
            <v>#N/A</v>
          </cell>
        </row>
        <row r="1169">
          <cell r="B1169" t="str">
            <v>13101-54120-02</v>
          </cell>
          <cell r="C1169" t="str">
            <v>PISTON SUB-ASSY,</v>
          </cell>
          <cell r="E1169">
            <v>1014</v>
          </cell>
          <cell r="H1169">
            <v>64.038461538461533</v>
          </cell>
          <cell r="I1169" t="str">
            <v>3, CAMPAIGN USD SPEC</v>
          </cell>
          <cell r="J1169">
            <v>1736723.0769230765</v>
          </cell>
          <cell r="K1169" t="e">
            <v>#N/A</v>
          </cell>
          <cell r="L1169" t="e">
            <v>#N/A</v>
          </cell>
          <cell r="M1169" t="e">
            <v>#N/A</v>
          </cell>
          <cell r="N1169" t="e">
            <v>#N/A</v>
          </cell>
          <cell r="O1169" t="e">
            <v>#N/A</v>
          </cell>
          <cell r="P1169" t="e">
            <v>#N/A</v>
          </cell>
          <cell r="Q1169" t="e">
            <v>#N/A</v>
          </cell>
          <cell r="R1169" t="e">
            <v>#N/A</v>
          </cell>
          <cell r="S1169" t="e">
            <v>#N/A</v>
          </cell>
          <cell r="T1169" t="e">
            <v>#N/A</v>
          </cell>
          <cell r="U1169" t="e">
            <v>#N/A</v>
          </cell>
          <cell r="V1169" t="e">
            <v>#N/A</v>
          </cell>
          <cell r="W1169" t="e">
            <v>#N/A</v>
          </cell>
        </row>
        <row r="1170">
          <cell r="B1170" t="str">
            <v>13101-75120</v>
          </cell>
          <cell r="C1170" t="str">
            <v>PISTON SUB-ASSY,</v>
          </cell>
          <cell r="E1170">
            <v>58</v>
          </cell>
          <cell r="H1170">
            <v>23.365384615384617</v>
          </cell>
          <cell r="I1170" t="str">
            <v>3, CAMPAIGN USD SPEC</v>
          </cell>
          <cell r="J1170">
            <v>633669.23076923063</v>
          </cell>
          <cell r="K1170">
            <v>541872.39166666672</v>
          </cell>
          <cell r="L1170">
            <v>0.16940674689149474</v>
          </cell>
          <cell r="M1170" t="e">
            <v>#N/A</v>
          </cell>
          <cell r="N1170" t="e">
            <v>#N/A</v>
          </cell>
          <cell r="O1170">
            <v>44502</v>
          </cell>
          <cell r="P1170" t="str">
            <v>NK-IDAM</v>
          </cell>
          <cell r="Q1170">
            <v>439400</v>
          </cell>
          <cell r="R1170">
            <v>1</v>
          </cell>
          <cell r="S1170">
            <v>216</v>
          </cell>
          <cell r="T1170">
            <v>1</v>
          </cell>
          <cell r="U1170">
            <v>417430</v>
          </cell>
          <cell r="V1170">
            <v>15.391961651917407</v>
          </cell>
          <cell r="W1170">
            <v>369407.07964601775</v>
          </cell>
          <cell r="X1170">
            <v>-0.31827661765565862</v>
          </cell>
        </row>
        <row r="1171">
          <cell r="B1171" t="str">
            <v>13101-77021-02</v>
          </cell>
          <cell r="C1171" t="str">
            <v>PISTON SUB-ASSY</v>
          </cell>
          <cell r="E1171">
            <v>6</v>
          </cell>
          <cell r="H1171">
            <v>72.115384615384613</v>
          </cell>
          <cell r="I1171" t="str">
            <v>3, CAMPAIGN USD SPEC</v>
          </cell>
          <cell r="J1171">
            <v>1955769.2307692305</v>
          </cell>
          <cell r="K1171" t="e">
            <v>#N/A</v>
          </cell>
          <cell r="L1171" t="e">
            <v>#N/A</v>
          </cell>
          <cell r="M1171" t="e">
            <v>#N/A</v>
          </cell>
          <cell r="N1171" t="e">
            <v>#N/A</v>
          </cell>
          <cell r="O1171" t="e">
            <v>#N/A</v>
          </cell>
          <cell r="P1171" t="e">
            <v>#N/A</v>
          </cell>
          <cell r="Q1171" t="e">
            <v>#N/A</v>
          </cell>
          <cell r="R1171" t="e">
            <v>#N/A</v>
          </cell>
          <cell r="S1171" t="e">
            <v>#N/A</v>
          </cell>
          <cell r="T1171" t="e">
            <v>#N/A</v>
          </cell>
          <cell r="U1171" t="e">
            <v>#N/A</v>
          </cell>
          <cell r="V1171" t="e">
            <v>#N/A</v>
          </cell>
          <cell r="W1171" t="e">
            <v>#N/A</v>
          </cell>
        </row>
        <row r="1172">
          <cell r="B1172" t="str">
            <v>13103-75120</v>
          </cell>
          <cell r="C1172" t="str">
            <v>PISTON SUB-ASSY,</v>
          </cell>
          <cell r="E1172">
            <v>2</v>
          </cell>
          <cell r="H1172">
            <v>28.26923076923077</v>
          </cell>
          <cell r="I1172" t="str">
            <v>3, CAMPAIGN USD SPEC</v>
          </cell>
          <cell r="J1172">
            <v>766661.53846153838</v>
          </cell>
          <cell r="K1172">
            <v>699411.94852941181</v>
          </cell>
          <cell r="L1172">
            <v>9.6151617188591082E-2</v>
          </cell>
          <cell r="M1172" t="e">
            <v>#N/A</v>
          </cell>
          <cell r="N1172" t="e">
            <v>#N/A</v>
          </cell>
          <cell r="O1172">
            <v>44804</v>
          </cell>
          <cell r="P1172" t="str">
            <v>NK-CHI</v>
          </cell>
          <cell r="Q1172">
            <v>585000</v>
          </cell>
          <cell r="R1172">
            <v>1</v>
          </cell>
          <cell r="S1172">
            <v>34</v>
          </cell>
          <cell r="T1172">
            <v>0</v>
          </cell>
          <cell r="U1172">
            <v>585000</v>
          </cell>
          <cell r="V1172">
            <v>21.570796460176993</v>
          </cell>
          <cell r="W1172">
            <v>517699.11504424782</v>
          </cell>
          <cell r="X1172">
            <v>-0.25980801996196173</v>
          </cell>
        </row>
        <row r="1173">
          <cell r="B1173" t="str">
            <v>13103-BZ020</v>
          </cell>
          <cell r="C1173" t="str">
            <v>PISTON S/A,W/PIN</v>
          </cell>
          <cell r="E1173">
            <v>1</v>
          </cell>
          <cell r="H1173">
            <v>24.807692307692307</v>
          </cell>
          <cell r="I1173" t="str">
            <v>3, CAMPAIGN USD SPEC</v>
          </cell>
          <cell r="J1173">
            <v>672784.61538461526</v>
          </cell>
          <cell r="K1173" t="e">
            <v>#N/A</v>
          </cell>
          <cell r="L1173" t="e">
            <v>#N/A</v>
          </cell>
          <cell r="M1173" t="e">
            <v>#N/A</v>
          </cell>
          <cell r="N1173" t="e">
            <v>#N/A</v>
          </cell>
          <cell r="O1173" t="e">
            <v>#N/A</v>
          </cell>
          <cell r="P1173" t="e">
            <v>#N/A</v>
          </cell>
          <cell r="Q1173" t="e">
            <v>#N/A</v>
          </cell>
          <cell r="R1173" t="e">
            <v>#N/A</v>
          </cell>
          <cell r="S1173" t="e">
            <v>#N/A</v>
          </cell>
          <cell r="T1173" t="e">
            <v>#N/A</v>
          </cell>
          <cell r="U1173" t="e">
            <v>#N/A</v>
          </cell>
          <cell r="V1173" t="e">
            <v>#N/A</v>
          </cell>
          <cell r="W1173" t="e">
            <v>#N/A</v>
          </cell>
        </row>
        <row r="1174">
          <cell r="B1174" t="str">
            <v>13201-BZ010</v>
          </cell>
          <cell r="C1174" t="str">
            <v>ROD S/A,CONNECTING</v>
          </cell>
          <cell r="E1174">
            <v>7</v>
          </cell>
          <cell r="H1174">
            <v>18.46153846153846</v>
          </cell>
          <cell r="I1174" t="str">
            <v>3, CAMPAIGN USD SPEC</v>
          </cell>
          <cell r="J1174">
            <v>500676.92307692301</v>
          </cell>
          <cell r="K1174" t="e">
            <v>#N/A</v>
          </cell>
          <cell r="L1174" t="e">
            <v>#N/A</v>
          </cell>
          <cell r="M1174" t="e">
            <v>#N/A</v>
          </cell>
          <cell r="N1174" t="e">
            <v>#N/A</v>
          </cell>
          <cell r="O1174" t="e">
            <v>#N/A</v>
          </cell>
          <cell r="P1174" t="e">
            <v>#N/A</v>
          </cell>
          <cell r="Q1174" t="e">
            <v>#N/A</v>
          </cell>
          <cell r="R1174" t="e">
            <v>#N/A</v>
          </cell>
          <cell r="S1174" t="e">
            <v>#N/A</v>
          </cell>
          <cell r="T1174" t="e">
            <v>#N/A</v>
          </cell>
          <cell r="U1174" t="e">
            <v>#N/A</v>
          </cell>
          <cell r="V1174" t="e">
            <v>#N/A</v>
          </cell>
          <cell r="W1174" t="e">
            <v>#N/A</v>
          </cell>
        </row>
        <row r="1175">
          <cell r="B1175" t="str">
            <v>13201-BZ060</v>
          </cell>
          <cell r="C1175" t="str">
            <v>ROD S/A,CONNECTING</v>
          </cell>
          <cell r="E1175">
            <v>4</v>
          </cell>
          <cell r="H1175">
            <v>23.076923076923077</v>
          </cell>
          <cell r="I1175" t="str">
            <v>3, CAMPAIGN USD SPEC</v>
          </cell>
          <cell r="J1175">
            <v>625846.15384615387</v>
          </cell>
          <cell r="K1175" t="e">
            <v>#N/A</v>
          </cell>
          <cell r="L1175" t="e">
            <v>#N/A</v>
          </cell>
          <cell r="M1175" t="e">
            <v>#N/A</v>
          </cell>
          <cell r="N1175" t="e">
            <v>#N/A</v>
          </cell>
          <cell r="O1175" t="e">
            <v>#N/A</v>
          </cell>
          <cell r="P1175" t="e">
            <v>#N/A</v>
          </cell>
          <cell r="Q1175" t="e">
            <v>#N/A</v>
          </cell>
          <cell r="R1175" t="e">
            <v>#N/A</v>
          </cell>
          <cell r="S1175" t="e">
            <v>#N/A</v>
          </cell>
          <cell r="T1175" t="e">
            <v>#N/A</v>
          </cell>
          <cell r="U1175" t="e">
            <v>#N/A</v>
          </cell>
          <cell r="V1175" t="e">
            <v>#N/A</v>
          </cell>
          <cell r="W1175" t="e">
            <v>#N/A</v>
          </cell>
        </row>
        <row r="1176">
          <cell r="B1176" t="str">
            <v>13288-BZ010</v>
          </cell>
          <cell r="C1176" t="str">
            <v>BOLT, CONNECTING ROD</v>
          </cell>
          <cell r="E1176">
            <v>2</v>
          </cell>
          <cell r="H1176">
            <v>2.7692307692307692</v>
          </cell>
          <cell r="I1176" t="str">
            <v>3, CAMPAIGN USD SPEC</v>
          </cell>
          <cell r="J1176">
            <v>75101.538461538439</v>
          </cell>
          <cell r="K1176" t="e">
            <v>#N/A</v>
          </cell>
          <cell r="L1176" t="e">
            <v>#N/A</v>
          </cell>
          <cell r="M1176" t="e">
            <v>#N/A</v>
          </cell>
          <cell r="N1176" t="e">
            <v>#N/A</v>
          </cell>
          <cell r="O1176" t="e">
            <v>#N/A</v>
          </cell>
          <cell r="P1176" t="e">
            <v>#N/A</v>
          </cell>
          <cell r="Q1176" t="e">
            <v>#N/A</v>
          </cell>
          <cell r="R1176" t="e">
            <v>#N/A</v>
          </cell>
          <cell r="S1176" t="e">
            <v>#N/A</v>
          </cell>
          <cell r="T1176" t="e">
            <v>#N/A</v>
          </cell>
          <cell r="U1176" t="e">
            <v>#N/A</v>
          </cell>
          <cell r="V1176" t="e">
            <v>#N/A</v>
          </cell>
          <cell r="W1176" t="e">
            <v>#N/A</v>
          </cell>
        </row>
        <row r="1177">
          <cell r="B1177" t="str">
            <v>13401-0E010</v>
          </cell>
          <cell r="C1177" t="str">
            <v>CRANKSHAFT SUB-ASSY</v>
          </cell>
          <cell r="E1177">
            <v>1</v>
          </cell>
          <cell r="H1177">
            <v>337.5</v>
          </cell>
          <cell r="I1177" t="str">
            <v>3, CAMPAIGN USD SPEC</v>
          </cell>
          <cell r="J1177">
            <v>9153000</v>
          </cell>
          <cell r="K1177" t="e">
            <v>#N/A</v>
          </cell>
          <cell r="L1177" t="e">
            <v>#N/A</v>
          </cell>
          <cell r="M1177" t="e">
            <v>#N/A</v>
          </cell>
          <cell r="N1177" t="e">
            <v>#N/A</v>
          </cell>
          <cell r="O1177" t="e">
            <v>#N/A</v>
          </cell>
          <cell r="P1177" t="e">
            <v>#N/A</v>
          </cell>
          <cell r="Q1177" t="e">
            <v>#N/A</v>
          </cell>
          <cell r="R1177" t="e">
            <v>#N/A</v>
          </cell>
          <cell r="S1177" t="e">
            <v>#N/A</v>
          </cell>
          <cell r="T1177" t="e">
            <v>#N/A</v>
          </cell>
          <cell r="U1177" t="e">
            <v>#N/A</v>
          </cell>
          <cell r="V1177" t="e">
            <v>#N/A</v>
          </cell>
          <cell r="W1177" t="e">
            <v>#N/A</v>
          </cell>
        </row>
        <row r="1178">
          <cell r="B1178" t="str">
            <v>13470-BZ011</v>
          </cell>
          <cell r="C1178" t="str">
            <v>PULLEY A/S CRANKSHFT</v>
          </cell>
          <cell r="E1178">
            <v>27</v>
          </cell>
          <cell r="H1178">
            <v>19.326923076923077</v>
          </cell>
          <cell r="I1178" t="str">
            <v>3, CAMPAIGN USD SPEC</v>
          </cell>
          <cell r="J1178">
            <v>524146.15384615376</v>
          </cell>
          <cell r="K1178" t="e">
            <v>#N/A</v>
          </cell>
          <cell r="L1178" t="e">
            <v>#N/A</v>
          </cell>
          <cell r="M1178" t="e">
            <v>#N/A</v>
          </cell>
          <cell r="N1178" t="e">
            <v>#N/A</v>
          </cell>
          <cell r="O1178" t="e">
            <v>#N/A</v>
          </cell>
          <cell r="P1178" t="e">
            <v>#N/A</v>
          </cell>
          <cell r="Q1178" t="e">
            <v>#N/A</v>
          </cell>
          <cell r="R1178" t="e">
            <v>#N/A</v>
          </cell>
          <cell r="S1178" t="e">
            <v>#N/A</v>
          </cell>
          <cell r="T1178" t="e">
            <v>#N/A</v>
          </cell>
          <cell r="U1178" t="e">
            <v>#N/A</v>
          </cell>
          <cell r="V1178" t="e">
            <v>#N/A</v>
          </cell>
          <cell r="W1178" t="e">
            <v>#N/A</v>
          </cell>
        </row>
        <row r="1179">
          <cell r="B1179" t="str">
            <v>13470-BZ031</v>
          </cell>
          <cell r="C1179" t="str">
            <v>PULLEY A/S CRANKSHFT</v>
          </cell>
          <cell r="E1179">
            <v>4</v>
          </cell>
          <cell r="H1179">
            <v>23.942307692307693</v>
          </cell>
          <cell r="I1179" t="str">
            <v>3, CAMPAIGN USD SPEC</v>
          </cell>
          <cell r="J1179">
            <v>649315.38461538451</v>
          </cell>
          <cell r="K1179" t="e">
            <v>#N/A</v>
          </cell>
          <cell r="L1179" t="e">
            <v>#N/A</v>
          </cell>
          <cell r="M1179" t="e">
            <v>#N/A</v>
          </cell>
          <cell r="N1179" t="e">
            <v>#N/A</v>
          </cell>
          <cell r="O1179" t="e">
            <v>#N/A</v>
          </cell>
          <cell r="P1179" t="e">
            <v>#N/A</v>
          </cell>
          <cell r="Q1179" t="e">
            <v>#N/A</v>
          </cell>
          <cell r="R1179" t="e">
            <v>#N/A</v>
          </cell>
          <cell r="S1179" t="e">
            <v>#N/A</v>
          </cell>
          <cell r="T1179" t="e">
            <v>#N/A</v>
          </cell>
          <cell r="U1179" t="e">
            <v>#N/A</v>
          </cell>
          <cell r="V1179" t="e">
            <v>#N/A</v>
          </cell>
          <cell r="W1179" t="e">
            <v>#N/A</v>
          </cell>
        </row>
        <row r="1180">
          <cell r="B1180" t="str">
            <v>13470-BZ070</v>
          </cell>
          <cell r="C1180" t="str">
            <v>PULLEY A/S CRANKSHFT</v>
          </cell>
          <cell r="E1180">
            <v>1</v>
          </cell>
          <cell r="H1180">
            <v>22.78846153846154</v>
          </cell>
          <cell r="I1180" t="str">
            <v>3, CAMPAIGN USD SPEC</v>
          </cell>
          <cell r="J1180">
            <v>618023.07692307699</v>
          </cell>
          <cell r="K1180" t="e">
            <v>#N/A</v>
          </cell>
          <cell r="L1180" t="e">
            <v>#N/A</v>
          </cell>
          <cell r="M1180" t="e">
            <v>#N/A</v>
          </cell>
          <cell r="N1180" t="e">
            <v>#N/A</v>
          </cell>
          <cell r="O1180" t="e">
            <v>#N/A</v>
          </cell>
          <cell r="P1180" t="e">
            <v>#N/A</v>
          </cell>
          <cell r="Q1180" t="e">
            <v>#N/A</v>
          </cell>
          <cell r="R1180" t="e">
            <v>#N/A</v>
          </cell>
          <cell r="S1180" t="e">
            <v>#N/A</v>
          </cell>
          <cell r="T1180" t="e">
            <v>#N/A</v>
          </cell>
          <cell r="U1180" t="e">
            <v>#N/A</v>
          </cell>
          <cell r="V1180" t="e">
            <v>#N/A</v>
          </cell>
          <cell r="W1180" t="e">
            <v>#N/A</v>
          </cell>
        </row>
        <row r="1181">
          <cell r="B1181" t="str">
            <v>13550-0C020</v>
          </cell>
          <cell r="C1181" t="str">
            <v>TENSIONER ASSY, CHAI</v>
          </cell>
          <cell r="E1181">
            <v>3</v>
          </cell>
          <cell r="H1181">
            <v>20.423076923076923</v>
          </cell>
          <cell r="I1181" t="str">
            <v>3, CAMPAIGN USD SPEC</v>
          </cell>
          <cell r="J1181">
            <v>553873.84615384613</v>
          </cell>
          <cell r="K1181" t="e">
            <v>#N/A</v>
          </cell>
          <cell r="L1181" t="e">
            <v>#N/A</v>
          </cell>
          <cell r="M1181" t="e">
            <v>#N/A</v>
          </cell>
          <cell r="N1181" t="e">
            <v>#N/A</v>
          </cell>
          <cell r="O1181" t="e">
            <v>#N/A</v>
          </cell>
          <cell r="P1181" t="e">
            <v>#N/A</v>
          </cell>
          <cell r="Q1181" t="e">
            <v>#N/A</v>
          </cell>
          <cell r="R1181" t="e">
            <v>#N/A</v>
          </cell>
          <cell r="S1181" t="e">
            <v>#N/A</v>
          </cell>
          <cell r="T1181" t="e">
            <v>#N/A</v>
          </cell>
          <cell r="U1181" t="e">
            <v>#N/A</v>
          </cell>
          <cell r="V1181" t="e">
            <v>#N/A</v>
          </cell>
          <cell r="W1181" t="e">
            <v>#N/A</v>
          </cell>
        </row>
        <row r="1182">
          <cell r="B1182" t="str">
            <v>13559-0C030</v>
          </cell>
          <cell r="C1182" t="str">
            <v>SLIPPER, CHAIN TENSI</v>
          </cell>
          <cell r="E1182">
            <v>4</v>
          </cell>
          <cell r="H1182">
            <v>20.76923076923077</v>
          </cell>
          <cell r="I1182" t="str">
            <v>3, CAMPAIGN USD SPEC</v>
          </cell>
          <cell r="J1182">
            <v>563261.5384615385</v>
          </cell>
          <cell r="K1182">
            <v>359156.84538461536</v>
          </cell>
          <cell r="L1182">
            <v>0.5682884670020717</v>
          </cell>
          <cell r="M1182" t="e">
            <v>#N/A</v>
          </cell>
          <cell r="N1182" t="e">
            <v>#N/A</v>
          </cell>
          <cell r="O1182">
            <v>44802</v>
          </cell>
          <cell r="P1182" t="str">
            <v>HTAUTOHN</v>
          </cell>
          <cell r="Q1182">
            <v>0</v>
          </cell>
          <cell r="R1182">
            <v>1</v>
          </cell>
          <cell r="S1182">
            <v>65</v>
          </cell>
          <cell r="T1182">
            <v>20</v>
          </cell>
          <cell r="U1182">
            <v>341199.00311538455</v>
          </cell>
          <cell r="V1182">
            <v>12.581084185670521</v>
          </cell>
          <cell r="W1182">
            <v>301946.02045609249</v>
          </cell>
        </row>
        <row r="1183">
          <cell r="B1183" t="str">
            <v>13562-0C010</v>
          </cell>
          <cell r="C1183" t="str">
            <v>DAMPER, CHAIN VIBRAT</v>
          </cell>
          <cell r="E1183">
            <v>10</v>
          </cell>
          <cell r="H1183">
            <v>17.596153846153847</v>
          </cell>
          <cell r="I1183" t="str">
            <v>3, CAMPAIGN USD SPEC</v>
          </cell>
          <cell r="J1183">
            <v>477207.69230769225</v>
          </cell>
          <cell r="K1183" t="e">
            <v>#N/A</v>
          </cell>
          <cell r="L1183" t="e">
            <v>#N/A</v>
          </cell>
          <cell r="M1183" t="e">
            <v>#N/A</v>
          </cell>
          <cell r="N1183" t="e">
            <v>#N/A</v>
          </cell>
          <cell r="O1183" t="e">
            <v>#N/A</v>
          </cell>
          <cell r="P1183" t="e">
            <v>#N/A</v>
          </cell>
          <cell r="Q1183" t="e">
            <v>#N/A</v>
          </cell>
          <cell r="R1183" t="e">
            <v>#N/A</v>
          </cell>
          <cell r="S1183" t="e">
            <v>#N/A</v>
          </cell>
          <cell r="T1183" t="e">
            <v>#N/A</v>
          </cell>
          <cell r="U1183" t="e">
            <v>#N/A</v>
          </cell>
          <cell r="V1183" t="e">
            <v>#N/A</v>
          </cell>
          <cell r="W1183" t="e">
            <v>#N/A</v>
          </cell>
        </row>
        <row r="1184">
          <cell r="B1184" t="str">
            <v>13711-0C010</v>
          </cell>
          <cell r="C1184" t="str">
            <v>VALVE, INTAKE</v>
          </cell>
          <cell r="E1184">
            <v>20</v>
          </cell>
          <cell r="H1184">
            <v>8.9423076923076916</v>
          </cell>
          <cell r="I1184" t="str">
            <v>3, CAMPAIGN USD SPEC</v>
          </cell>
          <cell r="J1184">
            <v>242515.38461538457</v>
          </cell>
          <cell r="K1184">
            <v>132162.55499999999</v>
          </cell>
          <cell r="L1184">
            <v>0.8349780284997107</v>
          </cell>
          <cell r="M1184" t="e">
            <v>#N/A</v>
          </cell>
          <cell r="N1184" t="e">
            <v>#N/A</v>
          </cell>
          <cell r="O1184">
            <v>44653</v>
          </cell>
          <cell r="P1184" t="str">
            <v>HTAUTOHN</v>
          </cell>
          <cell r="Q1184">
            <v>106735</v>
          </cell>
          <cell r="R1184">
            <v>1</v>
          </cell>
          <cell r="S1184">
            <v>20</v>
          </cell>
          <cell r="T1184">
            <v>0</v>
          </cell>
          <cell r="U1184">
            <v>101398.25</v>
          </cell>
          <cell r="V1184">
            <v>3.7388735250737466</v>
          </cell>
          <cell r="W1184">
            <v>89732.964601769912</v>
          </cell>
          <cell r="X1184">
            <v>-0.32104093627903973</v>
          </cell>
        </row>
        <row r="1185">
          <cell r="B1185" t="str">
            <v>13711-0C040</v>
          </cell>
          <cell r="C1185" t="str">
            <v>VALVE, INTAKE</v>
          </cell>
          <cell r="E1185">
            <v>20</v>
          </cell>
          <cell r="H1185">
            <v>11.25</v>
          </cell>
          <cell r="I1185" t="str">
            <v>3, CAMPAIGN USD SPEC</v>
          </cell>
          <cell r="J1185">
            <v>305100</v>
          </cell>
          <cell r="K1185" t="e">
            <v>#N/A</v>
          </cell>
          <cell r="L1185" t="e">
            <v>#N/A</v>
          </cell>
          <cell r="M1185" t="e">
            <v>#N/A</v>
          </cell>
          <cell r="N1185" t="e">
            <v>#N/A</v>
          </cell>
          <cell r="O1185">
            <v>44112</v>
          </cell>
          <cell r="P1185" t="str">
            <v>HTAUTOHN</v>
          </cell>
          <cell r="Q1185">
            <v>107000</v>
          </cell>
          <cell r="R1185">
            <v>1</v>
          </cell>
          <cell r="S1185" t="e">
            <v>#N/A</v>
          </cell>
          <cell r="T1185" t="e">
            <v>#N/A</v>
          </cell>
          <cell r="U1185" t="e">
            <v>#N/A</v>
          </cell>
          <cell r="V1185" t="e">
            <v>#N/A</v>
          </cell>
          <cell r="W1185" t="e">
            <v>#N/A</v>
          </cell>
        </row>
        <row r="1186">
          <cell r="B1186" t="str">
            <v>13711-BZ061</v>
          </cell>
          <cell r="C1186" t="str">
            <v>VALVE, INTAKE</v>
          </cell>
          <cell r="E1186">
            <v>2</v>
          </cell>
          <cell r="H1186">
            <v>4.384615384615385</v>
          </cell>
          <cell r="I1186" t="str">
            <v>3, CAMPAIGN USD SPEC</v>
          </cell>
          <cell r="J1186">
            <v>118910.76923076922</v>
          </cell>
          <cell r="K1186" t="e">
            <v>#N/A</v>
          </cell>
          <cell r="L1186" t="e">
            <v>#N/A</v>
          </cell>
          <cell r="M1186" t="e">
            <v>#N/A</v>
          </cell>
          <cell r="N1186" t="e">
            <v>#N/A</v>
          </cell>
          <cell r="O1186" t="e">
            <v>#N/A</v>
          </cell>
          <cell r="P1186" t="e">
            <v>#N/A</v>
          </cell>
          <cell r="Q1186" t="e">
            <v>#N/A</v>
          </cell>
          <cell r="R1186" t="e">
            <v>#N/A</v>
          </cell>
          <cell r="S1186" t="e">
            <v>#N/A</v>
          </cell>
          <cell r="T1186" t="e">
            <v>#N/A</v>
          </cell>
          <cell r="U1186" t="e">
            <v>#N/A</v>
          </cell>
          <cell r="V1186" t="e">
            <v>#N/A</v>
          </cell>
          <cell r="W1186" t="e">
            <v>#N/A</v>
          </cell>
        </row>
        <row r="1187">
          <cell r="B1187" t="str">
            <v>13715-0C010</v>
          </cell>
          <cell r="C1187" t="str">
            <v>VALVE, EXHAUST</v>
          </cell>
          <cell r="E1187">
            <v>5</v>
          </cell>
          <cell r="H1187">
            <v>11.25</v>
          </cell>
          <cell r="I1187" t="str">
            <v>3, CAMPAIGN USD SPEC</v>
          </cell>
          <cell r="J1187">
            <v>305100</v>
          </cell>
          <cell r="K1187">
            <v>193959.90833333333</v>
          </cell>
          <cell r="L1187">
            <v>0.57300548665791717</v>
          </cell>
          <cell r="M1187" t="e">
            <v>#N/A</v>
          </cell>
          <cell r="N1187" t="e">
            <v>#N/A</v>
          </cell>
          <cell r="O1187">
            <v>44656</v>
          </cell>
          <cell r="P1187" t="str">
            <v>NCC-THAILAND</v>
          </cell>
          <cell r="Q1187">
            <v>162912</v>
          </cell>
          <cell r="R1187">
            <v>8</v>
          </cell>
          <cell r="S1187">
            <v>18</v>
          </cell>
          <cell r="T1187">
            <v>14</v>
          </cell>
          <cell r="U1187">
            <v>154766.39999999999</v>
          </cell>
          <cell r="V1187">
            <v>5.7067256637168144</v>
          </cell>
          <cell r="W1187">
            <v>136961.41592920353</v>
          </cell>
          <cell r="X1187">
            <v>-0.2938673919466594</v>
          </cell>
        </row>
        <row r="1188">
          <cell r="B1188" t="str">
            <v>13715-0C040</v>
          </cell>
          <cell r="C1188" t="str">
            <v>VALVE, EXHAUST</v>
          </cell>
          <cell r="E1188">
            <v>20</v>
          </cell>
          <cell r="H1188">
            <v>16.153846153846153</v>
          </cell>
          <cell r="I1188" t="str">
            <v>3, CAMPAIGN USD SPEC</v>
          </cell>
          <cell r="J1188">
            <v>438092.30769230763</v>
          </cell>
          <cell r="K1188">
            <v>190604.4</v>
          </cell>
          <cell r="L1188">
            <v>1.2984375370784076</v>
          </cell>
          <cell r="M1188" t="e">
            <v>#N/A</v>
          </cell>
          <cell r="N1188" t="e">
            <v>#N/A</v>
          </cell>
          <cell r="O1188" t="e">
            <v>#N/A</v>
          </cell>
          <cell r="P1188" t="e">
            <v>#N/A</v>
          </cell>
          <cell r="Q1188" t="e">
            <v>#N/A</v>
          </cell>
          <cell r="R1188" t="e">
            <v>#N/A</v>
          </cell>
          <cell r="S1188">
            <v>1</v>
          </cell>
          <cell r="T1188">
            <v>7</v>
          </cell>
          <cell r="U1188" t="e">
            <v>#N/A</v>
          </cell>
          <cell r="V1188" t="e">
            <v>#N/A</v>
          </cell>
          <cell r="W1188" t="e">
            <v>#N/A</v>
          </cell>
        </row>
        <row r="1189">
          <cell r="B1189" t="str">
            <v>13715-BZ060</v>
          </cell>
          <cell r="C1189" t="str">
            <v>VALVE, EXHAUST</v>
          </cell>
          <cell r="E1189">
            <v>6</v>
          </cell>
          <cell r="H1189">
            <v>4.9038461538461542</v>
          </cell>
          <cell r="I1189" t="str">
            <v>3, CAMPAIGN USD SPEC</v>
          </cell>
          <cell r="J1189">
            <v>132992.30769230769</v>
          </cell>
          <cell r="K1189" t="e">
            <v>#N/A</v>
          </cell>
          <cell r="L1189" t="e">
            <v>#N/A</v>
          </cell>
          <cell r="M1189" t="e">
            <v>#N/A</v>
          </cell>
          <cell r="N1189" t="e">
            <v>#N/A</v>
          </cell>
          <cell r="O1189" t="e">
            <v>#N/A</v>
          </cell>
          <cell r="P1189" t="e">
            <v>#N/A</v>
          </cell>
          <cell r="Q1189" t="e">
            <v>#N/A</v>
          </cell>
          <cell r="R1189" t="e">
            <v>#N/A</v>
          </cell>
          <cell r="S1189" t="e">
            <v>#N/A</v>
          </cell>
          <cell r="T1189" t="e">
            <v>#N/A</v>
          </cell>
          <cell r="U1189" t="e">
            <v>#N/A</v>
          </cell>
          <cell r="V1189" t="e">
            <v>#N/A</v>
          </cell>
          <cell r="W1189" t="e">
            <v>#N/A</v>
          </cell>
        </row>
        <row r="1190">
          <cell r="B1190" t="str">
            <v>15330-0C010</v>
          </cell>
          <cell r="C1190" t="str">
            <v>VALVE ASSY, CAM TIMI</v>
          </cell>
          <cell r="E1190">
            <v>3</v>
          </cell>
          <cell r="H1190">
            <v>45.865384615384613</v>
          </cell>
          <cell r="I1190" t="str">
            <v>3, CAMPAIGN USD SPEC</v>
          </cell>
          <cell r="J1190">
            <v>1243869.2307692305</v>
          </cell>
          <cell r="K1190" t="e">
            <v>#N/A</v>
          </cell>
          <cell r="L1190" t="e">
            <v>#N/A</v>
          </cell>
          <cell r="M1190" t="e">
            <v>#N/A</v>
          </cell>
          <cell r="N1190" t="e">
            <v>#N/A</v>
          </cell>
          <cell r="O1190" t="e">
            <v>#N/A</v>
          </cell>
          <cell r="P1190" t="e">
            <v>#N/A</v>
          </cell>
          <cell r="Q1190" t="e">
            <v>#N/A</v>
          </cell>
          <cell r="R1190" t="e">
            <v>#N/A</v>
          </cell>
          <cell r="S1190" t="e">
            <v>#N/A</v>
          </cell>
          <cell r="T1190" t="e">
            <v>#N/A</v>
          </cell>
          <cell r="U1190" t="e">
            <v>#N/A</v>
          </cell>
          <cell r="V1190" t="e">
            <v>#N/A</v>
          </cell>
          <cell r="W1190" t="e">
            <v>#N/A</v>
          </cell>
        </row>
        <row r="1191">
          <cell r="B1191" t="str">
            <v>15601-YZZT1</v>
          </cell>
          <cell r="C1191" t="str">
            <v>ELEMENT, OIL FILTER</v>
          </cell>
          <cell r="E1191">
            <v>55</v>
          </cell>
          <cell r="H1191">
            <v>1.8461538461538463</v>
          </cell>
          <cell r="I1191" t="str">
            <v>3, CAMPAIGN USD SPEC</v>
          </cell>
          <cell r="J1191">
            <v>50067.692307692305</v>
          </cell>
          <cell r="K1191" t="e">
            <v>#N/A</v>
          </cell>
          <cell r="L1191" t="e">
            <v>#N/A</v>
          </cell>
          <cell r="M1191" t="e">
            <v>#N/A</v>
          </cell>
          <cell r="N1191" t="e">
            <v>#N/A</v>
          </cell>
          <cell r="O1191" t="e">
            <v>#N/A</v>
          </cell>
          <cell r="P1191" t="e">
            <v>#N/A</v>
          </cell>
          <cell r="Q1191" t="e">
            <v>#N/A</v>
          </cell>
          <cell r="R1191" t="e">
            <v>#N/A</v>
          </cell>
          <cell r="S1191" t="e">
            <v>#N/A</v>
          </cell>
          <cell r="T1191" t="e">
            <v>#N/A</v>
          </cell>
          <cell r="U1191" t="e">
            <v>#N/A</v>
          </cell>
          <cell r="V1191" t="e">
            <v>#N/A</v>
          </cell>
          <cell r="W1191" t="e">
            <v>#N/A</v>
          </cell>
        </row>
        <row r="1192">
          <cell r="B1192" t="str">
            <v>16360-BZ041</v>
          </cell>
          <cell r="C1192" t="str">
            <v>FAN ASSY, W/MOTOR</v>
          </cell>
          <cell r="E1192">
            <v>1</v>
          </cell>
          <cell r="H1192">
            <v>51.346153846153847</v>
          </cell>
          <cell r="I1192" t="str">
            <v>3, CAMPAIGN USD SPEC</v>
          </cell>
          <cell r="J1192">
            <v>1392507.692307692</v>
          </cell>
          <cell r="K1192" t="e">
            <v>#N/A</v>
          </cell>
          <cell r="L1192" t="e">
            <v>#N/A</v>
          </cell>
          <cell r="M1192" t="e">
            <v>#N/A</v>
          </cell>
          <cell r="N1192" t="e">
            <v>#N/A</v>
          </cell>
          <cell r="O1192" t="e">
            <v>#N/A</v>
          </cell>
          <cell r="P1192" t="e">
            <v>#N/A</v>
          </cell>
          <cell r="Q1192" t="e">
            <v>#N/A</v>
          </cell>
          <cell r="R1192" t="e">
            <v>#N/A</v>
          </cell>
          <cell r="S1192" t="e">
            <v>#N/A</v>
          </cell>
          <cell r="T1192" t="e">
            <v>#N/A</v>
          </cell>
          <cell r="U1192" t="e">
            <v>#N/A</v>
          </cell>
          <cell r="V1192" t="e">
            <v>#N/A</v>
          </cell>
          <cell r="W1192" t="e">
            <v>#N/A</v>
          </cell>
        </row>
        <row r="1193">
          <cell r="B1193" t="str">
            <v>16360-BZ210</v>
          </cell>
          <cell r="C1193" t="str">
            <v>FAN ASSY, W/MOTOR</v>
          </cell>
          <cell r="E1193">
            <v>1</v>
          </cell>
          <cell r="H1193">
            <v>51.346153846153847</v>
          </cell>
          <cell r="I1193" t="str">
            <v>3, CAMPAIGN USD SPEC</v>
          </cell>
          <cell r="J1193">
            <v>1392507.692307692</v>
          </cell>
          <cell r="K1193" t="e">
            <v>#N/A</v>
          </cell>
          <cell r="L1193" t="e">
            <v>#N/A</v>
          </cell>
          <cell r="M1193" t="e">
            <v>#N/A</v>
          </cell>
          <cell r="N1193" t="e">
            <v>#N/A</v>
          </cell>
          <cell r="O1193" t="e">
            <v>#N/A</v>
          </cell>
          <cell r="P1193" t="e">
            <v>#N/A</v>
          </cell>
          <cell r="Q1193" t="e">
            <v>#N/A</v>
          </cell>
          <cell r="R1193" t="e">
            <v>#N/A</v>
          </cell>
          <cell r="S1193" t="e">
            <v>#N/A</v>
          </cell>
          <cell r="T1193" t="e">
            <v>#N/A</v>
          </cell>
          <cell r="U1193" t="e">
            <v>#N/A</v>
          </cell>
          <cell r="V1193" t="e">
            <v>#N/A</v>
          </cell>
          <cell r="W1193" t="e">
            <v>#N/A</v>
          </cell>
        </row>
        <row r="1194">
          <cell r="B1194" t="str">
            <v>16360-BZ330</v>
          </cell>
          <cell r="C1194" t="str">
            <v>FAN ASSY, W/MOTOR</v>
          </cell>
          <cell r="E1194">
            <v>2</v>
          </cell>
          <cell r="H1194">
            <v>38.653846153846153</v>
          </cell>
          <cell r="I1194" t="str">
            <v>3, CAMPAIGN USD SPEC</v>
          </cell>
          <cell r="J1194">
            <v>1048292.3076923075</v>
          </cell>
          <cell r="K1194" t="e">
            <v>#N/A</v>
          </cell>
          <cell r="L1194" t="e">
            <v>#N/A</v>
          </cell>
          <cell r="M1194" t="e">
            <v>#N/A</v>
          </cell>
          <cell r="N1194" t="e">
            <v>#N/A</v>
          </cell>
          <cell r="O1194" t="e">
            <v>#N/A</v>
          </cell>
          <cell r="P1194" t="e">
            <v>#N/A</v>
          </cell>
          <cell r="Q1194" t="e">
            <v>#N/A</v>
          </cell>
          <cell r="R1194" t="e">
            <v>#N/A</v>
          </cell>
          <cell r="S1194" t="e">
            <v>#N/A</v>
          </cell>
          <cell r="T1194" t="e">
            <v>#N/A</v>
          </cell>
          <cell r="U1194" t="e">
            <v>#N/A</v>
          </cell>
          <cell r="V1194" t="e">
            <v>#N/A</v>
          </cell>
          <cell r="W1194" t="e">
            <v>#N/A</v>
          </cell>
        </row>
        <row r="1195">
          <cell r="B1195" t="str">
            <v>16363-0Y050</v>
          </cell>
          <cell r="C1195" t="str">
            <v>MOTOR, COOLING FAN</v>
          </cell>
          <cell r="E1195">
            <v>8</v>
          </cell>
          <cell r="H1195">
            <v>43.846153846153847</v>
          </cell>
          <cell r="I1195" t="str">
            <v>3, CAMPAIGN USD SPEC</v>
          </cell>
          <cell r="J1195">
            <v>1189107.692307692</v>
          </cell>
          <cell r="K1195">
            <v>882272.35155405407</v>
          </cell>
          <cell r="L1195">
            <v>0.34777848383571286</v>
          </cell>
          <cell r="M1195" t="e">
            <v>#N/A</v>
          </cell>
          <cell r="N1195" t="e">
            <v>#N/A</v>
          </cell>
          <cell r="O1195">
            <v>44768</v>
          </cell>
          <cell r="P1195" t="str">
            <v>NCC-LIENVIET</v>
          </cell>
          <cell r="Q1195">
            <v>771356.25</v>
          </cell>
          <cell r="R1195">
            <v>1</v>
          </cell>
          <cell r="S1195">
            <v>740</v>
          </cell>
          <cell r="T1195">
            <v>44</v>
          </cell>
          <cell r="U1195">
            <v>732788.4375</v>
          </cell>
          <cell r="V1195">
            <v>27.02022262168142</v>
          </cell>
          <cell r="W1195">
            <v>648485.3429203541</v>
          </cell>
          <cell r="X1195">
            <v>-0.26498281196492485</v>
          </cell>
        </row>
        <row r="1196">
          <cell r="B1196" t="str">
            <v>16400-0C341</v>
          </cell>
          <cell r="C1196" t="str">
            <v>RADIATOR ASSY</v>
          </cell>
          <cell r="E1196">
            <v>3</v>
          </cell>
          <cell r="H1196">
            <v>165.57692307692307</v>
          </cell>
          <cell r="I1196" t="str">
            <v>3, CAMPAIGN USD SPEC</v>
          </cell>
          <cell r="J1196">
            <v>4490446.1538461531</v>
          </cell>
          <cell r="K1196" t="e">
            <v>#N/A</v>
          </cell>
          <cell r="L1196" t="e">
            <v>#N/A</v>
          </cell>
          <cell r="M1196" t="e">
            <v>#N/A</v>
          </cell>
          <cell r="N1196" t="e">
            <v>#N/A</v>
          </cell>
          <cell r="O1196" t="e">
            <v>#N/A</v>
          </cell>
          <cell r="P1196" t="e">
            <v>#N/A</v>
          </cell>
          <cell r="Q1196" t="e">
            <v>#N/A</v>
          </cell>
          <cell r="R1196" t="e">
            <v>#N/A</v>
          </cell>
          <cell r="S1196" t="e">
            <v>#N/A</v>
          </cell>
          <cell r="T1196" t="e">
            <v>#N/A</v>
          </cell>
          <cell r="U1196" t="e">
            <v>#N/A</v>
          </cell>
          <cell r="V1196" t="e">
            <v>#N/A</v>
          </cell>
          <cell r="W1196" t="e">
            <v>#N/A</v>
          </cell>
        </row>
        <row r="1197">
          <cell r="B1197" t="str">
            <v>16400-0L370</v>
          </cell>
          <cell r="C1197" t="str">
            <v>RADIATOR ASSY</v>
          </cell>
          <cell r="E1197">
            <v>2</v>
          </cell>
          <cell r="H1197">
            <v>217.5</v>
          </cell>
          <cell r="I1197" t="str">
            <v>3, CAMPAIGN USD SPEC</v>
          </cell>
          <cell r="J1197">
            <v>5898599.9999999991</v>
          </cell>
          <cell r="K1197" t="e">
            <v>#N/A</v>
          </cell>
          <cell r="L1197" t="e">
            <v>#N/A</v>
          </cell>
          <cell r="M1197" t="e">
            <v>#N/A</v>
          </cell>
          <cell r="N1197" t="e">
            <v>#N/A</v>
          </cell>
          <cell r="O1197" t="e">
            <v>#N/A</v>
          </cell>
          <cell r="P1197" t="e">
            <v>#N/A</v>
          </cell>
          <cell r="Q1197" t="e">
            <v>#N/A</v>
          </cell>
          <cell r="R1197" t="e">
            <v>#N/A</v>
          </cell>
          <cell r="S1197" t="e">
            <v>#N/A</v>
          </cell>
          <cell r="T1197" t="e">
            <v>#N/A</v>
          </cell>
          <cell r="U1197" t="e">
            <v>#N/A</v>
          </cell>
          <cell r="V1197" t="e">
            <v>#N/A</v>
          </cell>
          <cell r="W1197" t="e">
            <v>#N/A</v>
          </cell>
        </row>
        <row r="1198">
          <cell r="B1198" t="str">
            <v>16400-0L440</v>
          </cell>
          <cell r="C1198" t="str">
            <v>RADIATOR ASSY</v>
          </cell>
          <cell r="E1198">
            <v>3</v>
          </cell>
          <cell r="H1198">
            <v>217.5</v>
          </cell>
          <cell r="I1198" t="str">
            <v>3, CAMPAIGN USD SPEC</v>
          </cell>
          <cell r="J1198">
            <v>5898599.9999999991</v>
          </cell>
          <cell r="K1198" t="e">
            <v>#N/A</v>
          </cell>
          <cell r="L1198" t="e">
            <v>#N/A</v>
          </cell>
          <cell r="M1198" t="e">
            <v>#N/A</v>
          </cell>
          <cell r="N1198" t="e">
            <v>#N/A</v>
          </cell>
          <cell r="O1198" t="e">
            <v>#N/A</v>
          </cell>
          <cell r="P1198" t="e">
            <v>#N/A</v>
          </cell>
          <cell r="Q1198" t="e">
            <v>#N/A</v>
          </cell>
          <cell r="R1198" t="e">
            <v>#N/A</v>
          </cell>
          <cell r="S1198" t="e">
            <v>#N/A</v>
          </cell>
          <cell r="T1198" t="e">
            <v>#N/A</v>
          </cell>
          <cell r="U1198" t="e">
            <v>#N/A</v>
          </cell>
          <cell r="V1198" t="e">
            <v>#N/A</v>
          </cell>
          <cell r="W1198" t="e">
            <v>#N/A</v>
          </cell>
        </row>
        <row r="1199">
          <cell r="B1199" t="str">
            <v>16400-BZ550</v>
          </cell>
          <cell r="C1199" t="str">
            <v>RADIATOR ASSY</v>
          </cell>
          <cell r="E1199">
            <v>2</v>
          </cell>
          <cell r="H1199">
            <v>37.78846153846154</v>
          </cell>
          <cell r="I1199" t="str">
            <v>3, CAMPAIGN USD SPEC</v>
          </cell>
          <cell r="J1199">
            <v>1024823.0769230769</v>
          </cell>
          <cell r="K1199" t="e">
            <v>#N/A</v>
          </cell>
          <cell r="L1199" t="e">
            <v>#N/A</v>
          </cell>
          <cell r="M1199" t="e">
            <v>#N/A</v>
          </cell>
          <cell r="N1199" t="e">
            <v>#N/A</v>
          </cell>
          <cell r="O1199" t="e">
            <v>#N/A</v>
          </cell>
          <cell r="P1199" t="e">
            <v>#N/A</v>
          </cell>
          <cell r="Q1199" t="e">
            <v>#N/A</v>
          </cell>
          <cell r="R1199" t="e">
            <v>#N/A</v>
          </cell>
          <cell r="S1199" t="e">
            <v>#N/A</v>
          </cell>
          <cell r="T1199" t="e">
            <v>#N/A</v>
          </cell>
          <cell r="U1199" t="e">
            <v>#N/A</v>
          </cell>
          <cell r="V1199" t="e">
            <v>#N/A</v>
          </cell>
          <cell r="W1199" t="e">
            <v>#N/A</v>
          </cell>
        </row>
        <row r="1200">
          <cell r="B1200" t="str">
            <v>16470-06010</v>
          </cell>
          <cell r="C1200" t="str">
            <v>RESERVE TANK A/S RAD</v>
          </cell>
          <cell r="E1200">
            <v>21</v>
          </cell>
          <cell r="H1200">
            <v>1.7307692307692308</v>
          </cell>
          <cell r="I1200" t="str">
            <v>3, CAMPAIGN USD SPEC</v>
          </cell>
          <cell r="J1200">
            <v>46938.461538461532</v>
          </cell>
          <cell r="K1200" t="e">
            <v>#N/A</v>
          </cell>
          <cell r="L1200" t="e">
            <v>#N/A</v>
          </cell>
          <cell r="M1200" t="e">
            <v>#N/A</v>
          </cell>
          <cell r="N1200" t="e">
            <v>#N/A</v>
          </cell>
          <cell r="O1200" t="e">
            <v>#N/A</v>
          </cell>
          <cell r="P1200" t="e">
            <v>#N/A</v>
          </cell>
          <cell r="Q1200" t="e">
            <v>#N/A</v>
          </cell>
          <cell r="R1200" t="e">
            <v>#N/A</v>
          </cell>
          <cell r="S1200" t="e">
            <v>#N/A</v>
          </cell>
          <cell r="T1200" t="e">
            <v>#N/A</v>
          </cell>
          <cell r="U1200" t="e">
            <v>#N/A</v>
          </cell>
          <cell r="V1200" t="e">
            <v>#N/A</v>
          </cell>
          <cell r="W1200" t="e">
            <v>#N/A</v>
          </cell>
        </row>
        <row r="1201">
          <cell r="B1201" t="str">
            <v>16571-0C080</v>
          </cell>
          <cell r="C1201" t="str">
            <v>HOSE RADIATOR, NO. 1</v>
          </cell>
          <cell r="E1201">
            <v>15</v>
          </cell>
          <cell r="H1201">
            <v>9.5192307692307701</v>
          </cell>
          <cell r="I1201" t="str">
            <v>3, CAMPAIGN USD SPEC</v>
          </cell>
          <cell r="J1201">
            <v>258161.53846153844</v>
          </cell>
          <cell r="K1201">
            <v>108297.10824742269</v>
          </cell>
          <cell r="L1201">
            <v>1.383826702664356</v>
          </cell>
          <cell r="M1201" t="e">
            <v>#N/A</v>
          </cell>
          <cell r="N1201" t="e">
            <v>#N/A</v>
          </cell>
          <cell r="O1201">
            <v>44802</v>
          </cell>
          <cell r="P1201" t="str">
            <v>NK-CHI</v>
          </cell>
          <cell r="Q1201">
            <v>93100</v>
          </cell>
          <cell r="R1201">
            <v>1</v>
          </cell>
          <cell r="S1201">
            <v>97</v>
          </cell>
          <cell r="T1201">
            <v>3</v>
          </cell>
          <cell r="U1201">
            <v>88445</v>
          </cell>
          <cell r="V1201">
            <v>3.2612463126843658</v>
          </cell>
          <cell r="W1201">
            <v>78269.911504424774</v>
          </cell>
          <cell r="X1201">
            <v>-0.27726683776630312</v>
          </cell>
        </row>
        <row r="1202">
          <cell r="B1202" t="str">
            <v>16571-BZ080</v>
          </cell>
          <cell r="C1202" t="str">
            <v>HOSE, RADIATOR, NO.1</v>
          </cell>
          <cell r="E1202">
            <v>5</v>
          </cell>
          <cell r="H1202">
            <v>3.75</v>
          </cell>
          <cell r="I1202" t="str">
            <v>3, CAMPAIGN USD SPEC</v>
          </cell>
          <cell r="J1202">
            <v>101699.99999999999</v>
          </cell>
          <cell r="K1202" t="e">
            <v>#N/A</v>
          </cell>
          <cell r="L1202" t="e">
            <v>#N/A</v>
          </cell>
          <cell r="M1202" t="e">
            <v>#N/A</v>
          </cell>
          <cell r="N1202" t="e">
            <v>#N/A</v>
          </cell>
          <cell r="O1202" t="e">
            <v>#N/A</v>
          </cell>
          <cell r="P1202" t="e">
            <v>#N/A</v>
          </cell>
          <cell r="Q1202" t="e">
            <v>#N/A</v>
          </cell>
          <cell r="R1202" t="e">
            <v>#N/A</v>
          </cell>
          <cell r="S1202" t="e">
            <v>#N/A</v>
          </cell>
          <cell r="T1202" t="e">
            <v>#N/A</v>
          </cell>
          <cell r="U1202" t="e">
            <v>#N/A</v>
          </cell>
          <cell r="V1202" t="e">
            <v>#N/A</v>
          </cell>
          <cell r="W1202" t="e">
            <v>#N/A</v>
          </cell>
        </row>
        <row r="1203">
          <cell r="B1203" t="str">
            <v>16571-BZ100</v>
          </cell>
          <cell r="C1203" t="str">
            <v>HOSE, RADIATOR, NO.1</v>
          </cell>
          <cell r="E1203">
            <v>10</v>
          </cell>
          <cell r="H1203">
            <v>2.7692307692307692</v>
          </cell>
          <cell r="I1203" t="str">
            <v>3, CAMPAIGN USD SPEC</v>
          </cell>
          <cell r="J1203">
            <v>75101.538461538439</v>
          </cell>
          <cell r="K1203" t="e">
            <v>#N/A</v>
          </cell>
          <cell r="L1203" t="e">
            <v>#N/A</v>
          </cell>
          <cell r="M1203" t="e">
            <v>#N/A</v>
          </cell>
          <cell r="N1203" t="e">
            <v>#N/A</v>
          </cell>
          <cell r="O1203" t="e">
            <v>#N/A</v>
          </cell>
          <cell r="P1203" t="e">
            <v>#N/A</v>
          </cell>
          <cell r="Q1203" t="e">
            <v>#N/A</v>
          </cell>
          <cell r="R1203" t="e">
            <v>#N/A</v>
          </cell>
          <cell r="S1203" t="e">
            <v>#N/A</v>
          </cell>
          <cell r="T1203" t="e">
            <v>#N/A</v>
          </cell>
          <cell r="U1203" t="e">
            <v>#N/A</v>
          </cell>
          <cell r="V1203" t="e">
            <v>#N/A</v>
          </cell>
          <cell r="W1203" t="e">
            <v>#N/A</v>
          </cell>
        </row>
        <row r="1204">
          <cell r="B1204" t="str">
            <v>16571-BZ280</v>
          </cell>
          <cell r="C1204" t="str">
            <v>HOSE, RADIATOR, NO.1</v>
          </cell>
          <cell r="E1204">
            <v>10</v>
          </cell>
          <cell r="H1204">
            <v>3.5192307692307692</v>
          </cell>
          <cell r="I1204" t="str">
            <v>3, CAMPAIGN USD SPEC</v>
          </cell>
          <cell r="J1204">
            <v>95441.538461538439</v>
          </cell>
          <cell r="K1204" t="e">
            <v>#N/A</v>
          </cell>
          <cell r="L1204" t="e">
            <v>#N/A</v>
          </cell>
          <cell r="M1204" t="e">
            <v>#N/A</v>
          </cell>
          <cell r="N1204" t="e">
            <v>#N/A</v>
          </cell>
          <cell r="O1204" t="e">
            <v>#N/A</v>
          </cell>
          <cell r="P1204" t="e">
            <v>#N/A</v>
          </cell>
          <cell r="Q1204" t="e">
            <v>#N/A</v>
          </cell>
          <cell r="R1204" t="e">
            <v>#N/A</v>
          </cell>
          <cell r="S1204" t="e">
            <v>#N/A</v>
          </cell>
          <cell r="T1204" t="e">
            <v>#N/A</v>
          </cell>
          <cell r="U1204" t="e">
            <v>#N/A</v>
          </cell>
          <cell r="V1204" t="e">
            <v>#N/A</v>
          </cell>
          <cell r="W1204" t="e">
            <v>#N/A</v>
          </cell>
        </row>
        <row r="1205">
          <cell r="B1205" t="str">
            <v>16573-BZ010</v>
          </cell>
          <cell r="C1205" t="str">
            <v>HOSE, RADIATOR, NO.3</v>
          </cell>
          <cell r="E1205">
            <v>43</v>
          </cell>
          <cell r="H1205">
            <v>1.3846153846153846</v>
          </cell>
          <cell r="I1205" t="str">
            <v>3, CAMPAIGN USD SPEC</v>
          </cell>
          <cell r="J1205">
            <v>37550.76923076922</v>
          </cell>
          <cell r="K1205" t="e">
            <v>#N/A</v>
          </cell>
          <cell r="L1205" t="e">
            <v>#N/A</v>
          </cell>
          <cell r="M1205" t="e">
            <v>#N/A</v>
          </cell>
          <cell r="N1205" t="e">
            <v>#N/A</v>
          </cell>
          <cell r="O1205" t="e">
            <v>#N/A</v>
          </cell>
          <cell r="P1205" t="e">
            <v>#N/A</v>
          </cell>
          <cell r="Q1205" t="e">
            <v>#N/A</v>
          </cell>
          <cell r="R1205" t="e">
            <v>#N/A</v>
          </cell>
          <cell r="S1205" t="e">
            <v>#N/A</v>
          </cell>
          <cell r="T1205" t="e">
            <v>#N/A</v>
          </cell>
          <cell r="U1205" t="e">
            <v>#N/A</v>
          </cell>
          <cell r="V1205" t="e">
            <v>#N/A</v>
          </cell>
          <cell r="W1205" t="e">
            <v>#N/A</v>
          </cell>
        </row>
        <row r="1206">
          <cell r="B1206" t="str">
            <v>16603-0C013</v>
          </cell>
          <cell r="C1206" t="str">
            <v>PULLEY SUB-ASSY, IDL</v>
          </cell>
          <cell r="E1206">
            <v>25</v>
          </cell>
          <cell r="H1206">
            <v>28.846153846153847</v>
          </cell>
          <cell r="I1206" t="str">
            <v>3, CAMPAIGN USD SPEC</v>
          </cell>
          <cell r="J1206">
            <v>782307.69230769225</v>
          </cell>
          <cell r="K1206" t="e">
            <v>#N/A</v>
          </cell>
          <cell r="L1206" t="e">
            <v>#N/A</v>
          </cell>
          <cell r="M1206" t="e">
            <v>#N/A</v>
          </cell>
          <cell r="N1206" t="e">
            <v>#N/A</v>
          </cell>
          <cell r="O1206" t="e">
            <v>#N/A</v>
          </cell>
          <cell r="P1206" t="e">
            <v>#N/A</v>
          </cell>
          <cell r="Q1206" t="e">
            <v>#N/A</v>
          </cell>
          <cell r="R1206" t="e">
            <v>#N/A</v>
          </cell>
          <cell r="S1206" t="e">
            <v>#N/A</v>
          </cell>
          <cell r="T1206" t="e">
            <v>#N/A</v>
          </cell>
          <cell r="U1206" t="e">
            <v>#N/A</v>
          </cell>
          <cell r="V1206" t="e">
            <v>#N/A</v>
          </cell>
          <cell r="W1206" t="e">
            <v>#N/A</v>
          </cell>
        </row>
        <row r="1207">
          <cell r="B1207" t="str">
            <v>16603-BZ041</v>
          </cell>
          <cell r="C1207" t="str">
            <v>PULLEY S/A IDLER NO1</v>
          </cell>
          <cell r="E1207">
            <v>10</v>
          </cell>
          <cell r="H1207">
            <v>44.42307692307692</v>
          </cell>
          <cell r="I1207" t="str">
            <v>3, CAMPAIGN USD SPEC</v>
          </cell>
          <cell r="J1207">
            <v>1204753.8461538458</v>
          </cell>
          <cell r="K1207" t="e">
            <v>#N/A</v>
          </cell>
          <cell r="L1207" t="e">
            <v>#N/A</v>
          </cell>
          <cell r="M1207" t="e">
            <v>#N/A</v>
          </cell>
          <cell r="N1207" t="e">
            <v>#N/A</v>
          </cell>
          <cell r="O1207" t="e">
            <v>#N/A</v>
          </cell>
          <cell r="P1207" t="e">
            <v>#N/A</v>
          </cell>
          <cell r="Q1207" t="e">
            <v>#N/A</v>
          </cell>
          <cell r="R1207" t="e">
            <v>#N/A</v>
          </cell>
          <cell r="S1207" t="e">
            <v>#N/A</v>
          </cell>
          <cell r="T1207" t="e">
            <v>#N/A</v>
          </cell>
          <cell r="U1207" t="e">
            <v>#N/A</v>
          </cell>
          <cell r="V1207" t="e">
            <v>#N/A</v>
          </cell>
          <cell r="W1207" t="e">
            <v>#N/A</v>
          </cell>
        </row>
        <row r="1208">
          <cell r="B1208" t="str">
            <v>16711-0C100</v>
          </cell>
          <cell r="C1208" t="str">
            <v>SHROUD, FAN</v>
          </cell>
          <cell r="E1208">
            <v>47</v>
          </cell>
          <cell r="H1208">
            <v>13.557692307692308</v>
          </cell>
          <cell r="I1208" t="str">
            <v>3, CAMPAIGN USD SPEC</v>
          </cell>
          <cell r="J1208">
            <v>367684.61538461532</v>
          </cell>
          <cell r="K1208" t="e">
            <v>#N/A</v>
          </cell>
          <cell r="L1208" t="e">
            <v>#N/A</v>
          </cell>
          <cell r="M1208" t="e">
            <v>#N/A</v>
          </cell>
          <cell r="N1208" t="e">
            <v>#N/A</v>
          </cell>
          <cell r="O1208">
            <v>44161</v>
          </cell>
          <cell r="P1208" t="str">
            <v>HTAUTOHN</v>
          </cell>
          <cell r="Q1208">
            <v>274000</v>
          </cell>
          <cell r="R1208">
            <v>1</v>
          </cell>
          <cell r="S1208" t="e">
            <v>#N/A</v>
          </cell>
          <cell r="T1208" t="e">
            <v>#N/A</v>
          </cell>
          <cell r="U1208" t="e">
            <v>#N/A</v>
          </cell>
          <cell r="V1208" t="e">
            <v>#N/A</v>
          </cell>
          <cell r="W1208" t="e">
            <v>#N/A</v>
          </cell>
        </row>
        <row r="1209">
          <cell r="B1209" t="str">
            <v>16711-BZ160</v>
          </cell>
          <cell r="C1209" t="str">
            <v>SHROUD, FAN</v>
          </cell>
          <cell r="E1209">
            <v>2</v>
          </cell>
          <cell r="H1209">
            <v>53.942307692307693</v>
          </cell>
          <cell r="I1209" t="str">
            <v>3, CAMPAIGN USD SPEC</v>
          </cell>
          <cell r="J1209">
            <v>1462915.3846153845</v>
          </cell>
          <cell r="K1209" t="e">
            <v>#N/A</v>
          </cell>
          <cell r="L1209" t="e">
            <v>#N/A</v>
          </cell>
          <cell r="M1209" t="e">
            <v>#N/A</v>
          </cell>
          <cell r="N1209" t="e">
            <v>#N/A</v>
          </cell>
          <cell r="O1209" t="e">
            <v>#N/A</v>
          </cell>
          <cell r="P1209" t="e">
            <v>#N/A</v>
          </cell>
          <cell r="Q1209" t="e">
            <v>#N/A</v>
          </cell>
          <cell r="R1209" t="e">
            <v>#N/A</v>
          </cell>
          <cell r="S1209" t="e">
            <v>#N/A</v>
          </cell>
          <cell r="T1209" t="e">
            <v>#N/A</v>
          </cell>
          <cell r="U1209" t="e">
            <v>#N/A</v>
          </cell>
          <cell r="V1209" t="e">
            <v>#N/A</v>
          </cell>
          <cell r="W1209" t="e">
            <v>#N/A</v>
          </cell>
        </row>
        <row r="1210">
          <cell r="B1210" t="str">
            <v>17080-0C021</v>
          </cell>
          <cell r="C1210" t="str">
            <v>CLEANER AS AIR W/AIR</v>
          </cell>
          <cell r="E1210">
            <v>2</v>
          </cell>
          <cell r="H1210">
            <v>192.69230769230768</v>
          </cell>
          <cell r="I1210" t="str">
            <v>3, CAMPAIGN USD SPEC</v>
          </cell>
          <cell r="J1210">
            <v>5225815.3846153831</v>
          </cell>
          <cell r="K1210" t="e">
            <v>#N/A</v>
          </cell>
          <cell r="L1210" t="e">
            <v>#N/A</v>
          </cell>
          <cell r="M1210" t="e">
            <v>#N/A</v>
          </cell>
          <cell r="N1210" t="e">
            <v>#N/A</v>
          </cell>
          <cell r="O1210" t="e">
            <v>#N/A</v>
          </cell>
          <cell r="P1210" t="e">
            <v>#N/A</v>
          </cell>
          <cell r="Q1210" t="e">
            <v>#N/A</v>
          </cell>
          <cell r="R1210" t="e">
            <v>#N/A</v>
          </cell>
          <cell r="S1210" t="e">
            <v>#N/A</v>
          </cell>
          <cell r="T1210" t="e">
            <v>#N/A</v>
          </cell>
          <cell r="U1210" t="e">
            <v>#N/A</v>
          </cell>
          <cell r="V1210" t="e">
            <v>#N/A</v>
          </cell>
          <cell r="W1210" t="e">
            <v>#N/A</v>
          </cell>
        </row>
        <row r="1211">
          <cell r="B1211" t="str">
            <v>17700-BZ190</v>
          </cell>
          <cell r="C1211" t="str">
            <v>CLEANER AS AIR ELMNT</v>
          </cell>
          <cell r="E1211">
            <v>3</v>
          </cell>
          <cell r="H1211">
            <v>32.596153846153847</v>
          </cell>
          <cell r="I1211" t="str">
            <v>3, CAMPAIGN USD SPEC</v>
          </cell>
          <cell r="J1211">
            <v>884007.69230769225</v>
          </cell>
          <cell r="K1211" t="e">
            <v>#N/A</v>
          </cell>
          <cell r="L1211" t="e">
            <v>#N/A</v>
          </cell>
          <cell r="M1211" t="e">
            <v>#N/A</v>
          </cell>
          <cell r="N1211" t="e">
            <v>#N/A</v>
          </cell>
          <cell r="O1211" t="e">
            <v>#N/A</v>
          </cell>
          <cell r="P1211" t="e">
            <v>#N/A</v>
          </cell>
          <cell r="Q1211" t="e">
            <v>#N/A</v>
          </cell>
          <cell r="R1211" t="e">
            <v>#N/A</v>
          </cell>
          <cell r="S1211" t="e">
            <v>#N/A</v>
          </cell>
          <cell r="T1211" t="e">
            <v>#N/A</v>
          </cell>
          <cell r="U1211" t="e">
            <v>#N/A</v>
          </cell>
          <cell r="V1211" t="e">
            <v>#N/A</v>
          </cell>
          <cell r="W1211" t="e">
            <v>#N/A</v>
          </cell>
        </row>
        <row r="1212">
          <cell r="B1212" t="str">
            <v>17700-BZ210</v>
          </cell>
          <cell r="C1212" t="str">
            <v>CLEANER AS AIR ELMNT</v>
          </cell>
          <cell r="E1212">
            <v>1</v>
          </cell>
          <cell r="H1212">
            <v>19.03846153846154</v>
          </cell>
          <cell r="I1212" t="str">
            <v>3, CAMPAIGN USD SPEC</v>
          </cell>
          <cell r="J1212">
            <v>516323.07692307688</v>
          </cell>
          <cell r="K1212" t="e">
            <v>#N/A</v>
          </cell>
          <cell r="L1212" t="e">
            <v>#N/A</v>
          </cell>
          <cell r="M1212" t="e">
            <v>#N/A</v>
          </cell>
          <cell r="N1212" t="e">
            <v>#N/A</v>
          </cell>
          <cell r="O1212" t="e">
            <v>#N/A</v>
          </cell>
          <cell r="P1212" t="e">
            <v>#N/A</v>
          </cell>
          <cell r="Q1212" t="e">
            <v>#N/A</v>
          </cell>
          <cell r="R1212" t="e">
            <v>#N/A</v>
          </cell>
          <cell r="S1212" t="e">
            <v>#N/A</v>
          </cell>
          <cell r="T1212" t="e">
            <v>#N/A</v>
          </cell>
          <cell r="U1212" t="e">
            <v>#N/A</v>
          </cell>
          <cell r="V1212" t="e">
            <v>#N/A</v>
          </cell>
          <cell r="W1212" t="e">
            <v>#N/A</v>
          </cell>
        </row>
        <row r="1213">
          <cell r="B1213" t="str">
            <v>17750-BZ010</v>
          </cell>
          <cell r="C1213" t="str">
            <v>INLET AS AIR CLEANER</v>
          </cell>
          <cell r="E1213">
            <v>8</v>
          </cell>
          <cell r="H1213">
            <v>16.153846153846153</v>
          </cell>
          <cell r="I1213" t="str">
            <v>3, CAMPAIGN USD SPEC</v>
          </cell>
          <cell r="J1213">
            <v>438092.30769230763</v>
          </cell>
          <cell r="K1213" t="e">
            <v>#N/A</v>
          </cell>
          <cell r="L1213" t="e">
            <v>#N/A</v>
          </cell>
          <cell r="M1213" t="e">
            <v>#N/A</v>
          </cell>
          <cell r="N1213" t="e">
            <v>#N/A</v>
          </cell>
          <cell r="O1213" t="e">
            <v>#N/A</v>
          </cell>
          <cell r="P1213" t="e">
            <v>#N/A</v>
          </cell>
          <cell r="Q1213" t="e">
            <v>#N/A</v>
          </cell>
          <cell r="R1213" t="e">
            <v>#N/A</v>
          </cell>
          <cell r="S1213" t="e">
            <v>#N/A</v>
          </cell>
          <cell r="T1213" t="e">
            <v>#N/A</v>
          </cell>
          <cell r="U1213" t="e">
            <v>#N/A</v>
          </cell>
          <cell r="V1213" t="e">
            <v>#N/A</v>
          </cell>
          <cell r="W1213" t="e">
            <v>#N/A</v>
          </cell>
        </row>
        <row r="1214">
          <cell r="B1214" t="str">
            <v>17801-0L050</v>
          </cell>
          <cell r="C1214" t="str">
            <v>ELEMENT SA AIRFILTER</v>
          </cell>
          <cell r="E1214">
            <v>141</v>
          </cell>
          <cell r="H1214">
            <v>19.03846153846154</v>
          </cell>
          <cell r="I1214" t="str">
            <v>3, CAMPAIGN USD SPEC</v>
          </cell>
          <cell r="J1214">
            <v>516323.07692307688</v>
          </cell>
          <cell r="K1214">
            <v>373176.32400000002</v>
          </cell>
          <cell r="L1214">
            <v>0.38359012540966253</v>
          </cell>
          <cell r="M1214" t="e">
            <v>#N/A</v>
          </cell>
          <cell r="N1214" t="e">
            <v>#N/A</v>
          </cell>
          <cell r="O1214">
            <v>44764</v>
          </cell>
          <cell r="P1214" t="str">
            <v>HTAUTOHN</v>
          </cell>
          <cell r="Q1214">
            <v>337859.77</v>
          </cell>
          <cell r="R1214">
            <v>1</v>
          </cell>
          <cell r="S1214">
            <v>175</v>
          </cell>
          <cell r="T1214">
            <v>17</v>
          </cell>
          <cell r="U1214">
            <v>320966.78149999998</v>
          </cell>
          <cell r="V1214">
            <v>11.835058314896756</v>
          </cell>
          <cell r="W1214">
            <v>284041.39955752215</v>
          </cell>
          <cell r="X1214">
            <v>-0.23885471480896486</v>
          </cell>
        </row>
        <row r="1215">
          <cell r="B1215" t="str">
            <v>17801-BZ100</v>
          </cell>
          <cell r="C1215" t="str">
            <v>ELEMENT SA AIRFILTER</v>
          </cell>
          <cell r="E1215">
            <v>18</v>
          </cell>
          <cell r="H1215">
            <v>4.5</v>
          </cell>
          <cell r="I1215" t="str">
            <v>3, CAMPAIGN USD SPEC</v>
          </cell>
          <cell r="J1215">
            <v>122039.99999999999</v>
          </cell>
          <cell r="K1215" t="e">
            <v>#N/A</v>
          </cell>
          <cell r="L1215" t="e">
            <v>#N/A</v>
          </cell>
          <cell r="M1215" t="e">
            <v>#N/A</v>
          </cell>
          <cell r="N1215" t="e">
            <v>#N/A</v>
          </cell>
          <cell r="O1215" t="e">
            <v>#N/A</v>
          </cell>
          <cell r="P1215" t="e">
            <v>#N/A</v>
          </cell>
          <cell r="Q1215" t="e">
            <v>#N/A</v>
          </cell>
          <cell r="R1215" t="e">
            <v>#N/A</v>
          </cell>
          <cell r="S1215" t="e">
            <v>#N/A</v>
          </cell>
          <cell r="T1215" t="e">
            <v>#N/A</v>
          </cell>
          <cell r="U1215" t="e">
            <v>#N/A</v>
          </cell>
          <cell r="V1215" t="e">
            <v>#N/A</v>
          </cell>
          <cell r="W1215" t="e">
            <v>#N/A</v>
          </cell>
        </row>
        <row r="1216">
          <cell r="B1216" t="str">
            <v>17801-BZ130</v>
          </cell>
          <cell r="C1216" t="str">
            <v>ELEMENT SA AIRFILTER</v>
          </cell>
          <cell r="E1216">
            <v>7</v>
          </cell>
          <cell r="H1216">
            <v>8.365384615384615</v>
          </cell>
          <cell r="I1216" t="str">
            <v>3, CAMPAIGN USD SPEC</v>
          </cell>
          <cell r="J1216">
            <v>226869.23076923072</v>
          </cell>
          <cell r="K1216" t="e">
            <v>#N/A</v>
          </cell>
          <cell r="L1216" t="e">
            <v>#N/A</v>
          </cell>
          <cell r="M1216" t="e">
            <v>#N/A</v>
          </cell>
          <cell r="N1216" t="e">
            <v>#N/A</v>
          </cell>
          <cell r="O1216">
            <v>43987</v>
          </cell>
          <cell r="P1216" t="str">
            <v>HTAUTOHN</v>
          </cell>
          <cell r="Q1216">
            <v>187000</v>
          </cell>
          <cell r="R1216">
            <v>1</v>
          </cell>
          <cell r="S1216" t="e">
            <v>#N/A</v>
          </cell>
          <cell r="T1216" t="e">
            <v>#N/A</v>
          </cell>
          <cell r="U1216" t="e">
            <v>#N/A</v>
          </cell>
          <cell r="V1216" t="e">
            <v>#N/A</v>
          </cell>
          <cell r="W1216" t="e">
            <v>#N/A</v>
          </cell>
        </row>
        <row r="1217">
          <cell r="B1217" t="str">
            <v>17801-BZ150</v>
          </cell>
          <cell r="C1217" t="str">
            <v>ELEMENT SA AIRFILTER</v>
          </cell>
          <cell r="E1217">
            <v>85</v>
          </cell>
          <cell r="H1217">
            <v>11.826923076923077</v>
          </cell>
          <cell r="I1217" t="str">
            <v>3, CAMPAIGN USD SPEC</v>
          </cell>
          <cell r="J1217">
            <v>320746.15384615376</v>
          </cell>
          <cell r="K1217" t="e">
            <v>#N/A</v>
          </cell>
          <cell r="L1217" t="e">
            <v>#N/A</v>
          </cell>
          <cell r="M1217" t="e">
            <v>#N/A</v>
          </cell>
          <cell r="N1217" t="e">
            <v>#N/A</v>
          </cell>
          <cell r="O1217" t="e">
            <v>#N/A</v>
          </cell>
          <cell r="P1217" t="e">
            <v>#N/A</v>
          </cell>
          <cell r="Q1217" t="e">
            <v>#N/A</v>
          </cell>
          <cell r="R1217" t="e">
            <v>#N/A</v>
          </cell>
          <cell r="S1217" t="e">
            <v>#N/A</v>
          </cell>
          <cell r="T1217" t="e">
            <v>#N/A</v>
          </cell>
          <cell r="U1217" t="e">
            <v>#N/A</v>
          </cell>
          <cell r="V1217" t="e">
            <v>#N/A</v>
          </cell>
          <cell r="W1217" t="e">
            <v>#N/A</v>
          </cell>
        </row>
        <row r="1218">
          <cell r="B1218" t="str">
            <v>17801-YZZA1</v>
          </cell>
          <cell r="C1218" t="str">
            <v>ELEMENT SA AIRFILTER</v>
          </cell>
          <cell r="E1218">
            <v>113</v>
          </cell>
          <cell r="H1218">
            <v>17.01923076923077</v>
          </cell>
          <cell r="I1218" t="str">
            <v>3, CAMPAIGN USD SPEC</v>
          </cell>
          <cell r="J1218">
            <v>461561.53846153844</v>
          </cell>
          <cell r="K1218">
            <v>313916.23097560974</v>
          </cell>
          <cell r="L1218">
            <v>0.47033346134115717</v>
          </cell>
          <cell r="M1218" t="e">
            <v>#N/A</v>
          </cell>
          <cell r="N1218" t="e">
            <v>#N/A</v>
          </cell>
          <cell r="O1218">
            <v>44412</v>
          </cell>
          <cell r="P1218" t="str">
            <v>NK-IDAM</v>
          </cell>
          <cell r="Q1218">
            <v>287364</v>
          </cell>
          <cell r="R1218">
            <v>2</v>
          </cell>
          <cell r="S1218">
            <v>410</v>
          </cell>
          <cell r="T1218">
            <v>302</v>
          </cell>
          <cell r="U1218">
            <v>272995.8</v>
          </cell>
          <cell r="V1218">
            <v>10.066216814159292</v>
          </cell>
          <cell r="W1218">
            <v>241589.20353982301</v>
          </cell>
          <cell r="X1218">
            <v>-0.23040231851345813</v>
          </cell>
        </row>
        <row r="1219">
          <cell r="B1219" t="str">
            <v>17801-YZZT1</v>
          </cell>
          <cell r="C1219" t="str">
            <v>ELEMENT SA AIR FLTER</v>
          </cell>
          <cell r="E1219">
            <v>18</v>
          </cell>
          <cell r="H1219">
            <v>6.0576923076923075</v>
          </cell>
          <cell r="I1219" t="str">
            <v>3, CAMPAIGN USD SPEC</v>
          </cell>
          <cell r="J1219">
            <v>164284.61538461535</v>
          </cell>
          <cell r="K1219" t="e">
            <v>#N/A</v>
          </cell>
          <cell r="L1219" t="e">
            <v>#N/A</v>
          </cell>
          <cell r="M1219" t="e">
            <v>#N/A</v>
          </cell>
          <cell r="N1219" t="e">
            <v>#N/A</v>
          </cell>
          <cell r="O1219" t="e">
            <v>#N/A</v>
          </cell>
          <cell r="P1219" t="e">
            <v>#N/A</v>
          </cell>
          <cell r="Q1219" t="e">
            <v>#N/A</v>
          </cell>
          <cell r="R1219" t="e">
            <v>#N/A</v>
          </cell>
          <cell r="S1219" t="e">
            <v>#N/A</v>
          </cell>
          <cell r="T1219" t="e">
            <v>#N/A</v>
          </cell>
          <cell r="U1219" t="e">
            <v>#N/A</v>
          </cell>
          <cell r="V1219" t="e">
            <v>#N/A</v>
          </cell>
          <cell r="W1219" t="e">
            <v>#N/A</v>
          </cell>
        </row>
        <row r="1220">
          <cell r="B1220" t="str">
            <v>17801-YZZT2</v>
          </cell>
          <cell r="C1220" t="str">
            <v>AIR CLEANER, FILTER</v>
          </cell>
          <cell r="E1220">
            <v>1</v>
          </cell>
          <cell r="H1220">
            <v>7.5</v>
          </cell>
          <cell r="I1220" t="str">
            <v>3, CAMPAIGN USD SPEC</v>
          </cell>
          <cell r="J1220">
            <v>203399.99999999997</v>
          </cell>
          <cell r="K1220" t="e">
            <v>#N/A</v>
          </cell>
          <cell r="L1220" t="e">
            <v>#N/A</v>
          </cell>
          <cell r="M1220" t="e">
            <v>#N/A</v>
          </cell>
          <cell r="N1220" t="e">
            <v>#N/A</v>
          </cell>
          <cell r="O1220" t="e">
            <v>#N/A</v>
          </cell>
          <cell r="P1220" t="e">
            <v>#N/A</v>
          </cell>
          <cell r="Q1220" t="e">
            <v>#N/A</v>
          </cell>
          <cell r="R1220" t="e">
            <v>#N/A</v>
          </cell>
          <cell r="S1220" t="e">
            <v>#N/A</v>
          </cell>
          <cell r="T1220" t="e">
            <v>#N/A</v>
          </cell>
          <cell r="U1220" t="e">
            <v>#N/A</v>
          </cell>
          <cell r="V1220" t="e">
            <v>#N/A</v>
          </cell>
          <cell r="W1220" t="e">
            <v>#N/A</v>
          </cell>
        </row>
        <row r="1221">
          <cell r="B1221" t="str">
            <v>17801-YZZZ1</v>
          </cell>
          <cell r="C1221" t="str">
            <v>AIR FILTER</v>
          </cell>
          <cell r="E1221">
            <v>18</v>
          </cell>
          <cell r="H1221">
            <v>3.4038461538461537</v>
          </cell>
          <cell r="I1221" t="str">
            <v>3, CAMPAIGN USD SPEC</v>
          </cell>
          <cell r="J1221">
            <v>92312.307692307673</v>
          </cell>
          <cell r="K1221" t="e">
            <v>#N/A</v>
          </cell>
          <cell r="L1221" t="e">
            <v>#N/A</v>
          </cell>
          <cell r="M1221" t="e">
            <v>#N/A</v>
          </cell>
          <cell r="N1221" t="e">
            <v>#N/A</v>
          </cell>
          <cell r="O1221" t="e">
            <v>#N/A</v>
          </cell>
          <cell r="P1221" t="e">
            <v>#N/A</v>
          </cell>
          <cell r="Q1221" t="e">
            <v>#N/A</v>
          </cell>
          <cell r="R1221" t="e">
            <v>#N/A</v>
          </cell>
          <cell r="S1221" t="e">
            <v>#N/A</v>
          </cell>
          <cell r="T1221" t="e">
            <v>#N/A</v>
          </cell>
          <cell r="U1221" t="e">
            <v>#N/A</v>
          </cell>
          <cell r="V1221" t="e">
            <v>#N/A</v>
          </cell>
          <cell r="W1221" t="e">
            <v>#N/A</v>
          </cell>
        </row>
        <row r="1222">
          <cell r="B1222" t="str">
            <v>17881-BZ020</v>
          </cell>
          <cell r="C1222" t="str">
            <v>HOSE, AIR CLEANER</v>
          </cell>
          <cell r="E1222">
            <v>15</v>
          </cell>
          <cell r="H1222">
            <v>8.6538461538461533</v>
          </cell>
          <cell r="I1222" t="str">
            <v>3, CAMPAIGN USD SPEC</v>
          </cell>
          <cell r="J1222">
            <v>234692.30769230766</v>
          </cell>
          <cell r="K1222" t="e">
            <v>#N/A</v>
          </cell>
          <cell r="L1222" t="e">
            <v>#N/A</v>
          </cell>
          <cell r="M1222" t="e">
            <v>#N/A</v>
          </cell>
          <cell r="N1222" t="e">
            <v>#N/A</v>
          </cell>
          <cell r="O1222" t="e">
            <v>#N/A</v>
          </cell>
          <cell r="P1222" t="e">
            <v>#N/A</v>
          </cell>
          <cell r="Q1222" t="e">
            <v>#N/A</v>
          </cell>
          <cell r="R1222" t="e">
            <v>#N/A</v>
          </cell>
          <cell r="S1222" t="e">
            <v>#N/A</v>
          </cell>
          <cell r="T1222" t="e">
            <v>#N/A</v>
          </cell>
          <cell r="U1222" t="e">
            <v>#N/A</v>
          </cell>
          <cell r="V1222" t="e">
            <v>#N/A</v>
          </cell>
          <cell r="W1222" t="e">
            <v>#N/A</v>
          </cell>
        </row>
        <row r="1223">
          <cell r="B1223" t="str">
            <v>17881-BZ070</v>
          </cell>
          <cell r="C1223" t="str">
            <v>HOSE, AIR CLEANER</v>
          </cell>
          <cell r="E1223">
            <v>8</v>
          </cell>
          <cell r="H1223">
            <v>11.826923076923077</v>
          </cell>
          <cell r="I1223" t="str">
            <v>3, CAMPAIGN USD SPEC</v>
          </cell>
          <cell r="J1223">
            <v>320746.15384615376</v>
          </cell>
          <cell r="K1223" t="e">
            <v>#N/A</v>
          </cell>
          <cell r="L1223" t="e">
            <v>#N/A</v>
          </cell>
          <cell r="M1223" t="e">
            <v>#N/A</v>
          </cell>
          <cell r="N1223" t="e">
            <v>#N/A</v>
          </cell>
          <cell r="O1223" t="e">
            <v>#N/A</v>
          </cell>
          <cell r="P1223" t="e">
            <v>#N/A</v>
          </cell>
          <cell r="Q1223" t="e">
            <v>#N/A</v>
          </cell>
          <cell r="R1223" t="e">
            <v>#N/A</v>
          </cell>
          <cell r="S1223" t="e">
            <v>#N/A</v>
          </cell>
          <cell r="T1223" t="e">
            <v>#N/A</v>
          </cell>
          <cell r="U1223" t="e">
            <v>#N/A</v>
          </cell>
          <cell r="V1223" t="e">
            <v>#N/A</v>
          </cell>
          <cell r="W1223" t="e">
            <v>#N/A</v>
          </cell>
        </row>
        <row r="1224">
          <cell r="B1224" t="str">
            <v>17881-BZ150</v>
          </cell>
          <cell r="C1224" t="str">
            <v>HOSE, AIR CLEANER</v>
          </cell>
          <cell r="E1224">
            <v>2</v>
          </cell>
          <cell r="H1224">
            <v>11.25</v>
          </cell>
          <cell r="I1224" t="str">
            <v>3, CAMPAIGN USD SPEC</v>
          </cell>
          <cell r="J1224">
            <v>305100</v>
          </cell>
          <cell r="K1224" t="e">
            <v>#N/A</v>
          </cell>
          <cell r="L1224" t="e">
            <v>#N/A</v>
          </cell>
          <cell r="M1224" t="e">
            <v>#N/A</v>
          </cell>
          <cell r="N1224" t="e">
            <v>#N/A</v>
          </cell>
          <cell r="O1224" t="e">
            <v>#N/A</v>
          </cell>
          <cell r="P1224" t="e">
            <v>#N/A</v>
          </cell>
          <cell r="Q1224" t="e">
            <v>#N/A</v>
          </cell>
          <cell r="R1224" t="e">
            <v>#N/A</v>
          </cell>
          <cell r="S1224" t="e">
            <v>#N/A</v>
          </cell>
          <cell r="T1224" t="e">
            <v>#N/A</v>
          </cell>
          <cell r="U1224" t="e">
            <v>#N/A</v>
          </cell>
          <cell r="V1224" t="e">
            <v>#N/A</v>
          </cell>
          <cell r="W1224" t="e">
            <v>#N/A</v>
          </cell>
        </row>
        <row r="1225">
          <cell r="B1225" t="str">
            <v>19070-BZ031</v>
          </cell>
          <cell r="C1225" t="str">
            <v>COIL ASSY, W/IGNITER</v>
          </cell>
          <cell r="E1225">
            <v>12</v>
          </cell>
          <cell r="H1225">
            <v>20.76923076923077</v>
          </cell>
          <cell r="I1225" t="str">
            <v>3, CAMPAIGN USD SPEC</v>
          </cell>
          <cell r="J1225">
            <v>563261.5384615385</v>
          </cell>
          <cell r="K1225" t="e">
            <v>#N/A</v>
          </cell>
          <cell r="L1225" t="e">
            <v>#N/A</v>
          </cell>
          <cell r="M1225" t="e">
            <v>#N/A</v>
          </cell>
          <cell r="N1225" t="e">
            <v>#N/A</v>
          </cell>
          <cell r="O1225" t="e">
            <v>#N/A</v>
          </cell>
          <cell r="P1225" t="e">
            <v>#N/A</v>
          </cell>
          <cell r="Q1225" t="e">
            <v>#N/A</v>
          </cell>
          <cell r="R1225" t="e">
            <v>#N/A</v>
          </cell>
          <cell r="S1225" t="e">
            <v>#N/A</v>
          </cell>
          <cell r="T1225" t="e">
            <v>#N/A</v>
          </cell>
          <cell r="U1225" t="e">
            <v>#N/A</v>
          </cell>
          <cell r="V1225" t="e">
            <v>#N/A</v>
          </cell>
          <cell r="W1225" t="e">
            <v>#N/A</v>
          </cell>
        </row>
        <row r="1226">
          <cell r="B1226" t="str">
            <v>21591-BZ010</v>
          </cell>
          <cell r="C1226" t="str">
            <v>PLATE</v>
          </cell>
          <cell r="E1226">
            <v>6</v>
          </cell>
          <cell r="H1226">
            <v>5.0192307692307692</v>
          </cell>
          <cell r="I1226" t="str">
            <v>3, CAMPAIGN USD SPEC</v>
          </cell>
          <cell r="J1226">
            <v>136121.53846153844</v>
          </cell>
          <cell r="K1226" t="e">
            <v>#N/A</v>
          </cell>
          <cell r="L1226" t="e">
            <v>#N/A</v>
          </cell>
          <cell r="M1226" t="e">
            <v>#N/A</v>
          </cell>
          <cell r="N1226" t="e">
            <v>#N/A</v>
          </cell>
          <cell r="O1226" t="e">
            <v>#N/A</v>
          </cell>
          <cell r="P1226" t="e">
            <v>#N/A</v>
          </cell>
          <cell r="Q1226" t="e">
            <v>#N/A</v>
          </cell>
          <cell r="R1226" t="e">
            <v>#N/A</v>
          </cell>
          <cell r="S1226" t="e">
            <v>#N/A</v>
          </cell>
          <cell r="T1226" t="e">
            <v>#N/A</v>
          </cell>
          <cell r="U1226" t="e">
            <v>#N/A</v>
          </cell>
          <cell r="V1226" t="e">
            <v>#N/A</v>
          </cell>
          <cell r="W1226" t="e">
            <v>#N/A</v>
          </cell>
        </row>
        <row r="1227">
          <cell r="B1227" t="str">
            <v>22204-0C020</v>
          </cell>
          <cell r="C1227" t="str">
            <v>METER S/A INTAKE AIR</v>
          </cell>
          <cell r="E1227">
            <v>10</v>
          </cell>
          <cell r="H1227">
            <v>109.61538461538461</v>
          </cell>
          <cell r="I1227" t="str">
            <v>3, CAMPAIGN USD SPEC</v>
          </cell>
          <cell r="J1227">
            <v>2972769.2307692301</v>
          </cell>
          <cell r="K1227">
            <v>1460491.2</v>
          </cell>
          <cell r="L1227">
            <v>1.0354585024334486</v>
          </cell>
          <cell r="M1227" t="e">
            <v>#N/A</v>
          </cell>
          <cell r="N1227" t="e">
            <v>#N/A</v>
          </cell>
          <cell r="O1227">
            <v>44212</v>
          </cell>
          <cell r="P1227" t="str">
            <v>HTAUTOHN</v>
          </cell>
          <cell r="Q1227">
            <v>1261000</v>
          </cell>
          <cell r="R1227">
            <v>1</v>
          </cell>
          <cell r="S1227">
            <v>2</v>
          </cell>
          <cell r="T1227">
            <v>0</v>
          </cell>
          <cell r="U1227">
            <v>1197950</v>
          </cell>
          <cell r="V1227">
            <v>44.172197640118</v>
          </cell>
          <cell r="W1227">
            <v>1060132.7433628321</v>
          </cell>
          <cell r="X1227">
            <v>-0.27412589451902747</v>
          </cell>
        </row>
        <row r="1228">
          <cell r="B1228" t="str">
            <v>22204-0V020</v>
          </cell>
          <cell r="C1228" t="str">
            <v>METER S/A INTAKE AIR</v>
          </cell>
          <cell r="E1228">
            <v>2</v>
          </cell>
          <cell r="H1228">
            <v>90</v>
          </cell>
          <cell r="I1228" t="str">
            <v>3, CAMPAIGN USD SPEC</v>
          </cell>
          <cell r="J1228">
            <v>2440800</v>
          </cell>
          <cell r="K1228" t="e">
            <v>#N/A</v>
          </cell>
          <cell r="L1228" t="e">
            <v>#N/A</v>
          </cell>
          <cell r="M1228" t="e">
            <v>#N/A</v>
          </cell>
          <cell r="N1228" t="e">
            <v>#N/A</v>
          </cell>
          <cell r="O1228" t="e">
            <v>#N/A</v>
          </cell>
          <cell r="P1228" t="e">
            <v>#N/A</v>
          </cell>
          <cell r="Q1228" t="e">
            <v>#N/A</v>
          </cell>
          <cell r="R1228" t="e">
            <v>#N/A</v>
          </cell>
          <cell r="S1228" t="e">
            <v>#N/A</v>
          </cell>
          <cell r="T1228" t="e">
            <v>#N/A</v>
          </cell>
          <cell r="U1228" t="e">
            <v>#N/A</v>
          </cell>
          <cell r="V1228" t="e">
            <v>#N/A</v>
          </cell>
          <cell r="W1228" t="e">
            <v>#N/A</v>
          </cell>
        </row>
        <row r="1229">
          <cell r="B1229" t="str">
            <v>22204-BZ010</v>
          </cell>
          <cell r="C1229" t="str">
            <v>METER S/A INTAKE AIR</v>
          </cell>
          <cell r="E1229">
            <v>2</v>
          </cell>
          <cell r="H1229">
            <v>33.46153846153846</v>
          </cell>
          <cell r="I1229" t="str">
            <v>3, CAMPAIGN USD SPEC</v>
          </cell>
          <cell r="J1229">
            <v>907476.92307692289</v>
          </cell>
          <cell r="K1229" t="e">
            <v>#N/A</v>
          </cell>
          <cell r="L1229" t="e">
            <v>#N/A</v>
          </cell>
          <cell r="M1229" t="e">
            <v>#N/A</v>
          </cell>
          <cell r="N1229" t="e">
            <v>#N/A</v>
          </cell>
          <cell r="O1229" t="e">
            <v>#N/A</v>
          </cell>
          <cell r="P1229" t="e">
            <v>#N/A</v>
          </cell>
          <cell r="Q1229" t="e">
            <v>#N/A</v>
          </cell>
          <cell r="R1229" t="e">
            <v>#N/A</v>
          </cell>
          <cell r="S1229" t="e">
            <v>#N/A</v>
          </cell>
          <cell r="T1229" t="e">
            <v>#N/A</v>
          </cell>
          <cell r="U1229" t="e">
            <v>#N/A</v>
          </cell>
          <cell r="V1229" t="e">
            <v>#N/A</v>
          </cell>
          <cell r="W1229" t="e">
            <v>#N/A</v>
          </cell>
        </row>
        <row r="1230">
          <cell r="B1230" t="str">
            <v>23100-BZ150</v>
          </cell>
          <cell r="C1230" t="str">
            <v>PUMP ASSY, FUEL</v>
          </cell>
          <cell r="E1230">
            <v>1</v>
          </cell>
          <cell r="H1230">
            <v>29.71153846153846</v>
          </cell>
          <cell r="I1230" t="str">
            <v>3, CAMPAIGN USD SPEC</v>
          </cell>
          <cell r="J1230">
            <v>805776.92307692289</v>
          </cell>
          <cell r="K1230" t="e">
            <v>#N/A</v>
          </cell>
          <cell r="L1230" t="e">
            <v>#N/A</v>
          </cell>
          <cell r="M1230" t="e">
            <v>#N/A</v>
          </cell>
          <cell r="N1230" t="e">
            <v>#N/A</v>
          </cell>
          <cell r="O1230" t="e">
            <v>#N/A</v>
          </cell>
          <cell r="P1230" t="e">
            <v>#N/A</v>
          </cell>
          <cell r="Q1230" t="e">
            <v>#N/A</v>
          </cell>
          <cell r="R1230" t="e">
            <v>#N/A</v>
          </cell>
          <cell r="S1230" t="e">
            <v>#N/A</v>
          </cell>
          <cell r="T1230" t="e">
            <v>#N/A</v>
          </cell>
          <cell r="U1230" t="e">
            <v>#N/A</v>
          </cell>
          <cell r="V1230" t="e">
            <v>#N/A</v>
          </cell>
          <cell r="W1230" t="e">
            <v>#N/A</v>
          </cell>
        </row>
        <row r="1231">
          <cell r="B1231" t="str">
            <v>23209-0C010</v>
          </cell>
          <cell r="C1231" t="str">
            <v>INJECTOR SET,FUEL</v>
          </cell>
          <cell r="E1231">
            <v>35</v>
          </cell>
          <cell r="H1231">
            <v>119.42307692307692</v>
          </cell>
          <cell r="I1231" t="str">
            <v>3, CAMPAIGN USD SPEC</v>
          </cell>
          <cell r="J1231">
            <v>3238753.8461538455</v>
          </cell>
          <cell r="K1231" t="e">
            <v>#N/A</v>
          </cell>
          <cell r="L1231" t="e">
            <v>#N/A</v>
          </cell>
          <cell r="M1231" t="e">
            <v>#N/A</v>
          </cell>
          <cell r="N1231" t="e">
            <v>#N/A</v>
          </cell>
          <cell r="O1231" t="e">
            <v>#N/A</v>
          </cell>
          <cell r="P1231" t="e">
            <v>#N/A</v>
          </cell>
          <cell r="Q1231" t="e">
            <v>#N/A</v>
          </cell>
          <cell r="R1231" t="e">
            <v>#N/A</v>
          </cell>
          <cell r="S1231" t="e">
            <v>#N/A</v>
          </cell>
          <cell r="T1231" t="e">
            <v>#N/A</v>
          </cell>
          <cell r="U1231" t="e">
            <v>#N/A</v>
          </cell>
          <cell r="V1231" t="e">
            <v>#N/A</v>
          </cell>
          <cell r="W1231" t="e">
            <v>#N/A</v>
          </cell>
        </row>
        <row r="1232">
          <cell r="B1232" t="str">
            <v>27060-BZ280</v>
          </cell>
          <cell r="C1232" t="str">
            <v>ALTERNATOR A/S W/REG</v>
          </cell>
          <cell r="E1232">
            <v>1</v>
          </cell>
          <cell r="H1232">
            <v>154.61538461538461</v>
          </cell>
          <cell r="I1232" t="str">
            <v>3, CAMPAIGN USD SPEC</v>
          </cell>
          <cell r="J1232">
            <v>4193169.2307692301</v>
          </cell>
          <cell r="K1232" t="e">
            <v>#N/A</v>
          </cell>
          <cell r="L1232" t="e">
            <v>#N/A</v>
          </cell>
          <cell r="M1232" t="e">
            <v>#N/A</v>
          </cell>
          <cell r="N1232" t="e">
            <v>#N/A</v>
          </cell>
          <cell r="O1232" t="e">
            <v>#N/A</v>
          </cell>
          <cell r="P1232" t="e">
            <v>#N/A</v>
          </cell>
          <cell r="Q1232" t="e">
            <v>#N/A</v>
          </cell>
          <cell r="R1232" t="e">
            <v>#N/A</v>
          </cell>
          <cell r="S1232" t="e">
            <v>#N/A</v>
          </cell>
          <cell r="T1232" t="e">
            <v>#N/A</v>
          </cell>
          <cell r="U1232" t="e">
            <v>#N/A</v>
          </cell>
          <cell r="V1232" t="e">
            <v>#N/A</v>
          </cell>
          <cell r="W1232" t="e">
            <v>#N/A</v>
          </cell>
        </row>
        <row r="1233">
          <cell r="B1233" t="str">
            <v>27060-BZ310</v>
          </cell>
          <cell r="C1233" t="str">
            <v>ALTERNATOR A/S W/REG</v>
          </cell>
          <cell r="E1233">
            <v>1</v>
          </cell>
          <cell r="H1233">
            <v>149.42307692307693</v>
          </cell>
          <cell r="I1233" t="str">
            <v>3, CAMPAIGN USD SPEC</v>
          </cell>
          <cell r="J1233">
            <v>4052353.846153846</v>
          </cell>
          <cell r="K1233" t="e">
            <v>#N/A</v>
          </cell>
          <cell r="L1233" t="e">
            <v>#N/A</v>
          </cell>
          <cell r="M1233" t="e">
            <v>#N/A</v>
          </cell>
          <cell r="N1233" t="e">
            <v>#N/A</v>
          </cell>
          <cell r="O1233">
            <v>43836</v>
          </cell>
          <cell r="P1233" t="str">
            <v>KL-PSCHCM</v>
          </cell>
          <cell r="Q1233">
            <v>5900000</v>
          </cell>
          <cell r="R1233">
            <v>1</v>
          </cell>
          <cell r="S1233" t="e">
            <v>#N/A</v>
          </cell>
          <cell r="T1233" t="e">
            <v>#N/A</v>
          </cell>
          <cell r="U1233" t="e">
            <v>#N/A</v>
          </cell>
          <cell r="V1233" t="e">
            <v>#N/A</v>
          </cell>
          <cell r="W1233" t="e">
            <v>#N/A</v>
          </cell>
        </row>
        <row r="1234">
          <cell r="B1234" t="str">
            <v>31210-0A010</v>
          </cell>
          <cell r="C1234" t="str">
            <v>COVER ASSY, CLUTCH</v>
          </cell>
          <cell r="E1234">
            <v>45</v>
          </cell>
          <cell r="H1234">
            <v>33.75</v>
          </cell>
          <cell r="I1234" t="str">
            <v>3, CAMPAIGN USD SPEC</v>
          </cell>
          <cell r="J1234">
            <v>915299.99999999988</v>
          </cell>
          <cell r="K1234">
            <v>729658.04581967217</v>
          </cell>
          <cell r="L1234">
            <v>0.25442322639200676</v>
          </cell>
          <cell r="M1234" t="e">
            <v>#N/A</v>
          </cell>
          <cell r="N1234" t="e">
            <v>#N/A</v>
          </cell>
          <cell r="O1234">
            <v>44768</v>
          </cell>
          <cell r="P1234" t="str">
            <v>NK-IDAM</v>
          </cell>
          <cell r="Q1234">
            <v>665663.69999999995</v>
          </cell>
          <cell r="R1234">
            <v>10</v>
          </cell>
          <cell r="S1234">
            <v>610</v>
          </cell>
          <cell r="T1234">
            <v>137</v>
          </cell>
          <cell r="U1234">
            <v>632380.5149999999</v>
          </cell>
          <cell r="V1234">
            <v>23.317865597345129</v>
          </cell>
          <cell r="W1234">
            <v>559628.7743362831</v>
          </cell>
          <cell r="X1234">
            <v>-0.23302596669428099</v>
          </cell>
        </row>
        <row r="1235">
          <cell r="B1235" t="str">
            <v>31210-0B010</v>
          </cell>
          <cell r="C1235" t="str">
            <v>COVER ASSY, CLUTCH</v>
          </cell>
          <cell r="E1235">
            <v>6</v>
          </cell>
          <cell r="H1235">
            <v>43.557692307692307</v>
          </cell>
          <cell r="I1235" t="str">
            <v>3, CAMPAIGN USD SPEC</v>
          </cell>
          <cell r="J1235">
            <v>1181284.6153846153</v>
          </cell>
          <cell r="K1235" t="e">
            <v>#N/A</v>
          </cell>
          <cell r="L1235" t="e">
            <v>#N/A</v>
          </cell>
          <cell r="M1235" t="e">
            <v>#N/A</v>
          </cell>
          <cell r="N1235" t="e">
            <v>#N/A</v>
          </cell>
          <cell r="O1235" t="e">
            <v>#N/A</v>
          </cell>
          <cell r="P1235" t="e">
            <v>#N/A</v>
          </cell>
          <cell r="Q1235" t="e">
            <v>#N/A</v>
          </cell>
          <cell r="R1235" t="e">
            <v>#N/A</v>
          </cell>
          <cell r="S1235" t="e">
            <v>#N/A</v>
          </cell>
          <cell r="T1235" t="e">
            <v>#N/A</v>
          </cell>
          <cell r="U1235" t="e">
            <v>#N/A</v>
          </cell>
          <cell r="V1235" t="e">
            <v>#N/A</v>
          </cell>
          <cell r="W1235" t="e">
            <v>#N/A</v>
          </cell>
        </row>
        <row r="1236">
          <cell r="B1236" t="str">
            <v>31210-0D190</v>
          </cell>
          <cell r="C1236" t="str">
            <v>COVER ASSY, CLUTCH</v>
          </cell>
          <cell r="E1236">
            <v>96</v>
          </cell>
          <cell r="H1236">
            <v>22.78846153846154</v>
          </cell>
          <cell r="I1236" t="str">
            <v>3, CAMPAIGN USD SPEC</v>
          </cell>
          <cell r="J1236">
            <v>618023.07692307699</v>
          </cell>
          <cell r="K1236">
            <v>462900.375</v>
          </cell>
          <cell r="L1236">
            <v>0.33511033972067317</v>
          </cell>
          <cell r="M1236" t="e">
            <v>#N/A</v>
          </cell>
          <cell r="N1236" t="e">
            <v>#N/A</v>
          </cell>
          <cell r="O1236">
            <v>44792</v>
          </cell>
          <cell r="P1236" t="str">
            <v>NK-IDAM</v>
          </cell>
          <cell r="Q1236">
            <v>416067.5</v>
          </cell>
          <cell r="R1236">
            <v>2</v>
          </cell>
          <cell r="S1236">
            <v>140</v>
          </cell>
          <cell r="T1236">
            <v>3</v>
          </cell>
          <cell r="U1236">
            <v>395264.125</v>
          </cell>
          <cell r="V1236">
            <v>14.574635877581121</v>
          </cell>
          <cell r="W1236">
            <v>349791.26106194692</v>
          </cell>
          <cell r="X1236">
            <v>-0.24434871960959867</v>
          </cell>
        </row>
        <row r="1237">
          <cell r="B1237" t="str">
            <v>31210-0K040</v>
          </cell>
          <cell r="C1237" t="str">
            <v>COVER ASSY, CLUTCH</v>
          </cell>
          <cell r="E1237">
            <v>620</v>
          </cell>
          <cell r="H1237">
            <v>67.5</v>
          </cell>
          <cell r="I1237" t="str">
            <v>3, CAMPAIGN USD SPEC</v>
          </cell>
          <cell r="J1237">
            <v>1830599.9999999998</v>
          </cell>
          <cell r="K1237">
            <v>1348442.9451219512</v>
          </cell>
          <cell r="L1237">
            <v>0.35756578105308195</v>
          </cell>
          <cell r="M1237" t="e">
            <v>#N/A</v>
          </cell>
          <cell r="N1237" t="e">
            <v>#N/A</v>
          </cell>
          <cell r="O1237">
            <v>44792</v>
          </cell>
          <cell r="P1237" t="str">
            <v>HTAUTOHN</v>
          </cell>
          <cell r="Q1237">
            <v>1234690</v>
          </cell>
          <cell r="R1237">
            <v>1</v>
          </cell>
          <cell r="S1237">
            <v>574</v>
          </cell>
          <cell r="T1237">
            <v>195</v>
          </cell>
          <cell r="U1237">
            <v>1172955.5</v>
          </cell>
          <cell r="V1237">
            <v>43.250571533923306</v>
          </cell>
          <cell r="W1237">
            <v>1038013.7168141593</v>
          </cell>
          <cell r="X1237">
            <v>-0.23021309832261172</v>
          </cell>
        </row>
        <row r="1238">
          <cell r="B1238" t="str">
            <v>31210-0K101</v>
          </cell>
          <cell r="C1238" t="str">
            <v>COVER ASSY, CLUTCH</v>
          </cell>
          <cell r="E1238">
            <v>56</v>
          </cell>
          <cell r="H1238">
            <v>48.46153846153846</v>
          </cell>
          <cell r="I1238" t="str">
            <v>3, CAMPAIGN USD SPEC</v>
          </cell>
          <cell r="J1238">
            <v>1314276.9230769228</v>
          </cell>
          <cell r="K1238">
            <v>975614.9209403398</v>
          </cell>
          <cell r="L1238">
            <v>0.34712671451372012</v>
          </cell>
          <cell r="M1238" t="e">
            <v>#N/A</v>
          </cell>
          <cell r="N1238" t="e">
            <v>#N/A</v>
          </cell>
          <cell r="O1238">
            <v>44663</v>
          </cell>
          <cell r="P1238" t="str">
            <v>NK-TRISTAN</v>
          </cell>
          <cell r="Q1238">
            <v>902772.5</v>
          </cell>
          <cell r="R1238">
            <v>2</v>
          </cell>
          <cell r="S1238">
            <v>2531</v>
          </cell>
          <cell r="T1238">
            <v>177</v>
          </cell>
          <cell r="U1238">
            <v>857633.875</v>
          </cell>
          <cell r="V1238">
            <v>31.623667957227138</v>
          </cell>
          <cell r="W1238">
            <v>758968.03097345133</v>
          </cell>
          <cell r="X1238">
            <v>-0.2220618866284608</v>
          </cell>
        </row>
        <row r="1239">
          <cell r="B1239" t="str">
            <v>31210-0K131</v>
          </cell>
          <cell r="C1239" t="str">
            <v>COVER ASSY, CLUTCH</v>
          </cell>
          <cell r="E1239">
            <v>15</v>
          </cell>
          <cell r="H1239">
            <v>67.5</v>
          </cell>
          <cell r="I1239" t="str">
            <v>3, CAMPAIGN USD SPEC</v>
          </cell>
          <cell r="J1239">
            <v>1830599.9999999998</v>
          </cell>
          <cell r="K1239">
            <v>978525.58500000008</v>
          </cell>
          <cell r="L1239">
            <v>0.87077377235874687</v>
          </cell>
          <cell r="M1239" t="e">
            <v>#N/A</v>
          </cell>
          <cell r="N1239" t="e">
            <v>#N/A</v>
          </cell>
          <cell r="O1239">
            <v>44816</v>
          </cell>
          <cell r="P1239" t="str">
            <v>NK-IDAM</v>
          </cell>
          <cell r="Q1239">
            <v>1123606.2</v>
          </cell>
          <cell r="R1239">
            <v>5</v>
          </cell>
          <cell r="S1239">
            <v>70</v>
          </cell>
          <cell r="T1239">
            <v>86</v>
          </cell>
          <cell r="U1239">
            <v>1067425.8899999999</v>
          </cell>
          <cell r="V1239">
            <v>39.359361725663717</v>
          </cell>
          <cell r="W1239">
            <v>944624.68141592923</v>
          </cell>
          <cell r="X1239">
            <v>-3.4644882161227138E-2</v>
          </cell>
        </row>
        <row r="1240">
          <cell r="B1240" t="str">
            <v>31210-0K190</v>
          </cell>
          <cell r="C1240" t="str">
            <v>COVER ASSY, CLUTCH</v>
          </cell>
          <cell r="E1240">
            <v>72</v>
          </cell>
          <cell r="H1240">
            <v>67.5</v>
          </cell>
          <cell r="I1240" t="str">
            <v>3, CAMPAIGN USD SPEC</v>
          </cell>
          <cell r="J1240">
            <v>1830599.9999999998</v>
          </cell>
          <cell r="K1240">
            <v>1348361.4</v>
          </cell>
          <cell r="L1240">
            <v>0.3576478828302263</v>
          </cell>
          <cell r="M1240" t="e">
            <v>#N/A</v>
          </cell>
          <cell r="N1240" t="e">
            <v>#N/A</v>
          </cell>
          <cell r="O1240">
            <v>44412</v>
          </cell>
          <cell r="P1240" t="str">
            <v>NK-IDAM</v>
          </cell>
          <cell r="Q1240">
            <v>1248324</v>
          </cell>
          <cell r="R1240">
            <v>15</v>
          </cell>
          <cell r="S1240">
            <v>175</v>
          </cell>
          <cell r="T1240">
            <v>28</v>
          </cell>
          <cell r="U1240">
            <v>1185907.8</v>
          </cell>
          <cell r="V1240">
            <v>43.728163716814166</v>
          </cell>
          <cell r="W1240">
            <v>1049475.9292035401</v>
          </cell>
          <cell r="X1240">
            <v>-0.22166569793266097</v>
          </cell>
        </row>
        <row r="1241">
          <cell r="B1241" t="str">
            <v>31210-0K260</v>
          </cell>
          <cell r="C1241" t="str">
            <v>COVER ASSY, CLUTCH</v>
          </cell>
          <cell r="E1241">
            <v>348</v>
          </cell>
          <cell r="H1241">
            <v>48.46153846153846</v>
          </cell>
          <cell r="I1241" t="str">
            <v>3, CAMPAIGN USD SPEC</v>
          </cell>
          <cell r="J1241">
            <v>1314276.9230769228</v>
          </cell>
          <cell r="K1241" t="e">
            <v>#N/A</v>
          </cell>
          <cell r="L1241" t="e">
            <v>#N/A</v>
          </cell>
          <cell r="M1241" t="e">
            <v>#N/A</v>
          </cell>
          <cell r="N1241" t="e">
            <v>#N/A</v>
          </cell>
          <cell r="O1241" t="e">
            <v>#N/A</v>
          </cell>
          <cell r="P1241" t="e">
            <v>#N/A</v>
          </cell>
          <cell r="Q1241" t="e">
            <v>#N/A</v>
          </cell>
          <cell r="R1241" t="e">
            <v>#N/A</v>
          </cell>
          <cell r="S1241" t="e">
            <v>#N/A</v>
          </cell>
          <cell r="T1241" t="e">
            <v>#N/A</v>
          </cell>
          <cell r="U1241" t="e">
            <v>#N/A</v>
          </cell>
          <cell r="V1241" t="e">
            <v>#N/A</v>
          </cell>
          <cell r="W1241" t="e">
            <v>#N/A</v>
          </cell>
        </row>
        <row r="1242">
          <cell r="B1242" t="str">
            <v>31210-0K290</v>
          </cell>
          <cell r="C1242" t="str">
            <v>COVER ASSY, CLUTCH</v>
          </cell>
          <cell r="E1242">
            <v>2</v>
          </cell>
          <cell r="H1242">
            <v>48.46153846153846</v>
          </cell>
          <cell r="I1242" t="str">
            <v>3, CAMPAIGN USD SPEC</v>
          </cell>
          <cell r="J1242">
            <v>1314276.9230769228</v>
          </cell>
          <cell r="K1242" t="e">
            <v>#N/A</v>
          </cell>
          <cell r="L1242" t="e">
            <v>#N/A</v>
          </cell>
          <cell r="M1242" t="e">
            <v>#N/A</v>
          </cell>
          <cell r="N1242" t="e">
            <v>#N/A</v>
          </cell>
          <cell r="O1242" t="e">
            <v>#N/A</v>
          </cell>
          <cell r="P1242" t="e">
            <v>#N/A</v>
          </cell>
          <cell r="Q1242" t="e">
            <v>#N/A</v>
          </cell>
          <cell r="R1242" t="e">
            <v>#N/A</v>
          </cell>
          <cell r="S1242" t="e">
            <v>#N/A</v>
          </cell>
          <cell r="T1242" t="e">
            <v>#N/A</v>
          </cell>
          <cell r="U1242" t="e">
            <v>#N/A</v>
          </cell>
          <cell r="V1242" t="e">
            <v>#N/A</v>
          </cell>
          <cell r="W1242" t="e">
            <v>#N/A</v>
          </cell>
        </row>
        <row r="1243">
          <cell r="B1243" t="str">
            <v>31210-0W020</v>
          </cell>
          <cell r="C1243" t="str">
            <v>COVER ASSY, CLUTCH</v>
          </cell>
          <cell r="E1243">
            <v>102</v>
          </cell>
          <cell r="H1243">
            <v>33.75</v>
          </cell>
          <cell r="I1243" t="str">
            <v>3, CAMPAIGN USD SPEC</v>
          </cell>
          <cell r="J1243">
            <v>915299.99999999988</v>
          </cell>
          <cell r="K1243" t="e">
            <v>#N/A</v>
          </cell>
          <cell r="L1243" t="e">
            <v>#N/A</v>
          </cell>
          <cell r="M1243" t="e">
            <v>#N/A</v>
          </cell>
          <cell r="N1243" t="e">
            <v>#N/A</v>
          </cell>
          <cell r="O1243" t="e">
            <v>#N/A</v>
          </cell>
          <cell r="P1243" t="e">
            <v>#N/A</v>
          </cell>
          <cell r="Q1243" t="e">
            <v>#N/A</v>
          </cell>
          <cell r="R1243" t="e">
            <v>#N/A</v>
          </cell>
          <cell r="S1243" t="e">
            <v>#N/A</v>
          </cell>
          <cell r="T1243" t="e">
            <v>#N/A</v>
          </cell>
          <cell r="U1243" t="e">
            <v>#N/A</v>
          </cell>
          <cell r="V1243" t="e">
            <v>#N/A</v>
          </cell>
          <cell r="W1243" t="e">
            <v>#N/A</v>
          </cell>
        </row>
        <row r="1244">
          <cell r="B1244" t="str">
            <v>31210-12100</v>
          </cell>
          <cell r="C1244" t="str">
            <v>COVER ASSY, CLUTCH</v>
          </cell>
          <cell r="E1244">
            <v>282</v>
          </cell>
          <cell r="H1244">
            <v>33.17307692307692</v>
          </cell>
          <cell r="I1244" t="str">
            <v>3, CAMPAIGN USD SPEC</v>
          </cell>
          <cell r="J1244">
            <v>899653.84615384601</v>
          </cell>
          <cell r="K1244" t="e">
            <v>#N/A</v>
          </cell>
          <cell r="L1244" t="e">
            <v>#N/A</v>
          </cell>
          <cell r="M1244" t="e">
            <v>#N/A</v>
          </cell>
          <cell r="N1244" t="e">
            <v>#N/A</v>
          </cell>
          <cell r="O1244" t="e">
            <v>#N/A</v>
          </cell>
          <cell r="P1244" t="e">
            <v>#N/A</v>
          </cell>
          <cell r="Q1244" t="e">
            <v>#N/A</v>
          </cell>
          <cell r="R1244" t="e">
            <v>#N/A</v>
          </cell>
          <cell r="S1244" t="e">
            <v>#N/A</v>
          </cell>
          <cell r="T1244" t="e">
            <v>#N/A</v>
          </cell>
          <cell r="U1244" t="e">
            <v>#N/A</v>
          </cell>
          <cell r="V1244" t="e">
            <v>#N/A</v>
          </cell>
          <cell r="W1244" t="e">
            <v>#N/A</v>
          </cell>
        </row>
        <row r="1245">
          <cell r="B1245" t="str">
            <v>31210-22101</v>
          </cell>
          <cell r="C1245" t="str">
            <v>COVER ASSY, CLUTCH</v>
          </cell>
          <cell r="E1245">
            <v>30</v>
          </cell>
          <cell r="H1245">
            <v>99.230769230769226</v>
          </cell>
          <cell r="I1245" t="str">
            <v>3, CAMPAIGN USD SPEC</v>
          </cell>
          <cell r="J1245">
            <v>2691138.461538461</v>
          </cell>
          <cell r="K1245" t="e">
            <v>#N/A</v>
          </cell>
          <cell r="L1245" t="e">
            <v>#N/A</v>
          </cell>
          <cell r="M1245" t="e">
            <v>#N/A</v>
          </cell>
          <cell r="N1245" t="e">
            <v>#N/A</v>
          </cell>
          <cell r="O1245" t="e">
            <v>#N/A</v>
          </cell>
          <cell r="P1245" t="e">
            <v>#N/A</v>
          </cell>
          <cell r="Q1245" t="e">
            <v>#N/A</v>
          </cell>
          <cell r="R1245" t="e">
            <v>#N/A</v>
          </cell>
          <cell r="S1245" t="e">
            <v>#N/A</v>
          </cell>
          <cell r="T1245" t="e">
            <v>#N/A</v>
          </cell>
          <cell r="U1245" t="e">
            <v>#N/A</v>
          </cell>
          <cell r="V1245" t="e">
            <v>#N/A</v>
          </cell>
          <cell r="W1245" t="e">
            <v>#N/A</v>
          </cell>
        </row>
        <row r="1246">
          <cell r="B1246" t="str">
            <v>31210-BZ021</v>
          </cell>
          <cell r="C1246" t="str">
            <v>COVER ASSY, CLUTCH</v>
          </cell>
          <cell r="E1246">
            <v>6</v>
          </cell>
          <cell r="H1246">
            <v>30</v>
          </cell>
          <cell r="I1246" t="str">
            <v>3, CAMPAIGN USD SPEC</v>
          </cell>
          <cell r="J1246">
            <v>813599.99999999988</v>
          </cell>
          <cell r="K1246" t="e">
            <v>#N/A</v>
          </cell>
          <cell r="L1246" t="e">
            <v>#N/A</v>
          </cell>
          <cell r="M1246" t="e">
            <v>#N/A</v>
          </cell>
          <cell r="N1246" t="e">
            <v>#N/A</v>
          </cell>
          <cell r="O1246" t="e">
            <v>#N/A</v>
          </cell>
          <cell r="P1246" t="e">
            <v>#N/A</v>
          </cell>
          <cell r="Q1246" t="e">
            <v>#N/A</v>
          </cell>
          <cell r="R1246" t="e">
            <v>#N/A</v>
          </cell>
          <cell r="S1246" t="e">
            <v>#N/A</v>
          </cell>
          <cell r="T1246" t="e">
            <v>#N/A</v>
          </cell>
          <cell r="U1246" t="e">
            <v>#N/A</v>
          </cell>
          <cell r="V1246" t="e">
            <v>#N/A</v>
          </cell>
          <cell r="W1246" t="e">
            <v>#N/A</v>
          </cell>
        </row>
        <row r="1247">
          <cell r="B1247" t="str">
            <v>31210-BZ081</v>
          </cell>
          <cell r="C1247" t="str">
            <v>COVER ASSY, CLUTCH</v>
          </cell>
          <cell r="E1247">
            <v>28</v>
          </cell>
          <cell r="H1247">
            <v>32.596153846153847</v>
          </cell>
          <cell r="I1247" t="str">
            <v>3, CAMPAIGN USD SPEC</v>
          </cell>
          <cell r="J1247">
            <v>884007.69230769225</v>
          </cell>
          <cell r="K1247" t="e">
            <v>#N/A</v>
          </cell>
          <cell r="L1247" t="e">
            <v>#N/A</v>
          </cell>
          <cell r="M1247" t="e">
            <v>#N/A</v>
          </cell>
          <cell r="N1247" t="e">
            <v>#N/A</v>
          </cell>
          <cell r="O1247" t="e">
            <v>#N/A</v>
          </cell>
          <cell r="P1247" t="e">
            <v>#N/A</v>
          </cell>
          <cell r="Q1247" t="e">
            <v>#N/A</v>
          </cell>
          <cell r="R1247" t="e">
            <v>#N/A</v>
          </cell>
          <cell r="S1247" t="e">
            <v>#N/A</v>
          </cell>
          <cell r="T1247" t="e">
            <v>#N/A</v>
          </cell>
          <cell r="U1247" t="e">
            <v>#N/A</v>
          </cell>
          <cell r="V1247" t="e">
            <v>#N/A</v>
          </cell>
          <cell r="W1247" t="e">
            <v>#N/A</v>
          </cell>
        </row>
        <row r="1248">
          <cell r="B1248" t="str">
            <v>31230-71030</v>
          </cell>
          <cell r="C1248" t="str">
            <v>BEARING ASSY, CLUTCH</v>
          </cell>
          <cell r="E1248">
            <v>59</v>
          </cell>
          <cell r="H1248">
            <v>74.42307692307692</v>
          </cell>
          <cell r="I1248" t="str">
            <v>3, CAMPAIGN USD SPEC</v>
          </cell>
          <cell r="J1248">
            <v>2018353.8461538458</v>
          </cell>
          <cell r="K1248">
            <v>994660.38000000012</v>
          </cell>
          <cell r="L1248">
            <v>1.0291889440231303</v>
          </cell>
          <cell r="M1248" t="e">
            <v>#N/A</v>
          </cell>
          <cell r="N1248" t="e">
            <v>#N/A</v>
          </cell>
          <cell r="O1248">
            <v>44625</v>
          </cell>
          <cell r="P1248" t="str">
            <v>HTAUTOHN</v>
          </cell>
          <cell r="Q1248">
            <v>835000</v>
          </cell>
          <cell r="R1248">
            <v>1</v>
          </cell>
          <cell r="S1248">
            <v>5</v>
          </cell>
          <cell r="T1248">
            <v>1</v>
          </cell>
          <cell r="U1248">
            <v>793250</v>
          </cell>
          <cell r="V1248">
            <v>29.249631268436584</v>
          </cell>
          <cell r="W1248">
            <v>701991.15044247801</v>
          </cell>
          <cell r="X1248">
            <v>-0.29424036127539538</v>
          </cell>
        </row>
        <row r="1249">
          <cell r="B1249" t="str">
            <v>31230-71050</v>
          </cell>
          <cell r="C1249" t="str">
            <v>BEARING ASSY, CLUTCH</v>
          </cell>
          <cell r="E1249">
            <v>4</v>
          </cell>
          <cell r="H1249">
            <v>70.384615384615387</v>
          </cell>
          <cell r="I1249" t="str">
            <v>3, CAMPAIGN USD SPEC</v>
          </cell>
          <cell r="J1249">
            <v>1908830.769230769</v>
          </cell>
          <cell r="K1249" t="e">
            <v>#N/A</v>
          </cell>
          <cell r="L1249" t="e">
            <v>#N/A</v>
          </cell>
          <cell r="M1249" t="e">
            <v>#N/A</v>
          </cell>
          <cell r="N1249" t="e">
            <v>#N/A</v>
          </cell>
          <cell r="O1249" t="e">
            <v>#N/A</v>
          </cell>
          <cell r="P1249" t="e">
            <v>#N/A</v>
          </cell>
          <cell r="Q1249" t="e">
            <v>#N/A</v>
          </cell>
          <cell r="R1249" t="e">
            <v>#N/A</v>
          </cell>
          <cell r="S1249" t="e">
            <v>#N/A</v>
          </cell>
          <cell r="T1249" t="e">
            <v>#N/A</v>
          </cell>
          <cell r="U1249" t="e">
            <v>#N/A</v>
          </cell>
          <cell r="V1249" t="e">
            <v>#N/A</v>
          </cell>
          <cell r="W1249" t="e">
            <v>#N/A</v>
          </cell>
        </row>
        <row r="1250">
          <cell r="B1250" t="str">
            <v>31230-BZ040</v>
          </cell>
          <cell r="C1250" t="str">
            <v>BEARING A/S, CLUTCH</v>
          </cell>
          <cell r="E1250">
            <v>19</v>
          </cell>
          <cell r="H1250">
            <v>13.26923076923077</v>
          </cell>
          <cell r="I1250" t="str">
            <v>3, CAMPAIGN USD SPEC</v>
          </cell>
          <cell r="J1250">
            <v>359861.53846153844</v>
          </cell>
          <cell r="K1250" t="e">
            <v>#N/A</v>
          </cell>
          <cell r="L1250" t="e">
            <v>#N/A</v>
          </cell>
          <cell r="M1250" t="e">
            <v>#N/A</v>
          </cell>
          <cell r="N1250" t="e">
            <v>#N/A</v>
          </cell>
          <cell r="O1250" t="e">
            <v>#N/A</v>
          </cell>
          <cell r="P1250" t="e">
            <v>#N/A</v>
          </cell>
          <cell r="Q1250" t="e">
            <v>#N/A</v>
          </cell>
          <cell r="R1250" t="e">
            <v>#N/A</v>
          </cell>
          <cell r="S1250" t="e">
            <v>#N/A</v>
          </cell>
          <cell r="T1250" t="e">
            <v>#N/A</v>
          </cell>
          <cell r="U1250" t="e">
            <v>#N/A</v>
          </cell>
          <cell r="V1250" t="e">
            <v>#N/A</v>
          </cell>
          <cell r="W1250" t="e">
            <v>#N/A</v>
          </cell>
        </row>
        <row r="1251">
          <cell r="B1251" t="str">
            <v>31230-BZ060</v>
          </cell>
          <cell r="C1251" t="str">
            <v>BEARING A/S, CLUTCH</v>
          </cell>
          <cell r="E1251">
            <v>3</v>
          </cell>
          <cell r="H1251">
            <v>21.057692307692307</v>
          </cell>
          <cell r="I1251" t="str">
            <v>3, CAMPAIGN USD SPEC</v>
          </cell>
          <cell r="J1251">
            <v>571084.61538461538</v>
          </cell>
          <cell r="K1251" t="e">
            <v>#N/A</v>
          </cell>
          <cell r="L1251" t="e">
            <v>#N/A</v>
          </cell>
          <cell r="M1251" t="e">
            <v>#N/A</v>
          </cell>
          <cell r="N1251" t="e">
            <v>#N/A</v>
          </cell>
          <cell r="O1251" t="e">
            <v>#N/A</v>
          </cell>
          <cell r="P1251" t="e">
            <v>#N/A</v>
          </cell>
          <cell r="Q1251" t="e">
            <v>#N/A</v>
          </cell>
          <cell r="R1251" t="e">
            <v>#N/A</v>
          </cell>
          <cell r="S1251" t="e">
            <v>#N/A</v>
          </cell>
          <cell r="T1251" t="e">
            <v>#N/A</v>
          </cell>
          <cell r="U1251" t="e">
            <v>#N/A</v>
          </cell>
          <cell r="V1251" t="e">
            <v>#N/A</v>
          </cell>
          <cell r="W1251" t="e">
            <v>#N/A</v>
          </cell>
        </row>
        <row r="1252">
          <cell r="B1252" t="str">
            <v>31250-0A011</v>
          </cell>
          <cell r="C1252" t="str">
            <v>DISC ASSY, CLUTCH</v>
          </cell>
          <cell r="E1252">
            <v>18</v>
          </cell>
          <cell r="H1252">
            <v>39.807692307692307</v>
          </cell>
          <cell r="I1252" t="str">
            <v>3, CAMPAIGN USD SPEC</v>
          </cell>
          <cell r="J1252">
            <v>1079584.6153846153</v>
          </cell>
          <cell r="K1252">
            <v>778652.42753164563</v>
          </cell>
          <cell r="L1252">
            <v>0.38647819901741626</v>
          </cell>
          <cell r="M1252" t="e">
            <v>#N/A</v>
          </cell>
          <cell r="N1252" t="e">
            <v>#N/A</v>
          </cell>
          <cell r="O1252">
            <v>44792</v>
          </cell>
          <cell r="P1252" t="str">
            <v>NK-TRISTAN</v>
          </cell>
          <cell r="Q1252">
            <v>728030</v>
          </cell>
          <cell r="R1252">
            <v>2</v>
          </cell>
          <cell r="S1252">
            <v>948</v>
          </cell>
          <cell r="T1252">
            <v>159</v>
          </cell>
          <cell r="U1252">
            <v>691628.5</v>
          </cell>
          <cell r="V1252">
            <v>25.502525811209441</v>
          </cell>
          <cell r="W1252">
            <v>612060.61946902657</v>
          </cell>
          <cell r="X1252">
            <v>-0.21394887137348392</v>
          </cell>
        </row>
        <row r="1253">
          <cell r="B1253" t="str">
            <v>31250-0B021</v>
          </cell>
          <cell r="C1253" t="str">
            <v>DISC ASSY, CLUTCH</v>
          </cell>
          <cell r="E1253">
            <v>6</v>
          </cell>
          <cell r="H1253">
            <v>41.82692307692308</v>
          </cell>
          <cell r="I1253" t="str">
            <v>3, CAMPAIGN USD SPEC</v>
          </cell>
          <cell r="J1253">
            <v>1134346.1538461538</v>
          </cell>
          <cell r="K1253">
            <v>829087.89071856288</v>
          </cell>
          <cell r="L1253">
            <v>0.36818564900643569</v>
          </cell>
          <cell r="M1253" t="e">
            <v>#N/A</v>
          </cell>
          <cell r="N1253" t="e">
            <v>#N/A</v>
          </cell>
          <cell r="O1253">
            <v>44792</v>
          </cell>
          <cell r="P1253" t="str">
            <v>HTAUTOHN</v>
          </cell>
          <cell r="Q1253">
            <v>763357</v>
          </cell>
          <cell r="R1253">
            <v>1</v>
          </cell>
          <cell r="S1253">
            <v>167</v>
          </cell>
          <cell r="T1253">
            <v>9</v>
          </cell>
          <cell r="U1253">
            <v>725189.15</v>
          </cell>
          <cell r="V1253">
            <v>26.740012905604722</v>
          </cell>
          <cell r="W1253">
            <v>641760.30973451328</v>
          </cell>
          <cell r="X1253">
            <v>-0.22594417682508244</v>
          </cell>
        </row>
        <row r="1254">
          <cell r="B1254" t="str">
            <v>31250-0B061</v>
          </cell>
          <cell r="C1254" t="str">
            <v>DISC ASSY, CLUTCH</v>
          </cell>
          <cell r="E1254">
            <v>4</v>
          </cell>
          <cell r="H1254">
            <v>76.730769230769226</v>
          </cell>
          <cell r="I1254" t="str">
            <v>3, CAMPAIGN USD SPEC</v>
          </cell>
          <cell r="J1254">
            <v>2080938.4615384613</v>
          </cell>
          <cell r="K1254" t="e">
            <v>#N/A</v>
          </cell>
          <cell r="L1254" t="e">
            <v>#N/A</v>
          </cell>
          <cell r="M1254" t="e">
            <v>#N/A</v>
          </cell>
          <cell r="N1254" t="e">
            <v>#N/A</v>
          </cell>
          <cell r="O1254" t="e">
            <v>#N/A</v>
          </cell>
          <cell r="P1254" t="e">
            <v>#N/A</v>
          </cell>
          <cell r="Q1254" t="e">
            <v>#N/A</v>
          </cell>
          <cell r="R1254" t="e">
            <v>#N/A</v>
          </cell>
          <cell r="S1254" t="e">
            <v>#N/A</v>
          </cell>
          <cell r="T1254" t="e">
            <v>#N/A</v>
          </cell>
          <cell r="U1254" t="e">
            <v>#N/A</v>
          </cell>
          <cell r="V1254" t="e">
            <v>#N/A</v>
          </cell>
          <cell r="W1254" t="e">
            <v>#N/A</v>
          </cell>
        </row>
        <row r="1255">
          <cell r="B1255" t="str">
            <v>31250-0D231</v>
          </cell>
          <cell r="C1255" t="str">
            <v>DISC ASSY, CLUTCH</v>
          </cell>
          <cell r="E1255">
            <v>7</v>
          </cell>
          <cell r="H1255">
            <v>45.865384615384613</v>
          </cell>
          <cell r="I1255" t="str">
            <v>3, CAMPAIGN USD SPEC</v>
          </cell>
          <cell r="J1255">
            <v>1243869.2307692305</v>
          </cell>
          <cell r="K1255">
            <v>1008946.3290697675</v>
          </cell>
          <cell r="L1255">
            <v>0.23283983987142132</v>
          </cell>
          <cell r="M1255" t="e">
            <v>#N/A</v>
          </cell>
          <cell r="N1255" t="e">
            <v>#N/A</v>
          </cell>
          <cell r="O1255">
            <v>44672</v>
          </cell>
          <cell r="P1255" t="str">
            <v>HTAUTOHN</v>
          </cell>
          <cell r="Q1255">
            <v>866000</v>
          </cell>
          <cell r="R1255">
            <v>5</v>
          </cell>
          <cell r="S1255">
            <v>301</v>
          </cell>
          <cell r="T1255">
            <v>43</v>
          </cell>
          <cell r="U1255">
            <v>822700</v>
          </cell>
          <cell r="V1255">
            <v>30.335545722713867</v>
          </cell>
          <cell r="W1255">
            <v>728053.09734513285</v>
          </cell>
          <cell r="X1255">
            <v>-0.27840255089050547</v>
          </cell>
        </row>
        <row r="1256">
          <cell r="B1256" t="str">
            <v>31250-0D250</v>
          </cell>
          <cell r="C1256" t="str">
            <v>DISC ASSY, CLUTCH</v>
          </cell>
          <cell r="E1256">
            <v>2</v>
          </cell>
          <cell r="H1256">
            <v>34.615384615384613</v>
          </cell>
          <cell r="I1256" t="str">
            <v>3, CAMPAIGN USD SPEC</v>
          </cell>
          <cell r="J1256">
            <v>938769.23076923063</v>
          </cell>
          <cell r="K1256" t="e">
            <v>#N/A</v>
          </cell>
          <cell r="L1256" t="e">
            <v>#N/A</v>
          </cell>
          <cell r="M1256" t="e">
            <v>#N/A</v>
          </cell>
          <cell r="N1256" t="e">
            <v>#N/A</v>
          </cell>
          <cell r="O1256" t="e">
            <v>#N/A</v>
          </cell>
          <cell r="P1256" t="e">
            <v>#N/A</v>
          </cell>
          <cell r="Q1256" t="e">
            <v>#N/A</v>
          </cell>
          <cell r="R1256" t="e">
            <v>#N/A</v>
          </cell>
          <cell r="S1256" t="e">
            <v>#N/A</v>
          </cell>
          <cell r="T1256" t="e">
            <v>#N/A</v>
          </cell>
          <cell r="U1256" t="e">
            <v>#N/A</v>
          </cell>
          <cell r="V1256" t="e">
            <v>#N/A</v>
          </cell>
          <cell r="W1256" t="e">
            <v>#N/A</v>
          </cell>
        </row>
        <row r="1257">
          <cell r="B1257" t="str">
            <v>31250-0K210</v>
          </cell>
          <cell r="C1257" t="str">
            <v>DISC ASSY, CLUTCH</v>
          </cell>
          <cell r="E1257">
            <v>8</v>
          </cell>
          <cell r="H1257">
            <v>88.84615384615384</v>
          </cell>
          <cell r="I1257" t="str">
            <v>3, CAMPAIGN USD SPEC</v>
          </cell>
          <cell r="J1257">
            <v>2409507.6923076916</v>
          </cell>
          <cell r="K1257" t="e">
            <v>#N/A</v>
          </cell>
          <cell r="L1257" t="e">
            <v>#N/A</v>
          </cell>
          <cell r="M1257" t="e">
            <v>#N/A</v>
          </cell>
          <cell r="N1257" t="e">
            <v>#N/A</v>
          </cell>
          <cell r="O1257" t="e">
            <v>#N/A</v>
          </cell>
          <cell r="P1257" t="e">
            <v>#N/A</v>
          </cell>
          <cell r="Q1257" t="e">
            <v>#N/A</v>
          </cell>
          <cell r="R1257" t="e">
            <v>#N/A</v>
          </cell>
          <cell r="S1257" t="e">
            <v>#N/A</v>
          </cell>
          <cell r="T1257" t="e">
            <v>#N/A</v>
          </cell>
          <cell r="U1257" t="e">
            <v>#N/A</v>
          </cell>
          <cell r="V1257" t="e">
            <v>#N/A</v>
          </cell>
          <cell r="W1257" t="e">
            <v>#N/A</v>
          </cell>
        </row>
        <row r="1258">
          <cell r="B1258" t="str">
            <v>31250-0K291</v>
          </cell>
          <cell r="C1258" t="str">
            <v>DISC ASSY, CLUTCH</v>
          </cell>
          <cell r="E1258">
            <v>5</v>
          </cell>
          <cell r="H1258">
            <v>67.5</v>
          </cell>
          <cell r="I1258" t="str">
            <v>3, CAMPAIGN USD SPEC</v>
          </cell>
          <cell r="J1258">
            <v>1830599.9999999998</v>
          </cell>
          <cell r="K1258" t="e">
            <v>#N/A</v>
          </cell>
          <cell r="L1258" t="e">
            <v>#N/A</v>
          </cell>
          <cell r="M1258" t="e">
            <v>#N/A</v>
          </cell>
          <cell r="N1258" t="e">
            <v>#N/A</v>
          </cell>
          <cell r="O1258" t="e">
            <v>#N/A</v>
          </cell>
          <cell r="P1258" t="e">
            <v>#N/A</v>
          </cell>
          <cell r="Q1258" t="e">
            <v>#N/A</v>
          </cell>
          <cell r="R1258" t="e">
            <v>#N/A</v>
          </cell>
          <cell r="S1258" t="e">
            <v>#N/A</v>
          </cell>
          <cell r="T1258" t="e">
            <v>#N/A</v>
          </cell>
          <cell r="U1258" t="e">
            <v>#N/A</v>
          </cell>
          <cell r="V1258" t="e">
            <v>#N/A</v>
          </cell>
          <cell r="W1258" t="e">
            <v>#N/A</v>
          </cell>
        </row>
        <row r="1259">
          <cell r="B1259" t="str">
            <v>31250-33061</v>
          </cell>
          <cell r="C1259" t="str">
            <v>DISC ASSY, CLUTCH</v>
          </cell>
          <cell r="E1259">
            <v>10</v>
          </cell>
          <cell r="H1259">
            <v>163.26923076923077</v>
          </cell>
          <cell r="I1259" t="str">
            <v>3, CAMPAIGN USD SPEC</v>
          </cell>
          <cell r="J1259">
            <v>4427861.538461538</v>
          </cell>
          <cell r="K1259" t="e">
            <v>#N/A</v>
          </cell>
          <cell r="L1259" t="e">
            <v>#N/A</v>
          </cell>
          <cell r="M1259" t="e">
            <v>#N/A</v>
          </cell>
          <cell r="N1259" t="e">
            <v>#N/A</v>
          </cell>
          <cell r="O1259" t="e">
            <v>#N/A</v>
          </cell>
          <cell r="P1259" t="e">
            <v>#N/A</v>
          </cell>
          <cell r="Q1259" t="e">
            <v>#N/A</v>
          </cell>
          <cell r="R1259" t="e">
            <v>#N/A</v>
          </cell>
          <cell r="S1259" t="e">
            <v>#N/A</v>
          </cell>
          <cell r="T1259" t="e">
            <v>#N/A</v>
          </cell>
          <cell r="U1259" t="e">
            <v>#N/A</v>
          </cell>
          <cell r="V1259" t="e">
            <v>#N/A</v>
          </cell>
          <cell r="W1259" t="e">
            <v>#N/A</v>
          </cell>
        </row>
        <row r="1260">
          <cell r="B1260" t="str">
            <v>31250-BZ080</v>
          </cell>
          <cell r="C1260" t="str">
            <v>DISC ASSY, CLUTCH</v>
          </cell>
          <cell r="E1260">
            <v>36</v>
          </cell>
          <cell r="H1260">
            <v>37.5</v>
          </cell>
          <cell r="I1260" t="str">
            <v>3, CAMPAIGN USD SPEC</v>
          </cell>
          <cell r="J1260">
            <v>1016999.9999999999</v>
          </cell>
          <cell r="K1260" t="e">
            <v>#N/A</v>
          </cell>
          <cell r="L1260" t="e">
            <v>#N/A</v>
          </cell>
          <cell r="M1260" t="e">
            <v>#N/A</v>
          </cell>
          <cell r="N1260" t="e">
            <v>#N/A</v>
          </cell>
          <cell r="O1260" t="e">
            <v>#N/A</v>
          </cell>
          <cell r="P1260" t="e">
            <v>#N/A</v>
          </cell>
          <cell r="Q1260" t="e">
            <v>#N/A</v>
          </cell>
          <cell r="R1260" t="e">
            <v>#N/A</v>
          </cell>
          <cell r="S1260" t="e">
            <v>#N/A</v>
          </cell>
          <cell r="T1260" t="e">
            <v>#N/A</v>
          </cell>
          <cell r="U1260" t="e">
            <v>#N/A</v>
          </cell>
          <cell r="V1260" t="e">
            <v>#N/A</v>
          </cell>
          <cell r="W1260" t="e">
            <v>#N/A</v>
          </cell>
        </row>
        <row r="1261">
          <cell r="B1261" t="str">
            <v>31250-BZ130</v>
          </cell>
          <cell r="C1261" t="str">
            <v>DISC ASSY, CLUTCH</v>
          </cell>
          <cell r="E1261">
            <v>12</v>
          </cell>
          <cell r="H1261">
            <v>32.596153846153847</v>
          </cell>
          <cell r="I1261" t="str">
            <v>3, CAMPAIGN USD SPEC</v>
          </cell>
          <cell r="J1261">
            <v>884007.69230769225</v>
          </cell>
          <cell r="K1261" t="e">
            <v>#N/A</v>
          </cell>
          <cell r="L1261" t="e">
            <v>#N/A</v>
          </cell>
          <cell r="M1261" t="e">
            <v>#N/A</v>
          </cell>
          <cell r="N1261" t="e">
            <v>#N/A</v>
          </cell>
          <cell r="O1261" t="e">
            <v>#N/A</v>
          </cell>
          <cell r="P1261" t="e">
            <v>#N/A</v>
          </cell>
          <cell r="Q1261" t="e">
            <v>#N/A</v>
          </cell>
          <cell r="R1261" t="e">
            <v>#N/A</v>
          </cell>
          <cell r="S1261" t="e">
            <v>#N/A</v>
          </cell>
          <cell r="T1261" t="e">
            <v>#N/A</v>
          </cell>
          <cell r="U1261" t="e">
            <v>#N/A</v>
          </cell>
          <cell r="V1261" t="e">
            <v>#N/A</v>
          </cell>
          <cell r="W1261" t="e">
            <v>#N/A</v>
          </cell>
        </row>
        <row r="1262">
          <cell r="B1262" t="str">
            <v>31250-YD010</v>
          </cell>
          <cell r="C1262" t="str">
            <v>DISC ASSY, CLUTCH</v>
          </cell>
          <cell r="E1262">
            <v>108</v>
          </cell>
          <cell r="H1262">
            <v>37.5</v>
          </cell>
          <cell r="I1262" t="str">
            <v>3, CAMPAIGN USD SPEC</v>
          </cell>
          <cell r="J1262">
            <v>1016999.9999999999</v>
          </cell>
          <cell r="K1262" t="e">
            <v>#N/A</v>
          </cell>
          <cell r="L1262" t="e">
            <v>#N/A</v>
          </cell>
          <cell r="M1262" t="e">
            <v>#N/A</v>
          </cell>
          <cell r="N1262" t="e">
            <v>#N/A</v>
          </cell>
          <cell r="O1262" t="e">
            <v>#N/A</v>
          </cell>
          <cell r="P1262" t="e">
            <v>#N/A</v>
          </cell>
          <cell r="Q1262" t="e">
            <v>#N/A</v>
          </cell>
          <cell r="R1262" t="e">
            <v>#N/A</v>
          </cell>
          <cell r="S1262" t="e">
            <v>#N/A</v>
          </cell>
          <cell r="T1262" t="e">
            <v>#N/A</v>
          </cell>
          <cell r="U1262" t="e">
            <v>#N/A</v>
          </cell>
          <cell r="V1262" t="e">
            <v>#N/A</v>
          </cell>
          <cell r="W1262" t="e">
            <v>#N/A</v>
          </cell>
        </row>
        <row r="1263">
          <cell r="B1263" t="str">
            <v>31250-YZZ09</v>
          </cell>
          <cell r="C1263" t="str">
            <v>DISC ASSY,CLUTCH</v>
          </cell>
          <cell r="E1263">
            <v>38</v>
          </cell>
          <cell r="H1263">
            <v>22.21153846153846</v>
          </cell>
          <cell r="I1263" t="str">
            <v>3, CAMPAIGN USD SPEC</v>
          </cell>
          <cell r="J1263">
            <v>602376.92307692289</v>
          </cell>
          <cell r="K1263" t="e">
            <v>#N/A</v>
          </cell>
          <cell r="L1263" t="e">
            <v>#N/A</v>
          </cell>
          <cell r="M1263" t="e">
            <v>#N/A</v>
          </cell>
          <cell r="N1263" t="e">
            <v>#N/A</v>
          </cell>
          <cell r="O1263" t="e">
            <v>#N/A</v>
          </cell>
          <cell r="P1263" t="e">
            <v>#N/A</v>
          </cell>
          <cell r="Q1263" t="e">
            <v>#N/A</v>
          </cell>
          <cell r="R1263" t="e">
            <v>#N/A</v>
          </cell>
          <cell r="S1263" t="e">
            <v>#N/A</v>
          </cell>
          <cell r="T1263" t="e">
            <v>#N/A</v>
          </cell>
          <cell r="U1263" t="e">
            <v>#N/A</v>
          </cell>
          <cell r="V1263" t="e">
            <v>#N/A</v>
          </cell>
          <cell r="W1263" t="e">
            <v>#N/A</v>
          </cell>
        </row>
        <row r="1264">
          <cell r="B1264" t="str">
            <v>31340-BZ020</v>
          </cell>
          <cell r="C1264" t="str">
            <v>CABLE A/S,CLUTCH</v>
          </cell>
          <cell r="E1264">
            <v>1</v>
          </cell>
          <cell r="H1264">
            <v>14.711538461538462</v>
          </cell>
          <cell r="I1264" t="str">
            <v>3, CAMPAIGN USD SPEC</v>
          </cell>
          <cell r="J1264">
            <v>398976.92307692301</v>
          </cell>
          <cell r="K1264" t="e">
            <v>#N/A</v>
          </cell>
          <cell r="L1264" t="e">
            <v>#N/A</v>
          </cell>
          <cell r="M1264" t="e">
            <v>#N/A</v>
          </cell>
          <cell r="N1264" t="e">
            <v>#N/A</v>
          </cell>
          <cell r="O1264" t="e">
            <v>#N/A</v>
          </cell>
          <cell r="P1264" t="e">
            <v>#N/A</v>
          </cell>
          <cell r="Q1264" t="e">
            <v>#N/A</v>
          </cell>
          <cell r="R1264" t="e">
            <v>#N/A</v>
          </cell>
          <cell r="S1264" t="e">
            <v>#N/A</v>
          </cell>
          <cell r="T1264" t="e">
            <v>#N/A</v>
          </cell>
          <cell r="U1264" t="e">
            <v>#N/A</v>
          </cell>
          <cell r="V1264" t="e">
            <v>#N/A</v>
          </cell>
          <cell r="W1264" t="e">
            <v>#N/A</v>
          </cell>
        </row>
        <row r="1265">
          <cell r="B1265" t="str">
            <v>33366-26010</v>
          </cell>
          <cell r="C1265" t="str">
            <v>KEY</v>
          </cell>
          <cell r="E1265">
            <v>1</v>
          </cell>
          <cell r="H1265">
            <v>2.25</v>
          </cell>
          <cell r="I1265" t="str">
            <v>3, CAMPAIGN USD SPEC</v>
          </cell>
          <cell r="J1265">
            <v>61019.999999999993</v>
          </cell>
          <cell r="K1265" t="e">
            <v>#N/A</v>
          </cell>
          <cell r="L1265" t="e">
            <v>#N/A</v>
          </cell>
          <cell r="M1265" t="e">
            <v>#N/A</v>
          </cell>
          <cell r="N1265" t="e">
            <v>#N/A</v>
          </cell>
          <cell r="O1265" t="e">
            <v>#N/A</v>
          </cell>
          <cell r="P1265" t="e">
            <v>#N/A</v>
          </cell>
          <cell r="Q1265" t="e">
            <v>#N/A</v>
          </cell>
          <cell r="R1265" t="e">
            <v>#N/A</v>
          </cell>
          <cell r="S1265" t="e">
            <v>#N/A</v>
          </cell>
          <cell r="T1265" t="e">
            <v>#N/A</v>
          </cell>
          <cell r="U1265" t="e">
            <v>#N/A</v>
          </cell>
          <cell r="V1265" t="e">
            <v>#N/A</v>
          </cell>
          <cell r="W1265" t="e">
            <v>#N/A</v>
          </cell>
        </row>
        <row r="1266">
          <cell r="B1266" t="str">
            <v>33820-0K040</v>
          </cell>
          <cell r="C1266" t="str">
            <v>CABLE AS TRANS CON</v>
          </cell>
          <cell r="E1266">
            <v>4</v>
          </cell>
          <cell r="H1266">
            <v>43.557692307692307</v>
          </cell>
          <cell r="I1266" t="str">
            <v>3, CAMPAIGN USD SPEC</v>
          </cell>
          <cell r="J1266">
            <v>1181284.6153846153</v>
          </cell>
          <cell r="K1266" t="e">
            <v>#N/A</v>
          </cell>
          <cell r="L1266" t="e">
            <v>#N/A</v>
          </cell>
          <cell r="M1266" t="e">
            <v>#N/A</v>
          </cell>
          <cell r="N1266" t="e">
            <v>#N/A</v>
          </cell>
          <cell r="O1266" t="e">
            <v>#N/A</v>
          </cell>
          <cell r="P1266" t="e">
            <v>#N/A</v>
          </cell>
          <cell r="Q1266" t="e">
            <v>#N/A</v>
          </cell>
          <cell r="R1266" t="e">
            <v>#N/A</v>
          </cell>
          <cell r="S1266" t="e">
            <v>#N/A</v>
          </cell>
          <cell r="T1266" t="e">
            <v>#N/A</v>
          </cell>
          <cell r="U1266" t="e">
            <v>#N/A</v>
          </cell>
          <cell r="V1266" t="e">
            <v>#N/A</v>
          </cell>
          <cell r="W1266" t="e">
            <v>#N/A</v>
          </cell>
        </row>
        <row r="1267">
          <cell r="B1267" t="str">
            <v>33820-BZ010</v>
          </cell>
          <cell r="C1267" t="str">
            <v>CABLE A/S,TRAN.CTRL</v>
          </cell>
          <cell r="E1267">
            <v>2</v>
          </cell>
          <cell r="H1267">
            <v>18.75</v>
          </cell>
          <cell r="I1267" t="str">
            <v>3, CAMPAIGN USD SPEC</v>
          </cell>
          <cell r="J1267">
            <v>508499.99999999994</v>
          </cell>
          <cell r="K1267" t="e">
            <v>#N/A</v>
          </cell>
          <cell r="L1267" t="e">
            <v>#N/A</v>
          </cell>
          <cell r="M1267" t="e">
            <v>#N/A</v>
          </cell>
          <cell r="N1267" t="e">
            <v>#N/A</v>
          </cell>
          <cell r="O1267" t="e">
            <v>#N/A</v>
          </cell>
          <cell r="P1267" t="e">
            <v>#N/A</v>
          </cell>
          <cell r="Q1267" t="e">
            <v>#N/A</v>
          </cell>
          <cell r="R1267" t="e">
            <v>#N/A</v>
          </cell>
          <cell r="S1267" t="e">
            <v>#N/A</v>
          </cell>
          <cell r="T1267" t="e">
            <v>#N/A</v>
          </cell>
          <cell r="U1267" t="e">
            <v>#N/A</v>
          </cell>
          <cell r="V1267" t="e">
            <v>#N/A</v>
          </cell>
          <cell r="W1267" t="e">
            <v>#N/A</v>
          </cell>
        </row>
        <row r="1268">
          <cell r="B1268" t="str">
            <v>35103-0K030</v>
          </cell>
          <cell r="C1268" t="str">
            <v>GAGE SUB-ASSY, TRANS</v>
          </cell>
          <cell r="E1268">
            <v>10</v>
          </cell>
          <cell r="H1268">
            <v>10.326923076923077</v>
          </cell>
          <cell r="I1268" t="str">
            <v>3, CAMPAIGN USD SPEC</v>
          </cell>
          <cell r="J1268">
            <v>280066.15384615381</v>
          </cell>
          <cell r="K1268" t="e">
            <v>#N/A</v>
          </cell>
          <cell r="L1268" t="e">
            <v>#N/A</v>
          </cell>
          <cell r="M1268" t="e">
            <v>#N/A</v>
          </cell>
          <cell r="N1268" t="e">
            <v>#N/A</v>
          </cell>
          <cell r="O1268" t="e">
            <v>#N/A</v>
          </cell>
          <cell r="P1268" t="e">
            <v>#N/A</v>
          </cell>
          <cell r="Q1268" t="e">
            <v>#N/A</v>
          </cell>
          <cell r="R1268" t="e">
            <v>#N/A</v>
          </cell>
          <cell r="S1268" t="e">
            <v>#N/A</v>
          </cell>
          <cell r="T1268" t="e">
            <v>#N/A</v>
          </cell>
          <cell r="U1268" t="e">
            <v>#N/A</v>
          </cell>
          <cell r="V1268" t="e">
            <v>#N/A</v>
          </cell>
          <cell r="W1268" t="e">
            <v>#N/A</v>
          </cell>
        </row>
        <row r="1269">
          <cell r="B1269" t="str">
            <v>35303-B1020</v>
          </cell>
          <cell r="C1269" t="str">
            <v>STRAINER S/A, OIL</v>
          </cell>
          <cell r="E1269">
            <v>6</v>
          </cell>
          <cell r="H1269">
            <v>37.78846153846154</v>
          </cell>
          <cell r="I1269" t="str">
            <v>3, CAMPAIGN USD SPEC</v>
          </cell>
          <cell r="J1269">
            <v>1024823.0769230769</v>
          </cell>
          <cell r="K1269" t="e">
            <v>#N/A</v>
          </cell>
          <cell r="L1269" t="e">
            <v>#N/A</v>
          </cell>
          <cell r="M1269" t="e">
            <v>#N/A</v>
          </cell>
          <cell r="N1269" t="e">
            <v>#N/A</v>
          </cell>
          <cell r="O1269" t="e">
            <v>#N/A</v>
          </cell>
          <cell r="P1269" t="e">
            <v>#N/A</v>
          </cell>
          <cell r="Q1269" t="e">
            <v>#N/A</v>
          </cell>
          <cell r="R1269" t="e">
            <v>#N/A</v>
          </cell>
          <cell r="S1269" t="e">
            <v>#N/A</v>
          </cell>
          <cell r="T1269" t="e">
            <v>#N/A</v>
          </cell>
          <cell r="U1269" t="e">
            <v>#N/A</v>
          </cell>
          <cell r="V1269" t="e">
            <v>#N/A</v>
          </cell>
          <cell r="W1269" t="e">
            <v>#N/A</v>
          </cell>
        </row>
        <row r="1270">
          <cell r="B1270" t="str">
            <v>37100-0K241</v>
          </cell>
          <cell r="C1270" t="str">
            <v>SHAFT ASSY, PROPELLE</v>
          </cell>
          <cell r="E1270">
            <v>2</v>
          </cell>
          <cell r="H1270">
            <v>267.11538461538464</v>
          </cell>
          <cell r="I1270" t="str">
            <v>3, CAMPAIGN USD SPEC</v>
          </cell>
          <cell r="J1270">
            <v>7244169.2307692301</v>
          </cell>
          <cell r="K1270" t="e">
            <v>#N/A</v>
          </cell>
          <cell r="L1270" t="e">
            <v>#N/A</v>
          </cell>
          <cell r="M1270" t="e">
            <v>#N/A</v>
          </cell>
          <cell r="N1270" t="e">
            <v>#N/A</v>
          </cell>
          <cell r="O1270" t="e">
            <v>#N/A</v>
          </cell>
          <cell r="P1270" t="e">
            <v>#N/A</v>
          </cell>
          <cell r="Q1270" t="e">
            <v>#N/A</v>
          </cell>
          <cell r="R1270" t="e">
            <v>#N/A</v>
          </cell>
          <cell r="S1270" t="e">
            <v>#N/A</v>
          </cell>
          <cell r="T1270" t="e">
            <v>#N/A</v>
          </cell>
          <cell r="U1270" t="e">
            <v>#N/A</v>
          </cell>
          <cell r="V1270" t="e">
            <v>#N/A</v>
          </cell>
          <cell r="W1270" t="e">
            <v>#N/A</v>
          </cell>
        </row>
        <row r="1271">
          <cell r="B1271" t="str">
            <v>37100-0KG71</v>
          </cell>
          <cell r="C1271" t="str">
            <v>SHAFT ASSY, PROPELLER W/CTR BEARING</v>
          </cell>
          <cell r="E1271">
            <v>3</v>
          </cell>
          <cell r="H1271">
            <v>351.92307692307691</v>
          </cell>
          <cell r="I1271" t="str">
            <v>3, CAMPAIGN USD SPEC</v>
          </cell>
          <cell r="J1271">
            <v>9544153.846153846</v>
          </cell>
          <cell r="K1271" t="e">
            <v>#N/A</v>
          </cell>
          <cell r="L1271" t="e">
            <v>#N/A</v>
          </cell>
          <cell r="M1271" t="e">
            <v>#N/A</v>
          </cell>
          <cell r="N1271" t="e">
            <v>#N/A</v>
          </cell>
          <cell r="O1271" t="e">
            <v>#N/A</v>
          </cell>
          <cell r="P1271" t="e">
            <v>#N/A</v>
          </cell>
          <cell r="Q1271" t="e">
            <v>#N/A</v>
          </cell>
          <cell r="R1271" t="e">
            <v>#N/A</v>
          </cell>
          <cell r="S1271" t="e">
            <v>#N/A</v>
          </cell>
          <cell r="T1271" t="e">
            <v>#N/A</v>
          </cell>
          <cell r="U1271" t="e">
            <v>#N/A</v>
          </cell>
          <cell r="V1271" t="e">
            <v>#N/A</v>
          </cell>
          <cell r="W1271" t="e">
            <v>#N/A</v>
          </cell>
        </row>
        <row r="1272">
          <cell r="B1272" t="str">
            <v>37110-BZ161</v>
          </cell>
          <cell r="C1272" t="str">
            <v>SHAFT A/S, PROPELLER</v>
          </cell>
          <cell r="E1272">
            <v>2</v>
          </cell>
          <cell r="H1272">
            <v>269.42307692307691</v>
          </cell>
          <cell r="I1272" t="str">
            <v>3, CAMPAIGN USD SPEC</v>
          </cell>
          <cell r="J1272">
            <v>7306753.8461538451</v>
          </cell>
          <cell r="K1272" t="e">
            <v>#N/A</v>
          </cell>
          <cell r="L1272" t="e">
            <v>#N/A</v>
          </cell>
          <cell r="M1272" t="e">
            <v>#N/A</v>
          </cell>
          <cell r="N1272" t="e">
            <v>#N/A</v>
          </cell>
          <cell r="O1272" t="e">
            <v>#N/A</v>
          </cell>
          <cell r="P1272" t="e">
            <v>#N/A</v>
          </cell>
          <cell r="Q1272" t="e">
            <v>#N/A</v>
          </cell>
          <cell r="R1272" t="e">
            <v>#N/A</v>
          </cell>
          <cell r="S1272" t="e">
            <v>#N/A</v>
          </cell>
          <cell r="T1272" t="e">
            <v>#N/A</v>
          </cell>
          <cell r="U1272" t="e">
            <v>#N/A</v>
          </cell>
          <cell r="V1272" t="e">
            <v>#N/A</v>
          </cell>
          <cell r="W1272" t="e">
            <v>#N/A</v>
          </cell>
        </row>
        <row r="1273">
          <cell r="B1273" t="str">
            <v>37140-0K030</v>
          </cell>
          <cell r="C1273" t="str">
            <v>SHAFT ASSY, PROPELLE</v>
          </cell>
          <cell r="E1273">
            <v>1</v>
          </cell>
          <cell r="H1273">
            <v>132.11538461538461</v>
          </cell>
          <cell r="I1273" t="str">
            <v>3, CAMPAIGN USD SPEC</v>
          </cell>
          <cell r="J1273">
            <v>3582969.2307692301</v>
          </cell>
          <cell r="K1273" t="e">
            <v>#N/A</v>
          </cell>
          <cell r="L1273" t="e">
            <v>#N/A</v>
          </cell>
          <cell r="M1273" t="e">
            <v>#N/A</v>
          </cell>
          <cell r="N1273" t="e">
            <v>#N/A</v>
          </cell>
          <cell r="O1273" t="e">
            <v>#N/A</v>
          </cell>
          <cell r="P1273" t="e">
            <v>#N/A</v>
          </cell>
          <cell r="Q1273" t="e">
            <v>#N/A</v>
          </cell>
          <cell r="R1273" t="e">
            <v>#N/A</v>
          </cell>
          <cell r="S1273" t="e">
            <v>#N/A</v>
          </cell>
          <cell r="T1273" t="e">
            <v>#N/A</v>
          </cell>
          <cell r="U1273" t="e">
            <v>#N/A</v>
          </cell>
          <cell r="V1273" t="e">
            <v>#N/A</v>
          </cell>
          <cell r="W1273" t="e">
            <v>#N/A</v>
          </cell>
        </row>
        <row r="1274">
          <cell r="B1274" t="str">
            <v>37230-0K021</v>
          </cell>
          <cell r="C1274" t="str">
            <v>BEARING A/S,CTR SUPP</v>
          </cell>
          <cell r="E1274">
            <v>2</v>
          </cell>
          <cell r="H1274">
            <v>39.807692307692307</v>
          </cell>
          <cell r="I1274" t="str">
            <v>3, CAMPAIGN USD SPEC</v>
          </cell>
          <cell r="J1274">
            <v>1079584.6153846153</v>
          </cell>
          <cell r="K1274">
            <v>831338.55</v>
          </cell>
          <cell r="L1274">
            <v>0.29861007333849154</v>
          </cell>
          <cell r="M1274" t="e">
            <v>#N/A</v>
          </cell>
          <cell r="N1274" t="e">
            <v>#N/A</v>
          </cell>
          <cell r="O1274">
            <v>44552</v>
          </cell>
          <cell r="P1274" t="str">
            <v>NK-IDAM</v>
          </cell>
          <cell r="Q1274">
            <v>758875</v>
          </cell>
          <cell r="R1274">
            <v>1</v>
          </cell>
          <cell r="S1274">
            <v>5</v>
          </cell>
          <cell r="T1274">
            <v>0</v>
          </cell>
          <cell r="U1274">
            <v>720931.25</v>
          </cell>
          <cell r="V1274">
            <v>26.583010693215343</v>
          </cell>
          <cell r="W1274">
            <v>637992.25663716823</v>
          </cell>
          <cell r="X1274">
            <v>-0.23257226957998256</v>
          </cell>
        </row>
        <row r="1275">
          <cell r="B1275" t="str">
            <v>42431-0K100</v>
          </cell>
          <cell r="C1275" t="str">
            <v>DRUM BRAKE</v>
          </cell>
          <cell r="E1275">
            <v>7</v>
          </cell>
          <cell r="H1275">
            <v>44.134615384615387</v>
          </cell>
          <cell r="I1275" t="str">
            <v>3, CAMPAIGN USD SPEC</v>
          </cell>
          <cell r="J1275">
            <v>1196930.7692307692</v>
          </cell>
          <cell r="K1275">
            <v>921292.3125</v>
          </cell>
          <cell r="L1275">
            <v>0.29918675429169961</v>
          </cell>
          <cell r="M1275" t="e">
            <v>#N/A</v>
          </cell>
          <cell r="N1275" t="e">
            <v>#N/A</v>
          </cell>
          <cell r="O1275">
            <v>44530</v>
          </cell>
          <cell r="P1275" t="str">
            <v>HTAUTOHN</v>
          </cell>
          <cell r="Q1275">
            <v>819900</v>
          </cell>
          <cell r="R1275">
            <v>1</v>
          </cell>
          <cell r="S1275">
            <v>4</v>
          </cell>
          <cell r="T1275">
            <v>0</v>
          </cell>
          <cell r="U1275">
            <v>778905</v>
          </cell>
          <cell r="V1275">
            <v>28.720685840707965</v>
          </cell>
          <cell r="W1275">
            <v>689296.46017699118</v>
          </cell>
          <cell r="X1275">
            <v>-0.25181568235761093</v>
          </cell>
        </row>
        <row r="1276">
          <cell r="B1276" t="str">
            <v>42431-0K120</v>
          </cell>
          <cell r="C1276" t="str">
            <v>DRUM, BRAKE</v>
          </cell>
          <cell r="E1276">
            <v>161</v>
          </cell>
          <cell r="H1276">
            <v>42.115384615384613</v>
          </cell>
          <cell r="I1276" t="str">
            <v>3, CAMPAIGN USD SPEC</v>
          </cell>
          <cell r="J1276">
            <v>1142169.2307692308</v>
          </cell>
          <cell r="K1276" t="e">
            <v>#N/A</v>
          </cell>
          <cell r="L1276" t="e">
            <v>#N/A</v>
          </cell>
          <cell r="M1276" t="e">
            <v>#N/A</v>
          </cell>
          <cell r="N1276" t="e">
            <v>#N/A</v>
          </cell>
          <cell r="O1276" t="e">
            <v>#N/A</v>
          </cell>
          <cell r="P1276" t="e">
            <v>#N/A</v>
          </cell>
          <cell r="Q1276" t="e">
            <v>#N/A</v>
          </cell>
          <cell r="R1276" t="e">
            <v>#N/A</v>
          </cell>
          <cell r="S1276" t="e">
            <v>#N/A</v>
          </cell>
          <cell r="T1276" t="e">
            <v>#N/A</v>
          </cell>
          <cell r="U1276" t="e">
            <v>#N/A</v>
          </cell>
          <cell r="V1276" t="e">
            <v>#N/A</v>
          </cell>
          <cell r="W1276" t="e">
            <v>#N/A</v>
          </cell>
        </row>
        <row r="1277">
          <cell r="B1277" t="str">
            <v>42431-87Z06</v>
          </cell>
          <cell r="C1277" t="str">
            <v>DRUM,BRAKE</v>
          </cell>
          <cell r="E1277">
            <v>2</v>
          </cell>
          <cell r="H1277">
            <v>23.653846153846153</v>
          </cell>
          <cell r="I1277" t="str">
            <v>3, CAMPAIGN USD SPEC</v>
          </cell>
          <cell r="J1277">
            <v>641492.30769230751</v>
          </cell>
          <cell r="K1277" t="e">
            <v>#N/A</v>
          </cell>
          <cell r="L1277" t="e">
            <v>#N/A</v>
          </cell>
          <cell r="M1277" t="e">
            <v>#N/A</v>
          </cell>
          <cell r="N1277" t="e">
            <v>#N/A</v>
          </cell>
          <cell r="O1277" t="e">
            <v>#N/A</v>
          </cell>
          <cell r="P1277" t="e">
            <v>#N/A</v>
          </cell>
          <cell r="Q1277" t="e">
            <v>#N/A</v>
          </cell>
          <cell r="R1277" t="e">
            <v>#N/A</v>
          </cell>
          <cell r="S1277" t="e">
            <v>#N/A</v>
          </cell>
          <cell r="T1277" t="e">
            <v>#N/A</v>
          </cell>
          <cell r="U1277" t="e">
            <v>#N/A</v>
          </cell>
          <cell r="V1277" t="e">
            <v>#N/A</v>
          </cell>
          <cell r="W1277" t="e">
            <v>#N/A</v>
          </cell>
        </row>
        <row r="1278">
          <cell r="B1278" t="str">
            <v>42611-0KL20</v>
          </cell>
          <cell r="C1278" t="str">
            <v>WHEEL, DISC</v>
          </cell>
          <cell r="E1278">
            <v>10</v>
          </cell>
          <cell r="H1278">
            <v>128.65384615384616</v>
          </cell>
          <cell r="I1278" t="str">
            <v>3, CAMPAIGN USD SPEC</v>
          </cell>
          <cell r="J1278">
            <v>3489092.3076923075</v>
          </cell>
          <cell r="K1278" t="e">
            <v>#N/A</v>
          </cell>
          <cell r="L1278" t="e">
            <v>#N/A</v>
          </cell>
          <cell r="M1278" t="e">
            <v>#N/A</v>
          </cell>
          <cell r="N1278" t="e">
            <v>#N/A</v>
          </cell>
          <cell r="O1278" t="e">
            <v>#N/A</v>
          </cell>
          <cell r="P1278" t="e">
            <v>#N/A</v>
          </cell>
          <cell r="Q1278" t="e">
            <v>#N/A</v>
          </cell>
          <cell r="R1278" t="e">
            <v>#N/A</v>
          </cell>
          <cell r="S1278" t="e">
            <v>#N/A</v>
          </cell>
          <cell r="T1278" t="e">
            <v>#N/A</v>
          </cell>
          <cell r="U1278" t="e">
            <v>#N/A</v>
          </cell>
          <cell r="V1278" t="e">
            <v>#N/A</v>
          </cell>
          <cell r="W1278" t="e">
            <v>#N/A</v>
          </cell>
        </row>
        <row r="1279">
          <cell r="B1279" t="str">
            <v>43330-09510</v>
          </cell>
          <cell r="C1279" t="str">
            <v>JOINT ASSY, LWR BALL</v>
          </cell>
          <cell r="E1279">
            <v>8</v>
          </cell>
          <cell r="H1279">
            <v>38.365384615384613</v>
          </cell>
          <cell r="I1279" t="str">
            <v>3, CAMPAIGN USD SPEC</v>
          </cell>
          <cell r="J1279">
            <v>1040469.2307692306</v>
          </cell>
          <cell r="K1279">
            <v>690912.11328125</v>
          </cell>
          <cell r="L1279">
            <v>0.50593571999755371</v>
          </cell>
          <cell r="M1279" t="e">
            <v>#N/A</v>
          </cell>
          <cell r="N1279" t="e">
            <v>#N/A</v>
          </cell>
          <cell r="O1279">
            <v>44743</v>
          </cell>
          <cell r="P1279" t="str">
            <v>NK-TRISTAN</v>
          </cell>
          <cell r="Q1279">
            <v>642000</v>
          </cell>
          <cell r="R1279">
            <v>1</v>
          </cell>
          <cell r="S1279">
            <v>192</v>
          </cell>
          <cell r="T1279">
            <v>38</v>
          </cell>
          <cell r="U1279">
            <v>609900</v>
          </cell>
          <cell r="V1279">
            <v>22.48893805309735</v>
          </cell>
          <cell r="W1279">
            <v>539734.51327433635</v>
          </cell>
          <cell r="X1279">
            <v>-0.21880872704481547</v>
          </cell>
        </row>
        <row r="1280">
          <cell r="B1280" t="str">
            <v>43350-09040</v>
          </cell>
          <cell r="C1280" t="str">
            <v>JOINT A/S UPPER BALL</v>
          </cell>
          <cell r="E1280">
            <v>30</v>
          </cell>
          <cell r="H1280">
            <v>12.98076923076923</v>
          </cell>
          <cell r="I1280" t="str">
            <v>3, CAMPAIGN USD SPEC</v>
          </cell>
          <cell r="J1280">
            <v>352038.46153846144</v>
          </cell>
          <cell r="K1280">
            <v>310869.3</v>
          </cell>
          <cell r="L1280">
            <v>0.13243238087022893</v>
          </cell>
          <cell r="M1280" t="e">
            <v>#N/A</v>
          </cell>
          <cell r="N1280" t="e">
            <v>#N/A</v>
          </cell>
          <cell r="O1280">
            <v>44792</v>
          </cell>
          <cell r="P1280" t="str">
            <v>CHPT-MINHANH</v>
          </cell>
          <cell r="Q1280">
            <v>290000</v>
          </cell>
          <cell r="R1280">
            <v>2</v>
          </cell>
          <cell r="S1280">
            <v>2</v>
          </cell>
          <cell r="T1280">
            <v>0</v>
          </cell>
          <cell r="U1280">
            <v>275500</v>
          </cell>
          <cell r="V1280">
            <v>10.158554572271386</v>
          </cell>
          <cell r="W1280">
            <v>243805.30973451328</v>
          </cell>
          <cell r="X1280">
            <v>-0.2157305023863299</v>
          </cell>
        </row>
        <row r="1281">
          <cell r="B1281" t="str">
            <v>43502-BZ040</v>
          </cell>
          <cell r="C1281" t="str">
            <v>HUB S/A,FR AXLE</v>
          </cell>
          <cell r="E1281">
            <v>2</v>
          </cell>
          <cell r="H1281">
            <v>43.557692307692307</v>
          </cell>
          <cell r="I1281" t="str">
            <v>3, CAMPAIGN USD SPEC</v>
          </cell>
          <cell r="J1281">
            <v>1181284.6153846153</v>
          </cell>
          <cell r="K1281" t="e">
            <v>#N/A</v>
          </cell>
          <cell r="L1281" t="e">
            <v>#N/A</v>
          </cell>
          <cell r="M1281" t="e">
            <v>#N/A</v>
          </cell>
          <cell r="N1281" t="e">
            <v>#N/A</v>
          </cell>
          <cell r="O1281" t="e">
            <v>#N/A</v>
          </cell>
          <cell r="P1281" t="e">
            <v>#N/A</v>
          </cell>
          <cell r="Q1281" t="e">
            <v>#N/A</v>
          </cell>
          <cell r="R1281" t="e">
            <v>#N/A</v>
          </cell>
          <cell r="S1281" t="e">
            <v>#N/A</v>
          </cell>
          <cell r="T1281" t="e">
            <v>#N/A</v>
          </cell>
          <cell r="U1281" t="e">
            <v>#N/A</v>
          </cell>
          <cell r="V1281" t="e">
            <v>#N/A</v>
          </cell>
          <cell r="W1281" t="e">
            <v>#N/A</v>
          </cell>
        </row>
        <row r="1282">
          <cell r="B1282" t="str">
            <v>43512-0K020</v>
          </cell>
          <cell r="C1282" t="str">
            <v>DISC, FR</v>
          </cell>
          <cell r="E1282">
            <v>10</v>
          </cell>
          <cell r="H1282">
            <v>30</v>
          </cell>
          <cell r="I1282" t="str">
            <v>3, CAMPAIGN USD SPEC</v>
          </cell>
          <cell r="J1282">
            <v>813599.99999999988</v>
          </cell>
          <cell r="K1282" t="e">
            <v>#N/A</v>
          </cell>
          <cell r="L1282" t="e">
            <v>#N/A</v>
          </cell>
          <cell r="M1282" t="e">
            <v>#N/A</v>
          </cell>
          <cell r="N1282" t="e">
            <v>#N/A</v>
          </cell>
          <cell r="O1282" t="e">
            <v>#N/A</v>
          </cell>
          <cell r="P1282" t="e">
            <v>#N/A</v>
          </cell>
          <cell r="Q1282" t="e">
            <v>#N/A</v>
          </cell>
          <cell r="R1282" t="e">
            <v>#N/A</v>
          </cell>
          <cell r="S1282" t="e">
            <v>#N/A</v>
          </cell>
          <cell r="T1282" t="e">
            <v>#N/A</v>
          </cell>
          <cell r="U1282" t="e">
            <v>#N/A</v>
          </cell>
          <cell r="V1282" t="e">
            <v>#N/A</v>
          </cell>
          <cell r="W1282" t="e">
            <v>#N/A</v>
          </cell>
        </row>
        <row r="1283">
          <cell r="B1283" t="str">
            <v>43512-BZ170</v>
          </cell>
          <cell r="C1283" t="str">
            <v>DISC, FR</v>
          </cell>
          <cell r="E1283">
            <v>2</v>
          </cell>
          <cell r="H1283">
            <v>25.096153846153847</v>
          </cell>
          <cell r="I1283" t="str">
            <v>3, CAMPAIGN USD SPEC</v>
          </cell>
          <cell r="J1283">
            <v>680607.69230769237</v>
          </cell>
          <cell r="K1283" t="e">
            <v>#N/A</v>
          </cell>
          <cell r="L1283" t="e">
            <v>#N/A</v>
          </cell>
          <cell r="M1283" t="e">
            <v>#N/A</v>
          </cell>
          <cell r="N1283" t="e">
            <v>#N/A</v>
          </cell>
          <cell r="O1283" t="e">
            <v>#N/A</v>
          </cell>
          <cell r="P1283" t="e">
            <v>#N/A</v>
          </cell>
          <cell r="Q1283" t="e">
            <v>#N/A</v>
          </cell>
          <cell r="R1283" t="e">
            <v>#N/A</v>
          </cell>
          <cell r="S1283" t="e">
            <v>#N/A</v>
          </cell>
          <cell r="T1283" t="e">
            <v>#N/A</v>
          </cell>
          <cell r="U1283" t="e">
            <v>#N/A</v>
          </cell>
          <cell r="V1283" t="e">
            <v>#N/A</v>
          </cell>
          <cell r="W1283" t="e">
            <v>#N/A</v>
          </cell>
        </row>
        <row r="1284">
          <cell r="B1284" t="str">
            <v>43512-BZ180</v>
          </cell>
          <cell r="C1284" t="str">
            <v>DISC,FR</v>
          </cell>
          <cell r="E1284">
            <v>2</v>
          </cell>
          <cell r="H1284">
            <v>26.53846153846154</v>
          </cell>
          <cell r="I1284" t="str">
            <v>3, CAMPAIGN USD SPEC</v>
          </cell>
          <cell r="J1284">
            <v>719723.07692307688</v>
          </cell>
          <cell r="K1284" t="e">
            <v>#N/A</v>
          </cell>
          <cell r="L1284" t="e">
            <v>#N/A</v>
          </cell>
          <cell r="M1284" t="e">
            <v>#N/A</v>
          </cell>
          <cell r="N1284" t="e">
            <v>#N/A</v>
          </cell>
          <cell r="O1284" t="e">
            <v>#N/A</v>
          </cell>
          <cell r="P1284" t="e">
            <v>#N/A</v>
          </cell>
          <cell r="Q1284" t="e">
            <v>#N/A</v>
          </cell>
          <cell r="R1284" t="e">
            <v>#N/A</v>
          </cell>
          <cell r="S1284" t="e">
            <v>#N/A</v>
          </cell>
          <cell r="T1284" t="e">
            <v>#N/A</v>
          </cell>
          <cell r="U1284" t="e">
            <v>#N/A</v>
          </cell>
          <cell r="V1284" t="e">
            <v>#N/A</v>
          </cell>
          <cell r="W1284" t="e">
            <v>#N/A</v>
          </cell>
        </row>
        <row r="1285">
          <cell r="B1285" t="str">
            <v>43560-BZ050</v>
          </cell>
          <cell r="C1285" t="str">
            <v>BEARING ASSY FR AXLE</v>
          </cell>
          <cell r="E1285">
            <v>223</v>
          </cell>
          <cell r="H1285">
            <v>22.5</v>
          </cell>
          <cell r="I1285" t="str">
            <v>3, CAMPAIGN USD SPEC</v>
          </cell>
          <cell r="J1285">
            <v>610200</v>
          </cell>
          <cell r="K1285" t="e">
            <v>#N/A</v>
          </cell>
          <cell r="L1285" t="e">
            <v>#N/A</v>
          </cell>
          <cell r="M1285" t="e">
            <v>#N/A</v>
          </cell>
          <cell r="N1285" t="e">
            <v>#N/A</v>
          </cell>
          <cell r="O1285" t="e">
            <v>#N/A</v>
          </cell>
          <cell r="P1285" t="e">
            <v>#N/A</v>
          </cell>
          <cell r="Q1285" t="e">
            <v>#N/A</v>
          </cell>
          <cell r="R1285" t="e">
            <v>#N/A</v>
          </cell>
          <cell r="S1285" t="e">
            <v>#N/A</v>
          </cell>
          <cell r="T1285" t="e">
            <v>#N/A</v>
          </cell>
          <cell r="U1285" t="e">
            <v>#N/A</v>
          </cell>
          <cell r="V1285" t="e">
            <v>#N/A</v>
          </cell>
          <cell r="W1285" t="e">
            <v>#N/A</v>
          </cell>
        </row>
        <row r="1286">
          <cell r="B1286" t="str">
            <v>45045-69065</v>
          </cell>
          <cell r="C1286" t="str">
            <v>END SUB-ASSY,</v>
          </cell>
          <cell r="E1286">
            <v>2</v>
          </cell>
          <cell r="H1286">
            <v>21.923076923076923</v>
          </cell>
          <cell r="I1286" t="str">
            <v>3, CAMPAIGN USD SPEC</v>
          </cell>
          <cell r="J1286">
            <v>594553.84615384601</v>
          </cell>
          <cell r="K1286" t="e">
            <v>#N/A</v>
          </cell>
          <cell r="L1286" t="e">
            <v>#N/A</v>
          </cell>
          <cell r="M1286" t="e">
            <v>#N/A</v>
          </cell>
          <cell r="N1286" t="e">
            <v>#N/A</v>
          </cell>
          <cell r="O1286" t="e">
            <v>#N/A</v>
          </cell>
          <cell r="P1286" t="e">
            <v>#N/A</v>
          </cell>
          <cell r="Q1286" t="e">
            <v>#N/A</v>
          </cell>
          <cell r="R1286" t="e">
            <v>#N/A</v>
          </cell>
          <cell r="S1286" t="e">
            <v>#N/A</v>
          </cell>
          <cell r="T1286" t="e">
            <v>#N/A</v>
          </cell>
          <cell r="U1286" t="e">
            <v>#N/A</v>
          </cell>
          <cell r="V1286" t="e">
            <v>#N/A</v>
          </cell>
          <cell r="W1286" t="e">
            <v>#N/A</v>
          </cell>
        </row>
        <row r="1287">
          <cell r="B1287" t="str">
            <v>45046-0K070</v>
          </cell>
          <cell r="C1287" t="str">
            <v>END SUB-ASSY, TIE ROD</v>
          </cell>
          <cell r="E1287">
            <v>10</v>
          </cell>
          <cell r="H1287">
            <v>11.826923076923077</v>
          </cell>
          <cell r="I1287" t="str">
            <v>3, CAMPAIGN USD SPEC</v>
          </cell>
          <cell r="J1287">
            <v>320746.15384615376</v>
          </cell>
          <cell r="K1287" t="e">
            <v>#N/A</v>
          </cell>
          <cell r="L1287" t="e">
            <v>#N/A</v>
          </cell>
          <cell r="M1287" t="e">
            <v>#N/A</v>
          </cell>
          <cell r="N1287" t="e">
            <v>#N/A</v>
          </cell>
          <cell r="O1287" t="e">
            <v>#N/A</v>
          </cell>
          <cell r="P1287" t="e">
            <v>#N/A</v>
          </cell>
          <cell r="Q1287" t="e">
            <v>#N/A</v>
          </cell>
          <cell r="R1287" t="e">
            <v>#N/A</v>
          </cell>
          <cell r="S1287" t="e">
            <v>#N/A</v>
          </cell>
          <cell r="T1287" t="e">
            <v>#N/A</v>
          </cell>
          <cell r="U1287" t="e">
            <v>#N/A</v>
          </cell>
          <cell r="V1287" t="e">
            <v>#N/A</v>
          </cell>
          <cell r="W1287" t="e">
            <v>#N/A</v>
          </cell>
        </row>
        <row r="1288">
          <cell r="B1288" t="str">
            <v>45046-BZ140</v>
          </cell>
          <cell r="C1288" t="str">
            <v>END S/A, TIE ROD</v>
          </cell>
          <cell r="E1288">
            <v>1</v>
          </cell>
          <cell r="H1288">
            <v>8.9423076923076916</v>
          </cell>
          <cell r="I1288" t="str">
            <v>3, CAMPAIGN USD SPEC</v>
          </cell>
          <cell r="J1288">
            <v>242515.38461538457</v>
          </cell>
          <cell r="K1288" t="e">
            <v>#N/A</v>
          </cell>
          <cell r="L1288" t="e">
            <v>#N/A</v>
          </cell>
          <cell r="M1288" t="e">
            <v>#N/A</v>
          </cell>
          <cell r="N1288" t="e">
            <v>#N/A</v>
          </cell>
          <cell r="O1288" t="e">
            <v>#N/A</v>
          </cell>
          <cell r="P1288" t="e">
            <v>#N/A</v>
          </cell>
          <cell r="Q1288" t="e">
            <v>#N/A</v>
          </cell>
          <cell r="R1288" t="e">
            <v>#N/A</v>
          </cell>
          <cell r="S1288" t="e">
            <v>#N/A</v>
          </cell>
          <cell r="T1288" t="e">
            <v>#N/A</v>
          </cell>
          <cell r="U1288" t="e">
            <v>#N/A</v>
          </cell>
          <cell r="V1288" t="e">
            <v>#N/A</v>
          </cell>
          <cell r="W1288" t="e">
            <v>#N/A</v>
          </cell>
        </row>
        <row r="1289">
          <cell r="B1289" t="str">
            <v>45220-BZ171</v>
          </cell>
          <cell r="C1289" t="str">
            <v>SHAFT A/S STRG INTER</v>
          </cell>
          <cell r="E1289">
            <v>2</v>
          </cell>
          <cell r="H1289">
            <v>66.34615384615384</v>
          </cell>
          <cell r="I1289" t="str">
            <v>3, CAMPAIGN USD SPEC</v>
          </cell>
          <cell r="J1289">
            <v>1799307.692307692</v>
          </cell>
          <cell r="K1289" t="e">
            <v>#N/A</v>
          </cell>
          <cell r="L1289" t="e">
            <v>#N/A</v>
          </cell>
          <cell r="M1289" t="e">
            <v>#N/A</v>
          </cell>
          <cell r="N1289" t="e">
            <v>#N/A</v>
          </cell>
          <cell r="O1289" t="e">
            <v>#N/A</v>
          </cell>
          <cell r="P1289" t="e">
            <v>#N/A</v>
          </cell>
          <cell r="Q1289" t="e">
            <v>#N/A</v>
          </cell>
          <cell r="R1289" t="e">
            <v>#N/A</v>
          </cell>
          <cell r="S1289" t="e">
            <v>#N/A</v>
          </cell>
          <cell r="T1289" t="e">
            <v>#N/A</v>
          </cell>
          <cell r="U1289" t="e">
            <v>#N/A</v>
          </cell>
          <cell r="V1289" t="e">
            <v>#N/A</v>
          </cell>
          <cell r="W1289" t="e">
            <v>#N/A</v>
          </cell>
        </row>
        <row r="1290">
          <cell r="B1290" t="str">
            <v>45503-09331</v>
          </cell>
          <cell r="C1290" t="str">
            <v>END S/ASSY, STRG RAC</v>
          </cell>
          <cell r="E1290">
            <v>93</v>
          </cell>
          <cell r="H1290">
            <v>80.769230769230774</v>
          </cell>
          <cell r="I1290" t="str">
            <v>3, CAMPAIGN USD SPEC</v>
          </cell>
          <cell r="J1290">
            <v>2190461.5384615385</v>
          </cell>
          <cell r="K1290">
            <v>1051303.246875</v>
          </cell>
          <cell r="L1290">
            <v>1.0835677479097376</v>
          </cell>
          <cell r="M1290" t="e">
            <v>#N/A</v>
          </cell>
          <cell r="N1290" t="e">
            <v>#N/A</v>
          </cell>
          <cell r="O1290">
            <v>44618</v>
          </cell>
          <cell r="P1290" t="str">
            <v>HTAUTOHN</v>
          </cell>
          <cell r="Q1290">
            <v>964287</v>
          </cell>
          <cell r="R1290">
            <v>1</v>
          </cell>
          <cell r="S1290">
            <v>64</v>
          </cell>
          <cell r="T1290">
            <v>5</v>
          </cell>
          <cell r="U1290">
            <v>916072.64999999991</v>
          </cell>
          <cell r="V1290">
            <v>33.778490044247782</v>
          </cell>
          <cell r="W1290">
            <v>810683.76106194675</v>
          </cell>
          <cell r="X1290">
            <v>-0.22887733537235322</v>
          </cell>
        </row>
        <row r="1291">
          <cell r="B1291" t="str">
            <v>45503-0K070</v>
          </cell>
          <cell r="C1291" t="str">
            <v>END SA STEERING RACK</v>
          </cell>
          <cell r="E1291">
            <v>142</v>
          </cell>
          <cell r="H1291">
            <v>58.269230769230766</v>
          </cell>
          <cell r="I1291" t="str">
            <v>3, CAMPAIGN USD SPEC</v>
          </cell>
          <cell r="J1291">
            <v>1580261.5384615383</v>
          </cell>
          <cell r="K1291">
            <v>916321.58826923079</v>
          </cell>
          <cell r="L1291">
            <v>0.72457089158662347</v>
          </cell>
          <cell r="M1291" t="e">
            <v>#N/A</v>
          </cell>
          <cell r="N1291" t="e">
            <v>#N/A</v>
          </cell>
          <cell r="O1291">
            <v>44764</v>
          </cell>
          <cell r="P1291" t="str">
            <v>NK-IDAM</v>
          </cell>
          <cell r="Q1291">
            <v>842000</v>
          </cell>
          <cell r="R1291">
            <v>1</v>
          </cell>
          <cell r="S1291">
            <v>260</v>
          </cell>
          <cell r="T1291">
            <v>108</v>
          </cell>
          <cell r="U1291">
            <v>799900</v>
          </cell>
          <cell r="V1291">
            <v>29.494837758112098</v>
          </cell>
          <cell r="W1291">
            <v>707876.10619469034</v>
          </cell>
          <cell r="X1291">
            <v>-0.22748070627502848</v>
          </cell>
        </row>
        <row r="1292">
          <cell r="B1292" t="str">
            <v>45503-BZ220</v>
          </cell>
          <cell r="C1292" t="str">
            <v>END SA STEERING RACK</v>
          </cell>
          <cell r="E1292">
            <v>5</v>
          </cell>
          <cell r="H1292">
            <v>45</v>
          </cell>
          <cell r="I1292" t="str">
            <v>3, CAMPAIGN USD SPEC</v>
          </cell>
          <cell r="J1292">
            <v>1220400</v>
          </cell>
          <cell r="K1292" t="e">
            <v>#N/A</v>
          </cell>
          <cell r="L1292" t="e">
            <v>#N/A</v>
          </cell>
          <cell r="M1292" t="e">
            <v>#N/A</v>
          </cell>
          <cell r="N1292" t="e">
            <v>#N/A</v>
          </cell>
          <cell r="O1292" t="e">
            <v>#N/A</v>
          </cell>
          <cell r="P1292" t="e">
            <v>#N/A</v>
          </cell>
          <cell r="Q1292" t="e">
            <v>#N/A</v>
          </cell>
          <cell r="R1292" t="e">
            <v>#N/A</v>
          </cell>
          <cell r="S1292" t="e">
            <v>#N/A</v>
          </cell>
          <cell r="T1292" t="e">
            <v>#N/A</v>
          </cell>
          <cell r="U1292" t="e">
            <v>#N/A</v>
          </cell>
          <cell r="V1292" t="e">
            <v>#N/A</v>
          </cell>
          <cell r="W1292" t="e">
            <v>#N/A</v>
          </cell>
        </row>
        <row r="1293">
          <cell r="B1293" t="str">
            <v>45503-BZ230</v>
          </cell>
          <cell r="C1293" t="str">
            <v>END SA STEERING RACK</v>
          </cell>
          <cell r="E1293">
            <v>3</v>
          </cell>
          <cell r="H1293">
            <v>16.442307692307693</v>
          </cell>
          <cell r="I1293" t="str">
            <v>3, CAMPAIGN USD SPEC</v>
          </cell>
          <cell r="J1293">
            <v>445915.38461538457</v>
          </cell>
          <cell r="K1293" t="e">
            <v>#N/A</v>
          </cell>
          <cell r="L1293" t="e">
            <v>#N/A</v>
          </cell>
          <cell r="M1293" t="e">
            <v>#N/A</v>
          </cell>
          <cell r="N1293" t="e">
            <v>#N/A</v>
          </cell>
          <cell r="O1293" t="e">
            <v>#N/A</v>
          </cell>
          <cell r="P1293" t="e">
            <v>#N/A</v>
          </cell>
          <cell r="Q1293" t="e">
            <v>#N/A</v>
          </cell>
          <cell r="R1293" t="e">
            <v>#N/A</v>
          </cell>
          <cell r="S1293" t="e">
            <v>#N/A</v>
          </cell>
          <cell r="T1293" t="e">
            <v>#N/A</v>
          </cell>
          <cell r="U1293" t="e">
            <v>#N/A</v>
          </cell>
          <cell r="V1293" t="e">
            <v>#N/A</v>
          </cell>
          <cell r="W1293" t="e">
            <v>#N/A</v>
          </cell>
        </row>
        <row r="1294">
          <cell r="B1294" t="str">
            <v>45510-0D550</v>
          </cell>
          <cell r="C1294" t="str">
            <v>GEAR ASSY, STEERING</v>
          </cell>
          <cell r="E1294">
            <v>1</v>
          </cell>
          <cell r="H1294">
            <v>270</v>
          </cell>
          <cell r="I1294" t="str">
            <v>3, CAMPAIGN USD SPEC</v>
          </cell>
          <cell r="J1294">
            <v>7322399.9999999991</v>
          </cell>
          <cell r="K1294" t="e">
            <v>#N/A</v>
          </cell>
          <cell r="L1294" t="e">
            <v>#N/A</v>
          </cell>
          <cell r="M1294" t="e">
            <v>#N/A</v>
          </cell>
          <cell r="N1294" t="e">
            <v>#N/A</v>
          </cell>
          <cell r="O1294" t="e">
            <v>#N/A</v>
          </cell>
          <cell r="P1294" t="e">
            <v>#N/A</v>
          </cell>
          <cell r="Q1294" t="e">
            <v>#N/A</v>
          </cell>
          <cell r="R1294" t="e">
            <v>#N/A</v>
          </cell>
          <cell r="S1294" t="e">
            <v>#N/A</v>
          </cell>
          <cell r="T1294" t="e">
            <v>#N/A</v>
          </cell>
          <cell r="U1294" t="e">
            <v>#N/A</v>
          </cell>
          <cell r="V1294" t="e">
            <v>#N/A</v>
          </cell>
          <cell r="W1294" t="e">
            <v>#N/A</v>
          </cell>
        </row>
        <row r="1295">
          <cell r="B1295" t="str">
            <v>45510-BZ430</v>
          </cell>
          <cell r="C1295" t="str">
            <v>GEAR ASSY, STEERING</v>
          </cell>
          <cell r="E1295">
            <v>1</v>
          </cell>
          <cell r="H1295">
            <v>188.07692307692307</v>
          </cell>
          <cell r="I1295" t="str">
            <v>3, CAMPAIGN USD SPEC</v>
          </cell>
          <cell r="J1295">
            <v>5100646.153846154</v>
          </cell>
          <cell r="K1295" t="e">
            <v>#N/A</v>
          </cell>
          <cell r="L1295" t="e">
            <v>#N/A</v>
          </cell>
          <cell r="M1295" t="e">
            <v>#N/A</v>
          </cell>
          <cell r="N1295" t="e">
            <v>#N/A</v>
          </cell>
          <cell r="O1295" t="e">
            <v>#N/A</v>
          </cell>
          <cell r="P1295" t="e">
            <v>#N/A</v>
          </cell>
          <cell r="Q1295" t="e">
            <v>#N/A</v>
          </cell>
          <cell r="R1295" t="e">
            <v>#N/A</v>
          </cell>
          <cell r="S1295" t="e">
            <v>#N/A</v>
          </cell>
          <cell r="T1295" t="e">
            <v>#N/A</v>
          </cell>
          <cell r="U1295" t="e">
            <v>#N/A</v>
          </cell>
          <cell r="V1295" t="e">
            <v>#N/A</v>
          </cell>
          <cell r="W1295" t="e">
            <v>#N/A</v>
          </cell>
        </row>
        <row r="1296">
          <cell r="B1296" t="str">
            <v>46210-BZ011-B0</v>
          </cell>
          <cell r="C1296" t="str">
            <v>LEVER ASSY,PARKING</v>
          </cell>
          <cell r="E1296">
            <v>1</v>
          </cell>
          <cell r="H1296">
            <v>19.03846153846154</v>
          </cell>
          <cell r="I1296" t="str">
            <v>3, CAMPAIGN USD SPEC</v>
          </cell>
          <cell r="J1296">
            <v>516323.07692307688</v>
          </cell>
          <cell r="K1296" t="e">
            <v>#N/A</v>
          </cell>
          <cell r="L1296" t="e">
            <v>#N/A</v>
          </cell>
          <cell r="M1296" t="e">
            <v>#N/A</v>
          </cell>
          <cell r="N1296" t="e">
            <v>#N/A</v>
          </cell>
          <cell r="O1296" t="e">
            <v>#N/A</v>
          </cell>
          <cell r="P1296" t="e">
            <v>#N/A</v>
          </cell>
          <cell r="Q1296" t="e">
            <v>#N/A</v>
          </cell>
          <cell r="R1296" t="e">
            <v>#N/A</v>
          </cell>
          <cell r="S1296" t="e">
            <v>#N/A</v>
          </cell>
          <cell r="T1296" t="e">
            <v>#N/A</v>
          </cell>
          <cell r="U1296" t="e">
            <v>#N/A</v>
          </cell>
          <cell r="V1296" t="e">
            <v>#N/A</v>
          </cell>
          <cell r="W1296" t="e">
            <v>#N/A</v>
          </cell>
        </row>
        <row r="1297">
          <cell r="B1297" t="str">
            <v>46420-BZ012</v>
          </cell>
          <cell r="C1297" t="str">
            <v>CABLE ASSY,PARKING</v>
          </cell>
          <cell r="E1297">
            <v>10</v>
          </cell>
          <cell r="H1297">
            <v>11.538461538461538</v>
          </cell>
          <cell r="I1297" t="str">
            <v>3, CAMPAIGN USD SPEC</v>
          </cell>
          <cell r="J1297">
            <v>312923.07692307694</v>
          </cell>
          <cell r="K1297" t="e">
            <v>#N/A</v>
          </cell>
          <cell r="L1297" t="e">
            <v>#N/A</v>
          </cell>
          <cell r="M1297" t="e">
            <v>#N/A</v>
          </cell>
          <cell r="N1297" t="e">
            <v>#N/A</v>
          </cell>
          <cell r="O1297" t="e">
            <v>#N/A</v>
          </cell>
          <cell r="P1297" t="e">
            <v>#N/A</v>
          </cell>
          <cell r="Q1297" t="e">
            <v>#N/A</v>
          </cell>
          <cell r="R1297" t="e">
            <v>#N/A</v>
          </cell>
          <cell r="S1297" t="e">
            <v>#N/A</v>
          </cell>
          <cell r="T1297" t="e">
            <v>#N/A</v>
          </cell>
          <cell r="U1297" t="e">
            <v>#N/A</v>
          </cell>
          <cell r="V1297" t="e">
            <v>#N/A</v>
          </cell>
          <cell r="W1297" t="e">
            <v>#N/A</v>
          </cell>
        </row>
        <row r="1298">
          <cell r="B1298" t="str">
            <v>46430-BZ012</v>
          </cell>
          <cell r="C1298" t="str">
            <v>CABLE ASSY,PARKING</v>
          </cell>
          <cell r="E1298">
            <v>10</v>
          </cell>
          <cell r="H1298">
            <v>11.538461538461538</v>
          </cell>
          <cell r="I1298" t="str">
            <v>3, CAMPAIGN USD SPEC</v>
          </cell>
          <cell r="J1298">
            <v>312923.07692307694</v>
          </cell>
          <cell r="K1298" t="e">
            <v>#N/A</v>
          </cell>
          <cell r="L1298" t="e">
            <v>#N/A</v>
          </cell>
          <cell r="M1298" t="e">
            <v>#N/A</v>
          </cell>
          <cell r="N1298" t="e">
            <v>#N/A</v>
          </cell>
          <cell r="O1298" t="e">
            <v>#N/A</v>
          </cell>
          <cell r="P1298" t="e">
            <v>#N/A</v>
          </cell>
          <cell r="Q1298" t="e">
            <v>#N/A</v>
          </cell>
          <cell r="R1298" t="e">
            <v>#N/A</v>
          </cell>
          <cell r="S1298" t="e">
            <v>#N/A</v>
          </cell>
          <cell r="T1298" t="e">
            <v>#N/A</v>
          </cell>
          <cell r="U1298" t="e">
            <v>#N/A</v>
          </cell>
          <cell r="V1298" t="e">
            <v>#N/A</v>
          </cell>
          <cell r="W1298" t="e">
            <v>#N/A</v>
          </cell>
        </row>
        <row r="1299">
          <cell r="B1299" t="str">
            <v>47715-BZ170</v>
          </cell>
          <cell r="C1299" t="str">
            <v>PIN, CYLINDER SLIDE</v>
          </cell>
          <cell r="E1299">
            <v>2</v>
          </cell>
          <cell r="H1299">
            <v>2.3076923076923075</v>
          </cell>
          <cell r="I1299" t="str">
            <v>3, CAMPAIGN USD SPEC</v>
          </cell>
          <cell r="J1299">
            <v>62584.615384615376</v>
          </cell>
          <cell r="K1299" t="e">
            <v>#N/A</v>
          </cell>
          <cell r="L1299" t="e">
            <v>#N/A</v>
          </cell>
          <cell r="M1299" t="e">
            <v>#N/A</v>
          </cell>
          <cell r="N1299" t="e">
            <v>#N/A</v>
          </cell>
          <cell r="O1299" t="e">
            <v>#N/A</v>
          </cell>
          <cell r="P1299" t="e">
            <v>#N/A</v>
          </cell>
          <cell r="Q1299" t="e">
            <v>#N/A</v>
          </cell>
          <cell r="R1299" t="e">
            <v>#N/A</v>
          </cell>
          <cell r="S1299" t="e">
            <v>#N/A</v>
          </cell>
          <cell r="T1299" t="e">
            <v>#N/A</v>
          </cell>
          <cell r="U1299" t="e">
            <v>#N/A</v>
          </cell>
          <cell r="V1299" t="e">
            <v>#N/A</v>
          </cell>
          <cell r="W1299" t="e">
            <v>#N/A</v>
          </cell>
        </row>
        <row r="1300">
          <cell r="B1300" t="str">
            <v>47731-BZ010</v>
          </cell>
          <cell r="C1300" t="str">
            <v>PISTON,DISC BRAKE</v>
          </cell>
          <cell r="E1300">
            <v>5</v>
          </cell>
          <cell r="H1300">
            <v>11.826923076923077</v>
          </cell>
          <cell r="I1300" t="str">
            <v>3, CAMPAIGN USD SPEC</v>
          </cell>
          <cell r="J1300">
            <v>320746.15384615376</v>
          </cell>
          <cell r="K1300" t="e">
            <v>#N/A</v>
          </cell>
          <cell r="L1300" t="e">
            <v>#N/A</v>
          </cell>
          <cell r="M1300" t="e">
            <v>#N/A</v>
          </cell>
          <cell r="N1300" t="e">
            <v>#N/A</v>
          </cell>
          <cell r="O1300" t="e">
            <v>#N/A</v>
          </cell>
          <cell r="P1300" t="e">
            <v>#N/A</v>
          </cell>
          <cell r="Q1300" t="e">
            <v>#N/A</v>
          </cell>
          <cell r="R1300" t="e">
            <v>#N/A</v>
          </cell>
          <cell r="S1300" t="e">
            <v>#N/A</v>
          </cell>
          <cell r="T1300" t="e">
            <v>#N/A</v>
          </cell>
          <cell r="U1300" t="e">
            <v>#N/A</v>
          </cell>
          <cell r="V1300" t="e">
            <v>#N/A</v>
          </cell>
          <cell r="W1300" t="e">
            <v>#N/A</v>
          </cell>
        </row>
        <row r="1301">
          <cell r="B1301" t="str">
            <v>48331-BZ010</v>
          </cell>
          <cell r="C1301" t="str">
            <v>BUMPER, FR SPRING</v>
          </cell>
          <cell r="E1301">
            <v>9</v>
          </cell>
          <cell r="H1301">
            <v>3.1730769230769229</v>
          </cell>
          <cell r="I1301" t="str">
            <v>3, CAMPAIGN USD SPEC</v>
          </cell>
          <cell r="J1301">
            <v>86053.846153846142</v>
          </cell>
          <cell r="K1301" t="e">
            <v>#N/A</v>
          </cell>
          <cell r="L1301" t="e">
            <v>#N/A</v>
          </cell>
          <cell r="M1301" t="e">
            <v>#N/A</v>
          </cell>
          <cell r="N1301" t="e">
            <v>#N/A</v>
          </cell>
          <cell r="O1301" t="e">
            <v>#N/A</v>
          </cell>
          <cell r="P1301" t="e">
            <v>#N/A</v>
          </cell>
          <cell r="Q1301" t="e">
            <v>#N/A</v>
          </cell>
          <cell r="R1301" t="e">
            <v>#N/A</v>
          </cell>
          <cell r="S1301" t="e">
            <v>#N/A</v>
          </cell>
          <cell r="T1301" t="e">
            <v>#N/A</v>
          </cell>
          <cell r="U1301" t="e">
            <v>#N/A</v>
          </cell>
          <cell r="V1301" t="e">
            <v>#N/A</v>
          </cell>
          <cell r="W1301" t="e">
            <v>#N/A</v>
          </cell>
        </row>
        <row r="1302">
          <cell r="B1302" t="str">
            <v>48331-BZ060</v>
          </cell>
          <cell r="C1302" t="str">
            <v>BUMPER, FR SPRING</v>
          </cell>
          <cell r="E1302">
            <v>9</v>
          </cell>
          <cell r="H1302">
            <v>5.5961538461538458</v>
          </cell>
          <cell r="I1302" t="str">
            <v>3, CAMPAIGN USD SPEC</v>
          </cell>
          <cell r="J1302">
            <v>151767.69230769231</v>
          </cell>
          <cell r="K1302" t="e">
            <v>#N/A</v>
          </cell>
          <cell r="L1302" t="e">
            <v>#N/A</v>
          </cell>
          <cell r="M1302" t="e">
            <v>#N/A</v>
          </cell>
          <cell r="N1302" t="e">
            <v>#N/A</v>
          </cell>
          <cell r="O1302" t="e">
            <v>#N/A</v>
          </cell>
          <cell r="P1302" t="e">
            <v>#N/A</v>
          </cell>
          <cell r="Q1302" t="e">
            <v>#N/A</v>
          </cell>
          <cell r="R1302" t="e">
            <v>#N/A</v>
          </cell>
          <cell r="S1302" t="e">
            <v>#N/A</v>
          </cell>
          <cell r="T1302" t="e">
            <v>#N/A</v>
          </cell>
          <cell r="U1302" t="e">
            <v>#N/A</v>
          </cell>
          <cell r="V1302" t="e">
            <v>#N/A</v>
          </cell>
          <cell r="W1302" t="e">
            <v>#N/A</v>
          </cell>
        </row>
        <row r="1303">
          <cell r="B1303" t="str">
            <v>48510-09Y40</v>
          </cell>
          <cell r="C1303" t="str">
            <v>ABSORBER SET FR RH</v>
          </cell>
          <cell r="E1303">
            <v>19</v>
          </cell>
          <cell r="H1303">
            <v>31.442307692307693</v>
          </cell>
          <cell r="I1303" t="str">
            <v>3, CAMPAIGN USD SPEC</v>
          </cell>
          <cell r="J1303">
            <v>852715.38461538451</v>
          </cell>
          <cell r="K1303">
            <v>742791.72187500005</v>
          </cell>
          <cell r="L1303">
            <v>0.14798719412611178</v>
          </cell>
          <cell r="M1303" t="e">
            <v>#N/A</v>
          </cell>
          <cell r="N1303" t="e">
            <v>#N/A</v>
          </cell>
          <cell r="O1303">
            <v>44764</v>
          </cell>
          <cell r="P1303" t="str">
            <v>NK-IDAS</v>
          </cell>
          <cell r="Q1303">
            <v>625000</v>
          </cell>
          <cell r="R1303">
            <v>1</v>
          </cell>
          <cell r="S1303">
            <v>32</v>
          </cell>
          <cell r="T1303">
            <v>4</v>
          </cell>
          <cell r="U1303">
            <v>593750</v>
          </cell>
          <cell r="V1303">
            <v>21.893436578171091</v>
          </cell>
          <cell r="W1303">
            <v>525442.47787610616</v>
          </cell>
          <cell r="X1303">
            <v>-0.29261129008041137</v>
          </cell>
        </row>
        <row r="1304">
          <cell r="B1304" t="str">
            <v>48510-0DD80</v>
          </cell>
          <cell r="C1304" t="str">
            <v>ABSORBER ASSY, FR RH</v>
          </cell>
          <cell r="E1304">
            <v>5</v>
          </cell>
          <cell r="H1304">
            <v>37.78846153846154</v>
          </cell>
          <cell r="I1304" t="str">
            <v>3, CAMPAIGN USD SPEC</v>
          </cell>
          <cell r="J1304">
            <v>1024823.0769230769</v>
          </cell>
          <cell r="K1304" t="e">
            <v>#N/A</v>
          </cell>
          <cell r="L1304" t="e">
            <v>#N/A</v>
          </cell>
          <cell r="M1304" t="e">
            <v>#N/A</v>
          </cell>
          <cell r="N1304" t="e">
            <v>#N/A</v>
          </cell>
          <cell r="O1304" t="e">
            <v>#N/A</v>
          </cell>
          <cell r="P1304" t="e">
            <v>#N/A</v>
          </cell>
          <cell r="Q1304" t="e">
            <v>#N/A</v>
          </cell>
          <cell r="R1304" t="e">
            <v>#N/A</v>
          </cell>
          <cell r="S1304" t="e">
            <v>#N/A</v>
          </cell>
          <cell r="T1304" t="e">
            <v>#N/A</v>
          </cell>
          <cell r="U1304" t="e">
            <v>#N/A</v>
          </cell>
          <cell r="V1304" t="e">
            <v>#N/A</v>
          </cell>
          <cell r="W1304" t="e">
            <v>#N/A</v>
          </cell>
        </row>
        <row r="1305">
          <cell r="B1305" t="str">
            <v>48510-8Z244</v>
          </cell>
          <cell r="C1305" t="str">
            <v>ABSORBER SET, FR RH</v>
          </cell>
          <cell r="E1305">
            <v>124</v>
          </cell>
          <cell r="H1305">
            <v>33.75</v>
          </cell>
          <cell r="I1305" t="str">
            <v>3, CAMPAIGN USD SPEC</v>
          </cell>
          <cell r="J1305">
            <v>915299.99999999988</v>
          </cell>
          <cell r="K1305">
            <v>678020.07900000003</v>
          </cell>
          <cell r="L1305">
            <v>0.34996002087424882</v>
          </cell>
          <cell r="M1305" t="e">
            <v>#N/A</v>
          </cell>
          <cell r="N1305" t="e">
            <v>#N/A</v>
          </cell>
          <cell r="O1305">
            <v>44813</v>
          </cell>
          <cell r="P1305" t="str">
            <v>HTAUTOHN</v>
          </cell>
          <cell r="Q1305">
            <v>0</v>
          </cell>
          <cell r="R1305">
            <v>1</v>
          </cell>
          <cell r="S1305">
            <v>3850</v>
          </cell>
          <cell r="T1305">
            <v>0</v>
          </cell>
          <cell r="U1305">
            <v>644119.07504999998</v>
          </cell>
          <cell r="V1305">
            <v>23.750703357300885</v>
          </cell>
          <cell r="W1305">
            <v>570016.88057522126</v>
          </cell>
        </row>
        <row r="1306">
          <cell r="B1306" t="str">
            <v>48510-BZ300</v>
          </cell>
          <cell r="C1306" t="str">
            <v>ABSORBER ASSY FR RH</v>
          </cell>
          <cell r="E1306">
            <v>2</v>
          </cell>
          <cell r="H1306">
            <v>58.269230769230766</v>
          </cell>
          <cell r="I1306" t="str">
            <v>3, CAMPAIGN USD SPEC</v>
          </cell>
          <cell r="J1306">
            <v>1580261.5384615383</v>
          </cell>
          <cell r="K1306" t="e">
            <v>#N/A</v>
          </cell>
          <cell r="L1306" t="e">
            <v>#N/A</v>
          </cell>
          <cell r="M1306" t="e">
            <v>#N/A</v>
          </cell>
          <cell r="N1306" t="e">
            <v>#N/A</v>
          </cell>
          <cell r="O1306" t="e">
            <v>#N/A</v>
          </cell>
          <cell r="P1306" t="e">
            <v>#N/A</v>
          </cell>
          <cell r="Q1306" t="e">
            <v>#N/A</v>
          </cell>
          <cell r="R1306" t="e">
            <v>#N/A</v>
          </cell>
          <cell r="S1306" t="e">
            <v>#N/A</v>
          </cell>
          <cell r="T1306" t="e">
            <v>#N/A</v>
          </cell>
          <cell r="U1306" t="e">
            <v>#N/A</v>
          </cell>
          <cell r="V1306" t="e">
            <v>#N/A</v>
          </cell>
          <cell r="W1306" t="e">
            <v>#N/A</v>
          </cell>
        </row>
        <row r="1307">
          <cell r="B1307" t="str">
            <v>48510-BZ740</v>
          </cell>
          <cell r="C1307" t="str">
            <v>ABSORBER ASSY,FR RH</v>
          </cell>
          <cell r="E1307">
            <v>1</v>
          </cell>
          <cell r="H1307">
            <v>52.78846153846154</v>
          </cell>
          <cell r="I1307" t="str">
            <v>3, CAMPAIGN USD SPEC</v>
          </cell>
          <cell r="J1307">
            <v>1431623.0769230768</v>
          </cell>
          <cell r="K1307">
            <v>951198.99</v>
          </cell>
          <cell r="L1307">
            <v>0.50507211632244986</v>
          </cell>
          <cell r="M1307" t="e">
            <v>#N/A</v>
          </cell>
          <cell r="N1307" t="e">
            <v>#N/A</v>
          </cell>
          <cell r="O1307">
            <v>44656</v>
          </cell>
          <cell r="P1307" t="str">
            <v>NK-IDAS</v>
          </cell>
          <cell r="Q1307">
            <v>905903.8</v>
          </cell>
          <cell r="R1307">
            <v>5</v>
          </cell>
          <cell r="S1307">
            <v>5</v>
          </cell>
          <cell r="T1307">
            <v>5</v>
          </cell>
          <cell r="U1307">
            <v>860608.61</v>
          </cell>
          <cell r="V1307">
            <v>31.733355825958704</v>
          </cell>
          <cell r="W1307">
            <v>761600.53982300893</v>
          </cell>
        </row>
        <row r="1308">
          <cell r="B1308" t="str">
            <v>48510-BZ750</v>
          </cell>
          <cell r="C1308" t="str">
            <v>ABSORBER ASSY,FR RH</v>
          </cell>
          <cell r="E1308">
            <v>3</v>
          </cell>
          <cell r="H1308">
            <v>58.269230769230766</v>
          </cell>
          <cell r="I1308" t="str">
            <v>3, CAMPAIGN USD SPEC</v>
          </cell>
          <cell r="J1308">
            <v>1580261.5384615383</v>
          </cell>
          <cell r="K1308" t="e">
            <v>#N/A</v>
          </cell>
          <cell r="L1308" t="e">
            <v>#N/A</v>
          </cell>
          <cell r="M1308" t="e">
            <v>#N/A</v>
          </cell>
          <cell r="N1308" t="e">
            <v>#N/A</v>
          </cell>
          <cell r="O1308" t="e">
            <v>#N/A</v>
          </cell>
          <cell r="P1308" t="e">
            <v>#N/A</v>
          </cell>
          <cell r="Q1308" t="e">
            <v>#N/A</v>
          </cell>
          <cell r="R1308" t="e">
            <v>#N/A</v>
          </cell>
          <cell r="S1308" t="e">
            <v>#N/A</v>
          </cell>
          <cell r="T1308" t="e">
            <v>#N/A</v>
          </cell>
          <cell r="U1308" t="e">
            <v>#N/A</v>
          </cell>
          <cell r="V1308" t="e">
            <v>#N/A</v>
          </cell>
          <cell r="W1308" t="e">
            <v>#N/A</v>
          </cell>
        </row>
        <row r="1309">
          <cell r="B1309" t="str">
            <v>48510-BZ860</v>
          </cell>
          <cell r="C1309" t="str">
            <v>ABSORBER AS SHO FR R</v>
          </cell>
          <cell r="E1309">
            <v>13</v>
          </cell>
          <cell r="H1309">
            <v>26.826923076923077</v>
          </cell>
          <cell r="I1309" t="str">
            <v>3, CAMPAIGN USD SPEC</v>
          </cell>
          <cell r="J1309">
            <v>727546.15384615376</v>
          </cell>
          <cell r="K1309" t="e">
            <v>#N/A</v>
          </cell>
          <cell r="L1309" t="e">
            <v>#N/A</v>
          </cell>
          <cell r="M1309" t="e">
            <v>#N/A</v>
          </cell>
          <cell r="N1309" t="e">
            <v>#N/A</v>
          </cell>
          <cell r="O1309" t="e">
            <v>#N/A</v>
          </cell>
          <cell r="P1309" t="e">
            <v>#N/A</v>
          </cell>
          <cell r="Q1309" t="e">
            <v>#N/A</v>
          </cell>
          <cell r="R1309" t="e">
            <v>#N/A</v>
          </cell>
          <cell r="S1309" t="e">
            <v>#N/A</v>
          </cell>
          <cell r="T1309" t="e">
            <v>#N/A</v>
          </cell>
          <cell r="U1309" t="e">
            <v>#N/A</v>
          </cell>
          <cell r="V1309" t="e">
            <v>#N/A</v>
          </cell>
          <cell r="W1309" t="e">
            <v>#N/A</v>
          </cell>
        </row>
        <row r="1310">
          <cell r="B1310" t="str">
            <v>48510-BZA70</v>
          </cell>
          <cell r="C1310" t="str">
            <v>ABSORBER ASSY, FR RH</v>
          </cell>
          <cell r="E1310">
            <v>7</v>
          </cell>
          <cell r="H1310">
            <v>54.230769230769234</v>
          </cell>
          <cell r="I1310" t="str">
            <v>3, CAMPAIGN USD SPEC</v>
          </cell>
          <cell r="J1310">
            <v>1470738.4615384613</v>
          </cell>
          <cell r="K1310" t="e">
            <v>#N/A</v>
          </cell>
          <cell r="L1310" t="e">
            <v>#N/A</v>
          </cell>
          <cell r="M1310" t="e">
            <v>#N/A</v>
          </cell>
          <cell r="N1310" t="e">
            <v>#N/A</v>
          </cell>
          <cell r="O1310" t="e">
            <v>#N/A</v>
          </cell>
          <cell r="P1310" t="e">
            <v>#N/A</v>
          </cell>
          <cell r="Q1310" t="e">
            <v>#N/A</v>
          </cell>
          <cell r="R1310" t="e">
            <v>#N/A</v>
          </cell>
          <cell r="S1310" t="e">
            <v>#N/A</v>
          </cell>
          <cell r="T1310" t="e">
            <v>#N/A</v>
          </cell>
          <cell r="U1310" t="e">
            <v>#N/A</v>
          </cell>
          <cell r="V1310" t="e">
            <v>#N/A</v>
          </cell>
          <cell r="W1310" t="e">
            <v>#N/A</v>
          </cell>
        </row>
        <row r="1311">
          <cell r="B1311" t="str">
            <v>48510-BZC80</v>
          </cell>
          <cell r="C1311" t="str">
            <v>ABSORBER ASSY, FR RH</v>
          </cell>
          <cell r="E1311">
            <v>4</v>
          </cell>
          <cell r="H1311">
            <v>30.28846153846154</v>
          </cell>
          <cell r="I1311" t="str">
            <v>3, CAMPAIGN USD SPEC</v>
          </cell>
          <cell r="J1311">
            <v>821423.07692307688</v>
          </cell>
          <cell r="K1311" t="e">
            <v>#N/A</v>
          </cell>
          <cell r="L1311" t="e">
            <v>#N/A</v>
          </cell>
          <cell r="M1311" t="e">
            <v>#N/A</v>
          </cell>
          <cell r="N1311" t="e">
            <v>#N/A</v>
          </cell>
          <cell r="O1311" t="e">
            <v>#N/A</v>
          </cell>
          <cell r="P1311" t="e">
            <v>#N/A</v>
          </cell>
          <cell r="Q1311" t="e">
            <v>#N/A</v>
          </cell>
          <cell r="R1311" t="e">
            <v>#N/A</v>
          </cell>
          <cell r="S1311" t="e">
            <v>#N/A</v>
          </cell>
          <cell r="T1311" t="e">
            <v>#N/A</v>
          </cell>
          <cell r="U1311" t="e">
            <v>#N/A</v>
          </cell>
          <cell r="V1311" t="e">
            <v>#N/A</v>
          </cell>
          <cell r="W1311" t="e">
            <v>#N/A</v>
          </cell>
        </row>
        <row r="1312">
          <cell r="B1312" t="str">
            <v>48510-BZC90</v>
          </cell>
          <cell r="C1312" t="str">
            <v>ABSORBER ASSY, FR RH</v>
          </cell>
          <cell r="E1312">
            <v>25</v>
          </cell>
          <cell r="H1312">
            <v>28.557692307692307</v>
          </cell>
          <cell r="I1312" t="str">
            <v>3, CAMPAIGN USD SPEC</v>
          </cell>
          <cell r="J1312">
            <v>774484.61538461526</v>
          </cell>
          <cell r="K1312">
            <v>652778.70000000007</v>
          </cell>
          <cell r="L1312">
            <v>0.18644284101888614</v>
          </cell>
          <cell r="M1312" t="e">
            <v>#N/A</v>
          </cell>
          <cell r="N1312" t="e">
            <v>#N/A</v>
          </cell>
          <cell r="O1312">
            <v>44089</v>
          </cell>
          <cell r="P1312" t="str">
            <v>HTAUTOHN</v>
          </cell>
          <cell r="Q1312">
            <v>620000</v>
          </cell>
          <cell r="R1312">
            <v>3</v>
          </cell>
          <cell r="S1312">
            <v>3</v>
          </cell>
          <cell r="T1312">
            <v>1</v>
          </cell>
          <cell r="U1312">
            <v>589000</v>
          </cell>
          <cell r="V1312">
            <v>21.718289085545727</v>
          </cell>
          <cell r="W1312">
            <v>521238.93805309746</v>
          </cell>
          <cell r="X1312">
            <v>-0.20150743574645219</v>
          </cell>
        </row>
        <row r="1313">
          <cell r="B1313" t="str">
            <v>48510-BZD00</v>
          </cell>
          <cell r="C1313" t="str">
            <v>ABSORBER ASSY, FR RH</v>
          </cell>
          <cell r="E1313">
            <v>60</v>
          </cell>
          <cell r="H1313">
            <v>58.269230769230766</v>
          </cell>
          <cell r="I1313" t="str">
            <v>3, CAMPAIGN USD SPEC</v>
          </cell>
          <cell r="J1313">
            <v>1580261.5384615383</v>
          </cell>
          <cell r="K1313" t="e">
            <v>#N/A</v>
          </cell>
          <cell r="L1313" t="e">
            <v>#N/A</v>
          </cell>
          <cell r="M1313" t="e">
            <v>#N/A</v>
          </cell>
          <cell r="N1313" t="e">
            <v>#N/A</v>
          </cell>
          <cell r="O1313" t="e">
            <v>#N/A</v>
          </cell>
          <cell r="P1313" t="e">
            <v>#N/A</v>
          </cell>
          <cell r="Q1313" t="e">
            <v>#N/A</v>
          </cell>
          <cell r="R1313" t="e">
            <v>#N/A</v>
          </cell>
          <cell r="S1313" t="e">
            <v>#N/A</v>
          </cell>
          <cell r="T1313" t="e">
            <v>#N/A</v>
          </cell>
          <cell r="U1313" t="e">
            <v>#N/A</v>
          </cell>
          <cell r="V1313" t="e">
            <v>#N/A</v>
          </cell>
          <cell r="W1313" t="e">
            <v>#N/A</v>
          </cell>
        </row>
        <row r="1314">
          <cell r="B1314" t="str">
            <v>48520-09R50</v>
          </cell>
          <cell r="C1314" t="str">
            <v>ABSORBER SET FR LH</v>
          </cell>
          <cell r="E1314">
            <v>17</v>
          </cell>
          <cell r="H1314">
            <v>31.442307692307693</v>
          </cell>
          <cell r="I1314" t="str">
            <v>3, CAMPAIGN USD SPEC</v>
          </cell>
          <cell r="J1314">
            <v>852715.38461538451</v>
          </cell>
          <cell r="K1314">
            <v>738816.4411764706</v>
          </cell>
          <cell r="L1314">
            <v>0.15416406172221131</v>
          </cell>
          <cell r="M1314" t="e">
            <v>#N/A</v>
          </cell>
          <cell r="N1314" t="e">
            <v>#N/A</v>
          </cell>
          <cell r="O1314">
            <v>44764</v>
          </cell>
          <cell r="P1314" t="str">
            <v>NK-IDAS</v>
          </cell>
          <cell r="Q1314">
            <v>634643.67000000004</v>
          </cell>
          <cell r="R1314">
            <v>2</v>
          </cell>
          <cell r="S1314">
            <v>34</v>
          </cell>
          <cell r="T1314">
            <v>0</v>
          </cell>
          <cell r="U1314">
            <v>602911.4865</v>
          </cell>
          <cell r="V1314">
            <v>22.231249502212393</v>
          </cell>
          <cell r="W1314">
            <v>533549.98805309739</v>
          </cell>
          <cell r="X1314">
            <v>-0.27783146351820848</v>
          </cell>
        </row>
        <row r="1315">
          <cell r="B1315" t="str">
            <v>48520-BZ280</v>
          </cell>
          <cell r="C1315" t="str">
            <v>ABSORBER ASSY FR LH</v>
          </cell>
          <cell r="E1315">
            <v>2</v>
          </cell>
          <cell r="H1315">
            <v>58.269230769230766</v>
          </cell>
          <cell r="I1315" t="str">
            <v>3, CAMPAIGN USD SPEC</v>
          </cell>
          <cell r="J1315">
            <v>1580261.5384615383</v>
          </cell>
          <cell r="K1315" t="e">
            <v>#N/A</v>
          </cell>
          <cell r="L1315" t="e">
            <v>#N/A</v>
          </cell>
          <cell r="M1315" t="e">
            <v>#N/A</v>
          </cell>
          <cell r="N1315" t="e">
            <v>#N/A</v>
          </cell>
          <cell r="O1315" t="e">
            <v>#N/A</v>
          </cell>
          <cell r="P1315" t="e">
            <v>#N/A</v>
          </cell>
          <cell r="Q1315" t="e">
            <v>#N/A</v>
          </cell>
          <cell r="R1315" t="e">
            <v>#N/A</v>
          </cell>
          <cell r="S1315" t="e">
            <v>#N/A</v>
          </cell>
          <cell r="T1315" t="e">
            <v>#N/A</v>
          </cell>
          <cell r="U1315" t="e">
            <v>#N/A</v>
          </cell>
          <cell r="V1315" t="e">
            <v>#N/A</v>
          </cell>
          <cell r="W1315" t="e">
            <v>#N/A</v>
          </cell>
        </row>
        <row r="1316">
          <cell r="B1316" t="str">
            <v>48520-BZ490</v>
          </cell>
          <cell r="C1316" t="str">
            <v>ABSORBER ASSY, FR LH</v>
          </cell>
          <cell r="E1316">
            <v>13</v>
          </cell>
          <cell r="H1316">
            <v>54.230769230769234</v>
          </cell>
          <cell r="I1316" t="str">
            <v>3, CAMPAIGN USD SPEC</v>
          </cell>
          <cell r="J1316">
            <v>1470738.4615384613</v>
          </cell>
          <cell r="K1316" t="e">
            <v>#N/A</v>
          </cell>
          <cell r="L1316" t="e">
            <v>#N/A</v>
          </cell>
          <cell r="M1316" t="e">
            <v>#N/A</v>
          </cell>
          <cell r="N1316" t="e">
            <v>#N/A</v>
          </cell>
          <cell r="O1316" t="e">
            <v>#N/A</v>
          </cell>
          <cell r="P1316" t="e">
            <v>#N/A</v>
          </cell>
          <cell r="Q1316" t="e">
            <v>#N/A</v>
          </cell>
          <cell r="R1316" t="e">
            <v>#N/A</v>
          </cell>
          <cell r="S1316" t="e">
            <v>#N/A</v>
          </cell>
          <cell r="T1316" t="e">
            <v>#N/A</v>
          </cell>
          <cell r="U1316" t="e">
            <v>#N/A</v>
          </cell>
          <cell r="V1316" t="e">
            <v>#N/A</v>
          </cell>
          <cell r="W1316" t="e">
            <v>#N/A</v>
          </cell>
        </row>
        <row r="1317">
          <cell r="B1317" t="str">
            <v>48520-BZ740</v>
          </cell>
          <cell r="C1317" t="str">
            <v>ABSORBER ASSY,FR LH</v>
          </cell>
          <cell r="E1317">
            <v>1</v>
          </cell>
          <cell r="H1317">
            <v>52.78846153846154</v>
          </cell>
          <cell r="I1317" t="str">
            <v>3, CAMPAIGN USD SPEC</v>
          </cell>
          <cell r="J1317">
            <v>1431623.0769230768</v>
          </cell>
          <cell r="K1317">
            <v>890556.03</v>
          </cell>
          <cell r="L1317">
            <v>0.60756092676513207</v>
          </cell>
          <cell r="M1317" t="e">
            <v>#N/A</v>
          </cell>
          <cell r="N1317" t="e">
            <v>#N/A</v>
          </cell>
          <cell r="O1317">
            <v>44656</v>
          </cell>
          <cell r="P1317" t="str">
            <v>NK-IDAS</v>
          </cell>
          <cell r="Q1317">
            <v>848148.6</v>
          </cell>
          <cell r="R1317">
            <v>5</v>
          </cell>
          <cell r="S1317">
            <v>5</v>
          </cell>
          <cell r="T1317">
            <v>5</v>
          </cell>
          <cell r="U1317">
            <v>805741.16999999993</v>
          </cell>
          <cell r="V1317">
            <v>29.710220132743363</v>
          </cell>
          <cell r="W1317">
            <v>713045.2831858407</v>
          </cell>
        </row>
        <row r="1318">
          <cell r="B1318" t="str">
            <v>48520-BZ750</v>
          </cell>
          <cell r="C1318" t="str">
            <v>ABSORBER ASSY,FR LH</v>
          </cell>
          <cell r="E1318">
            <v>17</v>
          </cell>
          <cell r="H1318">
            <v>58.269230769230766</v>
          </cell>
          <cell r="I1318" t="str">
            <v>3, CAMPAIGN USD SPEC</v>
          </cell>
          <cell r="J1318">
            <v>1580261.5384615383</v>
          </cell>
          <cell r="K1318" t="e">
            <v>#N/A</v>
          </cell>
          <cell r="L1318" t="e">
            <v>#N/A</v>
          </cell>
          <cell r="M1318" t="e">
            <v>#N/A</v>
          </cell>
          <cell r="N1318" t="e">
            <v>#N/A</v>
          </cell>
          <cell r="O1318" t="e">
            <v>#N/A</v>
          </cell>
          <cell r="P1318" t="e">
            <v>#N/A</v>
          </cell>
          <cell r="Q1318" t="e">
            <v>#N/A</v>
          </cell>
          <cell r="R1318" t="e">
            <v>#N/A</v>
          </cell>
          <cell r="S1318" t="e">
            <v>#N/A</v>
          </cell>
          <cell r="T1318" t="e">
            <v>#N/A</v>
          </cell>
          <cell r="U1318" t="e">
            <v>#N/A</v>
          </cell>
          <cell r="V1318" t="e">
            <v>#N/A</v>
          </cell>
          <cell r="W1318" t="e">
            <v>#N/A</v>
          </cell>
        </row>
        <row r="1319">
          <cell r="B1319" t="str">
            <v>48520-BZ820</v>
          </cell>
          <cell r="C1319" t="str">
            <v>ABSORBER ASSY, FR LH</v>
          </cell>
          <cell r="E1319">
            <v>4</v>
          </cell>
          <cell r="H1319">
            <v>30.28846153846154</v>
          </cell>
          <cell r="I1319" t="str">
            <v>3, CAMPAIGN USD SPEC</v>
          </cell>
          <cell r="J1319">
            <v>821423.07692307688</v>
          </cell>
          <cell r="K1319" t="e">
            <v>#N/A</v>
          </cell>
          <cell r="L1319" t="e">
            <v>#N/A</v>
          </cell>
          <cell r="M1319" t="e">
            <v>#N/A</v>
          </cell>
          <cell r="N1319" t="e">
            <v>#N/A</v>
          </cell>
          <cell r="O1319" t="e">
            <v>#N/A</v>
          </cell>
          <cell r="P1319" t="e">
            <v>#N/A</v>
          </cell>
          <cell r="Q1319" t="e">
            <v>#N/A</v>
          </cell>
          <cell r="R1319" t="e">
            <v>#N/A</v>
          </cell>
          <cell r="S1319" t="e">
            <v>#N/A</v>
          </cell>
          <cell r="T1319" t="e">
            <v>#N/A</v>
          </cell>
          <cell r="U1319" t="e">
            <v>#N/A</v>
          </cell>
          <cell r="V1319" t="e">
            <v>#N/A</v>
          </cell>
          <cell r="W1319" t="e">
            <v>#N/A</v>
          </cell>
        </row>
        <row r="1320">
          <cell r="B1320" t="str">
            <v>48520-BZ830</v>
          </cell>
          <cell r="C1320" t="str">
            <v>ABSORBER ASSY, FR LH</v>
          </cell>
          <cell r="E1320">
            <v>19</v>
          </cell>
          <cell r="H1320">
            <v>28.557692307692307</v>
          </cell>
          <cell r="I1320" t="str">
            <v>3, CAMPAIGN USD SPEC</v>
          </cell>
          <cell r="J1320">
            <v>774484.61538461526</v>
          </cell>
          <cell r="K1320">
            <v>652778.70000000007</v>
          </cell>
          <cell r="L1320">
            <v>0.18644284101888614</v>
          </cell>
          <cell r="M1320" t="e">
            <v>#N/A</v>
          </cell>
          <cell r="N1320" t="e">
            <v>#N/A</v>
          </cell>
          <cell r="O1320">
            <v>44089</v>
          </cell>
          <cell r="P1320" t="str">
            <v>HTAUTOHN</v>
          </cell>
          <cell r="Q1320">
            <v>620000</v>
          </cell>
          <cell r="R1320">
            <v>3</v>
          </cell>
          <cell r="S1320">
            <v>3</v>
          </cell>
          <cell r="T1320">
            <v>1</v>
          </cell>
          <cell r="U1320">
            <v>589000</v>
          </cell>
          <cell r="V1320">
            <v>21.718289085545727</v>
          </cell>
          <cell r="W1320">
            <v>521238.93805309746</v>
          </cell>
          <cell r="X1320">
            <v>-0.20150743574645219</v>
          </cell>
        </row>
        <row r="1321">
          <cell r="B1321" t="str">
            <v>48520-BZ840</v>
          </cell>
          <cell r="C1321" t="str">
            <v>ABSORBER ASSY, FR LH</v>
          </cell>
          <cell r="E1321">
            <v>60</v>
          </cell>
          <cell r="H1321">
            <v>58.269230769230766</v>
          </cell>
          <cell r="I1321" t="str">
            <v>3, CAMPAIGN USD SPEC</v>
          </cell>
          <cell r="J1321">
            <v>1580261.5384615383</v>
          </cell>
          <cell r="K1321" t="e">
            <v>#N/A</v>
          </cell>
          <cell r="L1321" t="e">
            <v>#N/A</v>
          </cell>
          <cell r="M1321" t="e">
            <v>#N/A</v>
          </cell>
          <cell r="N1321" t="e">
            <v>#N/A</v>
          </cell>
          <cell r="O1321" t="e">
            <v>#N/A</v>
          </cell>
          <cell r="P1321" t="e">
            <v>#N/A</v>
          </cell>
          <cell r="Q1321" t="e">
            <v>#N/A</v>
          </cell>
          <cell r="R1321" t="e">
            <v>#N/A</v>
          </cell>
          <cell r="S1321" t="e">
            <v>#N/A</v>
          </cell>
          <cell r="T1321" t="e">
            <v>#N/A</v>
          </cell>
          <cell r="U1321" t="e">
            <v>#N/A</v>
          </cell>
          <cell r="V1321" t="e">
            <v>#N/A</v>
          </cell>
          <cell r="W1321" t="e">
            <v>#N/A</v>
          </cell>
        </row>
        <row r="1322">
          <cell r="B1322" t="str">
            <v>48520-BZ860</v>
          </cell>
          <cell r="C1322" t="str">
            <v>ABSORBER AS SHO FR L</v>
          </cell>
          <cell r="E1322">
            <v>7</v>
          </cell>
          <cell r="H1322">
            <v>26.826923076923077</v>
          </cell>
          <cell r="I1322" t="str">
            <v>3, CAMPAIGN USD SPEC</v>
          </cell>
          <cell r="J1322">
            <v>727546.15384615376</v>
          </cell>
          <cell r="K1322" t="e">
            <v>#N/A</v>
          </cell>
          <cell r="L1322" t="e">
            <v>#N/A</v>
          </cell>
          <cell r="M1322" t="e">
            <v>#N/A</v>
          </cell>
          <cell r="N1322" t="e">
            <v>#N/A</v>
          </cell>
          <cell r="O1322" t="e">
            <v>#N/A</v>
          </cell>
          <cell r="P1322" t="e">
            <v>#N/A</v>
          </cell>
          <cell r="Q1322" t="e">
            <v>#N/A</v>
          </cell>
          <cell r="R1322" t="e">
            <v>#N/A</v>
          </cell>
          <cell r="S1322" t="e">
            <v>#N/A</v>
          </cell>
          <cell r="T1322" t="e">
            <v>#N/A</v>
          </cell>
          <cell r="U1322" t="e">
            <v>#N/A</v>
          </cell>
          <cell r="V1322" t="e">
            <v>#N/A</v>
          </cell>
          <cell r="W1322" t="e">
            <v>#N/A</v>
          </cell>
        </row>
        <row r="1323">
          <cell r="B1323" t="str">
            <v>48530-0D570</v>
          </cell>
          <cell r="C1323" t="str">
            <v>ABSORBER ASSY, SHOCK</v>
          </cell>
          <cell r="E1323">
            <v>10</v>
          </cell>
          <cell r="H1323">
            <v>29.134615384615383</v>
          </cell>
          <cell r="I1323" t="str">
            <v>3, CAMPAIGN USD SPEC</v>
          </cell>
          <cell r="J1323">
            <v>790130.76923076913</v>
          </cell>
          <cell r="K1323" t="e">
            <v>#N/A</v>
          </cell>
          <cell r="L1323" t="e">
            <v>#N/A</v>
          </cell>
          <cell r="M1323" t="e">
            <v>#N/A</v>
          </cell>
          <cell r="N1323" t="e">
            <v>#N/A</v>
          </cell>
          <cell r="O1323" t="e">
            <v>#N/A</v>
          </cell>
          <cell r="P1323" t="e">
            <v>#N/A</v>
          </cell>
          <cell r="Q1323" t="e">
            <v>#N/A</v>
          </cell>
          <cell r="R1323" t="e">
            <v>#N/A</v>
          </cell>
          <cell r="S1323" t="e">
            <v>#N/A</v>
          </cell>
          <cell r="T1323" t="e">
            <v>#N/A</v>
          </cell>
          <cell r="U1323" t="e">
            <v>#N/A</v>
          </cell>
          <cell r="V1323" t="e">
            <v>#N/A</v>
          </cell>
          <cell r="W1323" t="e">
            <v>#N/A</v>
          </cell>
        </row>
        <row r="1324">
          <cell r="B1324" t="str">
            <v>48530-8Z036</v>
          </cell>
          <cell r="C1324" t="str">
            <v>ABSORBER ASSY, RR</v>
          </cell>
          <cell r="E1324">
            <v>40</v>
          </cell>
          <cell r="H1324">
            <v>22.5</v>
          </cell>
          <cell r="I1324" t="str">
            <v>3, CAMPAIGN USD SPEC</v>
          </cell>
          <cell r="J1324">
            <v>610200</v>
          </cell>
          <cell r="K1324">
            <v>444071.99330755504</v>
          </cell>
          <cell r="L1324">
            <v>0.37410151776310774</v>
          </cell>
          <cell r="M1324" t="e">
            <v>#N/A</v>
          </cell>
          <cell r="N1324" t="e">
            <v>#N/A</v>
          </cell>
          <cell r="O1324">
            <v>44792</v>
          </cell>
          <cell r="P1324" t="str">
            <v>NK-IDAM</v>
          </cell>
          <cell r="Q1324">
            <v>402389.6</v>
          </cell>
          <cell r="R1324">
            <v>10</v>
          </cell>
          <cell r="S1324">
            <v>1681</v>
          </cell>
          <cell r="T1324">
            <v>384</v>
          </cell>
          <cell r="U1324">
            <v>382270.11999999994</v>
          </cell>
          <cell r="V1324">
            <v>14.095505899705014</v>
          </cell>
          <cell r="W1324">
            <v>338292.14159292035</v>
          </cell>
          <cell r="X1324">
            <v>-0.2382042851357522</v>
          </cell>
        </row>
        <row r="1325">
          <cell r="B1325" t="str">
            <v>48530-BZ090</v>
          </cell>
          <cell r="C1325" t="str">
            <v>ABSORBER ASSY, RR</v>
          </cell>
          <cell r="E1325">
            <v>6</v>
          </cell>
          <cell r="H1325">
            <v>24.51923076923077</v>
          </cell>
          <cell r="I1325" t="str">
            <v>3, CAMPAIGN USD SPEC</v>
          </cell>
          <cell r="J1325">
            <v>664961.5384615385</v>
          </cell>
          <cell r="K1325" t="e">
            <v>#N/A</v>
          </cell>
          <cell r="L1325" t="e">
            <v>#N/A</v>
          </cell>
          <cell r="M1325" t="e">
            <v>#N/A</v>
          </cell>
          <cell r="N1325" t="e">
            <v>#N/A</v>
          </cell>
          <cell r="O1325" t="e">
            <v>#N/A</v>
          </cell>
          <cell r="P1325" t="e">
            <v>#N/A</v>
          </cell>
          <cell r="Q1325" t="e">
            <v>#N/A</v>
          </cell>
          <cell r="R1325" t="e">
            <v>#N/A</v>
          </cell>
          <cell r="S1325" t="e">
            <v>#N/A</v>
          </cell>
          <cell r="T1325" t="e">
            <v>#N/A</v>
          </cell>
          <cell r="U1325" t="e">
            <v>#N/A</v>
          </cell>
          <cell r="V1325" t="e">
            <v>#N/A</v>
          </cell>
          <cell r="W1325" t="e">
            <v>#N/A</v>
          </cell>
        </row>
        <row r="1326">
          <cell r="B1326" t="str">
            <v>48530-BZ180</v>
          </cell>
          <cell r="C1326" t="str">
            <v>ABSORBER ASSY, RR</v>
          </cell>
          <cell r="E1326">
            <v>4</v>
          </cell>
          <cell r="H1326">
            <v>23.365384615384617</v>
          </cell>
          <cell r="I1326" t="str">
            <v>3, CAMPAIGN USD SPEC</v>
          </cell>
          <cell r="J1326">
            <v>633669.23076923063</v>
          </cell>
          <cell r="K1326" t="e">
            <v>#N/A</v>
          </cell>
          <cell r="L1326" t="e">
            <v>#N/A</v>
          </cell>
          <cell r="M1326" t="e">
            <v>#N/A</v>
          </cell>
          <cell r="N1326" t="e">
            <v>#N/A</v>
          </cell>
          <cell r="O1326" t="e">
            <v>#N/A</v>
          </cell>
          <cell r="P1326" t="e">
            <v>#N/A</v>
          </cell>
          <cell r="Q1326" t="e">
            <v>#N/A</v>
          </cell>
          <cell r="R1326" t="e">
            <v>#N/A</v>
          </cell>
          <cell r="S1326" t="e">
            <v>#N/A</v>
          </cell>
          <cell r="T1326" t="e">
            <v>#N/A</v>
          </cell>
          <cell r="U1326" t="e">
            <v>#N/A</v>
          </cell>
          <cell r="V1326" t="e">
            <v>#N/A</v>
          </cell>
          <cell r="W1326" t="e">
            <v>#N/A</v>
          </cell>
        </row>
        <row r="1327">
          <cell r="B1327" t="str">
            <v>48530-YZZA1</v>
          </cell>
          <cell r="C1327" t="str">
            <v>ABSORBER ASSY, REAR</v>
          </cell>
          <cell r="E1327">
            <v>1</v>
          </cell>
          <cell r="H1327">
            <v>18.75</v>
          </cell>
          <cell r="I1327" t="str">
            <v>3, CAMPAIGN USD SPEC</v>
          </cell>
          <cell r="J1327">
            <v>508499.99999999994</v>
          </cell>
          <cell r="K1327" t="e">
            <v>#N/A</v>
          </cell>
          <cell r="L1327" t="e">
            <v>#N/A</v>
          </cell>
          <cell r="M1327" t="e">
            <v>#N/A</v>
          </cell>
          <cell r="N1327" t="e">
            <v>#N/A</v>
          </cell>
          <cell r="O1327" t="e">
            <v>#N/A</v>
          </cell>
          <cell r="P1327" t="e">
            <v>#N/A</v>
          </cell>
          <cell r="Q1327" t="e">
            <v>#N/A</v>
          </cell>
          <cell r="R1327" t="e">
            <v>#N/A</v>
          </cell>
          <cell r="S1327" t="e">
            <v>#N/A</v>
          </cell>
          <cell r="T1327" t="e">
            <v>#N/A</v>
          </cell>
          <cell r="U1327" t="e">
            <v>#N/A</v>
          </cell>
          <cell r="V1327" t="e">
            <v>#N/A</v>
          </cell>
          <cell r="W1327" t="e">
            <v>#N/A</v>
          </cell>
        </row>
        <row r="1328">
          <cell r="B1328" t="str">
            <v>48531-09430</v>
          </cell>
          <cell r="C1328" t="str">
            <v>ABSORBER A/S, RR</v>
          </cell>
          <cell r="E1328">
            <v>10</v>
          </cell>
          <cell r="H1328">
            <v>22.5</v>
          </cell>
          <cell r="I1328" t="str">
            <v>3, CAMPAIGN USD SPEC</v>
          </cell>
          <cell r="J1328">
            <v>610200</v>
          </cell>
          <cell r="K1328">
            <v>451225.11403383029</v>
          </cell>
          <cell r="L1328">
            <v>0.35231834625731995</v>
          </cell>
          <cell r="M1328" t="e">
            <v>#N/A</v>
          </cell>
          <cell r="N1328" t="e">
            <v>#N/A</v>
          </cell>
          <cell r="O1328">
            <v>44804</v>
          </cell>
          <cell r="P1328" t="str">
            <v>NN-CHINGUYET</v>
          </cell>
          <cell r="Q1328">
            <v>402389.6</v>
          </cell>
          <cell r="R1328">
            <v>14</v>
          </cell>
          <cell r="S1328">
            <v>3488</v>
          </cell>
          <cell r="T1328">
            <v>170</v>
          </cell>
          <cell r="U1328">
            <v>382270.11999999994</v>
          </cell>
          <cell r="V1328">
            <v>14.095505899705014</v>
          </cell>
          <cell r="W1328">
            <v>338292.14159292035</v>
          </cell>
          <cell r="X1328">
            <v>-0.25028077766177453</v>
          </cell>
        </row>
        <row r="1329">
          <cell r="B1329" t="str">
            <v>48531-09A50</v>
          </cell>
          <cell r="C1329" t="str">
            <v>ABSORBER SET, REAR</v>
          </cell>
          <cell r="E1329">
            <v>38</v>
          </cell>
          <cell r="H1329">
            <v>22.5</v>
          </cell>
          <cell r="I1329" t="str">
            <v>3, CAMPAIGN USD SPEC</v>
          </cell>
          <cell r="J1329">
            <v>610200</v>
          </cell>
          <cell r="K1329">
            <v>448944.73815704789</v>
          </cell>
          <cell r="L1329">
            <v>0.35918733005963532</v>
          </cell>
          <cell r="M1329" t="e">
            <v>#N/A</v>
          </cell>
          <cell r="N1329" t="e">
            <v>#N/A</v>
          </cell>
          <cell r="O1329">
            <v>44804</v>
          </cell>
          <cell r="P1329" t="str">
            <v>HTAUTOHN</v>
          </cell>
          <cell r="Q1329">
            <v>402389.6</v>
          </cell>
          <cell r="R1329">
            <v>1</v>
          </cell>
          <cell r="S1329">
            <v>4661</v>
          </cell>
          <cell r="T1329">
            <v>38</v>
          </cell>
          <cell r="U1329">
            <v>382270.11999999994</v>
          </cell>
          <cell r="V1329">
            <v>14.095505899705014</v>
          </cell>
          <cell r="W1329">
            <v>338292.14159292035</v>
          </cell>
          <cell r="X1329">
            <v>-0.24647264386785067</v>
          </cell>
        </row>
        <row r="1330">
          <cell r="B1330" t="str">
            <v>48531-BZ493</v>
          </cell>
          <cell r="C1330" t="str">
            <v>ABSORBER ASSY, RR</v>
          </cell>
          <cell r="E1330">
            <v>2</v>
          </cell>
          <cell r="H1330">
            <v>26.53846153846154</v>
          </cell>
          <cell r="I1330" t="str">
            <v>3, CAMPAIGN USD SPEC</v>
          </cell>
          <cell r="J1330">
            <v>719723.07692307688</v>
          </cell>
          <cell r="K1330" t="e">
            <v>#N/A</v>
          </cell>
          <cell r="L1330" t="e">
            <v>#N/A</v>
          </cell>
          <cell r="M1330" t="e">
            <v>#N/A</v>
          </cell>
          <cell r="N1330" t="e">
            <v>#N/A</v>
          </cell>
          <cell r="O1330" t="e">
            <v>#N/A</v>
          </cell>
          <cell r="P1330" t="e">
            <v>#N/A</v>
          </cell>
          <cell r="Q1330" t="e">
            <v>#N/A</v>
          </cell>
          <cell r="R1330" t="e">
            <v>#N/A</v>
          </cell>
          <cell r="S1330" t="e">
            <v>#N/A</v>
          </cell>
          <cell r="T1330" t="e">
            <v>#N/A</v>
          </cell>
          <cell r="U1330" t="e">
            <v>#N/A</v>
          </cell>
          <cell r="V1330" t="e">
            <v>#N/A</v>
          </cell>
          <cell r="W1330" t="e">
            <v>#N/A</v>
          </cell>
        </row>
        <row r="1331">
          <cell r="B1331" t="str">
            <v>48531-BZ541</v>
          </cell>
          <cell r="C1331" t="str">
            <v>ABSORBER ASSY, RR</v>
          </cell>
          <cell r="E1331">
            <v>13</v>
          </cell>
          <cell r="H1331">
            <v>17.884615384615383</v>
          </cell>
          <cell r="I1331" t="str">
            <v>3, CAMPAIGN USD SPEC</v>
          </cell>
          <cell r="J1331">
            <v>485030.76923076913</v>
          </cell>
          <cell r="K1331" t="e">
            <v>#N/A</v>
          </cell>
          <cell r="L1331" t="e">
            <v>#N/A</v>
          </cell>
          <cell r="M1331" t="e">
            <v>#N/A</v>
          </cell>
          <cell r="N1331" t="e">
            <v>#N/A</v>
          </cell>
          <cell r="O1331" t="e">
            <v>#N/A</v>
          </cell>
          <cell r="P1331" t="e">
            <v>#N/A</v>
          </cell>
          <cell r="Q1331" t="e">
            <v>#N/A</v>
          </cell>
          <cell r="R1331" t="e">
            <v>#N/A</v>
          </cell>
          <cell r="S1331" t="e">
            <v>#N/A</v>
          </cell>
          <cell r="T1331" t="e">
            <v>#N/A</v>
          </cell>
          <cell r="U1331" t="e">
            <v>#N/A</v>
          </cell>
          <cell r="V1331" t="e">
            <v>#N/A</v>
          </cell>
          <cell r="W1331" t="e">
            <v>#N/A</v>
          </cell>
        </row>
        <row r="1332">
          <cell r="B1332" t="str">
            <v>48531-YZZ01</v>
          </cell>
          <cell r="C1332" t="str">
            <v>ABSORBER , SHOCK REAR</v>
          </cell>
          <cell r="E1332">
            <v>30</v>
          </cell>
          <cell r="H1332">
            <v>18.75</v>
          </cell>
          <cell r="I1332" t="str">
            <v>3, CAMPAIGN USD SPEC</v>
          </cell>
          <cell r="J1332">
            <v>508499.99999999994</v>
          </cell>
          <cell r="K1332" t="e">
            <v>#N/A</v>
          </cell>
          <cell r="L1332" t="e">
            <v>#N/A</v>
          </cell>
          <cell r="M1332" t="e">
            <v>#N/A</v>
          </cell>
          <cell r="N1332" t="e">
            <v>#N/A</v>
          </cell>
          <cell r="O1332" t="e">
            <v>#N/A</v>
          </cell>
          <cell r="P1332" t="e">
            <v>#N/A</v>
          </cell>
          <cell r="Q1332" t="e">
            <v>#N/A</v>
          </cell>
          <cell r="R1332" t="e">
            <v>#N/A</v>
          </cell>
          <cell r="S1332" t="e">
            <v>#N/A</v>
          </cell>
          <cell r="T1332" t="e">
            <v>#N/A</v>
          </cell>
          <cell r="U1332" t="e">
            <v>#N/A</v>
          </cell>
          <cell r="V1332" t="e">
            <v>#N/A</v>
          </cell>
          <cell r="W1332" t="e">
            <v>#N/A</v>
          </cell>
        </row>
        <row r="1333">
          <cell r="B1333" t="str">
            <v>48531-YZZ02</v>
          </cell>
          <cell r="C1333" t="str">
            <v>ABSORBER ASSY, RR</v>
          </cell>
          <cell r="E1333">
            <v>1</v>
          </cell>
          <cell r="H1333">
            <v>18.46153846153846</v>
          </cell>
          <cell r="I1333" t="str">
            <v>3, CAMPAIGN USD SPEC</v>
          </cell>
          <cell r="J1333">
            <v>500676.92307692301</v>
          </cell>
          <cell r="K1333" t="e">
            <v>#N/A</v>
          </cell>
          <cell r="L1333" t="e">
            <v>#N/A</v>
          </cell>
          <cell r="M1333" t="e">
            <v>#N/A</v>
          </cell>
          <cell r="N1333" t="e">
            <v>#N/A</v>
          </cell>
          <cell r="O1333" t="e">
            <v>#N/A</v>
          </cell>
          <cell r="P1333" t="e">
            <v>#N/A</v>
          </cell>
          <cell r="Q1333" t="e">
            <v>#N/A</v>
          </cell>
          <cell r="R1333" t="e">
            <v>#N/A</v>
          </cell>
          <cell r="S1333" t="e">
            <v>#N/A</v>
          </cell>
          <cell r="T1333" t="e">
            <v>#N/A</v>
          </cell>
          <cell r="U1333" t="e">
            <v>#N/A</v>
          </cell>
          <cell r="V1333" t="e">
            <v>#N/A</v>
          </cell>
          <cell r="W1333" t="e">
            <v>#N/A</v>
          </cell>
        </row>
        <row r="1334">
          <cell r="B1334" t="str">
            <v>48531-YZZ04</v>
          </cell>
          <cell r="C1334" t="str">
            <v>ABSORBER ASSY, RR</v>
          </cell>
          <cell r="E1334">
            <v>3</v>
          </cell>
          <cell r="H1334">
            <v>15.288461538461538</v>
          </cell>
          <cell r="I1334" t="str">
            <v>3, CAMPAIGN USD SPEC</v>
          </cell>
          <cell r="J1334">
            <v>414623.07692307688</v>
          </cell>
          <cell r="K1334" t="e">
            <v>#N/A</v>
          </cell>
          <cell r="L1334" t="e">
            <v>#N/A</v>
          </cell>
          <cell r="M1334" t="e">
            <v>#N/A</v>
          </cell>
          <cell r="N1334" t="e">
            <v>#N/A</v>
          </cell>
          <cell r="O1334" t="e">
            <v>#N/A</v>
          </cell>
          <cell r="P1334" t="e">
            <v>#N/A</v>
          </cell>
          <cell r="Q1334" t="e">
            <v>#N/A</v>
          </cell>
          <cell r="R1334" t="e">
            <v>#N/A</v>
          </cell>
          <cell r="S1334" t="e">
            <v>#N/A</v>
          </cell>
          <cell r="T1334" t="e">
            <v>#N/A</v>
          </cell>
          <cell r="U1334" t="e">
            <v>#N/A</v>
          </cell>
          <cell r="V1334" t="e">
            <v>#N/A</v>
          </cell>
          <cell r="W1334" t="e">
            <v>#N/A</v>
          </cell>
        </row>
        <row r="1335">
          <cell r="B1335" t="str">
            <v>48609-0D180</v>
          </cell>
          <cell r="C1335" t="str">
            <v>SUPPORT S/A, FR SUSP</v>
          </cell>
          <cell r="E1335">
            <v>4</v>
          </cell>
          <cell r="H1335">
            <v>16.442307692307693</v>
          </cell>
          <cell r="I1335" t="str">
            <v>3, CAMPAIGN USD SPEC</v>
          </cell>
          <cell r="J1335">
            <v>445915.38461538457</v>
          </cell>
          <cell r="K1335" t="e">
            <v>#N/A</v>
          </cell>
          <cell r="L1335" t="e">
            <v>#N/A</v>
          </cell>
          <cell r="M1335" t="e">
            <v>#N/A</v>
          </cell>
          <cell r="N1335" t="e">
            <v>#N/A</v>
          </cell>
          <cell r="O1335" t="e">
            <v>#N/A</v>
          </cell>
          <cell r="P1335" t="e">
            <v>#N/A</v>
          </cell>
          <cell r="Q1335" t="e">
            <v>#N/A</v>
          </cell>
          <cell r="R1335" t="e">
            <v>#N/A</v>
          </cell>
          <cell r="S1335" t="e">
            <v>#N/A</v>
          </cell>
          <cell r="T1335" t="e">
            <v>#N/A</v>
          </cell>
          <cell r="U1335" t="e">
            <v>#N/A</v>
          </cell>
          <cell r="V1335" t="e">
            <v>#N/A</v>
          </cell>
          <cell r="W1335" t="e">
            <v>#N/A</v>
          </cell>
        </row>
        <row r="1336">
          <cell r="B1336" t="str">
            <v>48609-0K020</v>
          </cell>
          <cell r="C1336" t="str">
            <v>SUPPORT S/A FR SUSP</v>
          </cell>
          <cell r="E1336">
            <v>98</v>
          </cell>
          <cell r="H1336">
            <v>17.307692307692307</v>
          </cell>
          <cell r="I1336" t="str">
            <v>3, CAMPAIGN USD SPEC</v>
          </cell>
          <cell r="J1336">
            <v>469384.61538461532</v>
          </cell>
          <cell r="K1336">
            <v>308389.0613207547</v>
          </cell>
          <cell r="L1336">
            <v>0.52205338728408901</v>
          </cell>
          <cell r="M1336" t="e">
            <v>#N/A</v>
          </cell>
          <cell r="N1336" t="e">
            <v>#N/A</v>
          </cell>
          <cell r="O1336">
            <v>44764</v>
          </cell>
          <cell r="P1336" t="str">
            <v>NK-IDAM</v>
          </cell>
          <cell r="Q1336">
            <v>275319.2</v>
          </cell>
          <cell r="R1336">
            <v>2</v>
          </cell>
          <cell r="S1336">
            <v>106</v>
          </cell>
          <cell r="T1336">
            <v>22</v>
          </cell>
          <cell r="U1336">
            <v>261553.24</v>
          </cell>
          <cell r="V1336">
            <v>9.6442935103244842</v>
          </cell>
          <cell r="W1336">
            <v>231463.04424778762</v>
          </cell>
          <cell r="X1336">
            <v>-0.24944470061133758</v>
          </cell>
        </row>
        <row r="1337">
          <cell r="B1337" t="str">
            <v>48609-0K040</v>
          </cell>
          <cell r="C1337" t="str">
            <v>SUPPORT SUB-ASSY, FR</v>
          </cell>
          <cell r="E1337">
            <v>6</v>
          </cell>
          <cell r="H1337">
            <v>43.269230769230766</v>
          </cell>
          <cell r="I1337" t="str">
            <v>3, CAMPAIGN USD SPEC</v>
          </cell>
          <cell r="J1337">
            <v>1173461.5384615383</v>
          </cell>
          <cell r="K1337" t="e">
            <v>#N/A</v>
          </cell>
          <cell r="L1337" t="e">
            <v>#N/A</v>
          </cell>
          <cell r="M1337" t="e">
            <v>#N/A</v>
          </cell>
          <cell r="N1337" t="e">
            <v>#N/A</v>
          </cell>
          <cell r="O1337" t="e">
            <v>#N/A</v>
          </cell>
          <cell r="P1337" t="e">
            <v>#N/A</v>
          </cell>
          <cell r="Q1337" t="e">
            <v>#N/A</v>
          </cell>
          <cell r="R1337" t="e">
            <v>#N/A</v>
          </cell>
          <cell r="S1337" t="e">
            <v>#N/A</v>
          </cell>
          <cell r="T1337" t="e">
            <v>#N/A</v>
          </cell>
          <cell r="U1337" t="e">
            <v>#N/A</v>
          </cell>
          <cell r="V1337" t="e">
            <v>#N/A</v>
          </cell>
          <cell r="W1337" t="e">
            <v>#N/A</v>
          </cell>
        </row>
        <row r="1338">
          <cell r="B1338" t="str">
            <v>48609-BZ070</v>
          </cell>
          <cell r="C1338" t="str">
            <v>SUPPORT S/A,FR</v>
          </cell>
          <cell r="E1338">
            <v>186</v>
          </cell>
          <cell r="H1338">
            <v>13.846153846153847</v>
          </cell>
          <cell r="I1338" t="str">
            <v>3, CAMPAIGN USD SPEC</v>
          </cell>
          <cell r="J1338">
            <v>375507.69230769225</v>
          </cell>
          <cell r="K1338" t="e">
            <v>#N/A</v>
          </cell>
          <cell r="L1338" t="e">
            <v>#N/A</v>
          </cell>
          <cell r="M1338" t="e">
            <v>#N/A</v>
          </cell>
          <cell r="N1338" t="e">
            <v>#N/A</v>
          </cell>
          <cell r="O1338" t="e">
            <v>#N/A</v>
          </cell>
          <cell r="P1338" t="e">
            <v>#N/A</v>
          </cell>
          <cell r="Q1338" t="e">
            <v>#N/A</v>
          </cell>
          <cell r="R1338" t="e">
            <v>#N/A</v>
          </cell>
          <cell r="S1338" t="e">
            <v>#N/A</v>
          </cell>
          <cell r="T1338" t="e">
            <v>#N/A</v>
          </cell>
          <cell r="U1338" t="e">
            <v>#N/A</v>
          </cell>
          <cell r="V1338" t="e">
            <v>#N/A</v>
          </cell>
          <cell r="W1338" t="e">
            <v>#N/A</v>
          </cell>
        </row>
        <row r="1339">
          <cell r="B1339" t="str">
            <v>48632-0K130</v>
          </cell>
          <cell r="C1339" t="str">
            <v>BUSH, UPR ARM</v>
          </cell>
          <cell r="E1339">
            <v>25</v>
          </cell>
          <cell r="H1339">
            <v>15.576923076923077</v>
          </cell>
          <cell r="I1339" t="str">
            <v>3, CAMPAIGN USD SPEC</v>
          </cell>
          <cell r="J1339">
            <v>422446.15384615376</v>
          </cell>
          <cell r="K1339" t="e">
            <v>#N/A</v>
          </cell>
          <cell r="L1339" t="e">
            <v>#N/A</v>
          </cell>
          <cell r="M1339" t="e">
            <v>#N/A</v>
          </cell>
          <cell r="N1339" t="e">
            <v>#N/A</v>
          </cell>
          <cell r="O1339" t="e">
            <v>#N/A</v>
          </cell>
          <cell r="P1339" t="e">
            <v>#N/A</v>
          </cell>
          <cell r="Q1339" t="e">
            <v>#N/A</v>
          </cell>
          <cell r="R1339" t="e">
            <v>#N/A</v>
          </cell>
          <cell r="S1339" t="e">
            <v>#N/A</v>
          </cell>
          <cell r="T1339" t="e">
            <v>#N/A</v>
          </cell>
          <cell r="U1339" t="e">
            <v>#N/A</v>
          </cell>
          <cell r="V1339" t="e">
            <v>#N/A</v>
          </cell>
          <cell r="W1339" t="e">
            <v>#N/A</v>
          </cell>
        </row>
        <row r="1340">
          <cell r="B1340" t="str">
            <v>48710-BZ440</v>
          </cell>
          <cell r="C1340" t="str">
            <v>ARM AS RR SUSPENSION</v>
          </cell>
          <cell r="E1340">
            <v>2</v>
          </cell>
          <cell r="H1340">
            <v>94.615384615384613</v>
          </cell>
          <cell r="I1340" t="str">
            <v>3, CAMPAIGN USD SPEC</v>
          </cell>
          <cell r="J1340">
            <v>2565969.2307692301</v>
          </cell>
          <cell r="K1340" t="e">
            <v>#N/A</v>
          </cell>
          <cell r="L1340" t="e">
            <v>#N/A</v>
          </cell>
          <cell r="M1340" t="e">
            <v>#N/A</v>
          </cell>
          <cell r="N1340" t="e">
            <v>#N/A</v>
          </cell>
          <cell r="O1340" t="e">
            <v>#N/A</v>
          </cell>
          <cell r="P1340" t="e">
            <v>#N/A</v>
          </cell>
          <cell r="Q1340" t="e">
            <v>#N/A</v>
          </cell>
          <cell r="R1340" t="e">
            <v>#N/A</v>
          </cell>
          <cell r="S1340" t="e">
            <v>#N/A</v>
          </cell>
          <cell r="T1340" t="e">
            <v>#N/A</v>
          </cell>
          <cell r="U1340" t="e">
            <v>#N/A</v>
          </cell>
          <cell r="V1340" t="e">
            <v>#N/A</v>
          </cell>
          <cell r="W1340" t="e">
            <v>#N/A</v>
          </cell>
        </row>
        <row r="1341">
          <cell r="B1341" t="str">
            <v>48811-0K030</v>
          </cell>
          <cell r="C1341" t="str">
            <v>BAR, STABILIZER, FR</v>
          </cell>
          <cell r="E1341">
            <v>2</v>
          </cell>
          <cell r="H1341">
            <v>116.53846153846153</v>
          </cell>
          <cell r="I1341" t="str">
            <v>3, CAMPAIGN USD SPEC</v>
          </cell>
          <cell r="J1341">
            <v>3160523.0769230765</v>
          </cell>
          <cell r="K1341" t="e">
            <v>#N/A</v>
          </cell>
          <cell r="L1341" t="e">
            <v>#N/A</v>
          </cell>
          <cell r="M1341" t="e">
            <v>#N/A</v>
          </cell>
          <cell r="N1341" t="e">
            <v>#N/A</v>
          </cell>
          <cell r="O1341" t="e">
            <v>#N/A</v>
          </cell>
          <cell r="P1341" t="e">
            <v>#N/A</v>
          </cell>
          <cell r="Q1341" t="e">
            <v>#N/A</v>
          </cell>
          <cell r="R1341" t="e">
            <v>#N/A</v>
          </cell>
          <cell r="S1341" t="e">
            <v>#N/A</v>
          </cell>
          <cell r="T1341" t="e">
            <v>#N/A</v>
          </cell>
          <cell r="U1341" t="e">
            <v>#N/A</v>
          </cell>
          <cell r="V1341" t="e">
            <v>#N/A</v>
          </cell>
          <cell r="W1341" t="e">
            <v>#N/A</v>
          </cell>
        </row>
        <row r="1342">
          <cell r="B1342" t="str">
            <v>48815-0D220</v>
          </cell>
          <cell r="C1342" t="str">
            <v>BUSH, STABILIZER</v>
          </cell>
          <cell r="E1342">
            <v>30</v>
          </cell>
          <cell r="H1342">
            <v>1.9038461538461537</v>
          </cell>
          <cell r="I1342" t="str">
            <v>3, CAMPAIGN USD SPEC</v>
          </cell>
          <cell r="J1342">
            <v>51632.307692307681</v>
          </cell>
          <cell r="K1342" t="e">
            <v>#N/A</v>
          </cell>
          <cell r="L1342" t="e">
            <v>#N/A</v>
          </cell>
          <cell r="M1342" t="e">
            <v>#N/A</v>
          </cell>
          <cell r="N1342" t="e">
            <v>#N/A</v>
          </cell>
          <cell r="O1342" t="e">
            <v>#N/A</v>
          </cell>
          <cell r="P1342" t="e">
            <v>#N/A</v>
          </cell>
          <cell r="Q1342" t="e">
            <v>#N/A</v>
          </cell>
          <cell r="R1342" t="e">
            <v>#N/A</v>
          </cell>
          <cell r="S1342" t="e">
            <v>#N/A</v>
          </cell>
          <cell r="T1342" t="e">
            <v>#N/A</v>
          </cell>
          <cell r="U1342" t="e">
            <v>#N/A</v>
          </cell>
          <cell r="V1342" t="e">
            <v>#N/A</v>
          </cell>
          <cell r="W1342" t="e">
            <v>#N/A</v>
          </cell>
        </row>
        <row r="1343">
          <cell r="B1343" t="str">
            <v>48815-BZ010</v>
          </cell>
          <cell r="C1343" t="str">
            <v>BUSH, STABILIZER</v>
          </cell>
          <cell r="E1343">
            <v>127</v>
          </cell>
          <cell r="H1343">
            <v>1.6730769230769231</v>
          </cell>
          <cell r="I1343" t="str">
            <v>3, CAMPAIGN USD SPEC</v>
          </cell>
          <cell r="J1343">
            <v>45373.846153846149</v>
          </cell>
          <cell r="K1343" t="e">
            <v>#N/A</v>
          </cell>
          <cell r="L1343" t="e">
            <v>#N/A</v>
          </cell>
          <cell r="M1343" t="e">
            <v>#N/A</v>
          </cell>
          <cell r="N1343" t="e">
            <v>#N/A</v>
          </cell>
          <cell r="O1343" t="e">
            <v>#N/A</v>
          </cell>
          <cell r="P1343" t="e">
            <v>#N/A</v>
          </cell>
          <cell r="Q1343" t="e">
            <v>#N/A</v>
          </cell>
          <cell r="R1343" t="e">
            <v>#N/A</v>
          </cell>
          <cell r="S1343" t="e">
            <v>#N/A</v>
          </cell>
          <cell r="T1343" t="e">
            <v>#N/A</v>
          </cell>
          <cell r="U1343" t="e">
            <v>#N/A</v>
          </cell>
          <cell r="V1343" t="e">
            <v>#N/A</v>
          </cell>
          <cell r="W1343" t="e">
            <v>#N/A</v>
          </cell>
        </row>
        <row r="1344">
          <cell r="B1344" t="str">
            <v>48815-BZ110</v>
          </cell>
          <cell r="C1344" t="str">
            <v>BUSH, STABILIZER</v>
          </cell>
          <cell r="E1344">
            <v>17</v>
          </cell>
          <cell r="H1344">
            <v>1.6730769230769231</v>
          </cell>
          <cell r="I1344" t="str">
            <v>3, CAMPAIGN USD SPEC</v>
          </cell>
          <cell r="J1344">
            <v>45373.846153846149</v>
          </cell>
          <cell r="K1344" t="e">
            <v>#N/A</v>
          </cell>
          <cell r="L1344" t="e">
            <v>#N/A</v>
          </cell>
          <cell r="M1344" t="e">
            <v>#N/A</v>
          </cell>
          <cell r="N1344" t="e">
            <v>#N/A</v>
          </cell>
          <cell r="O1344" t="e">
            <v>#N/A</v>
          </cell>
          <cell r="P1344" t="e">
            <v>#N/A</v>
          </cell>
          <cell r="Q1344" t="e">
            <v>#N/A</v>
          </cell>
          <cell r="R1344" t="e">
            <v>#N/A</v>
          </cell>
          <cell r="S1344" t="e">
            <v>#N/A</v>
          </cell>
          <cell r="T1344" t="e">
            <v>#N/A</v>
          </cell>
          <cell r="U1344" t="e">
            <v>#N/A</v>
          </cell>
          <cell r="V1344" t="e">
            <v>#N/A</v>
          </cell>
          <cell r="W1344" t="e">
            <v>#N/A</v>
          </cell>
        </row>
        <row r="1345">
          <cell r="B1345" t="str">
            <v>48815-BZ240</v>
          </cell>
          <cell r="C1345" t="str">
            <v>BUSH, STABILIZER</v>
          </cell>
          <cell r="E1345">
            <v>6</v>
          </cell>
          <cell r="H1345">
            <v>1.5576923076923077</v>
          </cell>
          <cell r="I1345" t="str">
            <v>3, CAMPAIGN USD SPEC</v>
          </cell>
          <cell r="J1345">
            <v>42244.615384615376</v>
          </cell>
          <cell r="K1345" t="e">
            <v>#N/A</v>
          </cell>
          <cell r="L1345" t="e">
            <v>#N/A</v>
          </cell>
          <cell r="M1345" t="e">
            <v>#N/A</v>
          </cell>
          <cell r="N1345" t="e">
            <v>#N/A</v>
          </cell>
          <cell r="O1345" t="e">
            <v>#N/A</v>
          </cell>
          <cell r="P1345" t="e">
            <v>#N/A</v>
          </cell>
          <cell r="Q1345" t="e">
            <v>#N/A</v>
          </cell>
          <cell r="R1345" t="e">
            <v>#N/A</v>
          </cell>
          <cell r="S1345" t="e">
            <v>#N/A</v>
          </cell>
          <cell r="T1345" t="e">
            <v>#N/A</v>
          </cell>
          <cell r="U1345" t="e">
            <v>#N/A</v>
          </cell>
          <cell r="V1345" t="e">
            <v>#N/A</v>
          </cell>
          <cell r="W1345" t="e">
            <v>#N/A</v>
          </cell>
        </row>
        <row r="1346">
          <cell r="B1346" t="str">
            <v>48820-0D020</v>
          </cell>
          <cell r="C1346" t="str">
            <v>LINK ASSY, FR STABIL</v>
          </cell>
          <cell r="E1346">
            <v>20</v>
          </cell>
          <cell r="H1346">
            <v>55.384615384615387</v>
          </cell>
          <cell r="I1346" t="str">
            <v>3, CAMPAIGN USD SPEC</v>
          </cell>
          <cell r="J1346">
            <v>1502030.769230769</v>
          </cell>
          <cell r="K1346">
            <v>789621.32307692314</v>
          </cell>
          <cell r="L1346">
            <v>0.90221657563374147</v>
          </cell>
          <cell r="M1346" t="e">
            <v>#N/A</v>
          </cell>
          <cell r="N1346" t="e">
            <v>#N/A</v>
          </cell>
          <cell r="O1346">
            <v>44618</v>
          </cell>
          <cell r="P1346" t="str">
            <v>HTAUTOHN</v>
          </cell>
          <cell r="Q1346">
            <v>655566</v>
          </cell>
          <cell r="R1346">
            <v>2</v>
          </cell>
          <cell r="S1346">
            <v>26</v>
          </cell>
          <cell r="T1346">
            <v>8</v>
          </cell>
          <cell r="U1346">
            <v>622787.69999999995</v>
          </cell>
          <cell r="V1346">
            <v>22.964148230088494</v>
          </cell>
          <cell r="W1346">
            <v>551139.5575221238</v>
          </cell>
          <cell r="X1346">
            <v>-0.30202042242920407</v>
          </cell>
        </row>
        <row r="1347">
          <cell r="B1347" t="str">
            <v>48820-0K010</v>
          </cell>
          <cell r="C1347" t="str">
            <v>LINK ASSY, FR STABIL</v>
          </cell>
          <cell r="E1347">
            <v>20</v>
          </cell>
          <cell r="H1347">
            <v>80.769230769230774</v>
          </cell>
          <cell r="I1347" t="str">
            <v>3, CAMPAIGN USD SPEC</v>
          </cell>
          <cell r="J1347">
            <v>2190461.5384615385</v>
          </cell>
          <cell r="K1347" t="e">
            <v>#N/A</v>
          </cell>
          <cell r="L1347" t="e">
            <v>#N/A</v>
          </cell>
          <cell r="M1347" t="e">
            <v>#N/A</v>
          </cell>
          <cell r="N1347" t="e">
            <v>#N/A</v>
          </cell>
          <cell r="O1347" t="e">
            <v>#N/A</v>
          </cell>
          <cell r="P1347" t="e">
            <v>#N/A</v>
          </cell>
          <cell r="Q1347" t="e">
            <v>#N/A</v>
          </cell>
          <cell r="R1347" t="e">
            <v>#N/A</v>
          </cell>
          <cell r="S1347" t="e">
            <v>#N/A</v>
          </cell>
          <cell r="T1347" t="e">
            <v>#N/A</v>
          </cell>
          <cell r="U1347" t="e">
            <v>#N/A</v>
          </cell>
          <cell r="V1347" t="e">
            <v>#N/A</v>
          </cell>
          <cell r="W1347" t="e">
            <v>#N/A</v>
          </cell>
        </row>
        <row r="1348">
          <cell r="B1348" t="str">
            <v>48820-BZ080</v>
          </cell>
          <cell r="C1348" t="str">
            <v>LINK AS FR STABILIZE</v>
          </cell>
          <cell r="E1348">
            <v>16</v>
          </cell>
          <cell r="H1348">
            <v>27.98076923076923</v>
          </cell>
          <cell r="I1348" t="str">
            <v>3, CAMPAIGN USD SPEC</v>
          </cell>
          <cell r="J1348">
            <v>758838.46153846139</v>
          </cell>
          <cell r="K1348" t="e">
            <v>#N/A</v>
          </cell>
          <cell r="L1348" t="e">
            <v>#N/A</v>
          </cell>
          <cell r="M1348" t="e">
            <v>#N/A</v>
          </cell>
          <cell r="N1348" t="e">
            <v>#N/A</v>
          </cell>
          <cell r="O1348" t="e">
            <v>#N/A</v>
          </cell>
          <cell r="P1348" t="e">
            <v>#N/A</v>
          </cell>
          <cell r="Q1348" t="e">
            <v>#N/A</v>
          </cell>
          <cell r="R1348" t="e">
            <v>#N/A</v>
          </cell>
          <cell r="S1348" t="e">
            <v>#N/A</v>
          </cell>
          <cell r="T1348" t="e">
            <v>#N/A</v>
          </cell>
          <cell r="U1348" t="e">
            <v>#N/A</v>
          </cell>
          <cell r="V1348" t="e">
            <v>#N/A</v>
          </cell>
          <cell r="W1348" t="e">
            <v>#N/A</v>
          </cell>
        </row>
        <row r="1349">
          <cell r="B1349" t="str">
            <v>51441-0D330</v>
          </cell>
          <cell r="C1349" t="str">
            <v>COVER, E/G UNDER, RH</v>
          </cell>
          <cell r="E1349">
            <v>35</v>
          </cell>
          <cell r="H1349">
            <v>30.576923076923077</v>
          </cell>
          <cell r="I1349" t="str">
            <v>3, CAMPAIGN USD SPEC</v>
          </cell>
          <cell r="J1349">
            <v>829246.15384615376</v>
          </cell>
          <cell r="K1349" t="e">
            <v>#N/A</v>
          </cell>
          <cell r="L1349" t="e">
            <v>#N/A</v>
          </cell>
          <cell r="M1349" t="e">
            <v>#N/A</v>
          </cell>
          <cell r="N1349" t="e">
            <v>#N/A</v>
          </cell>
          <cell r="O1349" t="e">
            <v>#N/A</v>
          </cell>
          <cell r="P1349" t="e">
            <v>#N/A</v>
          </cell>
          <cell r="Q1349" t="e">
            <v>#N/A</v>
          </cell>
          <cell r="R1349" t="e">
            <v>#N/A</v>
          </cell>
          <cell r="S1349" t="e">
            <v>#N/A</v>
          </cell>
          <cell r="T1349" t="e">
            <v>#N/A</v>
          </cell>
          <cell r="U1349" t="e">
            <v>#N/A</v>
          </cell>
          <cell r="V1349" t="e">
            <v>#N/A</v>
          </cell>
          <cell r="W1349" t="e">
            <v>#N/A</v>
          </cell>
        </row>
        <row r="1350">
          <cell r="B1350" t="str">
            <v>51442-0D210</v>
          </cell>
          <cell r="C1350" t="str">
            <v>COVER, E/G UNDER, LH</v>
          </cell>
          <cell r="E1350">
            <v>35</v>
          </cell>
          <cell r="H1350">
            <v>45.865384615384613</v>
          </cell>
          <cell r="I1350" t="str">
            <v>3, CAMPAIGN USD SPEC</v>
          </cell>
          <cell r="J1350">
            <v>1243869.2307692305</v>
          </cell>
          <cell r="K1350" t="e">
            <v>#N/A</v>
          </cell>
          <cell r="L1350" t="e">
            <v>#N/A</v>
          </cell>
          <cell r="M1350" t="e">
            <v>#N/A</v>
          </cell>
          <cell r="N1350" t="e">
            <v>#N/A</v>
          </cell>
          <cell r="O1350" t="e">
            <v>#N/A</v>
          </cell>
          <cell r="P1350" t="e">
            <v>#N/A</v>
          </cell>
          <cell r="Q1350" t="e">
            <v>#N/A</v>
          </cell>
          <cell r="R1350" t="e">
            <v>#N/A</v>
          </cell>
          <cell r="S1350" t="e">
            <v>#N/A</v>
          </cell>
          <cell r="T1350" t="e">
            <v>#N/A</v>
          </cell>
          <cell r="U1350" t="e">
            <v>#N/A</v>
          </cell>
          <cell r="V1350" t="e">
            <v>#N/A</v>
          </cell>
          <cell r="W1350" t="e">
            <v>#N/A</v>
          </cell>
        </row>
        <row r="1351">
          <cell r="B1351" t="str">
            <v>51502-KK020</v>
          </cell>
          <cell r="C1351" t="str">
            <v>SUPPORT S/A, SUSP LH</v>
          </cell>
          <cell r="E1351">
            <v>1</v>
          </cell>
          <cell r="H1351">
            <v>35.480769230769234</v>
          </cell>
          <cell r="I1351" t="str">
            <v>3, CAMPAIGN USD SPEC</v>
          </cell>
          <cell r="J1351">
            <v>962238.4615384615</v>
          </cell>
          <cell r="K1351" t="e">
            <v>#N/A</v>
          </cell>
          <cell r="L1351" t="e">
            <v>#N/A</v>
          </cell>
          <cell r="M1351" t="e">
            <v>#N/A</v>
          </cell>
          <cell r="N1351" t="e">
            <v>#N/A</v>
          </cell>
          <cell r="O1351" t="e">
            <v>#N/A</v>
          </cell>
          <cell r="P1351" t="e">
            <v>#N/A</v>
          </cell>
          <cell r="Q1351" t="e">
            <v>#N/A</v>
          </cell>
          <cell r="R1351" t="e">
            <v>#N/A</v>
          </cell>
          <cell r="S1351" t="e">
            <v>#N/A</v>
          </cell>
          <cell r="T1351" t="e">
            <v>#N/A</v>
          </cell>
          <cell r="U1351" t="e">
            <v>#N/A</v>
          </cell>
          <cell r="V1351" t="e">
            <v>#N/A</v>
          </cell>
          <cell r="W1351" t="e">
            <v>#N/A</v>
          </cell>
        </row>
        <row r="1352">
          <cell r="B1352" t="str">
            <v>52101-BZA30</v>
          </cell>
          <cell r="C1352" t="str">
            <v>BUMPER SA,FR</v>
          </cell>
          <cell r="E1352">
            <v>4</v>
          </cell>
          <cell r="H1352">
            <v>98.07692307692308</v>
          </cell>
          <cell r="I1352" t="str">
            <v>3, CAMPAIGN USD SPEC</v>
          </cell>
          <cell r="J1352">
            <v>2659846.153846154</v>
          </cell>
          <cell r="K1352" t="e">
            <v>#N/A</v>
          </cell>
          <cell r="L1352" t="e">
            <v>#N/A</v>
          </cell>
          <cell r="M1352" t="e">
            <v>#N/A</v>
          </cell>
          <cell r="N1352" t="e">
            <v>#N/A</v>
          </cell>
          <cell r="O1352" t="e">
            <v>#N/A</v>
          </cell>
          <cell r="P1352" t="e">
            <v>#N/A</v>
          </cell>
          <cell r="Q1352" t="e">
            <v>#N/A</v>
          </cell>
          <cell r="R1352" t="e">
            <v>#N/A</v>
          </cell>
          <cell r="S1352" t="e">
            <v>#N/A</v>
          </cell>
          <cell r="T1352" t="e">
            <v>#N/A</v>
          </cell>
          <cell r="U1352" t="e">
            <v>#N/A</v>
          </cell>
          <cell r="V1352" t="e">
            <v>#N/A</v>
          </cell>
          <cell r="W1352" t="e">
            <v>#N/A</v>
          </cell>
        </row>
        <row r="1353">
          <cell r="B1353" t="str">
            <v>52112-BZ120</v>
          </cell>
          <cell r="C1353" t="str">
            <v>EXTENSION FR BMPR RH</v>
          </cell>
          <cell r="E1353">
            <v>30</v>
          </cell>
          <cell r="H1353">
            <v>15</v>
          </cell>
          <cell r="I1353" t="str">
            <v>3, CAMPAIGN USD SPEC</v>
          </cell>
          <cell r="J1353">
            <v>406799.99999999994</v>
          </cell>
          <cell r="K1353" t="e">
            <v>#N/A</v>
          </cell>
          <cell r="L1353" t="e">
            <v>#N/A</v>
          </cell>
          <cell r="M1353" t="e">
            <v>#N/A</v>
          </cell>
          <cell r="N1353" t="e">
            <v>#N/A</v>
          </cell>
          <cell r="O1353" t="e">
            <v>#N/A</v>
          </cell>
          <cell r="P1353" t="e">
            <v>#N/A</v>
          </cell>
          <cell r="Q1353" t="e">
            <v>#N/A</v>
          </cell>
          <cell r="R1353" t="e">
            <v>#N/A</v>
          </cell>
          <cell r="S1353" t="e">
            <v>#N/A</v>
          </cell>
          <cell r="T1353" t="e">
            <v>#N/A</v>
          </cell>
          <cell r="U1353" t="e">
            <v>#N/A</v>
          </cell>
          <cell r="V1353" t="e">
            <v>#N/A</v>
          </cell>
          <cell r="W1353" t="e">
            <v>#N/A</v>
          </cell>
        </row>
        <row r="1354">
          <cell r="B1354" t="str">
            <v>52113-BZ100</v>
          </cell>
          <cell r="C1354" t="str">
            <v>EXTENSION FR BMPR LH</v>
          </cell>
          <cell r="E1354">
            <v>30</v>
          </cell>
          <cell r="H1354">
            <v>15</v>
          </cell>
          <cell r="I1354" t="str">
            <v>3, CAMPAIGN USD SPEC</v>
          </cell>
          <cell r="J1354">
            <v>406799.99999999994</v>
          </cell>
          <cell r="K1354" t="e">
            <v>#N/A</v>
          </cell>
          <cell r="L1354" t="e">
            <v>#N/A</v>
          </cell>
          <cell r="M1354" t="e">
            <v>#N/A</v>
          </cell>
          <cell r="N1354" t="e">
            <v>#N/A</v>
          </cell>
          <cell r="O1354" t="e">
            <v>#N/A</v>
          </cell>
          <cell r="P1354" t="e">
            <v>#N/A</v>
          </cell>
          <cell r="Q1354" t="e">
            <v>#N/A</v>
          </cell>
          <cell r="R1354" t="e">
            <v>#N/A</v>
          </cell>
          <cell r="S1354" t="e">
            <v>#N/A</v>
          </cell>
          <cell r="T1354" t="e">
            <v>#N/A</v>
          </cell>
          <cell r="U1354" t="e">
            <v>#N/A</v>
          </cell>
          <cell r="V1354" t="e">
            <v>#N/A</v>
          </cell>
          <cell r="W1354" t="e">
            <v>#N/A</v>
          </cell>
        </row>
        <row r="1355">
          <cell r="B1355" t="str">
            <v>52115-0K210</v>
          </cell>
          <cell r="C1355" t="str">
            <v>SUPPORT FR BUMPER RH</v>
          </cell>
          <cell r="E1355">
            <v>5</v>
          </cell>
          <cell r="H1355">
            <v>3.8653846153846154</v>
          </cell>
          <cell r="I1355" t="str">
            <v>3, CAMPAIGN USD SPEC</v>
          </cell>
          <cell r="J1355">
            <v>104829.23076923075</v>
          </cell>
          <cell r="K1355" t="e">
            <v>#N/A</v>
          </cell>
          <cell r="L1355" t="e">
            <v>#N/A</v>
          </cell>
          <cell r="M1355" t="e">
            <v>#N/A</v>
          </cell>
          <cell r="N1355" t="e">
            <v>#N/A</v>
          </cell>
          <cell r="O1355" t="e">
            <v>#N/A</v>
          </cell>
          <cell r="P1355" t="e">
            <v>#N/A</v>
          </cell>
          <cell r="Q1355" t="e">
            <v>#N/A</v>
          </cell>
          <cell r="R1355" t="e">
            <v>#N/A</v>
          </cell>
          <cell r="S1355" t="e">
            <v>#N/A</v>
          </cell>
          <cell r="T1355" t="e">
            <v>#N/A</v>
          </cell>
          <cell r="U1355" t="e">
            <v>#N/A</v>
          </cell>
          <cell r="V1355" t="e">
            <v>#N/A</v>
          </cell>
          <cell r="W1355" t="e">
            <v>#N/A</v>
          </cell>
        </row>
        <row r="1356">
          <cell r="B1356" t="str">
            <v>52115-BZ010</v>
          </cell>
          <cell r="C1356" t="str">
            <v>SUPPORT FR BUMPER RH</v>
          </cell>
          <cell r="E1356">
            <v>10</v>
          </cell>
          <cell r="H1356">
            <v>1.7884615384615385</v>
          </cell>
          <cell r="I1356" t="str">
            <v>3, CAMPAIGN USD SPEC</v>
          </cell>
          <cell r="J1356">
            <v>48503.076923076915</v>
          </cell>
          <cell r="K1356" t="e">
            <v>#N/A</v>
          </cell>
          <cell r="L1356" t="e">
            <v>#N/A</v>
          </cell>
          <cell r="M1356" t="e">
            <v>#N/A</v>
          </cell>
          <cell r="N1356" t="e">
            <v>#N/A</v>
          </cell>
          <cell r="O1356" t="e">
            <v>#N/A</v>
          </cell>
          <cell r="P1356" t="e">
            <v>#N/A</v>
          </cell>
          <cell r="Q1356" t="e">
            <v>#N/A</v>
          </cell>
          <cell r="R1356" t="e">
            <v>#N/A</v>
          </cell>
          <cell r="S1356" t="e">
            <v>#N/A</v>
          </cell>
          <cell r="T1356" t="e">
            <v>#N/A</v>
          </cell>
          <cell r="U1356" t="e">
            <v>#N/A</v>
          </cell>
          <cell r="V1356" t="e">
            <v>#N/A</v>
          </cell>
          <cell r="W1356" t="e">
            <v>#N/A</v>
          </cell>
        </row>
        <row r="1357">
          <cell r="B1357" t="str">
            <v>52115-BZ040</v>
          </cell>
          <cell r="C1357" t="str">
            <v>SUPPORT FR BUMPER RH</v>
          </cell>
          <cell r="E1357">
            <v>10</v>
          </cell>
          <cell r="H1357">
            <v>2.1923076923076925</v>
          </cell>
          <cell r="I1357" t="str">
            <v>3, CAMPAIGN USD SPEC</v>
          </cell>
          <cell r="J1357">
            <v>59455.38461538461</v>
          </cell>
          <cell r="K1357" t="e">
            <v>#N/A</v>
          </cell>
          <cell r="L1357" t="e">
            <v>#N/A</v>
          </cell>
          <cell r="M1357" t="e">
            <v>#N/A</v>
          </cell>
          <cell r="N1357" t="e">
            <v>#N/A</v>
          </cell>
          <cell r="O1357" t="e">
            <v>#N/A</v>
          </cell>
          <cell r="P1357" t="e">
            <v>#N/A</v>
          </cell>
          <cell r="Q1357" t="e">
            <v>#N/A</v>
          </cell>
          <cell r="R1357" t="e">
            <v>#N/A</v>
          </cell>
          <cell r="S1357" t="e">
            <v>#N/A</v>
          </cell>
          <cell r="T1357" t="e">
            <v>#N/A</v>
          </cell>
          <cell r="U1357" t="e">
            <v>#N/A</v>
          </cell>
          <cell r="V1357" t="e">
            <v>#N/A</v>
          </cell>
          <cell r="W1357" t="e">
            <v>#N/A</v>
          </cell>
        </row>
        <row r="1358">
          <cell r="B1358" t="str">
            <v>52115-BZ150</v>
          </cell>
          <cell r="C1358" t="str">
            <v>SUPPORT FR BUMPER RH</v>
          </cell>
          <cell r="E1358">
            <v>10</v>
          </cell>
          <cell r="H1358">
            <v>2.1923076923076925</v>
          </cell>
          <cell r="I1358" t="str">
            <v>3, CAMPAIGN USD SPEC</v>
          </cell>
          <cell r="J1358">
            <v>59455.38461538461</v>
          </cell>
          <cell r="K1358" t="e">
            <v>#N/A</v>
          </cell>
          <cell r="L1358" t="e">
            <v>#N/A</v>
          </cell>
          <cell r="M1358" t="e">
            <v>#N/A</v>
          </cell>
          <cell r="N1358" t="e">
            <v>#N/A</v>
          </cell>
          <cell r="O1358" t="e">
            <v>#N/A</v>
          </cell>
          <cell r="P1358" t="e">
            <v>#N/A</v>
          </cell>
          <cell r="Q1358" t="e">
            <v>#N/A</v>
          </cell>
          <cell r="R1358" t="e">
            <v>#N/A</v>
          </cell>
          <cell r="S1358" t="e">
            <v>#N/A</v>
          </cell>
          <cell r="T1358" t="e">
            <v>#N/A</v>
          </cell>
          <cell r="U1358" t="e">
            <v>#N/A</v>
          </cell>
          <cell r="V1358" t="e">
            <v>#N/A</v>
          </cell>
          <cell r="W1358" t="e">
            <v>#N/A</v>
          </cell>
        </row>
        <row r="1359">
          <cell r="B1359" t="str">
            <v>52116-BZ040</v>
          </cell>
          <cell r="C1359" t="str">
            <v>SUPPORT FR BUMPER LH</v>
          </cell>
          <cell r="E1359">
            <v>10</v>
          </cell>
          <cell r="H1359">
            <v>2.1923076923076925</v>
          </cell>
          <cell r="I1359" t="str">
            <v>3, CAMPAIGN USD SPEC</v>
          </cell>
          <cell r="J1359">
            <v>59455.38461538461</v>
          </cell>
          <cell r="K1359" t="e">
            <v>#N/A</v>
          </cell>
          <cell r="L1359" t="e">
            <v>#N/A</v>
          </cell>
          <cell r="M1359" t="e">
            <v>#N/A</v>
          </cell>
          <cell r="N1359" t="e">
            <v>#N/A</v>
          </cell>
          <cell r="O1359" t="e">
            <v>#N/A</v>
          </cell>
          <cell r="P1359" t="e">
            <v>#N/A</v>
          </cell>
          <cell r="Q1359" t="e">
            <v>#N/A</v>
          </cell>
          <cell r="R1359" t="e">
            <v>#N/A</v>
          </cell>
          <cell r="S1359" t="e">
            <v>#N/A</v>
          </cell>
          <cell r="T1359" t="e">
            <v>#N/A</v>
          </cell>
          <cell r="U1359" t="e">
            <v>#N/A</v>
          </cell>
          <cell r="V1359" t="e">
            <v>#N/A</v>
          </cell>
          <cell r="W1359" t="e">
            <v>#N/A</v>
          </cell>
        </row>
        <row r="1360">
          <cell r="B1360" t="str">
            <v>52119-0M913</v>
          </cell>
          <cell r="C1360" t="str">
            <v>COVER,FR BUMPER L/C</v>
          </cell>
          <cell r="E1360">
            <v>1</v>
          </cell>
          <cell r="H1360">
            <v>147.11538461538461</v>
          </cell>
          <cell r="I1360" t="str">
            <v>3, CAMPAIGN USD SPEC</v>
          </cell>
          <cell r="J1360">
            <v>3989769.2307692301</v>
          </cell>
          <cell r="K1360" t="e">
            <v>#N/A</v>
          </cell>
          <cell r="L1360" t="e">
            <v>#N/A</v>
          </cell>
          <cell r="M1360" t="e">
            <v>#N/A</v>
          </cell>
          <cell r="N1360" t="e">
            <v>#N/A</v>
          </cell>
          <cell r="O1360" t="e">
            <v>#N/A</v>
          </cell>
          <cell r="P1360" t="e">
            <v>#N/A</v>
          </cell>
          <cell r="Q1360" t="e">
            <v>#N/A</v>
          </cell>
          <cell r="R1360" t="e">
            <v>#N/A</v>
          </cell>
          <cell r="S1360" t="e">
            <v>#N/A</v>
          </cell>
          <cell r="T1360" t="e">
            <v>#N/A</v>
          </cell>
          <cell r="U1360" t="e">
            <v>#N/A</v>
          </cell>
          <cell r="V1360" t="e">
            <v>#N/A</v>
          </cell>
          <cell r="W1360" t="e">
            <v>#N/A</v>
          </cell>
        </row>
        <row r="1361">
          <cell r="B1361" t="str">
            <v>52119-0M954</v>
          </cell>
          <cell r="C1361" t="str">
            <v>COVER, FR BUMPER L/C</v>
          </cell>
          <cell r="E1361">
            <v>1</v>
          </cell>
          <cell r="H1361">
            <v>147.11538461538461</v>
          </cell>
          <cell r="I1361" t="str">
            <v>3, CAMPAIGN USD SPEC</v>
          </cell>
          <cell r="J1361">
            <v>3989769.2307692301</v>
          </cell>
          <cell r="K1361" t="e">
            <v>#N/A</v>
          </cell>
          <cell r="L1361" t="e">
            <v>#N/A</v>
          </cell>
          <cell r="M1361" t="e">
            <v>#N/A</v>
          </cell>
          <cell r="N1361" t="e">
            <v>#N/A</v>
          </cell>
          <cell r="O1361" t="e">
            <v>#N/A</v>
          </cell>
          <cell r="P1361" t="e">
            <v>#N/A</v>
          </cell>
          <cell r="Q1361" t="e">
            <v>#N/A</v>
          </cell>
          <cell r="R1361" t="e">
            <v>#N/A</v>
          </cell>
          <cell r="S1361" t="e">
            <v>#N/A</v>
          </cell>
          <cell r="T1361" t="e">
            <v>#N/A</v>
          </cell>
          <cell r="U1361" t="e">
            <v>#N/A</v>
          </cell>
          <cell r="V1361" t="e">
            <v>#N/A</v>
          </cell>
          <cell r="W1361" t="e">
            <v>#N/A</v>
          </cell>
        </row>
        <row r="1362">
          <cell r="B1362" t="str">
            <v>52119-BZ110</v>
          </cell>
          <cell r="C1362" t="str">
            <v>COVER, FR BUMPER</v>
          </cell>
          <cell r="E1362">
            <v>5</v>
          </cell>
          <cell r="H1362">
            <v>38.653846153846153</v>
          </cell>
          <cell r="I1362" t="str">
            <v>3, CAMPAIGN USD SPEC</v>
          </cell>
          <cell r="J1362">
            <v>1048292.3076923075</v>
          </cell>
          <cell r="K1362" t="e">
            <v>#N/A</v>
          </cell>
          <cell r="L1362" t="e">
            <v>#N/A</v>
          </cell>
          <cell r="M1362" t="e">
            <v>#N/A</v>
          </cell>
          <cell r="N1362" t="e">
            <v>#N/A</v>
          </cell>
          <cell r="O1362" t="e">
            <v>#N/A</v>
          </cell>
          <cell r="P1362" t="e">
            <v>#N/A</v>
          </cell>
          <cell r="Q1362" t="e">
            <v>#N/A</v>
          </cell>
          <cell r="R1362" t="e">
            <v>#N/A</v>
          </cell>
          <cell r="S1362" t="e">
            <v>#N/A</v>
          </cell>
          <cell r="T1362" t="e">
            <v>#N/A</v>
          </cell>
          <cell r="U1362" t="e">
            <v>#N/A</v>
          </cell>
          <cell r="V1362" t="e">
            <v>#N/A</v>
          </cell>
          <cell r="W1362" t="e">
            <v>#N/A</v>
          </cell>
        </row>
        <row r="1363">
          <cell r="B1363" t="str">
            <v>52119-BZA70</v>
          </cell>
          <cell r="C1363" t="str">
            <v>COVER, FR BUMPER</v>
          </cell>
          <cell r="E1363">
            <v>3</v>
          </cell>
          <cell r="H1363">
            <v>67.5</v>
          </cell>
          <cell r="I1363" t="str">
            <v>3, CAMPAIGN USD SPEC</v>
          </cell>
          <cell r="J1363">
            <v>1830599.9999999998</v>
          </cell>
          <cell r="K1363" t="e">
            <v>#N/A</v>
          </cell>
          <cell r="L1363" t="e">
            <v>#N/A</v>
          </cell>
          <cell r="M1363" t="e">
            <v>#N/A</v>
          </cell>
          <cell r="N1363" t="e">
            <v>#N/A</v>
          </cell>
          <cell r="O1363" t="e">
            <v>#N/A</v>
          </cell>
          <cell r="P1363" t="e">
            <v>#N/A</v>
          </cell>
          <cell r="Q1363" t="e">
            <v>#N/A</v>
          </cell>
          <cell r="R1363" t="e">
            <v>#N/A</v>
          </cell>
          <cell r="S1363" t="e">
            <v>#N/A</v>
          </cell>
          <cell r="T1363" t="e">
            <v>#N/A</v>
          </cell>
          <cell r="U1363" t="e">
            <v>#N/A</v>
          </cell>
          <cell r="V1363" t="e">
            <v>#N/A</v>
          </cell>
          <cell r="W1363" t="e">
            <v>#N/A</v>
          </cell>
        </row>
        <row r="1364">
          <cell r="B1364" t="str">
            <v>52119-BZC00</v>
          </cell>
          <cell r="C1364" t="str">
            <v>BUMPER SUB-ASSY, FR</v>
          </cell>
          <cell r="E1364">
            <v>2</v>
          </cell>
          <cell r="H1364">
            <v>37.21153846153846</v>
          </cell>
          <cell r="I1364" t="str">
            <v>3, CAMPAIGN USD SPEC</v>
          </cell>
          <cell r="J1364">
            <v>1009176.9230769229</v>
          </cell>
          <cell r="K1364" t="e">
            <v>#N/A</v>
          </cell>
          <cell r="L1364" t="e">
            <v>#N/A</v>
          </cell>
          <cell r="M1364" t="e">
            <v>#N/A</v>
          </cell>
          <cell r="N1364" t="e">
            <v>#N/A</v>
          </cell>
          <cell r="O1364" t="e">
            <v>#N/A</v>
          </cell>
          <cell r="P1364" t="e">
            <v>#N/A</v>
          </cell>
          <cell r="Q1364" t="e">
            <v>#N/A</v>
          </cell>
          <cell r="R1364" t="e">
            <v>#N/A</v>
          </cell>
          <cell r="S1364" t="e">
            <v>#N/A</v>
          </cell>
          <cell r="T1364" t="e">
            <v>#N/A</v>
          </cell>
          <cell r="U1364" t="e">
            <v>#N/A</v>
          </cell>
          <cell r="V1364" t="e">
            <v>#N/A</v>
          </cell>
          <cell r="W1364" t="e">
            <v>#N/A</v>
          </cell>
        </row>
        <row r="1365">
          <cell r="B1365" t="str">
            <v>52119-BZL90</v>
          </cell>
          <cell r="C1365" t="str">
            <v>COVER, FR BUMPER</v>
          </cell>
          <cell r="E1365">
            <v>12</v>
          </cell>
          <cell r="H1365">
            <v>43.557692307692307</v>
          </cell>
          <cell r="I1365" t="str">
            <v>3, CAMPAIGN USD SPEC</v>
          </cell>
          <cell r="J1365">
            <v>1181284.6153846153</v>
          </cell>
          <cell r="K1365" t="e">
            <v>#N/A</v>
          </cell>
          <cell r="L1365" t="e">
            <v>#N/A</v>
          </cell>
          <cell r="M1365" t="e">
            <v>#N/A</v>
          </cell>
          <cell r="N1365" t="e">
            <v>#N/A</v>
          </cell>
          <cell r="O1365" t="e">
            <v>#N/A</v>
          </cell>
          <cell r="P1365" t="e">
            <v>#N/A</v>
          </cell>
          <cell r="Q1365" t="e">
            <v>#N/A</v>
          </cell>
          <cell r="R1365" t="e">
            <v>#N/A</v>
          </cell>
          <cell r="S1365" t="e">
            <v>#N/A</v>
          </cell>
          <cell r="T1365" t="e">
            <v>#N/A</v>
          </cell>
          <cell r="U1365" t="e">
            <v>#N/A</v>
          </cell>
          <cell r="V1365" t="e">
            <v>#N/A</v>
          </cell>
          <cell r="W1365" t="e">
            <v>#N/A</v>
          </cell>
        </row>
        <row r="1366">
          <cell r="B1366" t="str">
            <v>52119-BZM40</v>
          </cell>
          <cell r="C1366" t="str">
            <v>COVER, FR BUMPER</v>
          </cell>
          <cell r="E1366">
            <v>5</v>
          </cell>
          <cell r="H1366">
            <v>91.730769230769226</v>
          </cell>
          <cell r="I1366" t="str">
            <v>3, CAMPAIGN USD SPEC</v>
          </cell>
          <cell r="J1366">
            <v>2487738.461538461</v>
          </cell>
          <cell r="K1366" t="e">
            <v>#N/A</v>
          </cell>
          <cell r="L1366" t="e">
            <v>#N/A</v>
          </cell>
          <cell r="M1366" t="e">
            <v>#N/A</v>
          </cell>
          <cell r="N1366" t="e">
            <v>#N/A</v>
          </cell>
          <cell r="O1366" t="e">
            <v>#N/A</v>
          </cell>
          <cell r="P1366" t="e">
            <v>#N/A</v>
          </cell>
          <cell r="Q1366" t="e">
            <v>#N/A</v>
          </cell>
          <cell r="R1366" t="e">
            <v>#N/A</v>
          </cell>
          <cell r="S1366" t="e">
            <v>#N/A</v>
          </cell>
          <cell r="T1366" t="e">
            <v>#N/A</v>
          </cell>
          <cell r="U1366" t="e">
            <v>#N/A</v>
          </cell>
          <cell r="V1366" t="e">
            <v>#N/A</v>
          </cell>
          <cell r="W1366" t="e">
            <v>#N/A</v>
          </cell>
        </row>
        <row r="1367">
          <cell r="B1367" t="str">
            <v>52119-BZN60</v>
          </cell>
          <cell r="C1367" t="str">
            <v>COVER, FR BUMPER</v>
          </cell>
          <cell r="E1367">
            <v>13</v>
          </cell>
          <cell r="H1367">
            <v>60</v>
          </cell>
          <cell r="I1367" t="str">
            <v>3, CAMPAIGN USD SPEC</v>
          </cell>
          <cell r="J1367">
            <v>1627199.9999999998</v>
          </cell>
          <cell r="K1367" t="e">
            <v>#N/A</v>
          </cell>
          <cell r="L1367" t="e">
            <v>#N/A</v>
          </cell>
          <cell r="M1367" t="e">
            <v>#N/A</v>
          </cell>
          <cell r="N1367" t="e">
            <v>#N/A</v>
          </cell>
          <cell r="O1367" t="e">
            <v>#N/A</v>
          </cell>
          <cell r="P1367" t="e">
            <v>#N/A</v>
          </cell>
          <cell r="Q1367" t="e">
            <v>#N/A</v>
          </cell>
          <cell r="R1367" t="e">
            <v>#N/A</v>
          </cell>
          <cell r="S1367" t="e">
            <v>#N/A</v>
          </cell>
          <cell r="T1367" t="e">
            <v>#N/A</v>
          </cell>
          <cell r="U1367" t="e">
            <v>#N/A</v>
          </cell>
          <cell r="V1367" t="e">
            <v>#N/A</v>
          </cell>
          <cell r="W1367" t="e">
            <v>#N/A</v>
          </cell>
        </row>
        <row r="1368">
          <cell r="B1368" t="str">
            <v>52119-BZR40</v>
          </cell>
          <cell r="C1368" t="str">
            <v>COVER, FR BUMPER</v>
          </cell>
          <cell r="E1368">
            <v>3</v>
          </cell>
          <cell r="H1368">
            <v>79.615384615384613</v>
          </cell>
          <cell r="I1368" t="str">
            <v>3, CAMPAIGN USD SPEC</v>
          </cell>
          <cell r="J1368">
            <v>2159169.2307692305</v>
          </cell>
          <cell r="K1368" t="e">
            <v>#N/A</v>
          </cell>
          <cell r="L1368" t="e">
            <v>#N/A</v>
          </cell>
          <cell r="M1368" t="e">
            <v>#N/A</v>
          </cell>
          <cell r="N1368" t="e">
            <v>#N/A</v>
          </cell>
          <cell r="O1368" t="e">
            <v>#N/A</v>
          </cell>
          <cell r="P1368" t="e">
            <v>#N/A</v>
          </cell>
          <cell r="Q1368" t="e">
            <v>#N/A</v>
          </cell>
          <cell r="R1368" t="e">
            <v>#N/A</v>
          </cell>
          <cell r="S1368" t="e">
            <v>#N/A</v>
          </cell>
          <cell r="T1368" t="e">
            <v>#N/A</v>
          </cell>
          <cell r="U1368" t="e">
            <v>#N/A</v>
          </cell>
          <cell r="V1368" t="e">
            <v>#N/A</v>
          </cell>
          <cell r="W1368" t="e">
            <v>#N/A</v>
          </cell>
        </row>
        <row r="1369">
          <cell r="B1369" t="str">
            <v>52129-BZ060</v>
          </cell>
          <cell r="C1369" t="str">
            <v>COVER FR BMPR LWR LC</v>
          </cell>
          <cell r="E1369">
            <v>10</v>
          </cell>
          <cell r="H1369">
            <v>50.480769230769234</v>
          </cell>
          <cell r="I1369" t="str">
            <v>3, CAMPAIGN USD SPEC</v>
          </cell>
          <cell r="J1369">
            <v>1369038.4615384613</v>
          </cell>
          <cell r="K1369" t="e">
            <v>#N/A</v>
          </cell>
          <cell r="L1369" t="e">
            <v>#N/A</v>
          </cell>
          <cell r="M1369" t="e">
            <v>#N/A</v>
          </cell>
          <cell r="N1369" t="e">
            <v>#N/A</v>
          </cell>
          <cell r="O1369" t="e">
            <v>#N/A</v>
          </cell>
          <cell r="P1369" t="e">
            <v>#N/A</v>
          </cell>
          <cell r="Q1369" t="e">
            <v>#N/A</v>
          </cell>
          <cell r="R1369" t="e">
            <v>#N/A</v>
          </cell>
          <cell r="S1369" t="e">
            <v>#N/A</v>
          </cell>
          <cell r="T1369" t="e">
            <v>#N/A</v>
          </cell>
          <cell r="U1369" t="e">
            <v>#N/A</v>
          </cell>
          <cell r="V1369" t="e">
            <v>#N/A</v>
          </cell>
          <cell r="W1369" t="e">
            <v>#N/A</v>
          </cell>
        </row>
        <row r="1370">
          <cell r="B1370" t="str">
            <v>52159-0M911</v>
          </cell>
          <cell r="C1370" t="str">
            <v>COVER, RR BUMPER L/C</v>
          </cell>
          <cell r="E1370">
            <v>1</v>
          </cell>
          <cell r="H1370">
            <v>137.88461538461539</v>
          </cell>
          <cell r="I1370" t="str">
            <v>3, CAMPAIGN USD SPEC</v>
          </cell>
          <cell r="J1370">
            <v>3739430.769230769</v>
          </cell>
          <cell r="K1370" t="e">
            <v>#N/A</v>
          </cell>
          <cell r="L1370" t="e">
            <v>#N/A</v>
          </cell>
          <cell r="M1370" t="e">
            <v>#N/A</v>
          </cell>
          <cell r="N1370" t="e">
            <v>#N/A</v>
          </cell>
          <cell r="O1370" t="e">
            <v>#N/A</v>
          </cell>
          <cell r="P1370" t="e">
            <v>#N/A</v>
          </cell>
          <cell r="Q1370" t="e">
            <v>#N/A</v>
          </cell>
          <cell r="R1370" t="e">
            <v>#N/A</v>
          </cell>
          <cell r="S1370" t="e">
            <v>#N/A</v>
          </cell>
          <cell r="T1370" t="e">
            <v>#N/A</v>
          </cell>
          <cell r="U1370" t="e">
            <v>#N/A</v>
          </cell>
          <cell r="V1370" t="e">
            <v>#N/A</v>
          </cell>
          <cell r="W1370" t="e">
            <v>#N/A</v>
          </cell>
        </row>
        <row r="1371">
          <cell r="B1371" t="str">
            <v>52161-0K040</v>
          </cell>
          <cell r="C1371" t="str">
            <v>PIECE, RR BUMPER</v>
          </cell>
          <cell r="E1371">
            <v>200</v>
          </cell>
          <cell r="H1371">
            <v>1.5576923076923077</v>
          </cell>
          <cell r="I1371" t="str">
            <v>3, CAMPAIGN USD SPEC</v>
          </cell>
          <cell r="J1371">
            <v>42244.615384615376</v>
          </cell>
          <cell r="K1371" t="e">
            <v>#N/A</v>
          </cell>
          <cell r="L1371" t="e">
            <v>#N/A</v>
          </cell>
          <cell r="M1371" t="e">
            <v>#N/A</v>
          </cell>
          <cell r="N1371" t="e">
            <v>#N/A</v>
          </cell>
          <cell r="O1371" t="e">
            <v>#N/A</v>
          </cell>
          <cell r="P1371" t="e">
            <v>#N/A</v>
          </cell>
          <cell r="Q1371" t="e">
            <v>#N/A</v>
          </cell>
          <cell r="R1371" t="e">
            <v>#N/A</v>
          </cell>
          <cell r="S1371" t="e">
            <v>#N/A</v>
          </cell>
          <cell r="T1371" t="e">
            <v>#N/A</v>
          </cell>
          <cell r="U1371" t="e">
            <v>#N/A</v>
          </cell>
          <cell r="V1371" t="e">
            <v>#N/A</v>
          </cell>
          <cell r="W1371" t="e">
            <v>#N/A</v>
          </cell>
        </row>
        <row r="1372">
          <cell r="B1372" t="str">
            <v>52536-0D190</v>
          </cell>
          <cell r="C1372" t="str">
            <v>RETAINER FR BUMPR LH</v>
          </cell>
          <cell r="E1372">
            <v>30</v>
          </cell>
          <cell r="H1372">
            <v>11.538461538461538</v>
          </cell>
          <cell r="I1372" t="str">
            <v>3, CAMPAIGN USD SPEC</v>
          </cell>
          <cell r="J1372">
            <v>312923.07692307694</v>
          </cell>
          <cell r="K1372" t="e">
            <v>#N/A</v>
          </cell>
          <cell r="L1372" t="e">
            <v>#N/A</v>
          </cell>
          <cell r="M1372" t="e">
            <v>#N/A</v>
          </cell>
          <cell r="N1372" t="e">
            <v>#N/A</v>
          </cell>
          <cell r="O1372" t="e">
            <v>#N/A</v>
          </cell>
          <cell r="P1372" t="e">
            <v>#N/A</v>
          </cell>
          <cell r="Q1372" t="e">
            <v>#N/A</v>
          </cell>
          <cell r="R1372" t="e">
            <v>#N/A</v>
          </cell>
          <cell r="S1372" t="e">
            <v>#N/A</v>
          </cell>
          <cell r="T1372" t="e">
            <v>#N/A</v>
          </cell>
          <cell r="U1372" t="e">
            <v>#N/A</v>
          </cell>
          <cell r="V1372" t="e">
            <v>#N/A</v>
          </cell>
          <cell r="W1372" t="e">
            <v>#N/A</v>
          </cell>
        </row>
        <row r="1373">
          <cell r="B1373" t="str">
            <v>52575-0K100</v>
          </cell>
          <cell r="C1373" t="str">
            <v>RETAINER RR BPR SD R</v>
          </cell>
          <cell r="E1373">
            <v>20</v>
          </cell>
          <cell r="H1373">
            <v>25.673076923076923</v>
          </cell>
          <cell r="I1373" t="str">
            <v>3, CAMPAIGN USD SPEC</v>
          </cell>
          <cell r="J1373">
            <v>696253.84615384601</v>
          </cell>
          <cell r="K1373" t="e">
            <v>#N/A</v>
          </cell>
          <cell r="L1373" t="e">
            <v>#N/A</v>
          </cell>
          <cell r="M1373" t="e">
            <v>#N/A</v>
          </cell>
          <cell r="N1373" t="e">
            <v>#N/A</v>
          </cell>
          <cell r="O1373" t="e">
            <v>#N/A</v>
          </cell>
          <cell r="P1373" t="e">
            <v>#N/A</v>
          </cell>
          <cell r="Q1373" t="e">
            <v>#N/A</v>
          </cell>
          <cell r="R1373" t="e">
            <v>#N/A</v>
          </cell>
          <cell r="S1373" t="e">
            <v>#N/A</v>
          </cell>
          <cell r="T1373" t="e">
            <v>#N/A</v>
          </cell>
          <cell r="U1373" t="e">
            <v>#N/A</v>
          </cell>
          <cell r="V1373" t="e">
            <v>#N/A</v>
          </cell>
          <cell r="W1373" t="e">
            <v>#N/A</v>
          </cell>
        </row>
        <row r="1374">
          <cell r="B1374" t="str">
            <v>52575-0K130</v>
          </cell>
          <cell r="C1374" t="str">
            <v>RETAINER RR BPR SD R</v>
          </cell>
          <cell r="E1374">
            <v>10</v>
          </cell>
          <cell r="H1374">
            <v>25.673076923076923</v>
          </cell>
          <cell r="I1374" t="str">
            <v>3, CAMPAIGN USD SPEC</v>
          </cell>
          <cell r="J1374">
            <v>696253.84615384601</v>
          </cell>
          <cell r="K1374" t="e">
            <v>#N/A</v>
          </cell>
          <cell r="L1374" t="e">
            <v>#N/A</v>
          </cell>
          <cell r="M1374" t="e">
            <v>#N/A</v>
          </cell>
          <cell r="N1374" t="e">
            <v>#N/A</v>
          </cell>
          <cell r="O1374" t="e">
            <v>#N/A</v>
          </cell>
          <cell r="P1374" t="e">
            <v>#N/A</v>
          </cell>
          <cell r="Q1374" t="e">
            <v>#N/A</v>
          </cell>
          <cell r="R1374" t="e">
            <v>#N/A</v>
          </cell>
          <cell r="S1374" t="e">
            <v>#N/A</v>
          </cell>
          <cell r="T1374" t="e">
            <v>#N/A</v>
          </cell>
          <cell r="U1374" t="e">
            <v>#N/A</v>
          </cell>
          <cell r="V1374" t="e">
            <v>#N/A</v>
          </cell>
          <cell r="W1374" t="e">
            <v>#N/A</v>
          </cell>
        </row>
        <row r="1375">
          <cell r="B1375" t="str">
            <v>52576-0K100</v>
          </cell>
          <cell r="C1375" t="str">
            <v>RETAINER RR BPR SD L</v>
          </cell>
          <cell r="E1375">
            <v>22</v>
          </cell>
          <cell r="H1375">
            <v>25.673076923076923</v>
          </cell>
          <cell r="I1375" t="str">
            <v>3, CAMPAIGN USD SPEC</v>
          </cell>
          <cell r="J1375">
            <v>696253.84615384601</v>
          </cell>
          <cell r="K1375" t="e">
            <v>#N/A</v>
          </cell>
          <cell r="L1375" t="e">
            <v>#N/A</v>
          </cell>
          <cell r="M1375" t="e">
            <v>#N/A</v>
          </cell>
          <cell r="N1375" t="e">
            <v>#N/A</v>
          </cell>
          <cell r="O1375" t="e">
            <v>#N/A</v>
          </cell>
          <cell r="P1375" t="e">
            <v>#N/A</v>
          </cell>
          <cell r="Q1375" t="e">
            <v>#N/A</v>
          </cell>
          <cell r="R1375" t="e">
            <v>#N/A</v>
          </cell>
          <cell r="S1375" t="e">
            <v>#N/A</v>
          </cell>
          <cell r="T1375" t="e">
            <v>#N/A</v>
          </cell>
          <cell r="U1375" t="e">
            <v>#N/A</v>
          </cell>
          <cell r="V1375" t="e">
            <v>#N/A</v>
          </cell>
          <cell r="W1375" t="e">
            <v>#N/A</v>
          </cell>
        </row>
        <row r="1376">
          <cell r="B1376" t="str">
            <v>52576-0K130</v>
          </cell>
          <cell r="C1376" t="str">
            <v>RETAINER RR BPR SD L</v>
          </cell>
          <cell r="E1376">
            <v>10</v>
          </cell>
          <cell r="H1376">
            <v>25.673076923076923</v>
          </cell>
          <cell r="I1376" t="str">
            <v>3, CAMPAIGN USD SPEC</v>
          </cell>
          <cell r="J1376">
            <v>696253.84615384601</v>
          </cell>
          <cell r="K1376" t="e">
            <v>#N/A</v>
          </cell>
          <cell r="L1376" t="e">
            <v>#N/A</v>
          </cell>
          <cell r="M1376" t="e">
            <v>#N/A</v>
          </cell>
          <cell r="N1376" t="e">
            <v>#N/A</v>
          </cell>
          <cell r="O1376" t="e">
            <v>#N/A</v>
          </cell>
          <cell r="P1376" t="e">
            <v>#N/A</v>
          </cell>
          <cell r="Q1376" t="e">
            <v>#N/A</v>
          </cell>
          <cell r="R1376" t="e">
            <v>#N/A</v>
          </cell>
          <cell r="S1376" t="e">
            <v>#N/A</v>
          </cell>
          <cell r="T1376" t="e">
            <v>#N/A</v>
          </cell>
          <cell r="U1376" t="e">
            <v>#N/A</v>
          </cell>
          <cell r="V1376" t="e">
            <v>#N/A</v>
          </cell>
          <cell r="W1376" t="e">
            <v>#N/A</v>
          </cell>
        </row>
        <row r="1377">
          <cell r="B1377" t="str">
            <v>53100-0K490</v>
          </cell>
          <cell r="C1377" t="str">
            <v>GRILLE ASSY, RADIATO</v>
          </cell>
          <cell r="E1377">
            <v>4</v>
          </cell>
          <cell r="H1377">
            <v>112.5</v>
          </cell>
          <cell r="I1377" t="str">
            <v>3, CAMPAIGN USD SPEC</v>
          </cell>
          <cell r="J1377">
            <v>3050999.9999999995</v>
          </cell>
          <cell r="K1377" t="e">
            <v>#N/A</v>
          </cell>
          <cell r="L1377" t="e">
            <v>#N/A</v>
          </cell>
          <cell r="M1377" t="e">
            <v>#N/A</v>
          </cell>
          <cell r="N1377" t="e">
            <v>#N/A</v>
          </cell>
          <cell r="O1377" t="e">
            <v>#N/A</v>
          </cell>
          <cell r="P1377" t="e">
            <v>#N/A</v>
          </cell>
          <cell r="Q1377" t="e">
            <v>#N/A</v>
          </cell>
          <cell r="R1377" t="e">
            <v>#N/A</v>
          </cell>
          <cell r="S1377" t="e">
            <v>#N/A</v>
          </cell>
          <cell r="T1377" t="e">
            <v>#N/A</v>
          </cell>
          <cell r="U1377" t="e">
            <v>#N/A</v>
          </cell>
          <cell r="V1377" t="e">
            <v>#N/A</v>
          </cell>
          <cell r="W1377" t="e">
            <v>#N/A</v>
          </cell>
        </row>
        <row r="1378">
          <cell r="B1378" t="str">
            <v>53111-0K918</v>
          </cell>
          <cell r="C1378" t="str">
            <v>GRILLE,RADIATOR</v>
          </cell>
          <cell r="E1378">
            <v>13</v>
          </cell>
          <cell r="H1378">
            <v>66.34615384615384</v>
          </cell>
          <cell r="I1378" t="str">
            <v>3, CAMPAIGN USD SPEC</v>
          </cell>
          <cell r="J1378">
            <v>1799307.692307692</v>
          </cell>
          <cell r="K1378" t="e">
            <v>#N/A</v>
          </cell>
          <cell r="L1378" t="e">
            <v>#N/A</v>
          </cell>
          <cell r="M1378" t="e">
            <v>#N/A</v>
          </cell>
          <cell r="N1378" t="e">
            <v>#N/A</v>
          </cell>
          <cell r="O1378" t="e">
            <v>#N/A</v>
          </cell>
          <cell r="P1378" t="e">
            <v>#N/A</v>
          </cell>
          <cell r="Q1378" t="e">
            <v>#N/A</v>
          </cell>
          <cell r="R1378" t="e">
            <v>#N/A</v>
          </cell>
          <cell r="S1378" t="e">
            <v>#N/A</v>
          </cell>
          <cell r="T1378" t="e">
            <v>#N/A</v>
          </cell>
          <cell r="U1378" t="e">
            <v>#N/A</v>
          </cell>
          <cell r="V1378" t="e">
            <v>#N/A</v>
          </cell>
          <cell r="W1378" t="e">
            <v>#N/A</v>
          </cell>
        </row>
        <row r="1379">
          <cell r="B1379" t="str">
            <v>53111-BZ500</v>
          </cell>
          <cell r="C1379" t="str">
            <v>GRILLE, RADIATOR</v>
          </cell>
          <cell r="E1379">
            <v>8</v>
          </cell>
          <cell r="H1379">
            <v>42.980769230769234</v>
          </cell>
          <cell r="I1379" t="str">
            <v>3, CAMPAIGN USD SPEC</v>
          </cell>
          <cell r="J1379">
            <v>1165638.4615384615</v>
          </cell>
          <cell r="K1379" t="e">
            <v>#N/A</v>
          </cell>
          <cell r="L1379" t="e">
            <v>#N/A</v>
          </cell>
          <cell r="M1379" t="e">
            <v>#N/A</v>
          </cell>
          <cell r="N1379" t="e">
            <v>#N/A</v>
          </cell>
          <cell r="O1379" t="e">
            <v>#N/A</v>
          </cell>
          <cell r="P1379" t="e">
            <v>#N/A</v>
          </cell>
          <cell r="Q1379" t="e">
            <v>#N/A</v>
          </cell>
          <cell r="R1379" t="e">
            <v>#N/A</v>
          </cell>
          <cell r="S1379" t="e">
            <v>#N/A</v>
          </cell>
          <cell r="T1379" t="e">
            <v>#N/A</v>
          </cell>
          <cell r="U1379" t="e">
            <v>#N/A</v>
          </cell>
          <cell r="V1379" t="e">
            <v>#N/A</v>
          </cell>
          <cell r="W1379" t="e">
            <v>#N/A</v>
          </cell>
        </row>
        <row r="1380">
          <cell r="B1380" t="str">
            <v>53111-DX030</v>
          </cell>
          <cell r="C1380" t="str">
            <v>GRILLE, RADIATOR</v>
          </cell>
          <cell r="E1380">
            <v>44</v>
          </cell>
          <cell r="H1380">
            <v>42.115384615384613</v>
          </cell>
          <cell r="I1380" t="str">
            <v>3, CAMPAIGN USD SPEC</v>
          </cell>
          <cell r="J1380">
            <v>1142169.2307692308</v>
          </cell>
          <cell r="K1380" t="e">
            <v>#N/A</v>
          </cell>
          <cell r="L1380" t="e">
            <v>#N/A</v>
          </cell>
          <cell r="M1380" t="e">
            <v>#N/A</v>
          </cell>
          <cell r="N1380" t="e">
            <v>#N/A</v>
          </cell>
          <cell r="O1380" t="e">
            <v>#N/A</v>
          </cell>
          <cell r="P1380" t="e">
            <v>#N/A</v>
          </cell>
          <cell r="Q1380" t="e">
            <v>#N/A</v>
          </cell>
          <cell r="R1380" t="e">
            <v>#N/A</v>
          </cell>
          <cell r="S1380" t="e">
            <v>#N/A</v>
          </cell>
          <cell r="T1380" t="e">
            <v>#N/A</v>
          </cell>
          <cell r="U1380" t="e">
            <v>#N/A</v>
          </cell>
          <cell r="V1380" t="e">
            <v>#N/A</v>
          </cell>
          <cell r="W1380" t="e">
            <v>#N/A</v>
          </cell>
        </row>
        <row r="1381">
          <cell r="B1381" t="str">
            <v>53112-0K090</v>
          </cell>
          <cell r="C1381" t="str">
            <v>GRILLE RADIATOR LWR</v>
          </cell>
          <cell r="E1381">
            <v>64</v>
          </cell>
          <cell r="H1381">
            <v>20.192307692307693</v>
          </cell>
          <cell r="I1381" t="str">
            <v>3, CAMPAIGN USD SPEC</v>
          </cell>
          <cell r="J1381">
            <v>547615.38461538462</v>
          </cell>
          <cell r="K1381" t="e">
            <v>#N/A</v>
          </cell>
          <cell r="L1381" t="e">
            <v>#N/A</v>
          </cell>
          <cell r="M1381" t="e">
            <v>#N/A</v>
          </cell>
          <cell r="N1381" t="e">
            <v>#N/A</v>
          </cell>
          <cell r="O1381" t="e">
            <v>#N/A</v>
          </cell>
          <cell r="P1381" t="e">
            <v>#N/A</v>
          </cell>
          <cell r="Q1381" t="e">
            <v>#N/A</v>
          </cell>
          <cell r="R1381" t="e">
            <v>#N/A</v>
          </cell>
          <cell r="S1381" t="e">
            <v>#N/A</v>
          </cell>
          <cell r="T1381" t="e">
            <v>#N/A</v>
          </cell>
          <cell r="U1381" t="e">
            <v>#N/A</v>
          </cell>
          <cell r="V1381" t="e">
            <v>#N/A</v>
          </cell>
          <cell r="W1381" t="e">
            <v>#N/A</v>
          </cell>
        </row>
        <row r="1382">
          <cell r="B1382" t="str">
            <v>53112-0K170</v>
          </cell>
          <cell r="C1382" t="str">
            <v>GRILLE, RADIATOR LWR</v>
          </cell>
          <cell r="E1382">
            <v>110</v>
          </cell>
          <cell r="H1382">
            <v>20.76923076923077</v>
          </cell>
          <cell r="I1382" t="str">
            <v>3, CAMPAIGN USD SPEC</v>
          </cell>
          <cell r="J1382">
            <v>563261.5384615385</v>
          </cell>
          <cell r="K1382" t="e">
            <v>#N/A</v>
          </cell>
          <cell r="L1382" t="e">
            <v>#N/A</v>
          </cell>
          <cell r="M1382" t="e">
            <v>#N/A</v>
          </cell>
          <cell r="N1382" t="e">
            <v>#N/A</v>
          </cell>
          <cell r="O1382" t="e">
            <v>#N/A</v>
          </cell>
          <cell r="P1382" t="e">
            <v>#N/A</v>
          </cell>
          <cell r="Q1382" t="e">
            <v>#N/A</v>
          </cell>
          <cell r="R1382" t="e">
            <v>#N/A</v>
          </cell>
          <cell r="S1382" t="e">
            <v>#N/A</v>
          </cell>
          <cell r="T1382" t="e">
            <v>#N/A</v>
          </cell>
          <cell r="U1382" t="e">
            <v>#N/A</v>
          </cell>
          <cell r="V1382" t="e">
            <v>#N/A</v>
          </cell>
          <cell r="W1382" t="e">
            <v>#N/A</v>
          </cell>
        </row>
        <row r="1383">
          <cell r="B1383" t="str">
            <v>53112-0K220</v>
          </cell>
          <cell r="C1383" t="str">
            <v>GRILLE, RADIATOR LWR</v>
          </cell>
          <cell r="E1383">
            <v>1</v>
          </cell>
          <cell r="H1383">
            <v>20.192307692307693</v>
          </cell>
          <cell r="I1383" t="str">
            <v>3, CAMPAIGN USD SPEC</v>
          </cell>
          <cell r="J1383">
            <v>547615.38461538462</v>
          </cell>
          <cell r="K1383" t="e">
            <v>#N/A</v>
          </cell>
          <cell r="L1383" t="e">
            <v>#N/A</v>
          </cell>
          <cell r="M1383" t="e">
            <v>#N/A</v>
          </cell>
          <cell r="N1383" t="e">
            <v>#N/A</v>
          </cell>
          <cell r="O1383" t="e">
            <v>#N/A</v>
          </cell>
          <cell r="P1383" t="e">
            <v>#N/A</v>
          </cell>
          <cell r="Q1383" t="e">
            <v>#N/A</v>
          </cell>
          <cell r="R1383" t="e">
            <v>#N/A</v>
          </cell>
          <cell r="S1383" t="e">
            <v>#N/A</v>
          </cell>
          <cell r="T1383" t="e">
            <v>#N/A</v>
          </cell>
          <cell r="U1383" t="e">
            <v>#N/A</v>
          </cell>
          <cell r="V1383" t="e">
            <v>#N/A</v>
          </cell>
          <cell r="W1383" t="e">
            <v>#N/A</v>
          </cell>
        </row>
        <row r="1384">
          <cell r="B1384" t="str">
            <v>53123-BZ060</v>
          </cell>
          <cell r="C1384" t="str">
            <v>MOULDING,RAD LWR</v>
          </cell>
          <cell r="E1384">
            <v>1</v>
          </cell>
          <cell r="H1384">
            <v>12.98076923076923</v>
          </cell>
          <cell r="I1384" t="str">
            <v>3, CAMPAIGN USD SPEC</v>
          </cell>
          <cell r="J1384">
            <v>352038.46153846144</v>
          </cell>
          <cell r="K1384" t="e">
            <v>#N/A</v>
          </cell>
          <cell r="L1384" t="e">
            <v>#N/A</v>
          </cell>
          <cell r="M1384" t="e">
            <v>#N/A</v>
          </cell>
          <cell r="N1384" t="e">
            <v>#N/A</v>
          </cell>
          <cell r="O1384" t="e">
            <v>#N/A</v>
          </cell>
          <cell r="P1384" t="e">
            <v>#N/A</v>
          </cell>
          <cell r="Q1384" t="e">
            <v>#N/A</v>
          </cell>
          <cell r="R1384" t="e">
            <v>#N/A</v>
          </cell>
          <cell r="S1384" t="e">
            <v>#N/A</v>
          </cell>
          <cell r="T1384" t="e">
            <v>#N/A</v>
          </cell>
          <cell r="U1384" t="e">
            <v>#N/A</v>
          </cell>
          <cell r="V1384" t="e">
            <v>#N/A</v>
          </cell>
          <cell r="W1384" t="e">
            <v>#N/A</v>
          </cell>
        </row>
        <row r="1385">
          <cell r="B1385" t="str">
            <v>53123-BZ150</v>
          </cell>
          <cell r="C1385" t="str">
            <v>MOULDING, GRILLE LWR</v>
          </cell>
          <cell r="E1385">
            <v>1</v>
          </cell>
          <cell r="H1385">
            <v>13.557692307692308</v>
          </cell>
          <cell r="I1385" t="str">
            <v>3, CAMPAIGN USD SPEC</v>
          </cell>
          <cell r="J1385">
            <v>367684.61538461532</v>
          </cell>
          <cell r="K1385" t="e">
            <v>#N/A</v>
          </cell>
          <cell r="L1385" t="e">
            <v>#N/A</v>
          </cell>
          <cell r="M1385" t="e">
            <v>#N/A</v>
          </cell>
          <cell r="N1385" t="e">
            <v>#N/A</v>
          </cell>
          <cell r="O1385" t="e">
            <v>#N/A</v>
          </cell>
          <cell r="P1385" t="e">
            <v>#N/A</v>
          </cell>
          <cell r="Q1385" t="e">
            <v>#N/A</v>
          </cell>
          <cell r="R1385" t="e">
            <v>#N/A</v>
          </cell>
          <cell r="S1385" t="e">
            <v>#N/A</v>
          </cell>
          <cell r="T1385" t="e">
            <v>#N/A</v>
          </cell>
          <cell r="U1385" t="e">
            <v>#N/A</v>
          </cell>
          <cell r="V1385" t="e">
            <v>#N/A</v>
          </cell>
          <cell r="W1385" t="e">
            <v>#N/A</v>
          </cell>
        </row>
        <row r="1386">
          <cell r="B1386" t="str">
            <v>53202-0K070</v>
          </cell>
          <cell r="C1386" t="str">
            <v>SUPPORT S/A RAD RH</v>
          </cell>
          <cell r="E1386">
            <v>10</v>
          </cell>
          <cell r="H1386">
            <v>18.173076923076923</v>
          </cell>
          <cell r="I1386" t="str">
            <v>3, CAMPAIGN USD SPEC</v>
          </cell>
          <cell r="J1386">
            <v>492853.84615384613</v>
          </cell>
          <cell r="K1386" t="e">
            <v>#N/A</v>
          </cell>
          <cell r="L1386" t="e">
            <v>#N/A</v>
          </cell>
          <cell r="M1386" t="e">
            <v>#N/A</v>
          </cell>
          <cell r="N1386" t="e">
            <v>#N/A</v>
          </cell>
          <cell r="O1386" t="e">
            <v>#N/A</v>
          </cell>
          <cell r="P1386" t="e">
            <v>#N/A</v>
          </cell>
          <cell r="Q1386" t="e">
            <v>#N/A</v>
          </cell>
          <cell r="R1386" t="e">
            <v>#N/A</v>
          </cell>
          <cell r="S1386" t="e">
            <v>#N/A</v>
          </cell>
          <cell r="T1386" t="e">
            <v>#N/A</v>
          </cell>
          <cell r="U1386" t="e">
            <v>#N/A</v>
          </cell>
          <cell r="V1386" t="e">
            <v>#N/A</v>
          </cell>
          <cell r="W1386" t="e">
            <v>#N/A</v>
          </cell>
        </row>
        <row r="1387">
          <cell r="B1387" t="str">
            <v>53301-BZ130</v>
          </cell>
          <cell r="C1387" t="str">
            <v>HOOD S/A</v>
          </cell>
          <cell r="E1387">
            <v>2</v>
          </cell>
          <cell r="H1387">
            <v>89.42307692307692</v>
          </cell>
          <cell r="I1387" t="str">
            <v>3, CAMPAIGN USD SPEC</v>
          </cell>
          <cell r="J1387">
            <v>2425153.8461538455</v>
          </cell>
          <cell r="K1387" t="e">
            <v>#N/A</v>
          </cell>
          <cell r="L1387" t="e">
            <v>#N/A</v>
          </cell>
          <cell r="M1387" t="e">
            <v>#N/A</v>
          </cell>
          <cell r="N1387" t="e">
            <v>#N/A</v>
          </cell>
          <cell r="O1387" t="e">
            <v>#N/A</v>
          </cell>
          <cell r="P1387" t="e">
            <v>#N/A</v>
          </cell>
          <cell r="Q1387" t="e">
            <v>#N/A</v>
          </cell>
          <cell r="R1387" t="e">
            <v>#N/A</v>
          </cell>
          <cell r="S1387" t="e">
            <v>#N/A</v>
          </cell>
          <cell r="T1387" t="e">
            <v>#N/A</v>
          </cell>
          <cell r="U1387" t="e">
            <v>#N/A</v>
          </cell>
          <cell r="V1387" t="e">
            <v>#N/A</v>
          </cell>
          <cell r="W1387" t="e">
            <v>#N/A</v>
          </cell>
        </row>
        <row r="1388">
          <cell r="B1388" t="str">
            <v>53301-BZ290</v>
          </cell>
          <cell r="C1388" t="str">
            <v>HOOD SUB-ASSY</v>
          </cell>
          <cell r="E1388">
            <v>2</v>
          </cell>
          <cell r="H1388">
            <v>85.961538461538467</v>
          </cell>
          <cell r="I1388" t="str">
            <v>3, CAMPAIGN USD SPEC</v>
          </cell>
          <cell r="J1388">
            <v>2331276.923076923</v>
          </cell>
          <cell r="K1388" t="e">
            <v>#N/A</v>
          </cell>
          <cell r="L1388" t="e">
            <v>#N/A</v>
          </cell>
          <cell r="M1388" t="e">
            <v>#N/A</v>
          </cell>
          <cell r="N1388" t="e">
            <v>#N/A</v>
          </cell>
          <cell r="O1388" t="e">
            <v>#N/A</v>
          </cell>
          <cell r="P1388" t="e">
            <v>#N/A</v>
          </cell>
          <cell r="Q1388" t="e">
            <v>#N/A</v>
          </cell>
          <cell r="R1388" t="e">
            <v>#N/A</v>
          </cell>
          <cell r="S1388" t="e">
            <v>#N/A</v>
          </cell>
          <cell r="T1388" t="e">
            <v>#N/A</v>
          </cell>
          <cell r="U1388" t="e">
            <v>#N/A</v>
          </cell>
          <cell r="V1388" t="e">
            <v>#N/A</v>
          </cell>
          <cell r="W1388" t="e">
            <v>#N/A</v>
          </cell>
        </row>
        <row r="1389">
          <cell r="B1389" t="str">
            <v>53410-0D580</v>
          </cell>
          <cell r="C1389" t="str">
            <v>HINGE, ASSY HOOD, RH</v>
          </cell>
          <cell r="E1389">
            <v>1</v>
          </cell>
          <cell r="H1389">
            <v>15.288461538461538</v>
          </cell>
          <cell r="I1389" t="str">
            <v>3, CAMPAIGN USD SPEC</v>
          </cell>
          <cell r="J1389">
            <v>414623.07692307688</v>
          </cell>
          <cell r="K1389" t="e">
            <v>#N/A</v>
          </cell>
          <cell r="L1389" t="e">
            <v>#N/A</v>
          </cell>
          <cell r="M1389" t="e">
            <v>#N/A</v>
          </cell>
          <cell r="N1389" t="e">
            <v>#N/A</v>
          </cell>
          <cell r="O1389" t="e">
            <v>#N/A</v>
          </cell>
          <cell r="P1389" t="e">
            <v>#N/A</v>
          </cell>
          <cell r="Q1389" t="e">
            <v>#N/A</v>
          </cell>
          <cell r="R1389" t="e">
            <v>#N/A</v>
          </cell>
          <cell r="S1389" t="e">
            <v>#N/A</v>
          </cell>
          <cell r="T1389" t="e">
            <v>#N/A</v>
          </cell>
          <cell r="U1389" t="e">
            <v>#N/A</v>
          </cell>
          <cell r="V1389" t="e">
            <v>#N/A</v>
          </cell>
          <cell r="W1389" t="e">
            <v>#N/A</v>
          </cell>
        </row>
        <row r="1390">
          <cell r="B1390" t="str">
            <v>53410-0K430</v>
          </cell>
          <cell r="C1390" t="str">
            <v>HINGE, ASSY HOOD, RH</v>
          </cell>
          <cell r="E1390">
            <v>40</v>
          </cell>
          <cell r="H1390">
            <v>16.73076923076923</v>
          </cell>
          <cell r="I1390" t="str">
            <v>3, CAMPAIGN USD SPEC</v>
          </cell>
          <cell r="J1390">
            <v>453738.46153846144</v>
          </cell>
          <cell r="K1390" t="e">
            <v>#N/A</v>
          </cell>
          <cell r="L1390" t="e">
            <v>#N/A</v>
          </cell>
          <cell r="M1390" t="e">
            <v>#N/A</v>
          </cell>
          <cell r="N1390" t="e">
            <v>#N/A</v>
          </cell>
          <cell r="O1390" t="e">
            <v>#N/A</v>
          </cell>
          <cell r="P1390" t="e">
            <v>#N/A</v>
          </cell>
          <cell r="Q1390" t="e">
            <v>#N/A</v>
          </cell>
          <cell r="R1390" t="e">
            <v>#N/A</v>
          </cell>
          <cell r="S1390" t="e">
            <v>#N/A</v>
          </cell>
          <cell r="T1390" t="e">
            <v>#N/A</v>
          </cell>
          <cell r="U1390" t="e">
            <v>#N/A</v>
          </cell>
          <cell r="V1390" t="e">
            <v>#N/A</v>
          </cell>
          <cell r="W1390" t="e">
            <v>#N/A</v>
          </cell>
        </row>
        <row r="1391">
          <cell r="B1391" t="str">
            <v>53420-0D580</v>
          </cell>
          <cell r="C1391" t="str">
            <v>HINGE, ASSY HOOD, LH</v>
          </cell>
          <cell r="E1391">
            <v>1</v>
          </cell>
          <cell r="H1391">
            <v>15.288461538461538</v>
          </cell>
          <cell r="I1391" t="str">
            <v>3, CAMPAIGN USD SPEC</v>
          </cell>
          <cell r="J1391">
            <v>414623.07692307688</v>
          </cell>
          <cell r="K1391" t="e">
            <v>#N/A</v>
          </cell>
          <cell r="L1391" t="e">
            <v>#N/A</v>
          </cell>
          <cell r="M1391" t="e">
            <v>#N/A</v>
          </cell>
          <cell r="N1391" t="e">
            <v>#N/A</v>
          </cell>
          <cell r="O1391" t="e">
            <v>#N/A</v>
          </cell>
          <cell r="P1391" t="e">
            <v>#N/A</v>
          </cell>
          <cell r="Q1391" t="e">
            <v>#N/A</v>
          </cell>
          <cell r="R1391" t="e">
            <v>#N/A</v>
          </cell>
          <cell r="S1391" t="e">
            <v>#N/A</v>
          </cell>
          <cell r="T1391" t="e">
            <v>#N/A</v>
          </cell>
          <cell r="U1391" t="e">
            <v>#N/A</v>
          </cell>
          <cell r="V1391" t="e">
            <v>#N/A</v>
          </cell>
          <cell r="W1391" t="e">
            <v>#N/A</v>
          </cell>
        </row>
        <row r="1392">
          <cell r="B1392" t="str">
            <v>53420-0K050</v>
          </cell>
          <cell r="C1392" t="str">
            <v>HINGE A/S HOOD, LH</v>
          </cell>
          <cell r="E1392">
            <v>36</v>
          </cell>
          <cell r="H1392">
            <v>17.01923076923077</v>
          </cell>
          <cell r="I1392" t="str">
            <v>3, CAMPAIGN USD SPEC</v>
          </cell>
          <cell r="J1392">
            <v>461561.53846153844</v>
          </cell>
          <cell r="K1392" t="e">
            <v>#N/A</v>
          </cell>
          <cell r="L1392" t="e">
            <v>#N/A</v>
          </cell>
          <cell r="M1392" t="e">
            <v>#N/A</v>
          </cell>
          <cell r="N1392" t="e">
            <v>#N/A</v>
          </cell>
          <cell r="O1392" t="e">
            <v>#N/A</v>
          </cell>
          <cell r="P1392" t="e">
            <v>#N/A</v>
          </cell>
          <cell r="Q1392" t="e">
            <v>#N/A</v>
          </cell>
          <cell r="R1392" t="e">
            <v>#N/A</v>
          </cell>
          <cell r="S1392" t="e">
            <v>#N/A</v>
          </cell>
          <cell r="T1392" t="e">
            <v>#N/A</v>
          </cell>
          <cell r="U1392" t="e">
            <v>#N/A</v>
          </cell>
          <cell r="V1392" t="e">
            <v>#N/A</v>
          </cell>
          <cell r="W1392" t="e">
            <v>#N/A</v>
          </cell>
        </row>
        <row r="1393">
          <cell r="B1393" t="str">
            <v>53420-0K430</v>
          </cell>
          <cell r="C1393" t="str">
            <v>HINGE, ASSY HOOD, LH</v>
          </cell>
          <cell r="E1393">
            <v>40</v>
          </cell>
          <cell r="H1393">
            <v>16.73076923076923</v>
          </cell>
          <cell r="I1393" t="str">
            <v>3, CAMPAIGN USD SPEC</v>
          </cell>
          <cell r="J1393">
            <v>453738.46153846144</v>
          </cell>
          <cell r="K1393" t="e">
            <v>#N/A</v>
          </cell>
          <cell r="L1393" t="e">
            <v>#N/A</v>
          </cell>
          <cell r="M1393" t="e">
            <v>#N/A</v>
          </cell>
          <cell r="N1393" t="e">
            <v>#N/A</v>
          </cell>
          <cell r="O1393" t="e">
            <v>#N/A</v>
          </cell>
          <cell r="P1393" t="e">
            <v>#N/A</v>
          </cell>
          <cell r="Q1393" t="e">
            <v>#N/A</v>
          </cell>
          <cell r="R1393" t="e">
            <v>#N/A</v>
          </cell>
          <cell r="S1393" t="e">
            <v>#N/A</v>
          </cell>
          <cell r="T1393" t="e">
            <v>#N/A</v>
          </cell>
          <cell r="U1393" t="e">
            <v>#N/A</v>
          </cell>
          <cell r="V1393" t="e">
            <v>#N/A</v>
          </cell>
          <cell r="W1393" t="e">
            <v>#N/A</v>
          </cell>
        </row>
        <row r="1394">
          <cell r="B1394" t="str">
            <v>53701-0K101</v>
          </cell>
          <cell r="C1394" t="str">
            <v>APRON SA FRFENDER RH</v>
          </cell>
          <cell r="E1394">
            <v>10</v>
          </cell>
          <cell r="H1394">
            <v>87.115384615384613</v>
          </cell>
          <cell r="I1394" t="str">
            <v>3, CAMPAIGN USD SPEC</v>
          </cell>
          <cell r="J1394">
            <v>2362569.2307692305</v>
          </cell>
          <cell r="K1394" t="e">
            <v>#N/A</v>
          </cell>
          <cell r="L1394" t="e">
            <v>#N/A</v>
          </cell>
          <cell r="M1394" t="e">
            <v>#N/A</v>
          </cell>
          <cell r="N1394" t="e">
            <v>#N/A</v>
          </cell>
          <cell r="O1394" t="e">
            <v>#N/A</v>
          </cell>
          <cell r="P1394" t="e">
            <v>#N/A</v>
          </cell>
          <cell r="Q1394" t="e">
            <v>#N/A</v>
          </cell>
          <cell r="R1394" t="e">
            <v>#N/A</v>
          </cell>
          <cell r="S1394" t="e">
            <v>#N/A</v>
          </cell>
          <cell r="T1394" t="e">
            <v>#N/A</v>
          </cell>
          <cell r="U1394" t="e">
            <v>#N/A</v>
          </cell>
          <cell r="V1394" t="e">
            <v>#N/A</v>
          </cell>
          <cell r="W1394" t="e">
            <v>#N/A</v>
          </cell>
        </row>
        <row r="1395">
          <cell r="B1395" t="str">
            <v>53702-0K061</v>
          </cell>
          <cell r="C1395" t="str">
            <v>APRON S/A FR FNDR LH</v>
          </cell>
          <cell r="E1395">
            <v>1</v>
          </cell>
          <cell r="H1395">
            <v>79.038461538461533</v>
          </cell>
          <cell r="I1395" t="str">
            <v>3, CAMPAIGN USD SPEC</v>
          </cell>
          <cell r="J1395">
            <v>2143523.0769230765</v>
          </cell>
          <cell r="K1395" t="e">
            <v>#N/A</v>
          </cell>
          <cell r="L1395" t="e">
            <v>#N/A</v>
          </cell>
          <cell r="M1395" t="e">
            <v>#N/A</v>
          </cell>
          <cell r="N1395" t="e">
            <v>#N/A</v>
          </cell>
          <cell r="O1395" t="e">
            <v>#N/A</v>
          </cell>
          <cell r="P1395" t="e">
            <v>#N/A</v>
          </cell>
          <cell r="Q1395" t="e">
            <v>#N/A</v>
          </cell>
          <cell r="R1395" t="e">
            <v>#N/A</v>
          </cell>
          <cell r="S1395" t="e">
            <v>#N/A</v>
          </cell>
          <cell r="T1395" t="e">
            <v>#N/A</v>
          </cell>
          <cell r="U1395" t="e">
            <v>#N/A</v>
          </cell>
          <cell r="V1395" t="e">
            <v>#N/A</v>
          </cell>
          <cell r="W1395" t="e">
            <v>#N/A</v>
          </cell>
        </row>
        <row r="1396">
          <cell r="B1396" t="str">
            <v>53801-0K080</v>
          </cell>
          <cell r="C1396" t="str">
            <v>FENDER S/A, FR RH</v>
          </cell>
          <cell r="E1396">
            <v>3</v>
          </cell>
          <cell r="H1396">
            <v>74.42307692307692</v>
          </cell>
          <cell r="I1396" t="str">
            <v>3, CAMPAIGN USD SPEC</v>
          </cell>
          <cell r="J1396">
            <v>2018353.8461538458</v>
          </cell>
          <cell r="K1396" t="e">
            <v>#N/A</v>
          </cell>
          <cell r="L1396" t="e">
            <v>#N/A</v>
          </cell>
          <cell r="M1396" t="e">
            <v>#N/A</v>
          </cell>
          <cell r="N1396" t="e">
            <v>#N/A</v>
          </cell>
          <cell r="O1396" t="e">
            <v>#N/A</v>
          </cell>
          <cell r="P1396" t="e">
            <v>#N/A</v>
          </cell>
          <cell r="Q1396" t="e">
            <v>#N/A</v>
          </cell>
          <cell r="R1396" t="e">
            <v>#N/A</v>
          </cell>
          <cell r="S1396" t="e">
            <v>#N/A</v>
          </cell>
          <cell r="T1396" t="e">
            <v>#N/A</v>
          </cell>
          <cell r="U1396" t="e">
            <v>#N/A</v>
          </cell>
          <cell r="V1396" t="e">
            <v>#N/A</v>
          </cell>
          <cell r="W1396" t="e">
            <v>#N/A</v>
          </cell>
        </row>
        <row r="1397">
          <cell r="B1397" t="str">
            <v>53802-0K080</v>
          </cell>
          <cell r="C1397" t="str">
            <v>FENDER S/A, FR LH</v>
          </cell>
          <cell r="E1397">
            <v>3</v>
          </cell>
          <cell r="H1397">
            <v>74.42307692307692</v>
          </cell>
          <cell r="I1397" t="str">
            <v>3, CAMPAIGN USD SPEC</v>
          </cell>
          <cell r="J1397">
            <v>2018353.8461538458</v>
          </cell>
          <cell r="K1397" t="e">
            <v>#N/A</v>
          </cell>
          <cell r="L1397" t="e">
            <v>#N/A</v>
          </cell>
          <cell r="M1397" t="e">
            <v>#N/A</v>
          </cell>
          <cell r="N1397" t="e">
            <v>#N/A</v>
          </cell>
          <cell r="O1397" t="e">
            <v>#N/A</v>
          </cell>
          <cell r="P1397" t="e">
            <v>#N/A</v>
          </cell>
          <cell r="Q1397" t="e">
            <v>#N/A</v>
          </cell>
          <cell r="R1397" t="e">
            <v>#N/A</v>
          </cell>
          <cell r="S1397" t="e">
            <v>#N/A</v>
          </cell>
          <cell r="T1397" t="e">
            <v>#N/A</v>
          </cell>
          <cell r="U1397" t="e">
            <v>#N/A</v>
          </cell>
          <cell r="V1397" t="e">
            <v>#N/A</v>
          </cell>
          <cell r="W1397" t="e">
            <v>#N/A</v>
          </cell>
        </row>
        <row r="1398">
          <cell r="B1398" t="str">
            <v>53805-0K111</v>
          </cell>
          <cell r="C1398" t="str">
            <v>SHIELD SA FNDR FR RH</v>
          </cell>
          <cell r="E1398">
            <v>10</v>
          </cell>
          <cell r="H1398">
            <v>62.884615384615387</v>
          </cell>
          <cell r="I1398" t="str">
            <v>3, CAMPAIGN USD SPEC</v>
          </cell>
          <cell r="J1398">
            <v>1705430.769230769</v>
          </cell>
          <cell r="K1398" t="e">
            <v>#N/A</v>
          </cell>
          <cell r="L1398" t="e">
            <v>#N/A</v>
          </cell>
          <cell r="M1398" t="e">
            <v>#N/A</v>
          </cell>
          <cell r="N1398" t="e">
            <v>#N/A</v>
          </cell>
          <cell r="O1398" t="e">
            <v>#N/A</v>
          </cell>
          <cell r="P1398" t="e">
            <v>#N/A</v>
          </cell>
          <cell r="Q1398" t="e">
            <v>#N/A</v>
          </cell>
          <cell r="R1398" t="e">
            <v>#N/A</v>
          </cell>
          <cell r="S1398" t="e">
            <v>#N/A</v>
          </cell>
          <cell r="T1398" t="e">
            <v>#N/A</v>
          </cell>
          <cell r="U1398" t="e">
            <v>#N/A</v>
          </cell>
          <cell r="V1398" t="e">
            <v>#N/A</v>
          </cell>
          <cell r="W1398" t="e">
            <v>#N/A</v>
          </cell>
        </row>
        <row r="1399">
          <cell r="B1399" t="str">
            <v>53805-0K120</v>
          </cell>
          <cell r="C1399" t="str">
            <v>SHIELD S/A FENDER RH</v>
          </cell>
          <cell r="E1399">
            <v>1</v>
          </cell>
          <cell r="H1399">
            <v>62.884615384615387</v>
          </cell>
          <cell r="I1399" t="str">
            <v>3, CAMPAIGN USD SPEC</v>
          </cell>
          <cell r="J1399">
            <v>1705430.769230769</v>
          </cell>
          <cell r="K1399" t="e">
            <v>#N/A</v>
          </cell>
          <cell r="L1399" t="e">
            <v>#N/A</v>
          </cell>
          <cell r="M1399" t="e">
            <v>#N/A</v>
          </cell>
          <cell r="N1399" t="e">
            <v>#N/A</v>
          </cell>
          <cell r="O1399" t="e">
            <v>#N/A</v>
          </cell>
          <cell r="P1399" t="e">
            <v>#N/A</v>
          </cell>
          <cell r="Q1399" t="e">
            <v>#N/A</v>
          </cell>
          <cell r="R1399" t="e">
            <v>#N/A</v>
          </cell>
          <cell r="S1399" t="e">
            <v>#N/A</v>
          </cell>
          <cell r="T1399" t="e">
            <v>#N/A</v>
          </cell>
          <cell r="U1399" t="e">
            <v>#N/A</v>
          </cell>
          <cell r="V1399" t="e">
            <v>#N/A</v>
          </cell>
          <cell r="W1399" t="e">
            <v>#N/A</v>
          </cell>
        </row>
        <row r="1400">
          <cell r="B1400" t="str">
            <v>53805-0K300</v>
          </cell>
          <cell r="C1400" t="str">
            <v>SHIELD SA FNDR FR RH</v>
          </cell>
          <cell r="E1400">
            <v>20</v>
          </cell>
          <cell r="H1400">
            <v>9.2307692307692299</v>
          </cell>
          <cell r="I1400" t="str">
            <v>3, CAMPAIGN USD SPEC</v>
          </cell>
          <cell r="J1400">
            <v>250338.4615384615</v>
          </cell>
          <cell r="K1400" t="e">
            <v>#N/A</v>
          </cell>
          <cell r="L1400" t="e">
            <v>#N/A</v>
          </cell>
          <cell r="M1400" t="e">
            <v>#N/A</v>
          </cell>
          <cell r="N1400" t="e">
            <v>#N/A</v>
          </cell>
          <cell r="O1400" t="e">
            <v>#N/A</v>
          </cell>
          <cell r="P1400" t="e">
            <v>#N/A</v>
          </cell>
          <cell r="Q1400" t="e">
            <v>#N/A</v>
          </cell>
          <cell r="R1400" t="e">
            <v>#N/A</v>
          </cell>
          <cell r="S1400" t="e">
            <v>#N/A</v>
          </cell>
          <cell r="T1400" t="e">
            <v>#N/A</v>
          </cell>
          <cell r="U1400" t="e">
            <v>#N/A</v>
          </cell>
          <cell r="V1400" t="e">
            <v>#N/A</v>
          </cell>
          <cell r="W1400" t="e">
            <v>#N/A</v>
          </cell>
        </row>
        <row r="1401">
          <cell r="B1401" t="str">
            <v>53805-BZ070</v>
          </cell>
          <cell r="C1401" t="str">
            <v>SHIELD SA FNDR FR RH</v>
          </cell>
          <cell r="E1401">
            <v>1</v>
          </cell>
          <cell r="H1401">
            <v>33.46153846153846</v>
          </cell>
          <cell r="I1401" t="str">
            <v>3, CAMPAIGN USD SPEC</v>
          </cell>
          <cell r="J1401">
            <v>907476.92307692289</v>
          </cell>
          <cell r="K1401" t="e">
            <v>#N/A</v>
          </cell>
          <cell r="L1401" t="e">
            <v>#N/A</v>
          </cell>
          <cell r="M1401" t="e">
            <v>#N/A</v>
          </cell>
          <cell r="N1401" t="e">
            <v>#N/A</v>
          </cell>
          <cell r="O1401" t="e">
            <v>#N/A</v>
          </cell>
          <cell r="P1401" t="e">
            <v>#N/A</v>
          </cell>
          <cell r="Q1401" t="e">
            <v>#N/A</v>
          </cell>
          <cell r="R1401" t="e">
            <v>#N/A</v>
          </cell>
          <cell r="S1401" t="e">
            <v>#N/A</v>
          </cell>
          <cell r="T1401" t="e">
            <v>#N/A</v>
          </cell>
          <cell r="U1401" t="e">
            <v>#N/A</v>
          </cell>
          <cell r="V1401" t="e">
            <v>#N/A</v>
          </cell>
          <cell r="W1401" t="e">
            <v>#N/A</v>
          </cell>
        </row>
        <row r="1402">
          <cell r="B1402" t="str">
            <v>53806-0K111</v>
          </cell>
          <cell r="C1402" t="str">
            <v>SHIELD SA FNDR FR LH</v>
          </cell>
          <cell r="E1402">
            <v>15</v>
          </cell>
          <cell r="H1402">
            <v>62.884615384615387</v>
          </cell>
          <cell r="I1402" t="str">
            <v>3, CAMPAIGN USD SPEC</v>
          </cell>
          <cell r="J1402">
            <v>1705430.769230769</v>
          </cell>
          <cell r="K1402" t="e">
            <v>#N/A</v>
          </cell>
          <cell r="L1402" t="e">
            <v>#N/A</v>
          </cell>
          <cell r="M1402" t="e">
            <v>#N/A</v>
          </cell>
          <cell r="N1402" t="e">
            <v>#N/A</v>
          </cell>
          <cell r="O1402" t="e">
            <v>#N/A</v>
          </cell>
          <cell r="P1402" t="e">
            <v>#N/A</v>
          </cell>
          <cell r="Q1402" t="e">
            <v>#N/A</v>
          </cell>
          <cell r="R1402" t="e">
            <v>#N/A</v>
          </cell>
          <cell r="S1402" t="e">
            <v>#N/A</v>
          </cell>
          <cell r="T1402" t="e">
            <v>#N/A</v>
          </cell>
          <cell r="U1402" t="e">
            <v>#N/A</v>
          </cell>
          <cell r="V1402" t="e">
            <v>#N/A</v>
          </cell>
          <cell r="W1402" t="e">
            <v>#N/A</v>
          </cell>
        </row>
        <row r="1403">
          <cell r="B1403" t="str">
            <v>53806-0K300</v>
          </cell>
          <cell r="C1403" t="str">
            <v>SHIELD SA FNDR FR LH</v>
          </cell>
          <cell r="E1403">
            <v>26</v>
          </cell>
          <cell r="H1403">
            <v>9.2307692307692299</v>
          </cell>
          <cell r="I1403" t="str">
            <v>3, CAMPAIGN USD SPEC</v>
          </cell>
          <cell r="J1403">
            <v>250338.4615384615</v>
          </cell>
          <cell r="K1403" t="e">
            <v>#N/A</v>
          </cell>
          <cell r="L1403" t="e">
            <v>#N/A</v>
          </cell>
          <cell r="M1403" t="e">
            <v>#N/A</v>
          </cell>
          <cell r="N1403" t="e">
            <v>#N/A</v>
          </cell>
          <cell r="O1403" t="e">
            <v>#N/A</v>
          </cell>
          <cell r="P1403" t="e">
            <v>#N/A</v>
          </cell>
          <cell r="Q1403" t="e">
            <v>#N/A</v>
          </cell>
          <cell r="R1403" t="e">
            <v>#N/A</v>
          </cell>
          <cell r="S1403" t="e">
            <v>#N/A</v>
          </cell>
          <cell r="T1403" t="e">
            <v>#N/A</v>
          </cell>
          <cell r="U1403" t="e">
            <v>#N/A</v>
          </cell>
          <cell r="V1403" t="e">
            <v>#N/A</v>
          </cell>
          <cell r="W1403" t="e">
            <v>#N/A</v>
          </cell>
        </row>
        <row r="1404">
          <cell r="B1404" t="str">
            <v>53812-BZ280</v>
          </cell>
          <cell r="C1404" t="str">
            <v>PANEL, FR FENDER, LH</v>
          </cell>
          <cell r="E1404">
            <v>4</v>
          </cell>
          <cell r="H1404">
            <v>54.230769230769234</v>
          </cell>
          <cell r="I1404" t="str">
            <v>3, CAMPAIGN USD SPEC</v>
          </cell>
          <cell r="J1404">
            <v>1470738.4615384613</v>
          </cell>
          <cell r="K1404" t="e">
            <v>#N/A</v>
          </cell>
          <cell r="L1404" t="e">
            <v>#N/A</v>
          </cell>
          <cell r="M1404" t="e">
            <v>#N/A</v>
          </cell>
          <cell r="N1404" t="e">
            <v>#N/A</v>
          </cell>
          <cell r="O1404" t="e">
            <v>#N/A</v>
          </cell>
          <cell r="P1404" t="e">
            <v>#N/A</v>
          </cell>
          <cell r="Q1404" t="e">
            <v>#N/A</v>
          </cell>
          <cell r="R1404" t="e">
            <v>#N/A</v>
          </cell>
          <cell r="S1404" t="e">
            <v>#N/A</v>
          </cell>
          <cell r="T1404" t="e">
            <v>#N/A</v>
          </cell>
          <cell r="U1404" t="e">
            <v>#N/A</v>
          </cell>
          <cell r="V1404" t="e">
            <v>#N/A</v>
          </cell>
          <cell r="W1404" t="e">
            <v>#N/A</v>
          </cell>
        </row>
        <row r="1405">
          <cell r="B1405" t="str">
            <v>53866-0K030</v>
          </cell>
          <cell r="C1405" t="str">
            <v>SEAL, FR FENDER, RH</v>
          </cell>
          <cell r="E1405">
            <v>20</v>
          </cell>
          <cell r="H1405">
            <v>3.9807692307692308</v>
          </cell>
          <cell r="I1405" t="str">
            <v>3, CAMPAIGN USD SPEC</v>
          </cell>
          <cell r="J1405">
            <v>107958.46153846153</v>
          </cell>
          <cell r="K1405" t="e">
            <v>#N/A</v>
          </cell>
          <cell r="L1405" t="e">
            <v>#N/A</v>
          </cell>
          <cell r="M1405" t="e">
            <v>#N/A</v>
          </cell>
          <cell r="N1405" t="e">
            <v>#N/A</v>
          </cell>
          <cell r="O1405" t="e">
            <v>#N/A</v>
          </cell>
          <cell r="P1405" t="e">
            <v>#N/A</v>
          </cell>
          <cell r="Q1405" t="e">
            <v>#N/A</v>
          </cell>
          <cell r="R1405" t="e">
            <v>#N/A</v>
          </cell>
          <cell r="S1405" t="e">
            <v>#N/A</v>
          </cell>
          <cell r="T1405" t="e">
            <v>#N/A</v>
          </cell>
          <cell r="U1405" t="e">
            <v>#N/A</v>
          </cell>
          <cell r="V1405" t="e">
            <v>#N/A</v>
          </cell>
          <cell r="W1405" t="e">
            <v>#N/A</v>
          </cell>
        </row>
        <row r="1406">
          <cell r="B1406" t="str">
            <v>53866-0K080</v>
          </cell>
          <cell r="C1406" t="str">
            <v>SEAL, FR FENDER, RH</v>
          </cell>
          <cell r="E1406">
            <v>10</v>
          </cell>
          <cell r="H1406">
            <v>3.9807692307692308</v>
          </cell>
          <cell r="I1406" t="str">
            <v>3, CAMPAIGN USD SPEC</v>
          </cell>
          <cell r="J1406">
            <v>107958.46153846153</v>
          </cell>
          <cell r="K1406" t="e">
            <v>#N/A</v>
          </cell>
          <cell r="L1406" t="e">
            <v>#N/A</v>
          </cell>
          <cell r="M1406" t="e">
            <v>#N/A</v>
          </cell>
          <cell r="N1406" t="e">
            <v>#N/A</v>
          </cell>
          <cell r="O1406" t="e">
            <v>#N/A</v>
          </cell>
          <cell r="P1406" t="e">
            <v>#N/A</v>
          </cell>
          <cell r="Q1406" t="e">
            <v>#N/A</v>
          </cell>
          <cell r="R1406" t="e">
            <v>#N/A</v>
          </cell>
          <cell r="S1406" t="e">
            <v>#N/A</v>
          </cell>
          <cell r="T1406" t="e">
            <v>#N/A</v>
          </cell>
          <cell r="U1406" t="e">
            <v>#N/A</v>
          </cell>
          <cell r="V1406" t="e">
            <v>#N/A</v>
          </cell>
          <cell r="W1406" t="e">
            <v>#N/A</v>
          </cell>
        </row>
        <row r="1407">
          <cell r="B1407" t="str">
            <v>53867-0K030</v>
          </cell>
          <cell r="C1407" t="str">
            <v>SEAL, FR FENDER, LH</v>
          </cell>
          <cell r="E1407">
            <v>20</v>
          </cell>
          <cell r="H1407">
            <v>3.9807692307692308</v>
          </cell>
          <cell r="I1407" t="str">
            <v>3, CAMPAIGN USD SPEC</v>
          </cell>
          <cell r="J1407">
            <v>107958.46153846153</v>
          </cell>
          <cell r="K1407" t="e">
            <v>#N/A</v>
          </cell>
          <cell r="L1407" t="e">
            <v>#N/A</v>
          </cell>
          <cell r="M1407" t="e">
            <v>#N/A</v>
          </cell>
          <cell r="N1407" t="e">
            <v>#N/A</v>
          </cell>
          <cell r="O1407" t="e">
            <v>#N/A</v>
          </cell>
          <cell r="P1407" t="e">
            <v>#N/A</v>
          </cell>
          <cell r="Q1407" t="e">
            <v>#N/A</v>
          </cell>
          <cell r="R1407" t="e">
            <v>#N/A</v>
          </cell>
          <cell r="S1407" t="e">
            <v>#N/A</v>
          </cell>
          <cell r="T1407" t="e">
            <v>#N/A</v>
          </cell>
          <cell r="U1407" t="e">
            <v>#N/A</v>
          </cell>
          <cell r="V1407" t="e">
            <v>#N/A</v>
          </cell>
          <cell r="W1407" t="e">
            <v>#N/A</v>
          </cell>
        </row>
        <row r="1408">
          <cell r="B1408" t="str">
            <v>53867-0K080</v>
          </cell>
          <cell r="C1408" t="str">
            <v>SEAL, FR FENDER, LH</v>
          </cell>
          <cell r="E1408">
            <v>15</v>
          </cell>
          <cell r="H1408">
            <v>3.9807692307692308</v>
          </cell>
          <cell r="I1408" t="str">
            <v>3, CAMPAIGN USD SPEC</v>
          </cell>
          <cell r="J1408">
            <v>107958.46153846153</v>
          </cell>
          <cell r="K1408" t="e">
            <v>#N/A</v>
          </cell>
          <cell r="L1408" t="e">
            <v>#N/A</v>
          </cell>
          <cell r="M1408" t="e">
            <v>#N/A</v>
          </cell>
          <cell r="N1408" t="e">
            <v>#N/A</v>
          </cell>
          <cell r="O1408" t="e">
            <v>#N/A</v>
          </cell>
          <cell r="P1408" t="e">
            <v>#N/A</v>
          </cell>
          <cell r="Q1408" t="e">
            <v>#N/A</v>
          </cell>
          <cell r="R1408" t="e">
            <v>#N/A</v>
          </cell>
          <cell r="S1408" t="e">
            <v>#N/A</v>
          </cell>
          <cell r="T1408" t="e">
            <v>#N/A</v>
          </cell>
          <cell r="U1408" t="e">
            <v>#N/A</v>
          </cell>
          <cell r="V1408" t="e">
            <v>#N/A</v>
          </cell>
          <cell r="W1408" t="e">
            <v>#N/A</v>
          </cell>
        </row>
        <row r="1409">
          <cell r="B1409" t="str">
            <v>53875-0K170</v>
          </cell>
          <cell r="C1409" t="str">
            <v>LINER, FR FENDER, RH</v>
          </cell>
          <cell r="E1409">
            <v>21</v>
          </cell>
          <cell r="H1409">
            <v>29.71153846153846</v>
          </cell>
          <cell r="I1409" t="str">
            <v>3, CAMPAIGN USD SPEC</v>
          </cell>
          <cell r="J1409">
            <v>805776.92307692289</v>
          </cell>
          <cell r="K1409" t="e">
            <v>#N/A</v>
          </cell>
          <cell r="L1409" t="e">
            <v>#N/A</v>
          </cell>
          <cell r="M1409" t="e">
            <v>#N/A</v>
          </cell>
          <cell r="N1409" t="e">
            <v>#N/A</v>
          </cell>
          <cell r="O1409" t="e">
            <v>#N/A</v>
          </cell>
          <cell r="P1409" t="e">
            <v>#N/A</v>
          </cell>
          <cell r="Q1409" t="e">
            <v>#N/A</v>
          </cell>
          <cell r="R1409" t="e">
            <v>#N/A</v>
          </cell>
          <cell r="S1409" t="e">
            <v>#N/A</v>
          </cell>
          <cell r="T1409" t="e">
            <v>#N/A</v>
          </cell>
          <cell r="U1409" t="e">
            <v>#N/A</v>
          </cell>
          <cell r="V1409" t="e">
            <v>#N/A</v>
          </cell>
          <cell r="W1409" t="e">
            <v>#N/A</v>
          </cell>
        </row>
        <row r="1410">
          <cell r="B1410" t="str">
            <v>53875-BZ190</v>
          </cell>
          <cell r="C1410" t="str">
            <v>LINER,FR FENDER,RH</v>
          </cell>
          <cell r="E1410">
            <v>4</v>
          </cell>
          <cell r="H1410">
            <v>12.115384615384615</v>
          </cell>
          <cell r="I1410" t="str">
            <v>3, CAMPAIGN USD SPEC</v>
          </cell>
          <cell r="J1410">
            <v>328569.23076923069</v>
          </cell>
          <cell r="K1410" t="e">
            <v>#N/A</v>
          </cell>
          <cell r="L1410" t="e">
            <v>#N/A</v>
          </cell>
          <cell r="M1410" t="e">
            <v>#N/A</v>
          </cell>
          <cell r="N1410" t="e">
            <v>#N/A</v>
          </cell>
          <cell r="O1410" t="e">
            <v>#N/A</v>
          </cell>
          <cell r="P1410" t="e">
            <v>#N/A</v>
          </cell>
          <cell r="Q1410" t="e">
            <v>#N/A</v>
          </cell>
          <cell r="R1410" t="e">
            <v>#N/A</v>
          </cell>
          <cell r="S1410" t="e">
            <v>#N/A</v>
          </cell>
          <cell r="T1410" t="e">
            <v>#N/A</v>
          </cell>
          <cell r="U1410" t="e">
            <v>#N/A</v>
          </cell>
          <cell r="V1410" t="e">
            <v>#N/A</v>
          </cell>
          <cell r="W1410" t="e">
            <v>#N/A</v>
          </cell>
        </row>
        <row r="1411">
          <cell r="B1411" t="str">
            <v>53875-BZ270</v>
          </cell>
          <cell r="C1411" t="str">
            <v>LINER, FR FENDER, RH</v>
          </cell>
          <cell r="E1411">
            <v>8</v>
          </cell>
          <cell r="H1411">
            <v>12.403846153846153</v>
          </cell>
          <cell r="I1411" t="str">
            <v>3, CAMPAIGN USD SPEC</v>
          </cell>
          <cell r="J1411">
            <v>336392.30769230763</v>
          </cell>
          <cell r="K1411" t="e">
            <v>#N/A</v>
          </cell>
          <cell r="L1411" t="e">
            <v>#N/A</v>
          </cell>
          <cell r="M1411" t="e">
            <v>#N/A</v>
          </cell>
          <cell r="N1411" t="e">
            <v>#N/A</v>
          </cell>
          <cell r="O1411" t="e">
            <v>#N/A</v>
          </cell>
          <cell r="P1411" t="e">
            <v>#N/A</v>
          </cell>
          <cell r="Q1411" t="e">
            <v>#N/A</v>
          </cell>
          <cell r="R1411" t="e">
            <v>#N/A</v>
          </cell>
          <cell r="S1411" t="e">
            <v>#N/A</v>
          </cell>
          <cell r="T1411" t="e">
            <v>#N/A</v>
          </cell>
          <cell r="U1411" t="e">
            <v>#N/A</v>
          </cell>
          <cell r="V1411" t="e">
            <v>#N/A</v>
          </cell>
          <cell r="W1411" t="e">
            <v>#N/A</v>
          </cell>
        </row>
        <row r="1412">
          <cell r="B1412" t="str">
            <v>53876-0K180</v>
          </cell>
          <cell r="C1412" t="str">
            <v>LINER, FR FENDER, LH</v>
          </cell>
          <cell r="E1412">
            <v>30</v>
          </cell>
          <cell r="H1412">
            <v>29.71153846153846</v>
          </cell>
          <cell r="I1412" t="str">
            <v>3, CAMPAIGN USD SPEC</v>
          </cell>
          <cell r="J1412">
            <v>805776.92307692289</v>
          </cell>
          <cell r="K1412" t="e">
            <v>#N/A</v>
          </cell>
          <cell r="L1412" t="e">
            <v>#N/A</v>
          </cell>
          <cell r="M1412" t="e">
            <v>#N/A</v>
          </cell>
          <cell r="N1412" t="e">
            <v>#N/A</v>
          </cell>
          <cell r="O1412" t="e">
            <v>#N/A</v>
          </cell>
          <cell r="P1412" t="e">
            <v>#N/A</v>
          </cell>
          <cell r="Q1412" t="e">
            <v>#N/A</v>
          </cell>
          <cell r="R1412" t="e">
            <v>#N/A</v>
          </cell>
          <cell r="S1412" t="e">
            <v>#N/A</v>
          </cell>
          <cell r="T1412" t="e">
            <v>#N/A</v>
          </cell>
          <cell r="U1412" t="e">
            <v>#N/A</v>
          </cell>
          <cell r="V1412" t="e">
            <v>#N/A</v>
          </cell>
          <cell r="W1412" t="e">
            <v>#N/A</v>
          </cell>
        </row>
        <row r="1413">
          <cell r="B1413" t="str">
            <v>53876-BZ190</v>
          </cell>
          <cell r="C1413" t="str">
            <v>LINER,FR FENDER,LH</v>
          </cell>
          <cell r="E1413">
            <v>4</v>
          </cell>
          <cell r="H1413">
            <v>12.115384615384615</v>
          </cell>
          <cell r="I1413" t="str">
            <v>3, CAMPAIGN USD SPEC</v>
          </cell>
          <cell r="J1413">
            <v>328569.23076923069</v>
          </cell>
          <cell r="K1413" t="e">
            <v>#N/A</v>
          </cell>
          <cell r="L1413" t="e">
            <v>#N/A</v>
          </cell>
          <cell r="M1413" t="e">
            <v>#N/A</v>
          </cell>
          <cell r="N1413" t="e">
            <v>#N/A</v>
          </cell>
          <cell r="O1413" t="e">
            <v>#N/A</v>
          </cell>
          <cell r="P1413" t="e">
            <v>#N/A</v>
          </cell>
          <cell r="Q1413" t="e">
            <v>#N/A</v>
          </cell>
          <cell r="R1413" t="e">
            <v>#N/A</v>
          </cell>
          <cell r="S1413" t="e">
            <v>#N/A</v>
          </cell>
          <cell r="T1413" t="e">
            <v>#N/A</v>
          </cell>
          <cell r="U1413" t="e">
            <v>#N/A</v>
          </cell>
          <cell r="V1413" t="e">
            <v>#N/A</v>
          </cell>
          <cell r="W1413" t="e">
            <v>#N/A</v>
          </cell>
        </row>
        <row r="1414">
          <cell r="B1414" t="str">
            <v>53876-BZ270</v>
          </cell>
          <cell r="C1414" t="str">
            <v>LINER, FR FENDER, LH</v>
          </cell>
          <cell r="E1414">
            <v>2</v>
          </cell>
          <cell r="H1414">
            <v>12.403846153846153</v>
          </cell>
          <cell r="I1414" t="str">
            <v>3, CAMPAIGN USD SPEC</v>
          </cell>
          <cell r="J1414">
            <v>336392.30769230763</v>
          </cell>
          <cell r="K1414" t="e">
            <v>#N/A</v>
          </cell>
          <cell r="L1414" t="e">
            <v>#N/A</v>
          </cell>
          <cell r="M1414" t="e">
            <v>#N/A</v>
          </cell>
          <cell r="N1414" t="e">
            <v>#N/A</v>
          </cell>
          <cell r="O1414" t="e">
            <v>#N/A</v>
          </cell>
          <cell r="P1414" t="e">
            <v>#N/A</v>
          </cell>
          <cell r="Q1414" t="e">
            <v>#N/A</v>
          </cell>
          <cell r="R1414" t="e">
            <v>#N/A</v>
          </cell>
          <cell r="S1414" t="e">
            <v>#N/A</v>
          </cell>
          <cell r="T1414" t="e">
            <v>#N/A</v>
          </cell>
          <cell r="U1414" t="e">
            <v>#N/A</v>
          </cell>
          <cell r="V1414" t="e">
            <v>#N/A</v>
          </cell>
          <cell r="W1414" t="e">
            <v>#N/A</v>
          </cell>
        </row>
        <row r="1415">
          <cell r="B1415" t="str">
            <v>55302-KK020-C0</v>
          </cell>
          <cell r="C1415" t="str">
            <v>PANEL S/A, INSTR UPR</v>
          </cell>
          <cell r="E1415">
            <v>9</v>
          </cell>
          <cell r="H1415">
            <v>96.92307692307692</v>
          </cell>
          <cell r="I1415" t="str">
            <v>3, CAMPAIGN USD SPEC</v>
          </cell>
          <cell r="J1415">
            <v>2628553.8461538455</v>
          </cell>
          <cell r="K1415" t="e">
            <v>#N/A</v>
          </cell>
          <cell r="L1415" t="e">
            <v>#N/A</v>
          </cell>
          <cell r="M1415" t="e">
            <v>#N/A</v>
          </cell>
          <cell r="N1415" t="e">
            <v>#N/A</v>
          </cell>
          <cell r="O1415" t="e">
            <v>#N/A</v>
          </cell>
          <cell r="P1415" t="e">
            <v>#N/A</v>
          </cell>
          <cell r="Q1415" t="e">
            <v>#N/A</v>
          </cell>
          <cell r="R1415" t="e">
            <v>#N/A</v>
          </cell>
          <cell r="S1415" t="e">
            <v>#N/A</v>
          </cell>
          <cell r="T1415" t="e">
            <v>#N/A</v>
          </cell>
          <cell r="U1415" t="e">
            <v>#N/A</v>
          </cell>
          <cell r="V1415" t="e">
            <v>#N/A</v>
          </cell>
          <cell r="W1415" t="e">
            <v>#N/A</v>
          </cell>
        </row>
        <row r="1416">
          <cell r="B1416" t="str">
            <v>55303-KK020-C0</v>
          </cell>
          <cell r="C1416" t="str">
            <v>PANEL S/A, INSTR LWR</v>
          </cell>
          <cell r="E1416">
            <v>2</v>
          </cell>
          <cell r="H1416">
            <v>41.884615384615387</v>
          </cell>
          <cell r="I1416" t="str">
            <v>3, CAMPAIGN USD SPEC</v>
          </cell>
          <cell r="J1416">
            <v>1135910.7692307692</v>
          </cell>
          <cell r="K1416" t="e">
            <v>#N/A</v>
          </cell>
          <cell r="L1416" t="e">
            <v>#N/A</v>
          </cell>
          <cell r="M1416" t="e">
            <v>#N/A</v>
          </cell>
          <cell r="N1416" t="e">
            <v>#N/A</v>
          </cell>
          <cell r="O1416" t="e">
            <v>#N/A</v>
          </cell>
          <cell r="P1416" t="e">
            <v>#N/A</v>
          </cell>
          <cell r="Q1416" t="e">
            <v>#N/A</v>
          </cell>
          <cell r="R1416" t="e">
            <v>#N/A</v>
          </cell>
          <cell r="S1416" t="e">
            <v>#N/A</v>
          </cell>
          <cell r="T1416" t="e">
            <v>#N/A</v>
          </cell>
          <cell r="U1416" t="e">
            <v>#N/A</v>
          </cell>
          <cell r="V1416" t="e">
            <v>#N/A</v>
          </cell>
          <cell r="W1416" t="e">
            <v>#N/A</v>
          </cell>
        </row>
        <row r="1417">
          <cell r="B1417" t="str">
            <v>55311-BZ650-B0</v>
          </cell>
          <cell r="C1417" t="str">
            <v>PANEL, INSTRUMENT</v>
          </cell>
          <cell r="E1417">
            <v>2</v>
          </cell>
          <cell r="H1417">
            <v>48.46153846153846</v>
          </cell>
          <cell r="I1417" t="str">
            <v>3, CAMPAIGN USD SPEC</v>
          </cell>
          <cell r="J1417">
            <v>1314276.9230769228</v>
          </cell>
          <cell r="K1417" t="e">
            <v>#N/A</v>
          </cell>
          <cell r="L1417" t="e">
            <v>#N/A</v>
          </cell>
          <cell r="M1417" t="e">
            <v>#N/A</v>
          </cell>
          <cell r="N1417" t="e">
            <v>#N/A</v>
          </cell>
          <cell r="O1417" t="e">
            <v>#N/A</v>
          </cell>
          <cell r="P1417" t="e">
            <v>#N/A</v>
          </cell>
          <cell r="Q1417" t="e">
            <v>#N/A</v>
          </cell>
          <cell r="R1417" t="e">
            <v>#N/A</v>
          </cell>
          <cell r="S1417" t="e">
            <v>#N/A</v>
          </cell>
          <cell r="T1417" t="e">
            <v>#N/A</v>
          </cell>
          <cell r="U1417" t="e">
            <v>#N/A</v>
          </cell>
          <cell r="V1417" t="e">
            <v>#N/A</v>
          </cell>
          <cell r="W1417" t="e">
            <v>#N/A</v>
          </cell>
        </row>
        <row r="1418">
          <cell r="B1418" t="str">
            <v>55410-KK070-C3</v>
          </cell>
          <cell r="C1418" t="str">
            <v>PANEL AS INSTR CLSTR</v>
          </cell>
          <cell r="E1418">
            <v>29</v>
          </cell>
          <cell r="H1418">
            <v>64.038461538461533</v>
          </cell>
          <cell r="I1418" t="str">
            <v>3, CAMPAIGN USD SPEC</v>
          </cell>
          <cell r="J1418">
            <v>1736723.0769230765</v>
          </cell>
          <cell r="K1418" t="e">
            <v>#N/A</v>
          </cell>
          <cell r="L1418" t="e">
            <v>#N/A</v>
          </cell>
          <cell r="M1418" t="e">
            <v>#N/A</v>
          </cell>
          <cell r="N1418" t="e">
            <v>#N/A</v>
          </cell>
          <cell r="O1418" t="e">
            <v>#N/A</v>
          </cell>
          <cell r="P1418" t="e">
            <v>#N/A</v>
          </cell>
          <cell r="Q1418" t="e">
            <v>#N/A</v>
          </cell>
          <cell r="R1418" t="e">
            <v>#N/A</v>
          </cell>
          <cell r="S1418" t="e">
            <v>#N/A</v>
          </cell>
          <cell r="T1418" t="e">
            <v>#N/A</v>
          </cell>
          <cell r="U1418" t="e">
            <v>#N/A</v>
          </cell>
          <cell r="V1418" t="e">
            <v>#N/A</v>
          </cell>
          <cell r="W1418" t="e">
            <v>#N/A</v>
          </cell>
        </row>
        <row r="1419">
          <cell r="B1419" t="str">
            <v>56101-0K190</v>
          </cell>
          <cell r="C1419" t="str">
            <v>GLASS S/A WINDSHIELD</v>
          </cell>
          <cell r="E1419">
            <v>30</v>
          </cell>
          <cell r="H1419">
            <v>90.623076923076923</v>
          </cell>
          <cell r="I1419" t="str">
            <v>3, CAMPAIGN USD SPEC</v>
          </cell>
          <cell r="J1419">
            <v>2457697.8461538455</v>
          </cell>
          <cell r="K1419" t="e">
            <v>#N/A</v>
          </cell>
          <cell r="L1419" t="e">
            <v>#N/A</v>
          </cell>
          <cell r="M1419" t="e">
            <v>#N/A</v>
          </cell>
          <cell r="N1419" t="e">
            <v>#N/A</v>
          </cell>
          <cell r="O1419" t="e">
            <v>#N/A</v>
          </cell>
          <cell r="P1419" t="e">
            <v>#N/A</v>
          </cell>
          <cell r="Q1419" t="e">
            <v>#N/A</v>
          </cell>
          <cell r="R1419" t="e">
            <v>#N/A</v>
          </cell>
          <cell r="S1419" t="e">
            <v>#N/A</v>
          </cell>
          <cell r="T1419" t="e">
            <v>#N/A</v>
          </cell>
          <cell r="U1419" t="e">
            <v>#N/A</v>
          </cell>
          <cell r="V1419" t="e">
            <v>#N/A</v>
          </cell>
          <cell r="W1419" t="e">
            <v>#N/A</v>
          </cell>
        </row>
        <row r="1420">
          <cell r="B1420" t="str">
            <v>56101-0K200</v>
          </cell>
          <cell r="C1420" t="str">
            <v>GLASS S/A WINDSHIELD</v>
          </cell>
          <cell r="E1420">
            <v>2</v>
          </cell>
          <cell r="H1420">
            <v>154</v>
          </cell>
          <cell r="I1420" t="str">
            <v>3, CAMPAIGN USD SPEC</v>
          </cell>
          <cell r="J1420">
            <v>4176479.9999999995</v>
          </cell>
          <cell r="K1420" t="e">
            <v>#N/A</v>
          </cell>
          <cell r="L1420" t="e">
            <v>#N/A</v>
          </cell>
          <cell r="M1420" t="e">
            <v>#N/A</v>
          </cell>
          <cell r="N1420" t="e">
            <v>#N/A</v>
          </cell>
          <cell r="O1420" t="e">
            <v>#N/A</v>
          </cell>
          <cell r="P1420" t="e">
            <v>#N/A</v>
          </cell>
          <cell r="Q1420" t="e">
            <v>#N/A</v>
          </cell>
          <cell r="R1420" t="e">
            <v>#N/A</v>
          </cell>
          <cell r="S1420" t="e">
            <v>#N/A</v>
          </cell>
          <cell r="T1420" t="e">
            <v>#N/A</v>
          </cell>
          <cell r="U1420" t="e">
            <v>#N/A</v>
          </cell>
          <cell r="V1420" t="e">
            <v>#N/A</v>
          </cell>
          <cell r="W1420" t="e">
            <v>#N/A</v>
          </cell>
        </row>
        <row r="1421">
          <cell r="B1421" t="str">
            <v>56101-0K270</v>
          </cell>
          <cell r="C1421" t="str">
            <v>GLASS S/A WINDSHIELD</v>
          </cell>
          <cell r="E1421">
            <v>23</v>
          </cell>
          <cell r="H1421">
            <v>110.16923076923077</v>
          </cell>
          <cell r="I1421" t="str">
            <v>3, CAMPAIGN USD SPEC</v>
          </cell>
          <cell r="J1421">
            <v>2987789.538461538</v>
          </cell>
          <cell r="K1421" t="e">
            <v>#N/A</v>
          </cell>
          <cell r="L1421" t="e">
            <v>#N/A</v>
          </cell>
          <cell r="M1421" t="e">
            <v>#N/A</v>
          </cell>
          <cell r="N1421" t="e">
            <v>#N/A</v>
          </cell>
          <cell r="O1421" t="e">
            <v>#N/A</v>
          </cell>
          <cell r="P1421" t="e">
            <v>#N/A</v>
          </cell>
          <cell r="Q1421" t="e">
            <v>#N/A</v>
          </cell>
          <cell r="R1421" t="e">
            <v>#N/A</v>
          </cell>
          <cell r="S1421" t="e">
            <v>#N/A</v>
          </cell>
          <cell r="T1421" t="e">
            <v>#N/A</v>
          </cell>
          <cell r="U1421" t="e">
            <v>#N/A</v>
          </cell>
          <cell r="V1421" t="e">
            <v>#N/A</v>
          </cell>
          <cell r="W1421" t="e">
            <v>#N/A</v>
          </cell>
        </row>
        <row r="1422">
          <cell r="B1422" t="str">
            <v>56101-0K470</v>
          </cell>
          <cell r="C1422" t="str">
            <v>GLASS S/A WINDSHIELD</v>
          </cell>
          <cell r="E1422">
            <v>10</v>
          </cell>
          <cell r="H1422">
            <v>154</v>
          </cell>
          <cell r="I1422" t="str">
            <v>3, CAMPAIGN USD SPEC</v>
          </cell>
          <cell r="J1422">
            <v>4176479.9999999995</v>
          </cell>
          <cell r="K1422" t="e">
            <v>#N/A</v>
          </cell>
          <cell r="L1422" t="e">
            <v>#N/A</v>
          </cell>
          <cell r="M1422" t="e">
            <v>#N/A</v>
          </cell>
          <cell r="N1422" t="e">
            <v>#N/A</v>
          </cell>
          <cell r="O1422" t="e">
            <v>#N/A</v>
          </cell>
          <cell r="P1422" t="e">
            <v>#N/A</v>
          </cell>
          <cell r="Q1422" t="e">
            <v>#N/A</v>
          </cell>
          <cell r="R1422" t="e">
            <v>#N/A</v>
          </cell>
          <cell r="S1422" t="e">
            <v>#N/A</v>
          </cell>
          <cell r="T1422" t="e">
            <v>#N/A</v>
          </cell>
          <cell r="U1422" t="e">
            <v>#N/A</v>
          </cell>
          <cell r="V1422" t="e">
            <v>#N/A</v>
          </cell>
          <cell r="W1422" t="e">
            <v>#N/A</v>
          </cell>
        </row>
        <row r="1423">
          <cell r="B1423" t="str">
            <v>56111-0W570</v>
          </cell>
          <cell r="C1423" t="str">
            <v>GLASS S/A WINDSHIELD</v>
          </cell>
          <cell r="E1423">
            <v>17</v>
          </cell>
          <cell r="H1423">
            <v>69.892307692307696</v>
          </cell>
          <cell r="I1423" t="str">
            <v>3, CAMPAIGN USD SPEC</v>
          </cell>
          <cell r="J1423">
            <v>1895479.3846153845</v>
          </cell>
          <cell r="K1423" t="e">
            <v>#N/A</v>
          </cell>
          <cell r="L1423" t="e">
            <v>#N/A</v>
          </cell>
          <cell r="M1423" t="e">
            <v>#N/A</v>
          </cell>
          <cell r="N1423" t="e">
            <v>#N/A</v>
          </cell>
          <cell r="O1423" t="e">
            <v>#N/A</v>
          </cell>
          <cell r="P1423" t="e">
            <v>#N/A</v>
          </cell>
          <cell r="Q1423" t="e">
            <v>#N/A</v>
          </cell>
          <cell r="R1423" t="e">
            <v>#N/A</v>
          </cell>
          <cell r="S1423" t="e">
            <v>#N/A</v>
          </cell>
          <cell r="T1423" t="e">
            <v>#N/A</v>
          </cell>
          <cell r="U1423" t="e">
            <v>#N/A</v>
          </cell>
          <cell r="V1423" t="e">
            <v>#N/A</v>
          </cell>
          <cell r="W1423" t="e">
            <v>#N/A</v>
          </cell>
        </row>
        <row r="1424">
          <cell r="B1424" t="str">
            <v>56111-BZ230</v>
          </cell>
          <cell r="C1424" t="str">
            <v>GLASS S/A WINDSHIELD</v>
          </cell>
          <cell r="E1424">
            <v>65</v>
          </cell>
          <cell r="H1424">
            <v>37.907692307692308</v>
          </cell>
          <cell r="I1424" t="str">
            <v>3, CAMPAIGN USD SPEC</v>
          </cell>
          <cell r="J1424">
            <v>1028056.6153846153</v>
          </cell>
          <cell r="K1424" t="e">
            <v>#N/A</v>
          </cell>
          <cell r="L1424" t="e">
            <v>#N/A</v>
          </cell>
          <cell r="M1424" t="e">
            <v>#N/A</v>
          </cell>
          <cell r="N1424" t="e">
            <v>#N/A</v>
          </cell>
          <cell r="O1424" t="e">
            <v>#N/A</v>
          </cell>
          <cell r="P1424" t="e">
            <v>#N/A</v>
          </cell>
          <cell r="Q1424" t="e">
            <v>#N/A</v>
          </cell>
          <cell r="R1424" t="e">
            <v>#N/A</v>
          </cell>
          <cell r="S1424" t="e">
            <v>#N/A</v>
          </cell>
          <cell r="T1424" t="e">
            <v>#N/A</v>
          </cell>
          <cell r="U1424" t="e">
            <v>#N/A</v>
          </cell>
          <cell r="V1424" t="e">
            <v>#N/A</v>
          </cell>
          <cell r="W1424" t="e">
            <v>#N/A</v>
          </cell>
        </row>
        <row r="1425">
          <cell r="B1425" t="str">
            <v>61611-BZ150</v>
          </cell>
          <cell r="C1425" t="str">
            <v>PILLAR,QTR OUTER RH</v>
          </cell>
          <cell r="E1425">
            <v>2</v>
          </cell>
          <cell r="H1425">
            <v>88.269230769230774</v>
          </cell>
          <cell r="I1425" t="str">
            <v>3, CAMPAIGN USD SPEC</v>
          </cell>
          <cell r="J1425">
            <v>2393861.5384615385</v>
          </cell>
          <cell r="K1425" t="e">
            <v>#N/A</v>
          </cell>
          <cell r="L1425" t="e">
            <v>#N/A</v>
          </cell>
          <cell r="M1425" t="e">
            <v>#N/A</v>
          </cell>
          <cell r="N1425" t="e">
            <v>#N/A</v>
          </cell>
          <cell r="O1425" t="e">
            <v>#N/A</v>
          </cell>
          <cell r="P1425" t="e">
            <v>#N/A</v>
          </cell>
          <cell r="Q1425" t="e">
            <v>#N/A</v>
          </cell>
          <cell r="R1425" t="e">
            <v>#N/A</v>
          </cell>
          <cell r="S1425" t="e">
            <v>#N/A</v>
          </cell>
          <cell r="T1425" t="e">
            <v>#N/A</v>
          </cell>
          <cell r="U1425" t="e">
            <v>#N/A</v>
          </cell>
          <cell r="V1425" t="e">
            <v>#N/A</v>
          </cell>
          <cell r="W1425" t="e">
            <v>#N/A</v>
          </cell>
        </row>
        <row r="1426">
          <cell r="B1426" t="str">
            <v>62331-0K070</v>
          </cell>
          <cell r="C1426" t="str">
            <v>WEATHERSTRIP, RR DOO</v>
          </cell>
          <cell r="E1426">
            <v>5</v>
          </cell>
          <cell r="H1426">
            <v>11.538461538461538</v>
          </cell>
          <cell r="I1426" t="str">
            <v>3, CAMPAIGN USD SPEC</v>
          </cell>
          <cell r="J1426">
            <v>312923.07692307694</v>
          </cell>
          <cell r="K1426" t="e">
            <v>#N/A</v>
          </cell>
          <cell r="L1426" t="e">
            <v>#N/A</v>
          </cell>
          <cell r="M1426" t="e">
            <v>#N/A</v>
          </cell>
          <cell r="N1426" t="e">
            <v>#N/A</v>
          </cell>
          <cell r="O1426" t="e">
            <v>#N/A</v>
          </cell>
          <cell r="P1426" t="e">
            <v>#N/A</v>
          </cell>
          <cell r="Q1426" t="e">
            <v>#N/A</v>
          </cell>
          <cell r="R1426" t="e">
            <v>#N/A</v>
          </cell>
          <cell r="S1426" t="e">
            <v>#N/A</v>
          </cell>
          <cell r="T1426" t="e">
            <v>#N/A</v>
          </cell>
          <cell r="U1426" t="e">
            <v>#N/A</v>
          </cell>
          <cell r="V1426" t="e">
            <v>#N/A</v>
          </cell>
          <cell r="W1426" t="e">
            <v>#N/A</v>
          </cell>
        </row>
        <row r="1427">
          <cell r="B1427" t="str">
            <v>62332-0K070</v>
          </cell>
          <cell r="C1427" t="str">
            <v>WEATHERSTRIP, RR DOO</v>
          </cell>
          <cell r="E1427">
            <v>2</v>
          </cell>
          <cell r="H1427">
            <v>11.538461538461538</v>
          </cell>
          <cell r="I1427" t="str">
            <v>3, CAMPAIGN USD SPEC</v>
          </cell>
          <cell r="J1427">
            <v>312923.07692307694</v>
          </cell>
          <cell r="K1427" t="e">
            <v>#N/A</v>
          </cell>
          <cell r="L1427" t="e">
            <v>#N/A</v>
          </cell>
          <cell r="M1427" t="e">
            <v>#N/A</v>
          </cell>
          <cell r="N1427" t="e">
            <v>#N/A</v>
          </cell>
          <cell r="O1427" t="e">
            <v>#N/A</v>
          </cell>
          <cell r="P1427" t="e">
            <v>#N/A</v>
          </cell>
          <cell r="Q1427" t="e">
            <v>#N/A</v>
          </cell>
          <cell r="R1427" t="e">
            <v>#N/A</v>
          </cell>
          <cell r="S1427" t="e">
            <v>#N/A</v>
          </cell>
          <cell r="T1427" t="e">
            <v>#N/A</v>
          </cell>
          <cell r="U1427" t="e">
            <v>#N/A</v>
          </cell>
          <cell r="V1427" t="e">
            <v>#N/A</v>
          </cell>
          <cell r="W1427" t="e">
            <v>#N/A</v>
          </cell>
        </row>
        <row r="1428">
          <cell r="B1428" t="str">
            <v>62710-BZ041</v>
          </cell>
          <cell r="C1428" t="str">
            <v>WINDOW AS QUARTER RH</v>
          </cell>
          <cell r="E1428">
            <v>6</v>
          </cell>
          <cell r="H1428">
            <v>50.769230769230766</v>
          </cell>
          <cell r="I1428" t="str">
            <v>3, CAMPAIGN USD SPEC</v>
          </cell>
          <cell r="J1428">
            <v>1376861.5384615383</v>
          </cell>
          <cell r="K1428" t="e">
            <v>#N/A</v>
          </cell>
          <cell r="L1428" t="e">
            <v>#N/A</v>
          </cell>
          <cell r="M1428" t="e">
            <v>#N/A</v>
          </cell>
          <cell r="N1428" t="e">
            <v>#N/A</v>
          </cell>
          <cell r="O1428" t="e">
            <v>#N/A</v>
          </cell>
          <cell r="P1428" t="e">
            <v>#N/A</v>
          </cell>
          <cell r="Q1428" t="e">
            <v>#N/A</v>
          </cell>
          <cell r="R1428" t="e">
            <v>#N/A</v>
          </cell>
          <cell r="S1428" t="e">
            <v>#N/A</v>
          </cell>
          <cell r="T1428" t="e">
            <v>#N/A</v>
          </cell>
          <cell r="U1428" t="e">
            <v>#N/A</v>
          </cell>
          <cell r="V1428" t="e">
            <v>#N/A</v>
          </cell>
          <cell r="W1428" t="e">
            <v>#N/A</v>
          </cell>
        </row>
        <row r="1429">
          <cell r="B1429" t="str">
            <v>62720-BZ041</v>
          </cell>
          <cell r="C1429" t="str">
            <v>WINDOW AS QUARTER LH</v>
          </cell>
          <cell r="E1429">
            <v>6</v>
          </cell>
          <cell r="H1429">
            <v>50.769230769230766</v>
          </cell>
          <cell r="I1429" t="str">
            <v>3, CAMPAIGN USD SPEC</v>
          </cell>
          <cell r="J1429">
            <v>1376861.5384615383</v>
          </cell>
          <cell r="K1429" t="e">
            <v>#N/A</v>
          </cell>
          <cell r="L1429" t="e">
            <v>#N/A</v>
          </cell>
          <cell r="M1429" t="e">
            <v>#N/A</v>
          </cell>
          <cell r="N1429" t="e">
            <v>#N/A</v>
          </cell>
          <cell r="O1429" t="e">
            <v>#N/A</v>
          </cell>
          <cell r="P1429" t="e">
            <v>#N/A</v>
          </cell>
          <cell r="Q1429" t="e">
            <v>#N/A</v>
          </cell>
          <cell r="R1429" t="e">
            <v>#N/A</v>
          </cell>
          <cell r="S1429" t="e">
            <v>#N/A</v>
          </cell>
          <cell r="T1429" t="e">
            <v>#N/A</v>
          </cell>
          <cell r="U1429" t="e">
            <v>#N/A</v>
          </cell>
          <cell r="V1429" t="e">
            <v>#N/A</v>
          </cell>
          <cell r="W1429" t="e">
            <v>#N/A</v>
          </cell>
        </row>
        <row r="1430">
          <cell r="B1430" t="str">
            <v>63491-BZ010</v>
          </cell>
          <cell r="C1430" t="str">
            <v>COVER, ROOF FR RH</v>
          </cell>
          <cell r="E1430">
            <v>3</v>
          </cell>
          <cell r="H1430">
            <v>8.9423076923076916</v>
          </cell>
          <cell r="I1430" t="str">
            <v>3, CAMPAIGN USD SPEC</v>
          </cell>
          <cell r="J1430">
            <v>242515.38461538457</v>
          </cell>
          <cell r="K1430" t="e">
            <v>#N/A</v>
          </cell>
          <cell r="L1430" t="e">
            <v>#N/A</v>
          </cell>
          <cell r="M1430" t="e">
            <v>#N/A</v>
          </cell>
          <cell r="N1430" t="e">
            <v>#N/A</v>
          </cell>
          <cell r="O1430" t="e">
            <v>#N/A</v>
          </cell>
          <cell r="P1430" t="e">
            <v>#N/A</v>
          </cell>
          <cell r="Q1430" t="e">
            <v>#N/A</v>
          </cell>
          <cell r="R1430" t="e">
            <v>#N/A</v>
          </cell>
          <cell r="S1430" t="e">
            <v>#N/A</v>
          </cell>
          <cell r="T1430" t="e">
            <v>#N/A</v>
          </cell>
          <cell r="U1430" t="e">
            <v>#N/A</v>
          </cell>
          <cell r="V1430" t="e">
            <v>#N/A</v>
          </cell>
          <cell r="W1430" t="e">
            <v>#N/A</v>
          </cell>
        </row>
        <row r="1431">
          <cell r="B1431" t="str">
            <v>63492-BZ010</v>
          </cell>
          <cell r="C1431" t="str">
            <v>COVER, ROOF FR LH</v>
          </cell>
          <cell r="E1431">
            <v>3</v>
          </cell>
          <cell r="H1431">
            <v>8.9423076923076916</v>
          </cell>
          <cell r="I1431" t="str">
            <v>3, CAMPAIGN USD SPEC</v>
          </cell>
          <cell r="J1431">
            <v>242515.38461538457</v>
          </cell>
          <cell r="K1431" t="e">
            <v>#N/A</v>
          </cell>
          <cell r="L1431" t="e">
            <v>#N/A</v>
          </cell>
          <cell r="M1431" t="e">
            <v>#N/A</v>
          </cell>
          <cell r="N1431" t="e">
            <v>#N/A</v>
          </cell>
          <cell r="O1431" t="e">
            <v>#N/A</v>
          </cell>
          <cell r="P1431" t="e">
            <v>#N/A</v>
          </cell>
          <cell r="Q1431" t="e">
            <v>#N/A</v>
          </cell>
          <cell r="R1431" t="e">
            <v>#N/A</v>
          </cell>
          <cell r="S1431" t="e">
            <v>#N/A</v>
          </cell>
          <cell r="T1431" t="e">
            <v>#N/A</v>
          </cell>
          <cell r="U1431" t="e">
            <v>#N/A</v>
          </cell>
          <cell r="V1431" t="e">
            <v>#N/A</v>
          </cell>
          <cell r="W1431" t="e">
            <v>#N/A</v>
          </cell>
        </row>
        <row r="1432">
          <cell r="B1432" t="str">
            <v>63493-BZ010</v>
          </cell>
          <cell r="C1432" t="str">
            <v>COVER, ROOF RR RH</v>
          </cell>
          <cell r="E1432">
            <v>3</v>
          </cell>
          <cell r="H1432">
            <v>8.6538461538461533</v>
          </cell>
          <cell r="I1432" t="str">
            <v>3, CAMPAIGN USD SPEC</v>
          </cell>
          <cell r="J1432">
            <v>234692.30769230766</v>
          </cell>
          <cell r="K1432" t="e">
            <v>#N/A</v>
          </cell>
          <cell r="L1432" t="e">
            <v>#N/A</v>
          </cell>
          <cell r="M1432" t="e">
            <v>#N/A</v>
          </cell>
          <cell r="N1432" t="e">
            <v>#N/A</v>
          </cell>
          <cell r="O1432" t="e">
            <v>#N/A</v>
          </cell>
          <cell r="P1432" t="e">
            <v>#N/A</v>
          </cell>
          <cell r="Q1432" t="e">
            <v>#N/A</v>
          </cell>
          <cell r="R1432" t="e">
            <v>#N/A</v>
          </cell>
          <cell r="S1432" t="e">
            <v>#N/A</v>
          </cell>
          <cell r="T1432" t="e">
            <v>#N/A</v>
          </cell>
          <cell r="U1432" t="e">
            <v>#N/A</v>
          </cell>
          <cell r="V1432" t="e">
            <v>#N/A</v>
          </cell>
          <cell r="W1432" t="e">
            <v>#N/A</v>
          </cell>
        </row>
        <row r="1433">
          <cell r="B1433" t="str">
            <v>63494-BZ010</v>
          </cell>
          <cell r="C1433" t="str">
            <v>COVER, ROOF RR LH</v>
          </cell>
          <cell r="E1433">
            <v>3</v>
          </cell>
          <cell r="H1433">
            <v>8.6538461538461533</v>
          </cell>
          <cell r="I1433" t="str">
            <v>3, CAMPAIGN USD SPEC</v>
          </cell>
          <cell r="J1433">
            <v>234692.30769230766</v>
          </cell>
          <cell r="K1433" t="e">
            <v>#N/A</v>
          </cell>
          <cell r="L1433" t="e">
            <v>#N/A</v>
          </cell>
          <cell r="M1433" t="e">
            <v>#N/A</v>
          </cell>
          <cell r="N1433" t="e">
            <v>#N/A</v>
          </cell>
          <cell r="O1433" t="e">
            <v>#N/A</v>
          </cell>
          <cell r="P1433" t="e">
            <v>#N/A</v>
          </cell>
          <cell r="Q1433" t="e">
            <v>#N/A</v>
          </cell>
          <cell r="R1433" t="e">
            <v>#N/A</v>
          </cell>
          <cell r="S1433" t="e">
            <v>#N/A</v>
          </cell>
          <cell r="T1433" t="e">
            <v>#N/A</v>
          </cell>
          <cell r="U1433" t="e">
            <v>#N/A</v>
          </cell>
          <cell r="V1433" t="e">
            <v>#N/A</v>
          </cell>
          <cell r="W1433" t="e">
            <v>#N/A</v>
          </cell>
        </row>
        <row r="1434">
          <cell r="B1434" t="str">
            <v>65637-BZ250</v>
          </cell>
          <cell r="C1434" t="str">
            <v>LINER RR WHL HOUSE R</v>
          </cell>
          <cell r="E1434">
            <v>3</v>
          </cell>
          <cell r="H1434">
            <v>6.9230769230769234</v>
          </cell>
          <cell r="I1434" t="str">
            <v>3, CAMPAIGN USD SPEC</v>
          </cell>
          <cell r="J1434">
            <v>187753.84615384613</v>
          </cell>
          <cell r="K1434" t="e">
            <v>#N/A</v>
          </cell>
          <cell r="L1434" t="e">
            <v>#N/A</v>
          </cell>
          <cell r="M1434" t="e">
            <v>#N/A</v>
          </cell>
          <cell r="N1434" t="e">
            <v>#N/A</v>
          </cell>
          <cell r="O1434" t="e">
            <v>#N/A</v>
          </cell>
          <cell r="P1434" t="e">
            <v>#N/A</v>
          </cell>
          <cell r="Q1434" t="e">
            <v>#N/A</v>
          </cell>
          <cell r="R1434" t="e">
            <v>#N/A</v>
          </cell>
          <cell r="S1434" t="e">
            <v>#N/A</v>
          </cell>
          <cell r="T1434" t="e">
            <v>#N/A</v>
          </cell>
          <cell r="U1434" t="e">
            <v>#N/A</v>
          </cell>
          <cell r="V1434" t="e">
            <v>#N/A</v>
          </cell>
          <cell r="W1434" t="e">
            <v>#N/A</v>
          </cell>
        </row>
        <row r="1435">
          <cell r="B1435" t="str">
            <v>67001-0K010</v>
          </cell>
          <cell r="C1435" t="str">
            <v>PANEL S/A FR DOOR RH</v>
          </cell>
          <cell r="E1435">
            <v>1</v>
          </cell>
          <cell r="H1435">
            <v>205.96153846153845</v>
          </cell>
          <cell r="I1435" t="str">
            <v>3, CAMPAIGN USD SPEC</v>
          </cell>
          <cell r="J1435">
            <v>5585676.9230769221</v>
          </cell>
          <cell r="K1435" t="e">
            <v>#N/A</v>
          </cell>
          <cell r="L1435" t="e">
            <v>#N/A</v>
          </cell>
          <cell r="M1435" t="e">
            <v>#N/A</v>
          </cell>
          <cell r="N1435" t="e">
            <v>#N/A</v>
          </cell>
          <cell r="O1435" t="e">
            <v>#N/A</v>
          </cell>
          <cell r="P1435" t="e">
            <v>#N/A</v>
          </cell>
          <cell r="Q1435" t="e">
            <v>#N/A</v>
          </cell>
          <cell r="R1435" t="e">
            <v>#N/A</v>
          </cell>
          <cell r="S1435" t="e">
            <v>#N/A</v>
          </cell>
          <cell r="T1435" t="e">
            <v>#N/A</v>
          </cell>
          <cell r="U1435" t="e">
            <v>#N/A</v>
          </cell>
          <cell r="V1435" t="e">
            <v>#N/A</v>
          </cell>
          <cell r="W1435" t="e">
            <v>#N/A</v>
          </cell>
        </row>
        <row r="1436">
          <cell r="B1436" t="str">
            <v>67001-0K030</v>
          </cell>
          <cell r="C1436" t="str">
            <v>PANEL S/A FR DOOR RH</v>
          </cell>
          <cell r="E1436">
            <v>3</v>
          </cell>
          <cell r="H1436">
            <v>225</v>
          </cell>
          <cell r="I1436" t="str">
            <v>3, CAMPAIGN USD SPEC</v>
          </cell>
          <cell r="J1436">
            <v>6101999.9999999991</v>
          </cell>
          <cell r="K1436" t="e">
            <v>#N/A</v>
          </cell>
          <cell r="L1436" t="e">
            <v>#N/A</v>
          </cell>
          <cell r="M1436" t="e">
            <v>#N/A</v>
          </cell>
          <cell r="N1436" t="e">
            <v>#N/A</v>
          </cell>
          <cell r="O1436" t="e">
            <v>#N/A</v>
          </cell>
          <cell r="P1436" t="e">
            <v>#N/A</v>
          </cell>
          <cell r="Q1436" t="e">
            <v>#N/A</v>
          </cell>
          <cell r="R1436" t="e">
            <v>#N/A</v>
          </cell>
          <cell r="S1436" t="e">
            <v>#N/A</v>
          </cell>
          <cell r="T1436" t="e">
            <v>#N/A</v>
          </cell>
          <cell r="U1436" t="e">
            <v>#N/A</v>
          </cell>
          <cell r="V1436" t="e">
            <v>#N/A</v>
          </cell>
          <cell r="W1436" t="e">
            <v>#N/A</v>
          </cell>
        </row>
        <row r="1437">
          <cell r="B1437" t="str">
            <v>67003-0K020</v>
          </cell>
          <cell r="C1437" t="str">
            <v>PANEL S/A RR DOOR RH</v>
          </cell>
          <cell r="E1437">
            <v>1</v>
          </cell>
          <cell r="H1437">
            <v>180</v>
          </cell>
          <cell r="I1437" t="str">
            <v>3, CAMPAIGN USD SPEC</v>
          </cell>
          <cell r="J1437">
            <v>4881600</v>
          </cell>
          <cell r="K1437" t="e">
            <v>#N/A</v>
          </cell>
          <cell r="L1437" t="e">
            <v>#N/A</v>
          </cell>
          <cell r="M1437" t="e">
            <v>#N/A</v>
          </cell>
          <cell r="N1437" t="e">
            <v>#N/A</v>
          </cell>
          <cell r="O1437" t="e">
            <v>#N/A</v>
          </cell>
          <cell r="P1437" t="e">
            <v>#N/A</v>
          </cell>
          <cell r="Q1437" t="e">
            <v>#N/A</v>
          </cell>
          <cell r="R1437" t="e">
            <v>#N/A</v>
          </cell>
          <cell r="S1437" t="e">
            <v>#N/A</v>
          </cell>
          <cell r="T1437" t="e">
            <v>#N/A</v>
          </cell>
          <cell r="U1437" t="e">
            <v>#N/A</v>
          </cell>
          <cell r="V1437" t="e">
            <v>#N/A</v>
          </cell>
          <cell r="W1437" t="e">
            <v>#N/A</v>
          </cell>
        </row>
        <row r="1438">
          <cell r="B1438" t="str">
            <v>67003-0K030</v>
          </cell>
          <cell r="C1438" t="str">
            <v>PANEL S/A RR DOOR RH</v>
          </cell>
          <cell r="E1438">
            <v>2</v>
          </cell>
          <cell r="H1438">
            <v>205.96153846153845</v>
          </cell>
          <cell r="I1438" t="str">
            <v>3, CAMPAIGN USD SPEC</v>
          </cell>
          <cell r="J1438">
            <v>5585676.9230769221</v>
          </cell>
          <cell r="K1438" t="e">
            <v>#N/A</v>
          </cell>
          <cell r="L1438" t="e">
            <v>#N/A</v>
          </cell>
          <cell r="M1438" t="e">
            <v>#N/A</v>
          </cell>
          <cell r="N1438" t="e">
            <v>#N/A</v>
          </cell>
          <cell r="O1438" t="e">
            <v>#N/A</v>
          </cell>
          <cell r="P1438" t="e">
            <v>#N/A</v>
          </cell>
          <cell r="Q1438" t="e">
            <v>#N/A</v>
          </cell>
          <cell r="R1438" t="e">
            <v>#N/A</v>
          </cell>
          <cell r="S1438" t="e">
            <v>#N/A</v>
          </cell>
          <cell r="T1438" t="e">
            <v>#N/A</v>
          </cell>
          <cell r="U1438" t="e">
            <v>#N/A</v>
          </cell>
          <cell r="V1438" t="e">
            <v>#N/A</v>
          </cell>
          <cell r="W1438" t="e">
            <v>#N/A</v>
          </cell>
        </row>
        <row r="1439">
          <cell r="B1439" t="str">
            <v>67004-0K140</v>
          </cell>
          <cell r="C1439" t="str">
            <v>PANEL S/A RR DOOR LH</v>
          </cell>
          <cell r="E1439">
            <v>2</v>
          </cell>
          <cell r="H1439">
            <v>205.96153846153845</v>
          </cell>
          <cell r="I1439" t="str">
            <v>3, CAMPAIGN USD SPEC</v>
          </cell>
          <cell r="J1439">
            <v>5585676.9230769221</v>
          </cell>
          <cell r="K1439" t="e">
            <v>#N/A</v>
          </cell>
          <cell r="L1439" t="e">
            <v>#N/A</v>
          </cell>
          <cell r="M1439" t="e">
            <v>#N/A</v>
          </cell>
          <cell r="N1439" t="e">
            <v>#N/A</v>
          </cell>
          <cell r="O1439" t="e">
            <v>#N/A</v>
          </cell>
          <cell r="P1439" t="e">
            <v>#N/A</v>
          </cell>
          <cell r="Q1439" t="e">
            <v>#N/A</v>
          </cell>
          <cell r="R1439" t="e">
            <v>#N/A</v>
          </cell>
          <cell r="S1439" t="e">
            <v>#N/A</v>
          </cell>
          <cell r="T1439" t="e">
            <v>#N/A</v>
          </cell>
          <cell r="U1439" t="e">
            <v>#N/A</v>
          </cell>
          <cell r="V1439" t="e">
            <v>#N/A</v>
          </cell>
          <cell r="W1439" t="e">
            <v>#N/A</v>
          </cell>
        </row>
        <row r="1440">
          <cell r="B1440" t="str">
            <v>67005-0K460</v>
          </cell>
          <cell r="C1440" t="str">
            <v>PANEL S/A, BACK DOOR</v>
          </cell>
          <cell r="E1440">
            <v>1</v>
          </cell>
          <cell r="H1440">
            <v>225</v>
          </cell>
          <cell r="I1440" t="str">
            <v>3, CAMPAIGN USD SPEC</v>
          </cell>
          <cell r="J1440">
            <v>6101999.9999999991</v>
          </cell>
          <cell r="K1440" t="e">
            <v>#N/A</v>
          </cell>
          <cell r="L1440" t="e">
            <v>#N/A</v>
          </cell>
          <cell r="M1440" t="e">
            <v>#N/A</v>
          </cell>
          <cell r="N1440" t="e">
            <v>#N/A</v>
          </cell>
          <cell r="O1440" t="e">
            <v>#N/A</v>
          </cell>
          <cell r="P1440" t="e">
            <v>#N/A</v>
          </cell>
          <cell r="Q1440" t="e">
            <v>#N/A</v>
          </cell>
          <cell r="R1440" t="e">
            <v>#N/A</v>
          </cell>
          <cell r="S1440" t="e">
            <v>#N/A</v>
          </cell>
          <cell r="T1440" t="e">
            <v>#N/A</v>
          </cell>
          <cell r="U1440" t="e">
            <v>#N/A</v>
          </cell>
          <cell r="V1440" t="e">
            <v>#N/A</v>
          </cell>
          <cell r="W1440" t="e">
            <v>#N/A</v>
          </cell>
        </row>
        <row r="1441">
          <cell r="B1441" t="str">
            <v>67005-BZ540</v>
          </cell>
          <cell r="C1441" t="str">
            <v>PANEL S/A,BACK DOOR</v>
          </cell>
          <cell r="E1441">
            <v>1</v>
          </cell>
          <cell r="H1441">
            <v>156.92307692307693</v>
          </cell>
          <cell r="I1441" t="str">
            <v>3, CAMPAIGN USD SPEC</v>
          </cell>
          <cell r="J1441">
            <v>4255753.846153846</v>
          </cell>
          <cell r="K1441" t="e">
            <v>#N/A</v>
          </cell>
          <cell r="L1441" t="e">
            <v>#N/A</v>
          </cell>
          <cell r="M1441" t="e">
            <v>#N/A</v>
          </cell>
          <cell r="N1441" t="e">
            <v>#N/A</v>
          </cell>
          <cell r="O1441" t="e">
            <v>#N/A</v>
          </cell>
          <cell r="P1441" t="e">
            <v>#N/A</v>
          </cell>
          <cell r="Q1441" t="e">
            <v>#N/A</v>
          </cell>
          <cell r="R1441" t="e">
            <v>#N/A</v>
          </cell>
          <cell r="S1441" t="e">
            <v>#N/A</v>
          </cell>
          <cell r="T1441" t="e">
            <v>#N/A</v>
          </cell>
          <cell r="U1441" t="e">
            <v>#N/A</v>
          </cell>
          <cell r="V1441" t="e">
            <v>#N/A</v>
          </cell>
          <cell r="W1441" t="e">
            <v>#N/A</v>
          </cell>
        </row>
        <row r="1442">
          <cell r="B1442" t="str">
            <v>67005-BZ830</v>
          </cell>
          <cell r="C1442" t="str">
            <v>PANEL S/A, BACK DOOR</v>
          </cell>
          <cell r="E1442">
            <v>2</v>
          </cell>
          <cell r="H1442">
            <v>97.5</v>
          </cell>
          <cell r="I1442" t="str">
            <v>3, CAMPAIGN USD SPEC</v>
          </cell>
          <cell r="J1442">
            <v>2644199.9999999995</v>
          </cell>
          <cell r="K1442" t="e">
            <v>#N/A</v>
          </cell>
          <cell r="L1442" t="e">
            <v>#N/A</v>
          </cell>
          <cell r="M1442" t="e">
            <v>#N/A</v>
          </cell>
          <cell r="N1442" t="e">
            <v>#N/A</v>
          </cell>
          <cell r="O1442" t="e">
            <v>#N/A</v>
          </cell>
          <cell r="P1442" t="e">
            <v>#N/A</v>
          </cell>
          <cell r="Q1442" t="e">
            <v>#N/A</v>
          </cell>
          <cell r="R1442" t="e">
            <v>#N/A</v>
          </cell>
          <cell r="S1442" t="e">
            <v>#N/A</v>
          </cell>
          <cell r="T1442" t="e">
            <v>#N/A</v>
          </cell>
          <cell r="U1442" t="e">
            <v>#N/A</v>
          </cell>
          <cell r="V1442" t="e">
            <v>#N/A</v>
          </cell>
          <cell r="W1442" t="e">
            <v>#N/A</v>
          </cell>
        </row>
        <row r="1443">
          <cell r="B1443" t="str">
            <v>67005-BZD70</v>
          </cell>
          <cell r="C1443" t="str">
            <v>PANEL S/A, BACK DOOR</v>
          </cell>
          <cell r="E1443">
            <v>2</v>
          </cell>
          <cell r="H1443">
            <v>132.11538461538461</v>
          </cell>
          <cell r="I1443" t="str">
            <v>3, CAMPAIGN USD SPEC</v>
          </cell>
          <cell r="J1443">
            <v>3582969.2307692301</v>
          </cell>
          <cell r="K1443" t="e">
            <v>#N/A</v>
          </cell>
          <cell r="L1443" t="e">
            <v>#N/A</v>
          </cell>
          <cell r="M1443" t="e">
            <v>#N/A</v>
          </cell>
          <cell r="N1443" t="e">
            <v>#N/A</v>
          </cell>
          <cell r="O1443" t="e">
            <v>#N/A</v>
          </cell>
          <cell r="P1443" t="e">
            <v>#N/A</v>
          </cell>
          <cell r="Q1443" t="e">
            <v>#N/A</v>
          </cell>
          <cell r="R1443" t="e">
            <v>#N/A</v>
          </cell>
          <cell r="S1443" t="e">
            <v>#N/A</v>
          </cell>
          <cell r="T1443" t="e">
            <v>#N/A</v>
          </cell>
          <cell r="U1443" t="e">
            <v>#N/A</v>
          </cell>
          <cell r="V1443" t="e">
            <v>#N/A</v>
          </cell>
          <cell r="W1443" t="e">
            <v>#N/A</v>
          </cell>
        </row>
        <row r="1444">
          <cell r="B1444" t="str">
            <v>67491-0K060-C0</v>
          </cell>
          <cell r="C1444" t="str">
            <v>GRNS FR DRLWR BRC RH</v>
          </cell>
          <cell r="E1444">
            <v>10</v>
          </cell>
          <cell r="H1444">
            <v>2.25</v>
          </cell>
          <cell r="I1444" t="str">
            <v>3, CAMPAIGN USD SPEC</v>
          </cell>
          <cell r="J1444">
            <v>61019.999999999993</v>
          </cell>
          <cell r="K1444" t="e">
            <v>#N/A</v>
          </cell>
          <cell r="L1444" t="e">
            <v>#N/A</v>
          </cell>
          <cell r="M1444" t="e">
            <v>#N/A</v>
          </cell>
          <cell r="N1444" t="e">
            <v>#N/A</v>
          </cell>
          <cell r="O1444" t="e">
            <v>#N/A</v>
          </cell>
          <cell r="P1444" t="e">
            <v>#N/A</v>
          </cell>
          <cell r="Q1444" t="e">
            <v>#N/A</v>
          </cell>
          <cell r="R1444" t="e">
            <v>#N/A</v>
          </cell>
          <cell r="S1444" t="e">
            <v>#N/A</v>
          </cell>
          <cell r="T1444" t="e">
            <v>#N/A</v>
          </cell>
          <cell r="U1444" t="e">
            <v>#N/A</v>
          </cell>
          <cell r="V1444" t="e">
            <v>#N/A</v>
          </cell>
          <cell r="W1444" t="e">
            <v>#N/A</v>
          </cell>
        </row>
        <row r="1445">
          <cell r="B1445" t="str">
            <v>67640-0K090-A0</v>
          </cell>
          <cell r="C1445" t="str">
            <v>PANEL A/S,RR DOOR LH</v>
          </cell>
          <cell r="E1445">
            <v>1</v>
          </cell>
          <cell r="H1445">
            <v>52.21153846153846</v>
          </cell>
          <cell r="I1445" t="str">
            <v>3, CAMPAIGN USD SPEC</v>
          </cell>
          <cell r="J1445">
            <v>1415976.9230769228</v>
          </cell>
          <cell r="K1445" t="e">
            <v>#N/A</v>
          </cell>
          <cell r="L1445" t="e">
            <v>#N/A</v>
          </cell>
          <cell r="M1445" t="e">
            <v>#N/A</v>
          </cell>
          <cell r="N1445" t="e">
            <v>#N/A</v>
          </cell>
          <cell r="O1445" t="e">
            <v>#N/A</v>
          </cell>
          <cell r="P1445" t="e">
            <v>#N/A</v>
          </cell>
          <cell r="Q1445" t="e">
            <v>#N/A</v>
          </cell>
          <cell r="R1445" t="e">
            <v>#N/A</v>
          </cell>
          <cell r="S1445" t="e">
            <v>#N/A</v>
          </cell>
          <cell r="T1445" t="e">
            <v>#N/A</v>
          </cell>
          <cell r="U1445" t="e">
            <v>#N/A</v>
          </cell>
          <cell r="V1445" t="e">
            <v>#N/A</v>
          </cell>
          <cell r="W1445" t="e">
            <v>#N/A</v>
          </cell>
        </row>
        <row r="1446">
          <cell r="B1446" t="str">
            <v>67861-BZ011</v>
          </cell>
          <cell r="C1446" t="str">
            <v>WEATHERSTRIP,FR,RH</v>
          </cell>
          <cell r="E1446">
            <v>4</v>
          </cell>
          <cell r="H1446">
            <v>8.9423076923076916</v>
          </cell>
          <cell r="I1446" t="str">
            <v>3, CAMPAIGN USD SPEC</v>
          </cell>
          <cell r="J1446">
            <v>242515.38461538457</v>
          </cell>
          <cell r="K1446" t="e">
            <v>#N/A</v>
          </cell>
          <cell r="L1446" t="e">
            <v>#N/A</v>
          </cell>
          <cell r="M1446" t="e">
            <v>#N/A</v>
          </cell>
          <cell r="N1446" t="e">
            <v>#N/A</v>
          </cell>
          <cell r="O1446" t="e">
            <v>#N/A</v>
          </cell>
          <cell r="P1446" t="e">
            <v>#N/A</v>
          </cell>
          <cell r="Q1446" t="e">
            <v>#N/A</v>
          </cell>
          <cell r="R1446" t="e">
            <v>#N/A</v>
          </cell>
          <cell r="S1446" t="e">
            <v>#N/A</v>
          </cell>
          <cell r="T1446" t="e">
            <v>#N/A</v>
          </cell>
          <cell r="U1446" t="e">
            <v>#N/A</v>
          </cell>
          <cell r="V1446" t="e">
            <v>#N/A</v>
          </cell>
          <cell r="W1446" t="e">
            <v>#N/A</v>
          </cell>
        </row>
        <row r="1447">
          <cell r="B1447" t="str">
            <v>67871-0K012</v>
          </cell>
          <cell r="C1447" t="str">
            <v>WEATHERSTRIP, RR DOO</v>
          </cell>
          <cell r="E1447">
            <v>10</v>
          </cell>
          <cell r="H1447">
            <v>8.0769230769230766</v>
          </cell>
          <cell r="I1447" t="str">
            <v>3, CAMPAIGN USD SPEC</v>
          </cell>
          <cell r="J1447">
            <v>219046.15384615381</v>
          </cell>
          <cell r="K1447" t="e">
            <v>#N/A</v>
          </cell>
          <cell r="L1447" t="e">
            <v>#N/A</v>
          </cell>
          <cell r="M1447" t="e">
            <v>#N/A</v>
          </cell>
          <cell r="N1447" t="e">
            <v>#N/A</v>
          </cell>
          <cell r="O1447" t="e">
            <v>#N/A</v>
          </cell>
          <cell r="P1447" t="e">
            <v>#N/A</v>
          </cell>
          <cell r="Q1447" t="e">
            <v>#N/A</v>
          </cell>
          <cell r="R1447" t="e">
            <v>#N/A</v>
          </cell>
          <cell r="S1447" t="e">
            <v>#N/A</v>
          </cell>
          <cell r="T1447" t="e">
            <v>#N/A</v>
          </cell>
          <cell r="U1447" t="e">
            <v>#N/A</v>
          </cell>
          <cell r="V1447" t="e">
            <v>#N/A</v>
          </cell>
          <cell r="W1447" t="e">
            <v>#N/A</v>
          </cell>
        </row>
        <row r="1448">
          <cell r="B1448" t="str">
            <v>67871-BZ012</v>
          </cell>
          <cell r="C1448" t="str">
            <v>WEATHERSTRIP RRDR RH</v>
          </cell>
          <cell r="E1448">
            <v>5</v>
          </cell>
          <cell r="H1448">
            <v>10.961538461538462</v>
          </cell>
          <cell r="I1448" t="str">
            <v>3, CAMPAIGN USD SPEC</v>
          </cell>
          <cell r="J1448">
            <v>297276.92307692301</v>
          </cell>
          <cell r="K1448" t="e">
            <v>#N/A</v>
          </cell>
          <cell r="L1448" t="e">
            <v>#N/A</v>
          </cell>
          <cell r="M1448" t="e">
            <v>#N/A</v>
          </cell>
          <cell r="N1448" t="e">
            <v>#N/A</v>
          </cell>
          <cell r="O1448" t="e">
            <v>#N/A</v>
          </cell>
          <cell r="P1448" t="e">
            <v>#N/A</v>
          </cell>
          <cell r="Q1448" t="e">
            <v>#N/A</v>
          </cell>
          <cell r="R1448" t="e">
            <v>#N/A</v>
          </cell>
          <cell r="S1448" t="e">
            <v>#N/A</v>
          </cell>
          <cell r="T1448" t="e">
            <v>#N/A</v>
          </cell>
          <cell r="U1448" t="e">
            <v>#N/A</v>
          </cell>
          <cell r="V1448" t="e">
            <v>#N/A</v>
          </cell>
          <cell r="W1448" t="e">
            <v>#N/A</v>
          </cell>
        </row>
        <row r="1449">
          <cell r="B1449" t="str">
            <v>67872-0K012</v>
          </cell>
          <cell r="C1449" t="str">
            <v>WEATHERSTRIP, RR DOO</v>
          </cell>
          <cell r="E1449">
            <v>10</v>
          </cell>
          <cell r="H1449">
            <v>8.0769230769230766</v>
          </cell>
          <cell r="I1449" t="str">
            <v>3, CAMPAIGN USD SPEC</v>
          </cell>
          <cell r="J1449">
            <v>219046.15384615381</v>
          </cell>
          <cell r="K1449" t="e">
            <v>#N/A</v>
          </cell>
          <cell r="L1449" t="e">
            <v>#N/A</v>
          </cell>
          <cell r="M1449" t="e">
            <v>#N/A</v>
          </cell>
          <cell r="N1449" t="e">
            <v>#N/A</v>
          </cell>
          <cell r="O1449" t="e">
            <v>#N/A</v>
          </cell>
          <cell r="P1449" t="e">
            <v>#N/A</v>
          </cell>
          <cell r="Q1449" t="e">
            <v>#N/A</v>
          </cell>
          <cell r="R1449" t="e">
            <v>#N/A</v>
          </cell>
          <cell r="S1449" t="e">
            <v>#N/A</v>
          </cell>
          <cell r="T1449" t="e">
            <v>#N/A</v>
          </cell>
          <cell r="U1449" t="e">
            <v>#N/A</v>
          </cell>
          <cell r="V1449" t="e">
            <v>#N/A</v>
          </cell>
          <cell r="W1449" t="e">
            <v>#N/A</v>
          </cell>
        </row>
        <row r="1450">
          <cell r="B1450" t="str">
            <v>67872-BZ012</v>
          </cell>
          <cell r="C1450" t="str">
            <v>WEATHERSTRIP RRDR LH</v>
          </cell>
          <cell r="E1450">
            <v>8</v>
          </cell>
          <cell r="H1450">
            <v>10.096153846153847</v>
          </cell>
          <cell r="I1450" t="str">
            <v>3, CAMPAIGN USD SPEC</v>
          </cell>
          <cell r="J1450">
            <v>273807.69230769231</v>
          </cell>
          <cell r="K1450" t="e">
            <v>#N/A</v>
          </cell>
          <cell r="L1450" t="e">
            <v>#N/A</v>
          </cell>
          <cell r="M1450" t="e">
            <v>#N/A</v>
          </cell>
          <cell r="N1450" t="e">
            <v>#N/A</v>
          </cell>
          <cell r="O1450" t="e">
            <v>#N/A</v>
          </cell>
          <cell r="P1450" t="e">
            <v>#N/A</v>
          </cell>
          <cell r="Q1450" t="e">
            <v>#N/A</v>
          </cell>
          <cell r="R1450" t="e">
            <v>#N/A</v>
          </cell>
          <cell r="S1450" t="e">
            <v>#N/A</v>
          </cell>
          <cell r="T1450" t="e">
            <v>#N/A</v>
          </cell>
          <cell r="U1450" t="e">
            <v>#N/A</v>
          </cell>
          <cell r="V1450" t="e">
            <v>#N/A</v>
          </cell>
          <cell r="W1450" t="e">
            <v>#N/A</v>
          </cell>
        </row>
        <row r="1451">
          <cell r="B1451" t="str">
            <v>67881-BZ010</v>
          </cell>
          <cell r="C1451" t="str">
            <v>WEATHERSTRIP,BACK DR</v>
          </cell>
          <cell r="E1451">
            <v>2</v>
          </cell>
          <cell r="H1451">
            <v>12.692307692307692</v>
          </cell>
          <cell r="I1451" t="str">
            <v>3, CAMPAIGN USD SPEC</v>
          </cell>
          <cell r="J1451">
            <v>344215.38461538457</v>
          </cell>
          <cell r="K1451" t="e">
            <v>#N/A</v>
          </cell>
          <cell r="L1451" t="e">
            <v>#N/A</v>
          </cell>
          <cell r="M1451" t="e">
            <v>#N/A</v>
          </cell>
          <cell r="N1451" t="e">
            <v>#N/A</v>
          </cell>
          <cell r="O1451" t="e">
            <v>#N/A</v>
          </cell>
          <cell r="P1451" t="e">
            <v>#N/A</v>
          </cell>
          <cell r="Q1451" t="e">
            <v>#N/A</v>
          </cell>
          <cell r="R1451" t="e">
            <v>#N/A</v>
          </cell>
          <cell r="S1451" t="e">
            <v>#N/A</v>
          </cell>
          <cell r="T1451" t="e">
            <v>#N/A</v>
          </cell>
          <cell r="U1451" t="e">
            <v>#N/A</v>
          </cell>
          <cell r="V1451" t="e">
            <v>#N/A</v>
          </cell>
          <cell r="W1451" t="e">
            <v>#N/A</v>
          </cell>
        </row>
        <row r="1452">
          <cell r="B1452" t="str">
            <v>68102-BZ351</v>
          </cell>
          <cell r="C1452" t="str">
            <v>GLASS S/A FR DOOR LH</v>
          </cell>
          <cell r="E1452">
            <v>10</v>
          </cell>
          <cell r="H1452">
            <v>26.653846153846153</v>
          </cell>
          <cell r="I1452" t="str">
            <v>3, CAMPAIGN USD SPEC</v>
          </cell>
          <cell r="J1452">
            <v>722852.30769230751</v>
          </cell>
          <cell r="K1452" t="e">
            <v>#N/A</v>
          </cell>
          <cell r="L1452" t="e">
            <v>#N/A</v>
          </cell>
          <cell r="M1452" t="e">
            <v>#N/A</v>
          </cell>
          <cell r="N1452" t="e">
            <v>#N/A</v>
          </cell>
          <cell r="O1452" t="e">
            <v>#N/A</v>
          </cell>
          <cell r="P1452" t="e">
            <v>#N/A</v>
          </cell>
          <cell r="Q1452" t="e">
            <v>#N/A</v>
          </cell>
          <cell r="R1452" t="e">
            <v>#N/A</v>
          </cell>
          <cell r="S1452" t="e">
            <v>#N/A</v>
          </cell>
          <cell r="T1452" t="e">
            <v>#N/A</v>
          </cell>
          <cell r="U1452" t="e">
            <v>#N/A</v>
          </cell>
          <cell r="V1452" t="e">
            <v>#N/A</v>
          </cell>
          <cell r="W1452" t="e">
            <v>#N/A</v>
          </cell>
        </row>
        <row r="1453">
          <cell r="B1453" t="str">
            <v>68105-BZ250</v>
          </cell>
          <cell r="C1453" t="str">
            <v>GLASS S/A, BACK DOOR</v>
          </cell>
          <cell r="E1453">
            <v>30</v>
          </cell>
          <cell r="H1453">
            <v>36.426923076923075</v>
          </cell>
          <cell r="I1453" t="str">
            <v>3, CAMPAIGN USD SPEC</v>
          </cell>
          <cell r="J1453">
            <v>987898.15384615364</v>
          </cell>
          <cell r="K1453" t="e">
            <v>#N/A</v>
          </cell>
          <cell r="L1453" t="e">
            <v>#N/A</v>
          </cell>
          <cell r="M1453" t="e">
            <v>#N/A</v>
          </cell>
          <cell r="N1453" t="e">
            <v>#N/A</v>
          </cell>
          <cell r="O1453" t="e">
            <v>#N/A</v>
          </cell>
          <cell r="P1453" t="e">
            <v>#N/A</v>
          </cell>
          <cell r="Q1453" t="e">
            <v>#N/A</v>
          </cell>
          <cell r="R1453" t="e">
            <v>#N/A</v>
          </cell>
          <cell r="S1453" t="e">
            <v>#N/A</v>
          </cell>
          <cell r="T1453" t="e">
            <v>#N/A</v>
          </cell>
          <cell r="U1453" t="e">
            <v>#N/A</v>
          </cell>
          <cell r="V1453" t="e">
            <v>#N/A</v>
          </cell>
          <cell r="W1453" t="e">
            <v>#N/A</v>
          </cell>
        </row>
        <row r="1454">
          <cell r="B1454" t="str">
            <v>68123-0K340</v>
          </cell>
          <cell r="C1454" t="str">
            <v>GLASS RR DOOR QTR RH</v>
          </cell>
          <cell r="E1454">
            <v>30</v>
          </cell>
          <cell r="H1454">
            <v>6.5153846153846153</v>
          </cell>
          <cell r="I1454" t="str">
            <v>3, CAMPAIGN USD SPEC</v>
          </cell>
          <cell r="J1454">
            <v>176697.23076923075</v>
          </cell>
          <cell r="K1454" t="e">
            <v>#N/A</v>
          </cell>
          <cell r="L1454" t="e">
            <v>#N/A</v>
          </cell>
          <cell r="M1454" t="e">
            <v>#N/A</v>
          </cell>
          <cell r="N1454" t="e">
            <v>#N/A</v>
          </cell>
          <cell r="O1454" t="e">
            <v>#N/A</v>
          </cell>
          <cell r="P1454" t="e">
            <v>#N/A</v>
          </cell>
          <cell r="Q1454" t="e">
            <v>#N/A</v>
          </cell>
          <cell r="R1454" t="e">
            <v>#N/A</v>
          </cell>
          <cell r="S1454" t="e">
            <v>#N/A</v>
          </cell>
          <cell r="T1454" t="e">
            <v>#N/A</v>
          </cell>
          <cell r="U1454" t="e">
            <v>#N/A</v>
          </cell>
          <cell r="V1454" t="e">
            <v>#N/A</v>
          </cell>
          <cell r="W1454" t="e">
            <v>#N/A</v>
          </cell>
        </row>
        <row r="1455">
          <cell r="B1455" t="str">
            <v>68141-BZ010</v>
          </cell>
          <cell r="C1455" t="str">
            <v>RUN,FR DR GLASS RH</v>
          </cell>
          <cell r="E1455">
            <v>8</v>
          </cell>
          <cell r="H1455">
            <v>7.2115384615384617</v>
          </cell>
          <cell r="I1455" t="str">
            <v>3, CAMPAIGN USD SPEC</v>
          </cell>
          <cell r="J1455">
            <v>195576.92307692306</v>
          </cell>
          <cell r="K1455" t="e">
            <v>#N/A</v>
          </cell>
          <cell r="L1455" t="e">
            <v>#N/A</v>
          </cell>
          <cell r="M1455" t="e">
            <v>#N/A</v>
          </cell>
          <cell r="N1455" t="e">
            <v>#N/A</v>
          </cell>
          <cell r="O1455" t="e">
            <v>#N/A</v>
          </cell>
          <cell r="P1455" t="e">
            <v>#N/A</v>
          </cell>
          <cell r="Q1455" t="e">
            <v>#N/A</v>
          </cell>
          <cell r="R1455" t="e">
            <v>#N/A</v>
          </cell>
          <cell r="S1455" t="e">
            <v>#N/A</v>
          </cell>
          <cell r="T1455" t="e">
            <v>#N/A</v>
          </cell>
          <cell r="U1455" t="e">
            <v>#N/A</v>
          </cell>
          <cell r="V1455" t="e">
            <v>#N/A</v>
          </cell>
          <cell r="W1455" t="e">
            <v>#N/A</v>
          </cell>
        </row>
        <row r="1456">
          <cell r="B1456" t="str">
            <v>68141-BZ101</v>
          </cell>
          <cell r="C1456" t="str">
            <v>RUN FR DOOR GLASS RH</v>
          </cell>
          <cell r="E1456">
            <v>2</v>
          </cell>
          <cell r="H1456">
            <v>8.365384615384615</v>
          </cell>
          <cell r="I1456" t="str">
            <v>3, CAMPAIGN USD SPEC</v>
          </cell>
          <cell r="J1456">
            <v>226869.23076923072</v>
          </cell>
          <cell r="K1456" t="e">
            <v>#N/A</v>
          </cell>
          <cell r="L1456" t="e">
            <v>#N/A</v>
          </cell>
          <cell r="M1456" t="e">
            <v>#N/A</v>
          </cell>
          <cell r="N1456" t="e">
            <v>#N/A</v>
          </cell>
          <cell r="O1456" t="e">
            <v>#N/A</v>
          </cell>
          <cell r="P1456" t="e">
            <v>#N/A</v>
          </cell>
          <cell r="Q1456" t="e">
            <v>#N/A</v>
          </cell>
          <cell r="R1456" t="e">
            <v>#N/A</v>
          </cell>
          <cell r="S1456" t="e">
            <v>#N/A</v>
          </cell>
          <cell r="T1456" t="e">
            <v>#N/A</v>
          </cell>
          <cell r="U1456" t="e">
            <v>#N/A</v>
          </cell>
          <cell r="V1456" t="e">
            <v>#N/A</v>
          </cell>
          <cell r="W1456" t="e">
            <v>#N/A</v>
          </cell>
        </row>
        <row r="1457">
          <cell r="B1457" t="str">
            <v>68142-0K060</v>
          </cell>
          <cell r="C1457" t="str">
            <v>RUN RR DOOR GLASS RH</v>
          </cell>
          <cell r="E1457">
            <v>8</v>
          </cell>
          <cell r="H1457">
            <v>21.634615384615383</v>
          </cell>
          <cell r="I1457" t="str">
            <v>3, CAMPAIGN USD SPEC</v>
          </cell>
          <cell r="J1457">
            <v>586730.76923076913</v>
          </cell>
          <cell r="K1457" t="e">
            <v>#N/A</v>
          </cell>
          <cell r="L1457" t="e">
            <v>#N/A</v>
          </cell>
          <cell r="M1457" t="e">
            <v>#N/A</v>
          </cell>
          <cell r="N1457" t="e">
            <v>#N/A</v>
          </cell>
          <cell r="O1457" t="e">
            <v>#N/A</v>
          </cell>
          <cell r="P1457" t="e">
            <v>#N/A</v>
          </cell>
          <cell r="Q1457" t="e">
            <v>#N/A</v>
          </cell>
          <cell r="R1457" t="e">
            <v>#N/A</v>
          </cell>
          <cell r="S1457" t="e">
            <v>#N/A</v>
          </cell>
          <cell r="T1457" t="e">
            <v>#N/A</v>
          </cell>
          <cell r="U1457" t="e">
            <v>#N/A</v>
          </cell>
          <cell r="V1457" t="e">
            <v>#N/A</v>
          </cell>
          <cell r="W1457" t="e">
            <v>#N/A</v>
          </cell>
        </row>
        <row r="1458">
          <cell r="B1458" t="str">
            <v>68151-0K050</v>
          </cell>
          <cell r="C1458" t="str">
            <v>RUN FR DOOR GLASS LH</v>
          </cell>
          <cell r="E1458">
            <v>3</v>
          </cell>
          <cell r="H1458">
            <v>21.634615384615383</v>
          </cell>
          <cell r="I1458" t="str">
            <v>3, CAMPAIGN USD SPEC</v>
          </cell>
          <cell r="J1458">
            <v>586730.76923076913</v>
          </cell>
          <cell r="K1458" t="e">
            <v>#N/A</v>
          </cell>
          <cell r="L1458" t="e">
            <v>#N/A</v>
          </cell>
          <cell r="M1458" t="e">
            <v>#N/A</v>
          </cell>
          <cell r="N1458" t="e">
            <v>#N/A</v>
          </cell>
          <cell r="O1458" t="e">
            <v>#N/A</v>
          </cell>
          <cell r="P1458" t="e">
            <v>#N/A</v>
          </cell>
          <cell r="Q1458" t="e">
            <v>#N/A</v>
          </cell>
          <cell r="R1458" t="e">
            <v>#N/A</v>
          </cell>
          <cell r="S1458" t="e">
            <v>#N/A</v>
          </cell>
          <cell r="T1458" t="e">
            <v>#N/A</v>
          </cell>
          <cell r="U1458" t="e">
            <v>#N/A</v>
          </cell>
          <cell r="V1458" t="e">
            <v>#N/A</v>
          </cell>
          <cell r="W1458" t="e">
            <v>#N/A</v>
          </cell>
        </row>
        <row r="1459">
          <cell r="B1459" t="str">
            <v>68151-BZ010</v>
          </cell>
          <cell r="C1459" t="str">
            <v>RUN,FR DR GLASS LH</v>
          </cell>
          <cell r="E1459">
            <v>3</v>
          </cell>
          <cell r="H1459">
            <v>8.6538461538461533</v>
          </cell>
          <cell r="I1459" t="str">
            <v>3, CAMPAIGN USD SPEC</v>
          </cell>
          <cell r="J1459">
            <v>234692.30769230766</v>
          </cell>
          <cell r="K1459" t="e">
            <v>#N/A</v>
          </cell>
          <cell r="L1459" t="e">
            <v>#N/A</v>
          </cell>
          <cell r="M1459" t="e">
            <v>#N/A</v>
          </cell>
          <cell r="N1459" t="e">
            <v>#N/A</v>
          </cell>
          <cell r="O1459" t="e">
            <v>#N/A</v>
          </cell>
          <cell r="P1459" t="e">
            <v>#N/A</v>
          </cell>
          <cell r="Q1459" t="e">
            <v>#N/A</v>
          </cell>
          <cell r="R1459" t="e">
            <v>#N/A</v>
          </cell>
          <cell r="S1459" t="e">
            <v>#N/A</v>
          </cell>
          <cell r="T1459" t="e">
            <v>#N/A</v>
          </cell>
          <cell r="U1459" t="e">
            <v>#N/A</v>
          </cell>
          <cell r="V1459" t="e">
            <v>#N/A</v>
          </cell>
          <cell r="W1459" t="e">
            <v>#N/A</v>
          </cell>
        </row>
        <row r="1460">
          <cell r="B1460" t="str">
            <v>68152-0K060</v>
          </cell>
          <cell r="C1460" t="str">
            <v>RUN RR DOOR GLASS LH</v>
          </cell>
          <cell r="E1460">
            <v>5</v>
          </cell>
          <cell r="H1460">
            <v>21.634615384615383</v>
          </cell>
          <cell r="I1460" t="str">
            <v>3, CAMPAIGN USD SPEC</v>
          </cell>
          <cell r="J1460">
            <v>586730.76923076913</v>
          </cell>
          <cell r="K1460" t="e">
            <v>#N/A</v>
          </cell>
          <cell r="L1460" t="e">
            <v>#N/A</v>
          </cell>
          <cell r="M1460" t="e">
            <v>#N/A</v>
          </cell>
          <cell r="N1460" t="e">
            <v>#N/A</v>
          </cell>
          <cell r="O1460" t="e">
            <v>#N/A</v>
          </cell>
          <cell r="P1460" t="e">
            <v>#N/A</v>
          </cell>
          <cell r="Q1460" t="e">
            <v>#N/A</v>
          </cell>
          <cell r="R1460" t="e">
            <v>#N/A</v>
          </cell>
          <cell r="S1460" t="e">
            <v>#N/A</v>
          </cell>
          <cell r="T1460" t="e">
            <v>#N/A</v>
          </cell>
          <cell r="U1460" t="e">
            <v>#N/A</v>
          </cell>
          <cell r="V1460" t="e">
            <v>#N/A</v>
          </cell>
          <cell r="W1460" t="e">
            <v>#N/A</v>
          </cell>
        </row>
        <row r="1461">
          <cell r="B1461" t="str">
            <v>68160-BZ011</v>
          </cell>
          <cell r="C1461" t="str">
            <v>WEATHERSTRIP AS FR R</v>
          </cell>
          <cell r="E1461">
            <v>13</v>
          </cell>
          <cell r="H1461">
            <v>4.5</v>
          </cell>
          <cell r="I1461" t="str">
            <v>3, CAMPAIGN USD SPEC</v>
          </cell>
          <cell r="J1461">
            <v>122039.99999999999</v>
          </cell>
          <cell r="K1461" t="e">
            <v>#N/A</v>
          </cell>
          <cell r="L1461" t="e">
            <v>#N/A</v>
          </cell>
          <cell r="M1461" t="e">
            <v>#N/A</v>
          </cell>
          <cell r="N1461" t="e">
            <v>#N/A</v>
          </cell>
          <cell r="O1461" t="e">
            <v>#N/A</v>
          </cell>
          <cell r="P1461" t="e">
            <v>#N/A</v>
          </cell>
          <cell r="Q1461" t="e">
            <v>#N/A</v>
          </cell>
          <cell r="R1461" t="e">
            <v>#N/A</v>
          </cell>
          <cell r="S1461" t="e">
            <v>#N/A</v>
          </cell>
          <cell r="T1461" t="e">
            <v>#N/A</v>
          </cell>
          <cell r="U1461" t="e">
            <v>#N/A</v>
          </cell>
          <cell r="V1461" t="e">
            <v>#N/A</v>
          </cell>
          <cell r="W1461" t="e">
            <v>#N/A</v>
          </cell>
        </row>
        <row r="1462">
          <cell r="B1462" t="str">
            <v>68160-BZ040</v>
          </cell>
          <cell r="C1462" t="str">
            <v>WEATHERSTRIP ASSY,RH</v>
          </cell>
          <cell r="E1462">
            <v>5</v>
          </cell>
          <cell r="H1462">
            <v>5.0192307692307692</v>
          </cell>
          <cell r="I1462" t="str">
            <v>3, CAMPAIGN USD SPEC</v>
          </cell>
          <cell r="J1462">
            <v>136121.53846153844</v>
          </cell>
          <cell r="K1462" t="e">
            <v>#N/A</v>
          </cell>
          <cell r="L1462" t="e">
            <v>#N/A</v>
          </cell>
          <cell r="M1462" t="e">
            <v>#N/A</v>
          </cell>
          <cell r="N1462" t="e">
            <v>#N/A</v>
          </cell>
          <cell r="O1462" t="e">
            <v>#N/A</v>
          </cell>
          <cell r="P1462" t="e">
            <v>#N/A</v>
          </cell>
          <cell r="Q1462" t="e">
            <v>#N/A</v>
          </cell>
          <cell r="R1462" t="e">
            <v>#N/A</v>
          </cell>
          <cell r="S1462" t="e">
            <v>#N/A</v>
          </cell>
          <cell r="T1462" t="e">
            <v>#N/A</v>
          </cell>
          <cell r="U1462" t="e">
            <v>#N/A</v>
          </cell>
          <cell r="V1462" t="e">
            <v>#N/A</v>
          </cell>
          <cell r="W1462" t="e">
            <v>#N/A</v>
          </cell>
        </row>
        <row r="1463">
          <cell r="B1463" t="str">
            <v>68180-BZ011</v>
          </cell>
          <cell r="C1463" t="str">
            <v>WEATHERSTRIP AS RR R</v>
          </cell>
          <cell r="E1463">
            <v>13</v>
          </cell>
          <cell r="H1463">
            <v>5.1923076923076925</v>
          </cell>
          <cell r="I1463" t="str">
            <v>3, CAMPAIGN USD SPEC</v>
          </cell>
          <cell r="J1463">
            <v>140815.38461538462</v>
          </cell>
          <cell r="K1463" t="e">
            <v>#N/A</v>
          </cell>
          <cell r="L1463" t="e">
            <v>#N/A</v>
          </cell>
          <cell r="M1463" t="e">
            <v>#N/A</v>
          </cell>
          <cell r="N1463" t="e">
            <v>#N/A</v>
          </cell>
          <cell r="O1463" t="e">
            <v>#N/A</v>
          </cell>
          <cell r="P1463" t="e">
            <v>#N/A</v>
          </cell>
          <cell r="Q1463" t="e">
            <v>#N/A</v>
          </cell>
          <cell r="R1463" t="e">
            <v>#N/A</v>
          </cell>
          <cell r="S1463" t="e">
            <v>#N/A</v>
          </cell>
          <cell r="T1463" t="e">
            <v>#N/A</v>
          </cell>
          <cell r="U1463" t="e">
            <v>#N/A</v>
          </cell>
          <cell r="V1463" t="e">
            <v>#N/A</v>
          </cell>
          <cell r="W1463" t="e">
            <v>#N/A</v>
          </cell>
        </row>
        <row r="1464">
          <cell r="B1464" t="str">
            <v>68230-BZ011</v>
          </cell>
          <cell r="C1464" t="str">
            <v>WEATHERSTRIP RR DR L</v>
          </cell>
          <cell r="E1464">
            <v>7</v>
          </cell>
          <cell r="H1464">
            <v>5.5961538461538458</v>
          </cell>
          <cell r="I1464" t="str">
            <v>3, CAMPAIGN USD SPEC</v>
          </cell>
          <cell r="J1464">
            <v>151767.69230769231</v>
          </cell>
          <cell r="K1464" t="e">
            <v>#N/A</v>
          </cell>
          <cell r="L1464" t="e">
            <v>#N/A</v>
          </cell>
          <cell r="M1464" t="e">
            <v>#N/A</v>
          </cell>
          <cell r="N1464" t="e">
            <v>#N/A</v>
          </cell>
          <cell r="O1464" t="e">
            <v>#N/A</v>
          </cell>
          <cell r="P1464" t="e">
            <v>#N/A</v>
          </cell>
          <cell r="Q1464" t="e">
            <v>#N/A</v>
          </cell>
          <cell r="R1464" t="e">
            <v>#N/A</v>
          </cell>
          <cell r="S1464" t="e">
            <v>#N/A</v>
          </cell>
          <cell r="T1464" t="e">
            <v>#N/A</v>
          </cell>
          <cell r="U1464" t="e">
            <v>#N/A</v>
          </cell>
          <cell r="V1464" t="e">
            <v>#N/A</v>
          </cell>
          <cell r="W1464" t="e">
            <v>#N/A</v>
          </cell>
        </row>
        <row r="1465">
          <cell r="B1465" t="str">
            <v>68294-0B010</v>
          </cell>
          <cell r="C1465" t="str">
            <v>DAM, BACK DOOR GLASS</v>
          </cell>
          <cell r="E1465">
            <v>1</v>
          </cell>
          <cell r="H1465">
            <v>3.8653846153846154</v>
          </cell>
          <cell r="I1465" t="str">
            <v>3, CAMPAIGN USD SPEC</v>
          </cell>
          <cell r="J1465">
            <v>104829.23076923075</v>
          </cell>
          <cell r="K1465" t="e">
            <v>#N/A</v>
          </cell>
          <cell r="L1465" t="e">
            <v>#N/A</v>
          </cell>
          <cell r="M1465" t="e">
            <v>#N/A</v>
          </cell>
          <cell r="N1465" t="e">
            <v>#N/A</v>
          </cell>
          <cell r="O1465" t="e">
            <v>#N/A</v>
          </cell>
          <cell r="P1465" t="e">
            <v>#N/A</v>
          </cell>
          <cell r="Q1465" t="e">
            <v>#N/A</v>
          </cell>
          <cell r="R1465" t="e">
            <v>#N/A</v>
          </cell>
          <cell r="S1465" t="e">
            <v>#N/A</v>
          </cell>
          <cell r="T1465" t="e">
            <v>#N/A</v>
          </cell>
          <cell r="U1465" t="e">
            <v>#N/A</v>
          </cell>
          <cell r="V1465" t="e">
            <v>#N/A</v>
          </cell>
          <cell r="W1465" t="e">
            <v>#N/A</v>
          </cell>
        </row>
        <row r="1466">
          <cell r="B1466" t="str">
            <v>68610-BZ010</v>
          </cell>
          <cell r="C1466" t="str">
            <v>CHECK A/S,FR DR, RH</v>
          </cell>
          <cell r="E1466">
            <v>5</v>
          </cell>
          <cell r="H1466">
            <v>6.634615384615385</v>
          </cell>
          <cell r="I1466" t="str">
            <v>3, CAMPAIGN USD SPEC</v>
          </cell>
          <cell r="J1466">
            <v>179930.76923076922</v>
          </cell>
          <cell r="K1466" t="e">
            <v>#N/A</v>
          </cell>
          <cell r="L1466" t="e">
            <v>#N/A</v>
          </cell>
          <cell r="M1466" t="e">
            <v>#N/A</v>
          </cell>
          <cell r="N1466" t="e">
            <v>#N/A</v>
          </cell>
          <cell r="O1466" t="e">
            <v>#N/A</v>
          </cell>
          <cell r="P1466" t="e">
            <v>#N/A</v>
          </cell>
          <cell r="Q1466" t="e">
            <v>#N/A</v>
          </cell>
          <cell r="R1466" t="e">
            <v>#N/A</v>
          </cell>
          <cell r="S1466" t="e">
            <v>#N/A</v>
          </cell>
          <cell r="T1466" t="e">
            <v>#N/A</v>
          </cell>
          <cell r="U1466" t="e">
            <v>#N/A</v>
          </cell>
          <cell r="V1466" t="e">
            <v>#N/A</v>
          </cell>
          <cell r="W1466" t="e">
            <v>#N/A</v>
          </cell>
        </row>
        <row r="1467">
          <cell r="B1467" t="str">
            <v>68620-BZ010</v>
          </cell>
          <cell r="C1467" t="str">
            <v>CHECK A/S,FR DR, LH</v>
          </cell>
          <cell r="E1467">
            <v>5</v>
          </cell>
          <cell r="H1467">
            <v>6.634615384615385</v>
          </cell>
          <cell r="I1467" t="str">
            <v>3, CAMPAIGN USD SPEC</v>
          </cell>
          <cell r="J1467">
            <v>179930.76923076922</v>
          </cell>
          <cell r="K1467" t="e">
            <v>#N/A</v>
          </cell>
          <cell r="L1467" t="e">
            <v>#N/A</v>
          </cell>
          <cell r="M1467" t="e">
            <v>#N/A</v>
          </cell>
          <cell r="N1467" t="e">
            <v>#N/A</v>
          </cell>
          <cell r="O1467" t="e">
            <v>#N/A</v>
          </cell>
          <cell r="P1467" t="e">
            <v>#N/A</v>
          </cell>
          <cell r="Q1467" t="e">
            <v>#N/A</v>
          </cell>
          <cell r="R1467" t="e">
            <v>#N/A</v>
          </cell>
          <cell r="S1467" t="e">
            <v>#N/A</v>
          </cell>
          <cell r="T1467" t="e">
            <v>#N/A</v>
          </cell>
          <cell r="U1467" t="e">
            <v>#N/A</v>
          </cell>
          <cell r="V1467" t="e">
            <v>#N/A</v>
          </cell>
          <cell r="W1467" t="e">
            <v>#N/A</v>
          </cell>
        </row>
        <row r="1468">
          <cell r="B1468" t="str">
            <v>68650-BZ011</v>
          </cell>
          <cell r="C1468" t="str">
            <v>CHECK ASSY,BACK ,RH</v>
          </cell>
          <cell r="E1468">
            <v>5</v>
          </cell>
          <cell r="H1468">
            <v>15</v>
          </cell>
          <cell r="I1468" t="str">
            <v>3, CAMPAIGN USD SPEC</v>
          </cell>
          <cell r="J1468">
            <v>406799.99999999994</v>
          </cell>
          <cell r="K1468" t="e">
            <v>#N/A</v>
          </cell>
          <cell r="L1468" t="e">
            <v>#N/A</v>
          </cell>
          <cell r="M1468" t="e">
            <v>#N/A</v>
          </cell>
          <cell r="N1468" t="e">
            <v>#N/A</v>
          </cell>
          <cell r="O1468" t="e">
            <v>#N/A</v>
          </cell>
          <cell r="P1468" t="e">
            <v>#N/A</v>
          </cell>
          <cell r="Q1468" t="e">
            <v>#N/A</v>
          </cell>
          <cell r="R1468" t="e">
            <v>#N/A</v>
          </cell>
          <cell r="S1468" t="e">
            <v>#N/A</v>
          </cell>
          <cell r="T1468" t="e">
            <v>#N/A</v>
          </cell>
          <cell r="U1468" t="e">
            <v>#N/A</v>
          </cell>
          <cell r="V1468" t="e">
            <v>#N/A</v>
          </cell>
          <cell r="W1468" t="e">
            <v>#N/A</v>
          </cell>
        </row>
        <row r="1469">
          <cell r="B1469" t="str">
            <v>68710-BZ010</v>
          </cell>
          <cell r="C1469" t="str">
            <v>HINGE ASSY, DOOR,</v>
          </cell>
          <cell r="E1469">
            <v>10</v>
          </cell>
          <cell r="H1469">
            <v>3.1730769230769229</v>
          </cell>
          <cell r="I1469" t="str">
            <v>3, CAMPAIGN USD SPEC</v>
          </cell>
          <cell r="J1469">
            <v>86053.846153846142</v>
          </cell>
          <cell r="K1469" t="e">
            <v>#N/A</v>
          </cell>
          <cell r="L1469" t="e">
            <v>#N/A</v>
          </cell>
          <cell r="M1469" t="e">
            <v>#N/A</v>
          </cell>
          <cell r="N1469" t="e">
            <v>#N/A</v>
          </cell>
          <cell r="O1469" t="e">
            <v>#N/A</v>
          </cell>
          <cell r="P1469" t="e">
            <v>#N/A</v>
          </cell>
          <cell r="Q1469" t="e">
            <v>#N/A</v>
          </cell>
          <cell r="R1469" t="e">
            <v>#N/A</v>
          </cell>
          <cell r="S1469" t="e">
            <v>#N/A</v>
          </cell>
          <cell r="T1469" t="e">
            <v>#N/A</v>
          </cell>
          <cell r="U1469" t="e">
            <v>#N/A</v>
          </cell>
          <cell r="V1469" t="e">
            <v>#N/A</v>
          </cell>
          <cell r="W1469" t="e">
            <v>#N/A</v>
          </cell>
        </row>
        <row r="1470">
          <cell r="B1470" t="str">
            <v>69350-BZ170</v>
          </cell>
          <cell r="C1470" t="str">
            <v>LOCK ASSY, BACK DOOR</v>
          </cell>
          <cell r="E1470">
            <v>4</v>
          </cell>
          <cell r="H1470">
            <v>66.34615384615384</v>
          </cell>
          <cell r="I1470" t="str">
            <v>3, CAMPAIGN USD SPEC</v>
          </cell>
          <cell r="J1470">
            <v>1799307.692307692</v>
          </cell>
          <cell r="K1470" t="e">
            <v>#N/A</v>
          </cell>
          <cell r="L1470" t="e">
            <v>#N/A</v>
          </cell>
          <cell r="M1470" t="e">
            <v>#N/A</v>
          </cell>
          <cell r="N1470" t="e">
            <v>#N/A</v>
          </cell>
          <cell r="O1470" t="e">
            <v>#N/A</v>
          </cell>
          <cell r="P1470" t="e">
            <v>#N/A</v>
          </cell>
          <cell r="Q1470" t="e">
            <v>#N/A</v>
          </cell>
          <cell r="R1470" t="e">
            <v>#N/A</v>
          </cell>
          <cell r="S1470" t="e">
            <v>#N/A</v>
          </cell>
          <cell r="T1470" t="e">
            <v>#N/A</v>
          </cell>
          <cell r="U1470" t="e">
            <v>#N/A</v>
          </cell>
          <cell r="V1470" t="e">
            <v>#N/A</v>
          </cell>
          <cell r="W1470" t="e">
            <v>#N/A</v>
          </cell>
        </row>
        <row r="1471">
          <cell r="B1471" t="str">
            <v>69801-BZ110</v>
          </cell>
          <cell r="C1471" t="str">
            <v>REGULATOR S/A,FR,RH</v>
          </cell>
          <cell r="E1471">
            <v>2</v>
          </cell>
          <cell r="H1471">
            <v>12.98076923076923</v>
          </cell>
          <cell r="I1471" t="str">
            <v>3, CAMPAIGN USD SPEC</v>
          </cell>
          <cell r="J1471">
            <v>352038.46153846144</v>
          </cell>
          <cell r="K1471" t="e">
            <v>#N/A</v>
          </cell>
          <cell r="L1471" t="e">
            <v>#N/A</v>
          </cell>
          <cell r="M1471" t="e">
            <v>#N/A</v>
          </cell>
          <cell r="N1471" t="e">
            <v>#N/A</v>
          </cell>
          <cell r="O1471" t="e">
            <v>#N/A</v>
          </cell>
          <cell r="P1471" t="e">
            <v>#N/A</v>
          </cell>
          <cell r="Q1471" t="e">
            <v>#N/A</v>
          </cell>
          <cell r="R1471" t="e">
            <v>#N/A</v>
          </cell>
          <cell r="S1471" t="e">
            <v>#N/A</v>
          </cell>
          <cell r="T1471" t="e">
            <v>#N/A</v>
          </cell>
          <cell r="U1471" t="e">
            <v>#N/A</v>
          </cell>
          <cell r="V1471" t="e">
            <v>#N/A</v>
          </cell>
          <cell r="W1471" t="e">
            <v>#N/A</v>
          </cell>
        </row>
        <row r="1472">
          <cell r="B1472" t="str">
            <v>69802-BZ010</v>
          </cell>
          <cell r="C1472" t="str">
            <v>REGULATOR S/A FR DR</v>
          </cell>
          <cell r="E1472">
            <v>1</v>
          </cell>
          <cell r="H1472">
            <v>12.98076923076923</v>
          </cell>
          <cell r="I1472" t="str">
            <v>3, CAMPAIGN USD SPEC</v>
          </cell>
          <cell r="J1472">
            <v>352038.46153846144</v>
          </cell>
          <cell r="K1472" t="e">
            <v>#N/A</v>
          </cell>
          <cell r="L1472" t="e">
            <v>#N/A</v>
          </cell>
          <cell r="M1472" t="e">
            <v>#N/A</v>
          </cell>
          <cell r="N1472" t="e">
            <v>#N/A</v>
          </cell>
          <cell r="O1472" t="e">
            <v>#N/A</v>
          </cell>
          <cell r="P1472" t="e">
            <v>#N/A</v>
          </cell>
          <cell r="Q1472" t="e">
            <v>#N/A</v>
          </cell>
          <cell r="R1472" t="e">
            <v>#N/A</v>
          </cell>
          <cell r="S1472" t="e">
            <v>#N/A</v>
          </cell>
          <cell r="T1472" t="e">
            <v>#N/A</v>
          </cell>
          <cell r="U1472" t="e">
            <v>#N/A</v>
          </cell>
          <cell r="V1472" t="e">
            <v>#N/A</v>
          </cell>
          <cell r="W1472" t="e">
            <v>#N/A</v>
          </cell>
        </row>
        <row r="1473">
          <cell r="B1473" t="str">
            <v>73960-0K020</v>
          </cell>
          <cell r="C1473" t="str">
            <v>AIRBAG A/S INSTR PNL</v>
          </cell>
          <cell r="E1473">
            <v>4</v>
          </cell>
          <cell r="H1473">
            <v>470.19230769230768</v>
          </cell>
          <cell r="I1473" t="str">
            <v>3, CAMPAIGN USD SPEC</v>
          </cell>
          <cell r="J1473">
            <v>12751615.384615382</v>
          </cell>
          <cell r="K1473" t="e">
            <v>#N/A</v>
          </cell>
          <cell r="L1473" t="e">
            <v>#N/A</v>
          </cell>
          <cell r="M1473" t="e">
            <v>#N/A</v>
          </cell>
          <cell r="N1473" t="e">
            <v>#N/A</v>
          </cell>
          <cell r="O1473" t="e">
            <v>#N/A</v>
          </cell>
          <cell r="P1473" t="e">
            <v>#N/A</v>
          </cell>
          <cell r="Q1473" t="e">
            <v>#N/A</v>
          </cell>
          <cell r="R1473" t="e">
            <v>#N/A</v>
          </cell>
          <cell r="S1473" t="e">
            <v>#N/A</v>
          </cell>
          <cell r="T1473" t="e">
            <v>#N/A</v>
          </cell>
          <cell r="U1473" t="e">
            <v>#N/A</v>
          </cell>
          <cell r="V1473" t="e">
            <v>#N/A</v>
          </cell>
          <cell r="W1473" t="e">
            <v>#N/A</v>
          </cell>
        </row>
        <row r="1474">
          <cell r="B1474" t="str">
            <v>73970-BZ131-B0</v>
          </cell>
          <cell r="C1474" t="str">
            <v>AIR BAG A/S INST PNL</v>
          </cell>
          <cell r="E1474">
            <v>4</v>
          </cell>
          <cell r="H1474">
            <v>125.76923076923077</v>
          </cell>
          <cell r="I1474" t="str">
            <v>3, CAMPAIGN USD SPEC</v>
          </cell>
          <cell r="J1474">
            <v>3410861.538461538</v>
          </cell>
          <cell r="K1474" t="e">
            <v>#N/A</v>
          </cell>
          <cell r="L1474" t="e">
            <v>#N/A</v>
          </cell>
          <cell r="M1474" t="e">
            <v>#N/A</v>
          </cell>
          <cell r="N1474" t="e">
            <v>#N/A</v>
          </cell>
          <cell r="O1474" t="e">
            <v>#N/A</v>
          </cell>
          <cell r="P1474" t="e">
            <v>#N/A</v>
          </cell>
          <cell r="Q1474" t="e">
            <v>#N/A</v>
          </cell>
          <cell r="R1474" t="e">
            <v>#N/A</v>
          </cell>
          <cell r="S1474" t="e">
            <v>#N/A</v>
          </cell>
          <cell r="T1474" t="e">
            <v>#N/A</v>
          </cell>
          <cell r="U1474" t="e">
            <v>#N/A</v>
          </cell>
          <cell r="V1474" t="e">
            <v>#N/A</v>
          </cell>
          <cell r="W1474" t="e">
            <v>#N/A</v>
          </cell>
        </row>
        <row r="1475">
          <cell r="B1475" t="str">
            <v>75311-BZ300</v>
          </cell>
          <cell r="C1475" t="str">
            <v>EMBLEM, RAD GRILLE</v>
          </cell>
          <cell r="E1475">
            <v>1</v>
          </cell>
          <cell r="H1475">
            <v>6.9230769230769234</v>
          </cell>
          <cell r="I1475" t="str">
            <v>3, CAMPAIGN USD SPEC</v>
          </cell>
          <cell r="J1475">
            <v>187753.84615384613</v>
          </cell>
          <cell r="K1475" t="e">
            <v>#N/A</v>
          </cell>
          <cell r="L1475" t="e">
            <v>#N/A</v>
          </cell>
          <cell r="M1475" t="e">
            <v>#N/A</v>
          </cell>
          <cell r="N1475" t="e">
            <v>#N/A</v>
          </cell>
          <cell r="O1475" t="e">
            <v>#N/A</v>
          </cell>
          <cell r="P1475" t="e">
            <v>#N/A</v>
          </cell>
          <cell r="Q1475" t="e">
            <v>#N/A</v>
          </cell>
          <cell r="R1475" t="e">
            <v>#N/A</v>
          </cell>
          <cell r="S1475" t="e">
            <v>#N/A</v>
          </cell>
          <cell r="T1475" t="e">
            <v>#N/A</v>
          </cell>
          <cell r="U1475" t="e">
            <v>#N/A</v>
          </cell>
          <cell r="V1475" t="e">
            <v>#N/A</v>
          </cell>
          <cell r="W1475" t="e">
            <v>#N/A</v>
          </cell>
        </row>
        <row r="1476">
          <cell r="B1476" t="str">
            <v>75312-0K030</v>
          </cell>
          <cell r="C1476" t="str">
            <v>BASE, GRILLE EMBLEM</v>
          </cell>
          <cell r="E1476">
            <v>18</v>
          </cell>
          <cell r="H1476">
            <v>1.8461538461538463</v>
          </cell>
          <cell r="I1476" t="str">
            <v>3, CAMPAIGN USD SPEC</v>
          </cell>
          <cell r="J1476">
            <v>50067.692307692305</v>
          </cell>
          <cell r="K1476" t="e">
            <v>#N/A</v>
          </cell>
          <cell r="L1476" t="e">
            <v>#N/A</v>
          </cell>
          <cell r="M1476" t="e">
            <v>#N/A</v>
          </cell>
          <cell r="N1476" t="e">
            <v>#N/A</v>
          </cell>
          <cell r="O1476" t="e">
            <v>#N/A</v>
          </cell>
          <cell r="P1476" t="e">
            <v>#N/A</v>
          </cell>
          <cell r="Q1476" t="e">
            <v>#N/A</v>
          </cell>
          <cell r="R1476" t="e">
            <v>#N/A</v>
          </cell>
          <cell r="S1476" t="e">
            <v>#N/A</v>
          </cell>
          <cell r="T1476" t="e">
            <v>#N/A</v>
          </cell>
          <cell r="U1476" t="e">
            <v>#N/A</v>
          </cell>
          <cell r="V1476" t="e">
            <v>#N/A</v>
          </cell>
          <cell r="W1476" t="e">
            <v>#N/A</v>
          </cell>
        </row>
        <row r="1477">
          <cell r="B1477" t="str">
            <v>75533-BZ100</v>
          </cell>
          <cell r="C1477" t="str">
            <v>MOULDING,WINDSHIELD</v>
          </cell>
          <cell r="E1477">
            <v>1</v>
          </cell>
          <cell r="H1477">
            <v>5.365384615384615</v>
          </cell>
          <cell r="I1477" t="str">
            <v>3, CAMPAIGN USD SPEC</v>
          </cell>
          <cell r="J1477">
            <v>145509.23076923075</v>
          </cell>
          <cell r="K1477" t="e">
            <v>#N/A</v>
          </cell>
          <cell r="L1477" t="e">
            <v>#N/A</v>
          </cell>
          <cell r="M1477" t="e">
            <v>#N/A</v>
          </cell>
          <cell r="N1477" t="e">
            <v>#N/A</v>
          </cell>
          <cell r="O1477" t="e">
            <v>#N/A</v>
          </cell>
          <cell r="P1477" t="e">
            <v>#N/A</v>
          </cell>
          <cell r="Q1477" t="e">
            <v>#N/A</v>
          </cell>
          <cell r="R1477" t="e">
            <v>#N/A</v>
          </cell>
          <cell r="S1477" t="e">
            <v>#N/A</v>
          </cell>
          <cell r="T1477" t="e">
            <v>#N/A</v>
          </cell>
          <cell r="U1477" t="e">
            <v>#N/A</v>
          </cell>
          <cell r="V1477" t="e">
            <v>#N/A</v>
          </cell>
          <cell r="W1477" t="e">
            <v>#N/A</v>
          </cell>
        </row>
        <row r="1478">
          <cell r="B1478" t="str">
            <v>75551-0K051</v>
          </cell>
          <cell r="C1478" t="str">
            <v>MOULDING,ROOF RH</v>
          </cell>
          <cell r="E1478">
            <v>1</v>
          </cell>
          <cell r="H1478">
            <v>23.942307692307693</v>
          </cell>
          <cell r="I1478" t="str">
            <v>3, CAMPAIGN USD SPEC</v>
          </cell>
          <cell r="J1478">
            <v>649315.38461538451</v>
          </cell>
          <cell r="K1478" t="e">
            <v>#N/A</v>
          </cell>
          <cell r="L1478" t="e">
            <v>#N/A</v>
          </cell>
          <cell r="M1478" t="e">
            <v>#N/A</v>
          </cell>
          <cell r="N1478" t="e">
            <v>#N/A</v>
          </cell>
          <cell r="O1478" t="e">
            <v>#N/A</v>
          </cell>
          <cell r="P1478" t="e">
            <v>#N/A</v>
          </cell>
          <cell r="Q1478" t="e">
            <v>#N/A</v>
          </cell>
          <cell r="R1478" t="e">
            <v>#N/A</v>
          </cell>
          <cell r="S1478" t="e">
            <v>#N/A</v>
          </cell>
          <cell r="T1478" t="e">
            <v>#N/A</v>
          </cell>
          <cell r="U1478" t="e">
            <v>#N/A</v>
          </cell>
          <cell r="V1478" t="e">
            <v>#N/A</v>
          </cell>
          <cell r="W1478" t="e">
            <v>#N/A</v>
          </cell>
        </row>
        <row r="1479">
          <cell r="B1479" t="str">
            <v>75720-0K012</v>
          </cell>
          <cell r="C1479" t="str">
            <v>MOULDING A/S,FR LH</v>
          </cell>
          <cell r="E1479">
            <v>11</v>
          </cell>
          <cell r="H1479">
            <v>8.6538461538461533</v>
          </cell>
          <cell r="I1479" t="str">
            <v>3, CAMPAIGN USD SPEC</v>
          </cell>
          <cell r="J1479">
            <v>234692.30769230766</v>
          </cell>
          <cell r="K1479" t="e">
            <v>#N/A</v>
          </cell>
          <cell r="L1479" t="e">
            <v>#N/A</v>
          </cell>
          <cell r="M1479" t="e">
            <v>#N/A</v>
          </cell>
          <cell r="N1479" t="e">
            <v>#N/A</v>
          </cell>
          <cell r="O1479" t="e">
            <v>#N/A</v>
          </cell>
          <cell r="P1479" t="e">
            <v>#N/A</v>
          </cell>
          <cell r="Q1479" t="e">
            <v>#N/A</v>
          </cell>
          <cell r="R1479" t="e">
            <v>#N/A</v>
          </cell>
          <cell r="S1479" t="e">
            <v>#N/A</v>
          </cell>
          <cell r="T1479" t="e">
            <v>#N/A</v>
          </cell>
          <cell r="U1479" t="e">
            <v>#N/A</v>
          </cell>
          <cell r="V1479" t="e">
            <v>#N/A</v>
          </cell>
          <cell r="W1479" t="e">
            <v>#N/A</v>
          </cell>
        </row>
        <row r="1480">
          <cell r="B1480" t="str">
            <v>75756-0D080</v>
          </cell>
          <cell r="C1480" t="str">
            <v>MOULDING FR DR WDO L</v>
          </cell>
          <cell r="E1480">
            <v>1</v>
          </cell>
          <cell r="H1480">
            <v>4.1538461538461542</v>
          </cell>
          <cell r="I1480" t="str">
            <v>3, CAMPAIGN USD SPEC</v>
          </cell>
          <cell r="J1480">
            <v>112652.30769230769</v>
          </cell>
          <cell r="K1480" t="e">
            <v>#N/A</v>
          </cell>
          <cell r="L1480" t="e">
            <v>#N/A</v>
          </cell>
          <cell r="M1480" t="e">
            <v>#N/A</v>
          </cell>
          <cell r="N1480" t="e">
            <v>#N/A</v>
          </cell>
          <cell r="O1480" t="e">
            <v>#N/A</v>
          </cell>
          <cell r="P1480" t="e">
            <v>#N/A</v>
          </cell>
          <cell r="Q1480" t="e">
            <v>#N/A</v>
          </cell>
          <cell r="R1480" t="e">
            <v>#N/A</v>
          </cell>
          <cell r="S1480" t="e">
            <v>#N/A</v>
          </cell>
          <cell r="T1480" t="e">
            <v>#N/A</v>
          </cell>
          <cell r="U1480" t="e">
            <v>#N/A</v>
          </cell>
          <cell r="V1480" t="e">
            <v>#N/A</v>
          </cell>
          <cell r="W1480" t="e">
            <v>#N/A</v>
          </cell>
        </row>
        <row r="1481">
          <cell r="B1481" t="str">
            <v>76801-0K906</v>
          </cell>
          <cell r="C1481" t="str">
            <v>GARNISH SA LUGG COMP</v>
          </cell>
          <cell r="E1481">
            <v>1</v>
          </cell>
          <cell r="H1481">
            <v>9.8076923076923084</v>
          </cell>
          <cell r="I1481" t="str">
            <v>3, CAMPAIGN USD SPEC</v>
          </cell>
          <cell r="J1481">
            <v>265984.61538461538</v>
          </cell>
          <cell r="K1481" t="e">
            <v>#N/A</v>
          </cell>
          <cell r="L1481" t="e">
            <v>#N/A</v>
          </cell>
          <cell r="M1481" t="e">
            <v>#N/A</v>
          </cell>
          <cell r="N1481" t="e">
            <v>#N/A</v>
          </cell>
          <cell r="O1481" t="e">
            <v>#N/A</v>
          </cell>
          <cell r="P1481" t="e">
            <v>#N/A</v>
          </cell>
          <cell r="Q1481" t="e">
            <v>#N/A</v>
          </cell>
          <cell r="R1481" t="e">
            <v>#N/A</v>
          </cell>
          <cell r="S1481" t="e">
            <v>#N/A</v>
          </cell>
          <cell r="T1481" t="e">
            <v>#N/A</v>
          </cell>
          <cell r="U1481" t="e">
            <v>#N/A</v>
          </cell>
          <cell r="V1481" t="e">
            <v>#N/A</v>
          </cell>
          <cell r="W1481" t="e">
            <v>#N/A</v>
          </cell>
        </row>
        <row r="1482">
          <cell r="B1482" t="str">
            <v>77305-BZ050</v>
          </cell>
          <cell r="C1482" t="str">
            <v>LID S/A,FUEL FILLER</v>
          </cell>
          <cell r="E1482">
            <v>1</v>
          </cell>
          <cell r="H1482">
            <v>20.192307692307693</v>
          </cell>
          <cell r="I1482" t="str">
            <v>3, CAMPAIGN USD SPEC</v>
          </cell>
          <cell r="J1482">
            <v>547615.38461538462</v>
          </cell>
          <cell r="K1482" t="e">
            <v>#N/A</v>
          </cell>
          <cell r="L1482" t="e">
            <v>#N/A</v>
          </cell>
          <cell r="M1482" t="e">
            <v>#N/A</v>
          </cell>
          <cell r="N1482" t="e">
            <v>#N/A</v>
          </cell>
          <cell r="O1482" t="e">
            <v>#N/A</v>
          </cell>
          <cell r="P1482" t="e">
            <v>#N/A</v>
          </cell>
          <cell r="Q1482" t="e">
            <v>#N/A</v>
          </cell>
          <cell r="R1482" t="e">
            <v>#N/A</v>
          </cell>
          <cell r="S1482" t="e">
            <v>#N/A</v>
          </cell>
          <cell r="T1482" t="e">
            <v>#N/A</v>
          </cell>
          <cell r="U1482" t="e">
            <v>#N/A</v>
          </cell>
          <cell r="V1482" t="e">
            <v>#N/A</v>
          </cell>
          <cell r="W1482" t="e">
            <v>#N/A</v>
          </cell>
        </row>
        <row r="1483">
          <cell r="B1483" t="str">
            <v>81105-0K010</v>
          </cell>
          <cell r="C1483" t="str">
            <v>HOUSING S/A, HEADLAM</v>
          </cell>
          <cell r="E1483">
            <v>6</v>
          </cell>
          <cell r="H1483">
            <v>41.25</v>
          </cell>
          <cell r="I1483" t="str">
            <v>3, CAMPAIGN USD SPEC</v>
          </cell>
          <cell r="J1483">
            <v>1118700</v>
          </cell>
          <cell r="K1483" t="e">
            <v>#N/A</v>
          </cell>
          <cell r="L1483" t="e">
            <v>#N/A</v>
          </cell>
          <cell r="M1483" t="e">
            <v>#N/A</v>
          </cell>
          <cell r="N1483" t="e">
            <v>#N/A</v>
          </cell>
          <cell r="O1483" t="e">
            <v>#N/A</v>
          </cell>
          <cell r="P1483" t="e">
            <v>#N/A</v>
          </cell>
          <cell r="Q1483" t="e">
            <v>#N/A</v>
          </cell>
          <cell r="R1483" t="e">
            <v>#N/A</v>
          </cell>
          <cell r="S1483" t="e">
            <v>#N/A</v>
          </cell>
          <cell r="T1483" t="e">
            <v>#N/A</v>
          </cell>
          <cell r="U1483" t="e">
            <v>#N/A</v>
          </cell>
          <cell r="V1483" t="e">
            <v>#N/A</v>
          </cell>
          <cell r="W1483" t="e">
            <v>#N/A</v>
          </cell>
        </row>
        <row r="1484">
          <cell r="B1484" t="str">
            <v>81105-0K130</v>
          </cell>
          <cell r="C1484" t="str">
            <v>HOUS S/A HEADLAMP RH</v>
          </cell>
          <cell r="E1484">
            <v>41</v>
          </cell>
          <cell r="H1484">
            <v>57.115384615384613</v>
          </cell>
          <cell r="I1484" t="str">
            <v>3, CAMPAIGN USD SPEC</v>
          </cell>
          <cell r="J1484">
            <v>1548969.2307692305</v>
          </cell>
          <cell r="K1484">
            <v>1192735.3428115016</v>
          </cell>
          <cell r="L1484">
            <v>0.29866968402061317</v>
          </cell>
          <cell r="M1484" t="e">
            <v>#N/A</v>
          </cell>
          <cell r="N1484" t="e">
            <v>#N/A</v>
          </cell>
          <cell r="O1484">
            <v>44502</v>
          </cell>
          <cell r="P1484" t="str">
            <v>NK-IDAM</v>
          </cell>
          <cell r="Q1484">
            <v>1088812.17</v>
          </cell>
          <cell r="R1484">
            <v>1</v>
          </cell>
          <cell r="S1484">
            <v>313</v>
          </cell>
          <cell r="T1484">
            <v>1</v>
          </cell>
          <cell r="U1484">
            <v>1034371.5614999998</v>
          </cell>
          <cell r="V1484">
            <v>38.140544303097343</v>
          </cell>
          <cell r="W1484">
            <v>915373.06327433628</v>
          </cell>
          <cell r="X1484">
            <v>-0.23254302072022973</v>
          </cell>
        </row>
        <row r="1485">
          <cell r="B1485" t="str">
            <v>81106-0K010</v>
          </cell>
          <cell r="C1485" t="str">
            <v>HOUSING S/A, HEADLAM</v>
          </cell>
          <cell r="E1485">
            <v>6</v>
          </cell>
          <cell r="H1485">
            <v>41.25</v>
          </cell>
          <cell r="I1485" t="str">
            <v>3, CAMPAIGN USD SPEC</v>
          </cell>
          <cell r="J1485">
            <v>1118700</v>
          </cell>
          <cell r="K1485" t="e">
            <v>#N/A</v>
          </cell>
          <cell r="L1485" t="e">
            <v>#N/A</v>
          </cell>
          <cell r="M1485" t="e">
            <v>#N/A</v>
          </cell>
          <cell r="N1485" t="e">
            <v>#N/A</v>
          </cell>
          <cell r="O1485" t="e">
            <v>#N/A</v>
          </cell>
          <cell r="P1485" t="e">
            <v>#N/A</v>
          </cell>
          <cell r="Q1485" t="e">
            <v>#N/A</v>
          </cell>
          <cell r="R1485" t="e">
            <v>#N/A</v>
          </cell>
          <cell r="S1485" t="e">
            <v>#N/A</v>
          </cell>
          <cell r="T1485" t="e">
            <v>#N/A</v>
          </cell>
          <cell r="U1485" t="e">
            <v>#N/A</v>
          </cell>
          <cell r="V1485" t="e">
            <v>#N/A</v>
          </cell>
          <cell r="W1485" t="e">
            <v>#N/A</v>
          </cell>
        </row>
        <row r="1486">
          <cell r="B1486" t="str">
            <v>81106-0K130</v>
          </cell>
          <cell r="C1486" t="str">
            <v>HOUS S/A HEADLAMP LH</v>
          </cell>
          <cell r="E1486">
            <v>36</v>
          </cell>
          <cell r="H1486">
            <v>57.115384615384613</v>
          </cell>
          <cell r="I1486" t="str">
            <v>3, CAMPAIGN USD SPEC</v>
          </cell>
          <cell r="J1486">
            <v>1548969.2307692305</v>
          </cell>
          <cell r="K1486">
            <v>1153834.1826923077</v>
          </cell>
          <cell r="L1486">
            <v>0.3424539279595023</v>
          </cell>
          <cell r="M1486" t="e">
            <v>#N/A</v>
          </cell>
          <cell r="N1486" t="e">
            <v>#N/A</v>
          </cell>
          <cell r="O1486">
            <v>44663</v>
          </cell>
          <cell r="P1486" t="str">
            <v>HTAUTOHN</v>
          </cell>
          <cell r="Q1486">
            <v>1059037.53</v>
          </cell>
          <cell r="R1486">
            <v>1</v>
          </cell>
          <cell r="S1486">
            <v>364</v>
          </cell>
          <cell r="T1486">
            <v>99</v>
          </cell>
          <cell r="U1486">
            <v>1006085.6535</v>
          </cell>
          <cell r="V1486">
            <v>37.097553595132752</v>
          </cell>
          <cell r="W1486">
            <v>890341.28628318605</v>
          </cell>
          <cell r="X1486">
            <v>-0.22836287948611345</v>
          </cell>
        </row>
        <row r="1487">
          <cell r="B1487" t="str">
            <v>81110-0K370</v>
          </cell>
          <cell r="C1487" t="str">
            <v>HEADLAMP ASSY, RH</v>
          </cell>
          <cell r="E1487">
            <v>14</v>
          </cell>
          <cell r="H1487">
            <v>56.53846153846154</v>
          </cell>
          <cell r="I1487" t="str">
            <v>3, CAMPAIGN USD SPEC</v>
          </cell>
          <cell r="J1487">
            <v>1533323.0769230768</v>
          </cell>
          <cell r="K1487" t="e">
            <v>#N/A</v>
          </cell>
          <cell r="L1487" t="e">
            <v>#N/A</v>
          </cell>
          <cell r="M1487" t="e">
            <v>#N/A</v>
          </cell>
          <cell r="N1487" t="e">
            <v>#N/A</v>
          </cell>
          <cell r="O1487" t="e">
            <v>#N/A</v>
          </cell>
          <cell r="P1487" t="e">
            <v>#N/A</v>
          </cell>
          <cell r="Q1487" t="e">
            <v>#N/A</v>
          </cell>
          <cell r="R1487" t="e">
            <v>#N/A</v>
          </cell>
          <cell r="S1487" t="e">
            <v>#N/A</v>
          </cell>
          <cell r="T1487" t="e">
            <v>#N/A</v>
          </cell>
          <cell r="U1487" t="e">
            <v>#N/A</v>
          </cell>
          <cell r="V1487" t="e">
            <v>#N/A</v>
          </cell>
          <cell r="W1487" t="e">
            <v>#N/A</v>
          </cell>
        </row>
        <row r="1488">
          <cell r="B1488" t="str">
            <v>81110-BZ340</v>
          </cell>
          <cell r="C1488" t="str">
            <v>HEADLAMP ASSY, RH</v>
          </cell>
          <cell r="E1488">
            <v>20</v>
          </cell>
          <cell r="H1488">
            <v>67.5</v>
          </cell>
          <cell r="I1488" t="str">
            <v>3, CAMPAIGN USD SPEC</v>
          </cell>
          <cell r="J1488">
            <v>1830599.9999999998</v>
          </cell>
          <cell r="K1488" t="e">
            <v>#N/A</v>
          </cell>
          <cell r="L1488" t="e">
            <v>#N/A</v>
          </cell>
          <cell r="M1488" t="e">
            <v>#N/A</v>
          </cell>
          <cell r="N1488" t="e">
            <v>#N/A</v>
          </cell>
          <cell r="O1488" t="e">
            <v>#N/A</v>
          </cell>
          <cell r="P1488" t="e">
            <v>#N/A</v>
          </cell>
          <cell r="Q1488" t="e">
            <v>#N/A</v>
          </cell>
          <cell r="R1488" t="e">
            <v>#N/A</v>
          </cell>
          <cell r="S1488" t="e">
            <v>#N/A</v>
          </cell>
          <cell r="T1488" t="e">
            <v>#N/A</v>
          </cell>
          <cell r="U1488" t="e">
            <v>#N/A</v>
          </cell>
          <cell r="V1488" t="e">
            <v>#N/A</v>
          </cell>
          <cell r="W1488" t="e">
            <v>#N/A</v>
          </cell>
        </row>
        <row r="1489">
          <cell r="B1489" t="str">
            <v>81110-BZ630</v>
          </cell>
          <cell r="C1489" t="str">
            <v>HEADLAMP ASSY, RH</v>
          </cell>
          <cell r="E1489">
            <v>2</v>
          </cell>
          <cell r="H1489">
            <v>162.11538461538461</v>
          </cell>
          <cell r="I1489" t="str">
            <v>3, CAMPAIGN USD SPEC</v>
          </cell>
          <cell r="J1489">
            <v>4396569.2307692301</v>
          </cell>
          <cell r="K1489" t="e">
            <v>#N/A</v>
          </cell>
          <cell r="L1489" t="e">
            <v>#N/A</v>
          </cell>
          <cell r="M1489" t="e">
            <v>#N/A</v>
          </cell>
          <cell r="N1489" t="e">
            <v>#N/A</v>
          </cell>
          <cell r="O1489" t="e">
            <v>#N/A</v>
          </cell>
          <cell r="P1489" t="e">
            <v>#N/A</v>
          </cell>
          <cell r="Q1489" t="e">
            <v>#N/A</v>
          </cell>
          <cell r="R1489" t="e">
            <v>#N/A</v>
          </cell>
          <cell r="S1489" t="e">
            <v>#N/A</v>
          </cell>
          <cell r="T1489" t="e">
            <v>#N/A</v>
          </cell>
          <cell r="U1489" t="e">
            <v>#N/A</v>
          </cell>
          <cell r="V1489" t="e">
            <v>#N/A</v>
          </cell>
          <cell r="W1489" t="e">
            <v>#N/A</v>
          </cell>
        </row>
        <row r="1490">
          <cell r="B1490" t="str">
            <v>81130-0K310</v>
          </cell>
          <cell r="C1490" t="str">
            <v>UNIT A/S,HEADLAMP RH</v>
          </cell>
          <cell r="E1490">
            <v>24</v>
          </cell>
          <cell r="H1490">
            <v>57.115384615384613</v>
          </cell>
          <cell r="I1490" t="str">
            <v>3, CAMPAIGN USD SPEC</v>
          </cell>
          <cell r="J1490">
            <v>1548969.2307692305</v>
          </cell>
          <cell r="K1490">
            <v>1317454.9664062501</v>
          </cell>
          <cell r="L1490">
            <v>0.17572840838309967</v>
          </cell>
          <cell r="M1490" t="e">
            <v>#N/A</v>
          </cell>
          <cell r="N1490" t="e">
            <v>#N/A</v>
          </cell>
          <cell r="O1490">
            <v>44816</v>
          </cell>
          <cell r="P1490" t="str">
            <v>HTAUTOHN</v>
          </cell>
          <cell r="Q1490">
            <v>1119000</v>
          </cell>
          <cell r="R1490">
            <v>2</v>
          </cell>
          <cell r="S1490">
            <v>512</v>
          </cell>
          <cell r="T1490">
            <v>38</v>
          </cell>
          <cell r="U1490">
            <v>1063050</v>
          </cell>
          <cell r="V1490">
            <v>39.198008849557532</v>
          </cell>
          <cell r="W1490">
            <v>940752.21238938079</v>
          </cell>
          <cell r="X1490">
            <v>-0.28593216741551175</v>
          </cell>
        </row>
        <row r="1491">
          <cell r="B1491" t="str">
            <v>81130-0K370</v>
          </cell>
          <cell r="C1491" t="str">
            <v>UNIT ASSY, HEADLAMP,</v>
          </cell>
          <cell r="E1491">
            <v>4</v>
          </cell>
          <cell r="H1491">
            <v>44.134615384615387</v>
          </cell>
          <cell r="I1491" t="str">
            <v>3, CAMPAIGN USD SPEC</v>
          </cell>
          <cell r="J1491">
            <v>1196930.7692307692</v>
          </cell>
          <cell r="K1491" t="e">
            <v>#N/A</v>
          </cell>
          <cell r="L1491" t="e">
            <v>#N/A</v>
          </cell>
          <cell r="M1491" t="e">
            <v>#N/A</v>
          </cell>
          <cell r="N1491" t="e">
            <v>#N/A</v>
          </cell>
          <cell r="O1491" t="e">
            <v>#N/A</v>
          </cell>
          <cell r="P1491" t="e">
            <v>#N/A</v>
          </cell>
          <cell r="Q1491" t="e">
            <v>#N/A</v>
          </cell>
          <cell r="R1491" t="e">
            <v>#N/A</v>
          </cell>
          <cell r="S1491" t="e">
            <v>#N/A</v>
          </cell>
          <cell r="T1491" t="e">
            <v>#N/A</v>
          </cell>
          <cell r="U1491" t="e">
            <v>#N/A</v>
          </cell>
          <cell r="V1491" t="e">
            <v>#N/A</v>
          </cell>
          <cell r="W1491" t="e">
            <v>#N/A</v>
          </cell>
        </row>
        <row r="1492">
          <cell r="B1492" t="str">
            <v>81130-0K520</v>
          </cell>
          <cell r="C1492" t="str">
            <v>UNIT A/S HEADLAMP RH</v>
          </cell>
          <cell r="E1492">
            <v>59</v>
          </cell>
          <cell r="H1492">
            <v>58.269230769230766</v>
          </cell>
          <cell r="I1492" t="str">
            <v>3, CAMPAIGN USD SPEC</v>
          </cell>
          <cell r="J1492">
            <v>1580261.5384615383</v>
          </cell>
          <cell r="K1492">
            <v>1575000</v>
          </cell>
          <cell r="L1492">
            <v>3.3406593406592154E-3</v>
          </cell>
          <cell r="M1492" t="e">
            <v>#N/A</v>
          </cell>
          <cell r="N1492" t="e">
            <v>#N/A</v>
          </cell>
          <cell r="O1492">
            <v>44526</v>
          </cell>
          <cell r="P1492" t="str">
            <v>NN-CHINGUYET</v>
          </cell>
          <cell r="Q1492">
            <v>1500000</v>
          </cell>
          <cell r="R1492">
            <v>1</v>
          </cell>
          <cell r="S1492">
            <v>1</v>
          </cell>
          <cell r="T1492">
            <v>0</v>
          </cell>
          <cell r="U1492">
            <v>1500000</v>
          </cell>
          <cell r="V1492">
            <v>55.309734513274343</v>
          </cell>
          <cell r="W1492">
            <v>1327433.6283185843</v>
          </cell>
          <cell r="X1492">
            <v>-0.15718499789296236</v>
          </cell>
        </row>
        <row r="1493">
          <cell r="B1493" t="str">
            <v>81130-0K530</v>
          </cell>
          <cell r="C1493" t="str">
            <v>UNIT A/S HEADLAMP RH</v>
          </cell>
          <cell r="E1493">
            <v>40</v>
          </cell>
          <cell r="H1493">
            <v>64.615384615384613</v>
          </cell>
          <cell r="I1493" t="str">
            <v>3, CAMPAIGN USD SPEC</v>
          </cell>
          <cell r="J1493">
            <v>1752369.2307692305</v>
          </cell>
          <cell r="K1493">
            <v>1262064.2559880239</v>
          </cell>
          <cell r="L1493">
            <v>0.38849446250845981</v>
          </cell>
          <cell r="M1493" t="e">
            <v>#N/A</v>
          </cell>
          <cell r="N1493" t="e">
            <v>#N/A</v>
          </cell>
          <cell r="O1493">
            <v>44530</v>
          </cell>
          <cell r="P1493" t="str">
            <v>NK-IDAM</v>
          </cell>
          <cell r="Q1493">
            <v>1195687.5</v>
          </cell>
          <cell r="R1493">
            <v>1</v>
          </cell>
          <cell r="S1493">
            <v>334</v>
          </cell>
          <cell r="T1493">
            <v>0</v>
          </cell>
          <cell r="U1493">
            <v>1135903.125</v>
          </cell>
          <cell r="V1493">
            <v>41.884333517699119</v>
          </cell>
          <cell r="W1493">
            <v>1005224.0044247789</v>
          </cell>
          <cell r="X1493">
            <v>-0.20350806256070872</v>
          </cell>
        </row>
        <row r="1494">
          <cell r="B1494" t="str">
            <v>81130-BZ140</v>
          </cell>
          <cell r="C1494" t="str">
            <v>UNIT ASSY,HEADLMP RH</v>
          </cell>
          <cell r="E1494">
            <v>4</v>
          </cell>
          <cell r="H1494">
            <v>55.67307692307692</v>
          </cell>
          <cell r="I1494" t="str">
            <v>3, CAMPAIGN USD SPEC</v>
          </cell>
          <cell r="J1494">
            <v>1509853.8461538458</v>
          </cell>
          <cell r="K1494" t="e">
            <v>#N/A</v>
          </cell>
          <cell r="L1494" t="e">
            <v>#N/A</v>
          </cell>
          <cell r="M1494" t="e">
            <v>#N/A</v>
          </cell>
          <cell r="N1494" t="e">
            <v>#N/A</v>
          </cell>
          <cell r="O1494" t="e">
            <v>#N/A</v>
          </cell>
          <cell r="P1494" t="e">
            <v>#N/A</v>
          </cell>
          <cell r="Q1494" t="e">
            <v>#N/A</v>
          </cell>
          <cell r="R1494" t="e">
            <v>#N/A</v>
          </cell>
          <cell r="S1494" t="e">
            <v>#N/A</v>
          </cell>
          <cell r="T1494" t="e">
            <v>#N/A</v>
          </cell>
          <cell r="U1494" t="e">
            <v>#N/A</v>
          </cell>
          <cell r="V1494" t="e">
            <v>#N/A</v>
          </cell>
          <cell r="W1494" t="e">
            <v>#N/A</v>
          </cell>
        </row>
        <row r="1495">
          <cell r="B1495" t="str">
            <v>81130-BZ260</v>
          </cell>
          <cell r="C1495" t="str">
            <v>UNIT A/S HEADLAMP RH</v>
          </cell>
          <cell r="E1495">
            <v>2</v>
          </cell>
          <cell r="H1495">
            <v>50.480769230769234</v>
          </cell>
          <cell r="I1495" t="str">
            <v>3, CAMPAIGN USD SPEC</v>
          </cell>
          <cell r="J1495">
            <v>1369038.4615384613</v>
          </cell>
          <cell r="K1495" t="e">
            <v>#N/A</v>
          </cell>
          <cell r="L1495" t="e">
            <v>#N/A</v>
          </cell>
          <cell r="M1495" t="e">
            <v>#N/A</v>
          </cell>
          <cell r="N1495" t="e">
            <v>#N/A</v>
          </cell>
          <cell r="O1495" t="e">
            <v>#N/A</v>
          </cell>
          <cell r="P1495" t="e">
            <v>#N/A</v>
          </cell>
          <cell r="Q1495" t="e">
            <v>#N/A</v>
          </cell>
          <cell r="R1495" t="e">
            <v>#N/A</v>
          </cell>
          <cell r="S1495" t="e">
            <v>#N/A</v>
          </cell>
          <cell r="T1495" t="e">
            <v>#N/A</v>
          </cell>
          <cell r="U1495" t="e">
            <v>#N/A</v>
          </cell>
          <cell r="V1495" t="e">
            <v>#N/A</v>
          </cell>
          <cell r="W1495" t="e">
            <v>#N/A</v>
          </cell>
        </row>
        <row r="1496">
          <cell r="B1496" t="str">
            <v>81130-BZ350</v>
          </cell>
          <cell r="C1496" t="str">
            <v>UNIT A/S HEADLAMP RH</v>
          </cell>
          <cell r="E1496">
            <v>1</v>
          </cell>
          <cell r="H1496">
            <v>76.15384615384616</v>
          </cell>
          <cell r="I1496" t="str">
            <v>3, CAMPAIGN USD SPEC</v>
          </cell>
          <cell r="J1496">
            <v>2065292.3076923075</v>
          </cell>
          <cell r="K1496" t="e">
            <v>#N/A</v>
          </cell>
          <cell r="L1496" t="e">
            <v>#N/A</v>
          </cell>
          <cell r="M1496" t="e">
            <v>#N/A</v>
          </cell>
          <cell r="N1496" t="e">
            <v>#N/A</v>
          </cell>
          <cell r="O1496" t="e">
            <v>#N/A</v>
          </cell>
          <cell r="P1496" t="e">
            <v>#N/A</v>
          </cell>
          <cell r="Q1496" t="e">
            <v>#N/A</v>
          </cell>
          <cell r="R1496" t="e">
            <v>#N/A</v>
          </cell>
          <cell r="S1496" t="e">
            <v>#N/A</v>
          </cell>
          <cell r="T1496" t="e">
            <v>#N/A</v>
          </cell>
          <cell r="U1496" t="e">
            <v>#N/A</v>
          </cell>
          <cell r="V1496" t="e">
            <v>#N/A</v>
          </cell>
          <cell r="W1496" t="e">
            <v>#N/A</v>
          </cell>
        </row>
        <row r="1497">
          <cell r="B1497" t="str">
            <v>81130-BZ630</v>
          </cell>
          <cell r="C1497" t="str">
            <v>UNIT A/S HEADLAMP RH</v>
          </cell>
          <cell r="E1497">
            <v>9</v>
          </cell>
          <cell r="H1497">
            <v>148.84615384615384</v>
          </cell>
          <cell r="I1497" t="str">
            <v>3, CAMPAIGN USD SPEC</v>
          </cell>
          <cell r="J1497">
            <v>4036707.6923076916</v>
          </cell>
          <cell r="K1497" t="e">
            <v>#N/A</v>
          </cell>
          <cell r="L1497" t="e">
            <v>#N/A</v>
          </cell>
          <cell r="M1497" t="e">
            <v>#N/A</v>
          </cell>
          <cell r="N1497" t="e">
            <v>#N/A</v>
          </cell>
          <cell r="O1497" t="e">
            <v>#N/A</v>
          </cell>
          <cell r="P1497" t="e">
            <v>#N/A</v>
          </cell>
          <cell r="Q1497" t="e">
            <v>#N/A</v>
          </cell>
          <cell r="R1497" t="e">
            <v>#N/A</v>
          </cell>
          <cell r="S1497" t="e">
            <v>#N/A</v>
          </cell>
          <cell r="T1497" t="e">
            <v>#N/A</v>
          </cell>
          <cell r="U1497" t="e">
            <v>#N/A</v>
          </cell>
          <cell r="V1497" t="e">
            <v>#N/A</v>
          </cell>
          <cell r="W1497" t="e">
            <v>#N/A</v>
          </cell>
        </row>
        <row r="1498">
          <cell r="B1498" t="str">
            <v>81150-0D831</v>
          </cell>
          <cell r="C1498" t="str">
            <v>HEADLAMP ASSY, LH</v>
          </cell>
          <cell r="E1498">
            <v>30</v>
          </cell>
          <cell r="H1498">
            <v>53.365384615384613</v>
          </cell>
          <cell r="I1498" t="str">
            <v>3, CAMPAIGN USD SPEC</v>
          </cell>
          <cell r="J1498">
            <v>1447269.2307692305</v>
          </cell>
          <cell r="K1498" t="e">
            <v>#N/A</v>
          </cell>
          <cell r="L1498" t="e">
            <v>#N/A</v>
          </cell>
          <cell r="M1498" t="e">
            <v>#N/A</v>
          </cell>
          <cell r="N1498" t="e">
            <v>#N/A</v>
          </cell>
          <cell r="O1498" t="e">
            <v>#N/A</v>
          </cell>
          <cell r="P1498" t="e">
            <v>#N/A</v>
          </cell>
          <cell r="Q1498" t="e">
            <v>#N/A</v>
          </cell>
          <cell r="R1498" t="e">
            <v>#N/A</v>
          </cell>
          <cell r="S1498" t="e">
            <v>#N/A</v>
          </cell>
          <cell r="T1498" t="e">
            <v>#N/A</v>
          </cell>
          <cell r="U1498" t="e">
            <v>#N/A</v>
          </cell>
          <cell r="V1498" t="e">
            <v>#N/A</v>
          </cell>
          <cell r="W1498" t="e">
            <v>#N/A</v>
          </cell>
        </row>
        <row r="1499">
          <cell r="B1499" t="str">
            <v>81150-0K370</v>
          </cell>
          <cell r="C1499" t="str">
            <v>HEADLAMP ASSY, LH</v>
          </cell>
          <cell r="E1499">
            <v>14</v>
          </cell>
          <cell r="H1499">
            <v>56.53846153846154</v>
          </cell>
          <cell r="I1499" t="str">
            <v>3, CAMPAIGN USD SPEC</v>
          </cell>
          <cell r="J1499">
            <v>1533323.0769230768</v>
          </cell>
          <cell r="K1499" t="e">
            <v>#N/A</v>
          </cell>
          <cell r="L1499" t="e">
            <v>#N/A</v>
          </cell>
          <cell r="M1499" t="e">
            <v>#N/A</v>
          </cell>
          <cell r="N1499" t="e">
            <v>#N/A</v>
          </cell>
          <cell r="O1499" t="e">
            <v>#N/A</v>
          </cell>
          <cell r="P1499" t="e">
            <v>#N/A</v>
          </cell>
          <cell r="Q1499" t="e">
            <v>#N/A</v>
          </cell>
          <cell r="R1499" t="e">
            <v>#N/A</v>
          </cell>
          <cell r="S1499" t="e">
            <v>#N/A</v>
          </cell>
          <cell r="T1499" t="e">
            <v>#N/A</v>
          </cell>
          <cell r="U1499" t="e">
            <v>#N/A</v>
          </cell>
          <cell r="V1499" t="e">
            <v>#N/A</v>
          </cell>
          <cell r="W1499" t="e">
            <v>#N/A</v>
          </cell>
        </row>
        <row r="1500">
          <cell r="B1500" t="str">
            <v>81150-BZ340</v>
          </cell>
          <cell r="C1500" t="str">
            <v>HEADLAMP ASSY, LH</v>
          </cell>
          <cell r="E1500">
            <v>20</v>
          </cell>
          <cell r="H1500">
            <v>67.5</v>
          </cell>
          <cell r="I1500" t="str">
            <v>3, CAMPAIGN USD SPEC</v>
          </cell>
          <cell r="J1500">
            <v>1830599.9999999998</v>
          </cell>
          <cell r="K1500" t="e">
            <v>#N/A</v>
          </cell>
          <cell r="L1500" t="e">
            <v>#N/A</v>
          </cell>
          <cell r="M1500" t="e">
            <v>#N/A</v>
          </cell>
          <cell r="N1500" t="e">
            <v>#N/A</v>
          </cell>
          <cell r="O1500" t="e">
            <v>#N/A</v>
          </cell>
          <cell r="P1500" t="e">
            <v>#N/A</v>
          </cell>
          <cell r="Q1500" t="e">
            <v>#N/A</v>
          </cell>
          <cell r="R1500" t="e">
            <v>#N/A</v>
          </cell>
          <cell r="S1500" t="e">
            <v>#N/A</v>
          </cell>
          <cell r="T1500" t="e">
            <v>#N/A</v>
          </cell>
          <cell r="U1500" t="e">
            <v>#N/A</v>
          </cell>
          <cell r="V1500" t="e">
            <v>#N/A</v>
          </cell>
          <cell r="W1500" t="e">
            <v>#N/A</v>
          </cell>
        </row>
        <row r="1501">
          <cell r="B1501" t="str">
            <v>81170-0K270</v>
          </cell>
          <cell r="C1501" t="str">
            <v>UNIT ASSY, HEADLAMP,</v>
          </cell>
          <cell r="E1501">
            <v>1</v>
          </cell>
          <cell r="H1501">
            <v>105.57692307692308</v>
          </cell>
          <cell r="I1501" t="str">
            <v>3, CAMPAIGN USD SPEC</v>
          </cell>
          <cell r="J1501">
            <v>2863246.1538461535</v>
          </cell>
          <cell r="K1501" t="e">
            <v>#N/A</v>
          </cell>
          <cell r="L1501" t="e">
            <v>#N/A</v>
          </cell>
          <cell r="M1501" t="e">
            <v>#N/A</v>
          </cell>
          <cell r="N1501" t="e">
            <v>#N/A</v>
          </cell>
          <cell r="O1501" t="e">
            <v>#N/A</v>
          </cell>
          <cell r="P1501" t="e">
            <v>#N/A</v>
          </cell>
          <cell r="Q1501" t="e">
            <v>#N/A</v>
          </cell>
          <cell r="R1501" t="e">
            <v>#N/A</v>
          </cell>
          <cell r="S1501" t="e">
            <v>#N/A</v>
          </cell>
          <cell r="T1501" t="e">
            <v>#N/A</v>
          </cell>
          <cell r="U1501" t="e">
            <v>#N/A</v>
          </cell>
          <cell r="V1501" t="e">
            <v>#N/A</v>
          </cell>
          <cell r="W1501" t="e">
            <v>#N/A</v>
          </cell>
        </row>
        <row r="1502">
          <cell r="B1502" t="str">
            <v>81170-0K310</v>
          </cell>
          <cell r="C1502" t="str">
            <v>UNIT A/S,HEADLAMP LH</v>
          </cell>
          <cell r="E1502">
            <v>12</v>
          </cell>
          <cell r="H1502">
            <v>57.115384615384613</v>
          </cell>
          <cell r="I1502" t="str">
            <v>3, CAMPAIGN USD SPEC</v>
          </cell>
          <cell r="J1502">
            <v>1548969.2307692305</v>
          </cell>
          <cell r="K1502">
            <v>1284089.2894867549</v>
          </cell>
          <cell r="L1502">
            <v>0.20627844453740984</v>
          </cell>
          <cell r="M1502" t="e">
            <v>#N/A</v>
          </cell>
          <cell r="N1502" t="e">
            <v>#N/A</v>
          </cell>
          <cell r="O1502">
            <v>44502</v>
          </cell>
          <cell r="P1502" t="str">
            <v>NK-IDAM</v>
          </cell>
          <cell r="Q1502">
            <v>1076940</v>
          </cell>
          <cell r="R1502">
            <v>3</v>
          </cell>
          <cell r="S1502">
            <v>604</v>
          </cell>
          <cell r="T1502">
            <v>75</v>
          </cell>
          <cell r="U1502">
            <v>1023093</v>
          </cell>
          <cell r="V1502">
            <v>37.724668141592922</v>
          </cell>
          <cell r="W1502">
            <v>905392.03539823007</v>
          </cell>
          <cell r="X1502">
            <v>-0.29491504772217869</v>
          </cell>
        </row>
        <row r="1503">
          <cell r="B1503" t="str">
            <v>81170-0K370</v>
          </cell>
          <cell r="C1503" t="str">
            <v>UNIT ASSY, HEADLAMP,</v>
          </cell>
          <cell r="E1503">
            <v>4</v>
          </cell>
          <cell r="H1503">
            <v>44.134615384615387</v>
          </cell>
          <cell r="I1503" t="str">
            <v>3, CAMPAIGN USD SPEC</v>
          </cell>
          <cell r="J1503">
            <v>1196930.7692307692</v>
          </cell>
          <cell r="K1503" t="e">
            <v>#N/A</v>
          </cell>
          <cell r="L1503" t="e">
            <v>#N/A</v>
          </cell>
          <cell r="M1503" t="e">
            <v>#N/A</v>
          </cell>
          <cell r="N1503" t="e">
            <v>#N/A</v>
          </cell>
          <cell r="O1503" t="e">
            <v>#N/A</v>
          </cell>
          <cell r="P1503" t="e">
            <v>#N/A</v>
          </cell>
          <cell r="Q1503" t="e">
            <v>#N/A</v>
          </cell>
          <cell r="R1503" t="e">
            <v>#N/A</v>
          </cell>
          <cell r="S1503" t="e">
            <v>#N/A</v>
          </cell>
          <cell r="T1503" t="e">
            <v>#N/A</v>
          </cell>
          <cell r="U1503" t="e">
            <v>#N/A</v>
          </cell>
          <cell r="V1503" t="e">
            <v>#N/A</v>
          </cell>
          <cell r="W1503" t="e">
            <v>#N/A</v>
          </cell>
        </row>
        <row r="1504">
          <cell r="B1504" t="str">
            <v>81170-0K520</v>
          </cell>
          <cell r="C1504" t="str">
            <v>UNIT A/S HEADLAMP LH</v>
          </cell>
          <cell r="E1504">
            <v>88</v>
          </cell>
          <cell r="H1504">
            <v>58.269230769230766</v>
          </cell>
          <cell r="I1504" t="str">
            <v>3, CAMPAIGN USD SPEC</v>
          </cell>
          <cell r="J1504">
            <v>1580261.5384615383</v>
          </cell>
          <cell r="K1504">
            <v>1575000</v>
          </cell>
          <cell r="L1504">
            <v>3.3406593406592154E-3</v>
          </cell>
          <cell r="M1504" t="e">
            <v>#N/A</v>
          </cell>
          <cell r="N1504" t="e">
            <v>#N/A</v>
          </cell>
          <cell r="O1504">
            <v>44526</v>
          </cell>
          <cell r="P1504" t="str">
            <v>NN-CHINGUYET</v>
          </cell>
          <cell r="Q1504">
            <v>1500000</v>
          </cell>
          <cell r="R1504">
            <v>1</v>
          </cell>
          <cell r="S1504">
            <v>1</v>
          </cell>
          <cell r="T1504">
            <v>0</v>
          </cell>
          <cell r="U1504">
            <v>1500000</v>
          </cell>
          <cell r="V1504">
            <v>55.309734513274343</v>
          </cell>
          <cell r="W1504">
            <v>1327433.6283185843</v>
          </cell>
          <cell r="X1504">
            <v>-0.15718499789296236</v>
          </cell>
        </row>
        <row r="1505">
          <cell r="B1505" t="str">
            <v>81170-0K530</v>
          </cell>
          <cell r="C1505" t="str">
            <v>UNIT A/S HEADLAMP LH</v>
          </cell>
          <cell r="E1505">
            <v>5</v>
          </cell>
          <cell r="H1505">
            <v>64.615384615384613</v>
          </cell>
          <cell r="I1505" t="str">
            <v>3, CAMPAIGN USD SPEC</v>
          </cell>
          <cell r="J1505">
            <v>1752369.2307692305</v>
          </cell>
          <cell r="K1505">
            <v>1255471.7557627119</v>
          </cell>
          <cell r="L1505">
            <v>0.39578546687786564</v>
          </cell>
          <cell r="M1505" t="e">
            <v>#N/A</v>
          </cell>
          <cell r="N1505" t="e">
            <v>#N/A</v>
          </cell>
          <cell r="O1505">
            <v>44530</v>
          </cell>
          <cell r="P1505" t="str">
            <v>NK-IDAM</v>
          </cell>
          <cell r="Q1505">
            <v>1195687.5</v>
          </cell>
          <cell r="R1505">
            <v>150</v>
          </cell>
          <cell r="S1505">
            <v>295</v>
          </cell>
          <cell r="T1505">
            <v>1</v>
          </cell>
          <cell r="U1505">
            <v>1135903.125</v>
          </cell>
          <cell r="V1505">
            <v>41.884333517699119</v>
          </cell>
          <cell r="W1505">
            <v>1005224.0044247789</v>
          </cell>
          <cell r="X1505">
            <v>-0.19932567195500542</v>
          </cell>
        </row>
        <row r="1506">
          <cell r="B1506" t="str">
            <v>81170-BZ140</v>
          </cell>
          <cell r="C1506" t="str">
            <v>UNIT ASSY,HEADLMP LH</v>
          </cell>
          <cell r="E1506">
            <v>4</v>
          </cell>
          <cell r="H1506">
            <v>55.67307692307692</v>
          </cell>
          <cell r="I1506" t="str">
            <v>3, CAMPAIGN USD SPEC</v>
          </cell>
          <cell r="J1506">
            <v>1509853.8461538458</v>
          </cell>
          <cell r="K1506" t="e">
            <v>#N/A</v>
          </cell>
          <cell r="L1506" t="e">
            <v>#N/A</v>
          </cell>
          <cell r="M1506" t="e">
            <v>#N/A</v>
          </cell>
          <cell r="N1506" t="e">
            <v>#N/A</v>
          </cell>
          <cell r="O1506" t="e">
            <v>#N/A</v>
          </cell>
          <cell r="P1506" t="e">
            <v>#N/A</v>
          </cell>
          <cell r="Q1506" t="e">
            <v>#N/A</v>
          </cell>
          <cell r="R1506" t="e">
            <v>#N/A</v>
          </cell>
          <cell r="S1506" t="e">
            <v>#N/A</v>
          </cell>
          <cell r="T1506" t="e">
            <v>#N/A</v>
          </cell>
          <cell r="U1506" t="e">
            <v>#N/A</v>
          </cell>
          <cell r="V1506" t="e">
            <v>#N/A</v>
          </cell>
          <cell r="W1506" t="e">
            <v>#N/A</v>
          </cell>
        </row>
        <row r="1507">
          <cell r="B1507" t="str">
            <v>81170-BZ260</v>
          </cell>
          <cell r="C1507" t="str">
            <v>UNIT A/S HEADLAMP LH</v>
          </cell>
          <cell r="E1507">
            <v>2</v>
          </cell>
          <cell r="H1507">
            <v>50.480769230769234</v>
          </cell>
          <cell r="I1507" t="str">
            <v>3, CAMPAIGN USD SPEC</v>
          </cell>
          <cell r="J1507">
            <v>1369038.4615384613</v>
          </cell>
          <cell r="K1507" t="e">
            <v>#N/A</v>
          </cell>
          <cell r="L1507" t="e">
            <v>#N/A</v>
          </cell>
          <cell r="M1507" t="e">
            <v>#N/A</v>
          </cell>
          <cell r="N1507" t="e">
            <v>#N/A</v>
          </cell>
          <cell r="O1507" t="e">
            <v>#N/A</v>
          </cell>
          <cell r="P1507" t="e">
            <v>#N/A</v>
          </cell>
          <cell r="Q1507" t="e">
            <v>#N/A</v>
          </cell>
          <cell r="R1507" t="e">
            <v>#N/A</v>
          </cell>
          <cell r="S1507" t="e">
            <v>#N/A</v>
          </cell>
          <cell r="T1507" t="e">
            <v>#N/A</v>
          </cell>
          <cell r="U1507" t="e">
            <v>#N/A</v>
          </cell>
          <cell r="V1507" t="e">
            <v>#N/A</v>
          </cell>
          <cell r="W1507" t="e">
            <v>#N/A</v>
          </cell>
        </row>
        <row r="1508">
          <cell r="B1508" t="str">
            <v>81170-BZ340</v>
          </cell>
          <cell r="C1508" t="str">
            <v>UNIT A/S HEADLAMP LH</v>
          </cell>
          <cell r="E1508">
            <v>6</v>
          </cell>
          <cell r="H1508">
            <v>76.15384615384616</v>
          </cell>
          <cell r="I1508" t="str">
            <v>3, CAMPAIGN USD SPEC</v>
          </cell>
          <cell r="J1508">
            <v>2065292.3076923075</v>
          </cell>
          <cell r="K1508" t="e">
            <v>#N/A</v>
          </cell>
          <cell r="L1508" t="e">
            <v>#N/A</v>
          </cell>
          <cell r="M1508" t="e">
            <v>#N/A</v>
          </cell>
          <cell r="N1508" t="e">
            <v>#N/A</v>
          </cell>
          <cell r="O1508" t="e">
            <v>#N/A</v>
          </cell>
          <cell r="P1508" t="e">
            <v>#N/A</v>
          </cell>
          <cell r="Q1508" t="e">
            <v>#N/A</v>
          </cell>
          <cell r="R1508" t="e">
            <v>#N/A</v>
          </cell>
          <cell r="S1508" t="e">
            <v>#N/A</v>
          </cell>
          <cell r="T1508" t="e">
            <v>#N/A</v>
          </cell>
          <cell r="U1508" t="e">
            <v>#N/A</v>
          </cell>
          <cell r="V1508" t="e">
            <v>#N/A</v>
          </cell>
          <cell r="W1508" t="e">
            <v>#N/A</v>
          </cell>
        </row>
        <row r="1509">
          <cell r="B1509" t="str">
            <v>81170-BZ350</v>
          </cell>
          <cell r="C1509" t="str">
            <v>UNIT A/S HEADLAMP LH</v>
          </cell>
          <cell r="E1509">
            <v>7</v>
          </cell>
          <cell r="H1509">
            <v>76.15384615384616</v>
          </cell>
          <cell r="I1509" t="str">
            <v>3, CAMPAIGN USD SPEC</v>
          </cell>
          <cell r="J1509">
            <v>2065292.3076923075</v>
          </cell>
          <cell r="K1509" t="e">
            <v>#N/A</v>
          </cell>
          <cell r="L1509" t="e">
            <v>#N/A</v>
          </cell>
          <cell r="M1509" t="e">
            <v>#N/A</v>
          </cell>
          <cell r="N1509" t="e">
            <v>#N/A</v>
          </cell>
          <cell r="O1509" t="e">
            <v>#N/A</v>
          </cell>
          <cell r="P1509" t="e">
            <v>#N/A</v>
          </cell>
          <cell r="Q1509" t="e">
            <v>#N/A</v>
          </cell>
          <cell r="R1509" t="e">
            <v>#N/A</v>
          </cell>
          <cell r="S1509" t="e">
            <v>#N/A</v>
          </cell>
          <cell r="T1509" t="e">
            <v>#N/A</v>
          </cell>
          <cell r="U1509" t="e">
            <v>#N/A</v>
          </cell>
          <cell r="V1509" t="e">
            <v>#N/A</v>
          </cell>
          <cell r="W1509" t="e">
            <v>#N/A</v>
          </cell>
        </row>
        <row r="1510">
          <cell r="B1510" t="str">
            <v>81210-0K130</v>
          </cell>
          <cell r="C1510" t="str">
            <v>LAMP ASSY, FOG RH</v>
          </cell>
          <cell r="E1510">
            <v>5</v>
          </cell>
          <cell r="H1510">
            <v>64.615384615384613</v>
          </cell>
          <cell r="I1510" t="str">
            <v>3, CAMPAIGN USD SPEC</v>
          </cell>
          <cell r="J1510">
            <v>1752369.2307692305</v>
          </cell>
          <cell r="K1510" t="e">
            <v>#N/A</v>
          </cell>
          <cell r="L1510" t="e">
            <v>#N/A</v>
          </cell>
          <cell r="M1510" t="e">
            <v>#N/A</v>
          </cell>
          <cell r="N1510" t="e">
            <v>#N/A</v>
          </cell>
          <cell r="O1510" t="e">
            <v>#N/A</v>
          </cell>
          <cell r="P1510" t="e">
            <v>#N/A</v>
          </cell>
          <cell r="Q1510" t="e">
            <v>#N/A</v>
          </cell>
          <cell r="R1510" t="e">
            <v>#N/A</v>
          </cell>
          <cell r="S1510" t="e">
            <v>#N/A</v>
          </cell>
          <cell r="T1510" t="e">
            <v>#N/A</v>
          </cell>
          <cell r="U1510" t="e">
            <v>#N/A</v>
          </cell>
          <cell r="V1510" t="e">
            <v>#N/A</v>
          </cell>
          <cell r="W1510" t="e">
            <v>#N/A</v>
          </cell>
        </row>
        <row r="1511">
          <cell r="B1511" t="str">
            <v>81210-BZ160</v>
          </cell>
          <cell r="C1511" t="str">
            <v>LAMP ASSY,FOG,RH</v>
          </cell>
          <cell r="E1511">
            <v>2</v>
          </cell>
          <cell r="H1511">
            <v>62.884615384615387</v>
          </cell>
          <cell r="I1511" t="str">
            <v>3, CAMPAIGN USD SPEC</v>
          </cell>
          <cell r="J1511">
            <v>1705430.769230769</v>
          </cell>
          <cell r="K1511" t="e">
            <v>#N/A</v>
          </cell>
          <cell r="L1511" t="e">
            <v>#N/A</v>
          </cell>
          <cell r="M1511" t="e">
            <v>#N/A</v>
          </cell>
          <cell r="N1511" t="e">
            <v>#N/A</v>
          </cell>
          <cell r="O1511" t="e">
            <v>#N/A</v>
          </cell>
          <cell r="P1511" t="e">
            <v>#N/A</v>
          </cell>
          <cell r="Q1511" t="e">
            <v>#N/A</v>
          </cell>
          <cell r="R1511" t="e">
            <v>#N/A</v>
          </cell>
          <cell r="S1511" t="e">
            <v>#N/A</v>
          </cell>
          <cell r="T1511" t="e">
            <v>#N/A</v>
          </cell>
          <cell r="U1511" t="e">
            <v>#N/A</v>
          </cell>
          <cell r="V1511" t="e">
            <v>#N/A</v>
          </cell>
          <cell r="W1511" t="e">
            <v>#N/A</v>
          </cell>
        </row>
        <row r="1512">
          <cell r="B1512" t="str">
            <v>81211-BZ060</v>
          </cell>
          <cell r="C1512" t="str">
            <v>LAMP UNIT,FOG RH</v>
          </cell>
          <cell r="E1512">
            <v>7</v>
          </cell>
          <cell r="H1512">
            <v>43.557692307692307</v>
          </cell>
          <cell r="I1512" t="str">
            <v>3, CAMPAIGN USD SPEC</v>
          </cell>
          <cell r="J1512">
            <v>1181284.6153846153</v>
          </cell>
          <cell r="K1512" t="e">
            <v>#N/A</v>
          </cell>
          <cell r="L1512" t="e">
            <v>#N/A</v>
          </cell>
          <cell r="M1512" t="e">
            <v>#N/A</v>
          </cell>
          <cell r="N1512" t="e">
            <v>#N/A</v>
          </cell>
          <cell r="O1512" t="e">
            <v>#N/A</v>
          </cell>
          <cell r="P1512" t="e">
            <v>#N/A</v>
          </cell>
          <cell r="Q1512" t="e">
            <v>#N/A</v>
          </cell>
          <cell r="R1512" t="e">
            <v>#N/A</v>
          </cell>
          <cell r="S1512" t="e">
            <v>#N/A</v>
          </cell>
          <cell r="T1512" t="e">
            <v>#N/A</v>
          </cell>
          <cell r="U1512" t="e">
            <v>#N/A</v>
          </cell>
          <cell r="V1512" t="e">
            <v>#N/A</v>
          </cell>
          <cell r="W1512" t="e">
            <v>#N/A</v>
          </cell>
        </row>
        <row r="1513">
          <cell r="B1513" t="str">
            <v>81220-0K130</v>
          </cell>
          <cell r="C1513" t="str">
            <v>LAMP ASSY, FOG LH</v>
          </cell>
          <cell r="E1513">
            <v>5</v>
          </cell>
          <cell r="H1513">
            <v>64.615384615384613</v>
          </cell>
          <cell r="I1513" t="str">
            <v>3, CAMPAIGN USD SPEC</v>
          </cell>
          <cell r="J1513">
            <v>1752369.2307692305</v>
          </cell>
          <cell r="K1513" t="e">
            <v>#N/A</v>
          </cell>
          <cell r="L1513" t="e">
            <v>#N/A</v>
          </cell>
          <cell r="M1513" t="e">
            <v>#N/A</v>
          </cell>
          <cell r="N1513" t="e">
            <v>#N/A</v>
          </cell>
          <cell r="O1513" t="e">
            <v>#N/A</v>
          </cell>
          <cell r="P1513" t="e">
            <v>#N/A</v>
          </cell>
          <cell r="Q1513" t="e">
            <v>#N/A</v>
          </cell>
          <cell r="R1513" t="e">
            <v>#N/A</v>
          </cell>
          <cell r="S1513" t="e">
            <v>#N/A</v>
          </cell>
          <cell r="T1513" t="e">
            <v>#N/A</v>
          </cell>
          <cell r="U1513" t="e">
            <v>#N/A</v>
          </cell>
          <cell r="V1513" t="e">
            <v>#N/A</v>
          </cell>
          <cell r="W1513" t="e">
            <v>#N/A</v>
          </cell>
        </row>
        <row r="1514">
          <cell r="B1514" t="str">
            <v>81221-BZ060</v>
          </cell>
          <cell r="C1514" t="str">
            <v>LAMP UNIT,FOG LH</v>
          </cell>
          <cell r="E1514">
            <v>9</v>
          </cell>
          <cell r="H1514">
            <v>43.557692307692307</v>
          </cell>
          <cell r="I1514" t="str">
            <v>3, CAMPAIGN USD SPEC</v>
          </cell>
          <cell r="J1514">
            <v>1181284.6153846153</v>
          </cell>
          <cell r="K1514" t="e">
            <v>#N/A</v>
          </cell>
          <cell r="L1514" t="e">
            <v>#N/A</v>
          </cell>
          <cell r="M1514" t="e">
            <v>#N/A</v>
          </cell>
          <cell r="N1514" t="e">
            <v>#N/A</v>
          </cell>
          <cell r="O1514" t="e">
            <v>#N/A</v>
          </cell>
          <cell r="P1514" t="e">
            <v>#N/A</v>
          </cell>
          <cell r="Q1514" t="e">
            <v>#N/A</v>
          </cell>
          <cell r="R1514" t="e">
            <v>#N/A</v>
          </cell>
          <cell r="S1514" t="e">
            <v>#N/A</v>
          </cell>
          <cell r="T1514" t="e">
            <v>#N/A</v>
          </cell>
          <cell r="U1514" t="e">
            <v>#N/A</v>
          </cell>
          <cell r="V1514" t="e">
            <v>#N/A</v>
          </cell>
          <cell r="W1514" t="e">
            <v>#N/A</v>
          </cell>
        </row>
        <row r="1515">
          <cell r="B1515" t="str">
            <v>81482-0D290</v>
          </cell>
          <cell r="C1515" t="str">
            <v>COVER, FOG LAMP, LH</v>
          </cell>
          <cell r="E1515">
            <v>6</v>
          </cell>
          <cell r="H1515">
            <v>4.1538461538461542</v>
          </cell>
          <cell r="I1515" t="str">
            <v>3, CAMPAIGN USD SPEC</v>
          </cell>
          <cell r="J1515">
            <v>112652.30769230769</v>
          </cell>
          <cell r="K1515" t="e">
            <v>#N/A</v>
          </cell>
          <cell r="L1515" t="e">
            <v>#N/A</v>
          </cell>
          <cell r="M1515" t="e">
            <v>#N/A</v>
          </cell>
          <cell r="N1515" t="e">
            <v>#N/A</v>
          </cell>
          <cell r="O1515" t="e">
            <v>#N/A</v>
          </cell>
          <cell r="P1515" t="e">
            <v>#N/A</v>
          </cell>
          <cell r="Q1515" t="e">
            <v>#N/A</v>
          </cell>
          <cell r="R1515" t="e">
            <v>#N/A</v>
          </cell>
          <cell r="S1515" t="e">
            <v>#N/A</v>
          </cell>
          <cell r="T1515" t="e">
            <v>#N/A</v>
          </cell>
          <cell r="U1515" t="e">
            <v>#N/A</v>
          </cell>
          <cell r="V1515" t="e">
            <v>#N/A</v>
          </cell>
          <cell r="W1515" t="e">
            <v>#N/A</v>
          </cell>
        </row>
        <row r="1516">
          <cell r="B1516" t="str">
            <v>81510-0K010</v>
          </cell>
          <cell r="C1516" t="str">
            <v>LAMP A/S, FR TURN RH</v>
          </cell>
          <cell r="E1516">
            <v>20</v>
          </cell>
          <cell r="H1516">
            <v>15</v>
          </cell>
          <cell r="I1516" t="str">
            <v>3, CAMPAIGN USD SPEC</v>
          </cell>
          <cell r="J1516">
            <v>406799.99999999994</v>
          </cell>
          <cell r="K1516" t="e">
            <v>#N/A</v>
          </cell>
          <cell r="L1516" t="e">
            <v>#N/A</v>
          </cell>
          <cell r="M1516" t="e">
            <v>#N/A</v>
          </cell>
          <cell r="N1516" t="e">
            <v>#N/A</v>
          </cell>
          <cell r="O1516" t="e">
            <v>#N/A</v>
          </cell>
          <cell r="P1516" t="e">
            <v>#N/A</v>
          </cell>
          <cell r="Q1516" t="e">
            <v>#N/A</v>
          </cell>
          <cell r="R1516" t="e">
            <v>#N/A</v>
          </cell>
          <cell r="S1516" t="e">
            <v>#N/A</v>
          </cell>
          <cell r="T1516" t="e">
            <v>#N/A</v>
          </cell>
          <cell r="U1516" t="e">
            <v>#N/A</v>
          </cell>
          <cell r="V1516" t="e">
            <v>#N/A</v>
          </cell>
          <cell r="W1516" t="e">
            <v>#N/A</v>
          </cell>
        </row>
        <row r="1517">
          <cell r="B1517" t="str">
            <v>81520-0K010</v>
          </cell>
          <cell r="C1517" t="str">
            <v>LAMP A/S, FR TURN LH</v>
          </cell>
          <cell r="E1517">
            <v>10</v>
          </cell>
          <cell r="H1517">
            <v>15</v>
          </cell>
          <cell r="I1517" t="str">
            <v>3, CAMPAIGN USD SPEC</v>
          </cell>
          <cell r="J1517">
            <v>406799.99999999994</v>
          </cell>
          <cell r="K1517" t="e">
            <v>#N/A</v>
          </cell>
          <cell r="L1517" t="e">
            <v>#N/A</v>
          </cell>
          <cell r="M1517" t="e">
            <v>#N/A</v>
          </cell>
          <cell r="N1517" t="e">
            <v>#N/A</v>
          </cell>
          <cell r="O1517" t="e">
            <v>#N/A</v>
          </cell>
          <cell r="P1517" t="e">
            <v>#N/A</v>
          </cell>
          <cell r="Q1517" t="e">
            <v>#N/A</v>
          </cell>
          <cell r="R1517" t="e">
            <v>#N/A</v>
          </cell>
          <cell r="S1517" t="e">
            <v>#N/A</v>
          </cell>
          <cell r="T1517" t="e">
            <v>#N/A</v>
          </cell>
          <cell r="U1517" t="e">
            <v>#N/A</v>
          </cell>
          <cell r="V1517" t="e">
            <v>#N/A</v>
          </cell>
          <cell r="W1517" t="e">
            <v>#N/A</v>
          </cell>
        </row>
        <row r="1518">
          <cell r="B1518" t="str">
            <v>81550-0K120</v>
          </cell>
          <cell r="C1518" t="str">
            <v>LAMP A/S RR COMBI RH</v>
          </cell>
          <cell r="E1518">
            <v>1</v>
          </cell>
          <cell r="H1518">
            <v>34.903846153846153</v>
          </cell>
          <cell r="I1518" t="str">
            <v>3, CAMPAIGN USD SPEC</v>
          </cell>
          <cell r="J1518">
            <v>946592.30769230751</v>
          </cell>
          <cell r="K1518" t="e">
            <v>#N/A</v>
          </cell>
          <cell r="L1518" t="e">
            <v>#N/A</v>
          </cell>
          <cell r="M1518" t="e">
            <v>#N/A</v>
          </cell>
          <cell r="N1518" t="e">
            <v>#N/A</v>
          </cell>
          <cell r="O1518" t="e">
            <v>#N/A</v>
          </cell>
          <cell r="P1518" t="e">
            <v>#N/A</v>
          </cell>
          <cell r="Q1518" t="e">
            <v>#N/A</v>
          </cell>
          <cell r="R1518" t="e">
            <v>#N/A</v>
          </cell>
          <cell r="S1518" t="e">
            <v>#N/A</v>
          </cell>
          <cell r="T1518" t="e">
            <v>#N/A</v>
          </cell>
          <cell r="U1518" t="e">
            <v>#N/A</v>
          </cell>
          <cell r="V1518" t="e">
            <v>#N/A</v>
          </cell>
          <cell r="W1518" t="e">
            <v>#N/A</v>
          </cell>
        </row>
        <row r="1519">
          <cell r="B1519" t="str">
            <v>81550-0K210</v>
          </cell>
          <cell r="C1519" t="str">
            <v>LAMP A/S RR COMBI RH</v>
          </cell>
          <cell r="E1519">
            <v>7</v>
          </cell>
          <cell r="H1519">
            <v>34.903846153846153</v>
          </cell>
          <cell r="I1519" t="str">
            <v>3, CAMPAIGN USD SPEC</v>
          </cell>
          <cell r="J1519">
            <v>946592.30769230751</v>
          </cell>
          <cell r="K1519" t="e">
            <v>#N/A</v>
          </cell>
          <cell r="L1519" t="e">
            <v>#N/A</v>
          </cell>
          <cell r="M1519" t="e">
            <v>#N/A</v>
          </cell>
          <cell r="N1519" t="e">
            <v>#N/A</v>
          </cell>
          <cell r="O1519" t="e">
            <v>#N/A</v>
          </cell>
          <cell r="P1519" t="e">
            <v>#N/A</v>
          </cell>
          <cell r="Q1519" t="e">
            <v>#N/A</v>
          </cell>
          <cell r="R1519" t="e">
            <v>#N/A</v>
          </cell>
          <cell r="S1519" t="e">
            <v>#N/A</v>
          </cell>
          <cell r="T1519" t="e">
            <v>#N/A</v>
          </cell>
          <cell r="U1519" t="e">
            <v>#N/A</v>
          </cell>
          <cell r="V1519" t="e">
            <v>#N/A</v>
          </cell>
          <cell r="W1519" t="e">
            <v>#N/A</v>
          </cell>
        </row>
        <row r="1520">
          <cell r="B1520" t="str">
            <v>81550-0K240</v>
          </cell>
          <cell r="C1520" t="str">
            <v>LAMP A/S RR COMBI RH</v>
          </cell>
          <cell r="E1520">
            <v>2</v>
          </cell>
          <cell r="H1520">
            <v>42.980769230769234</v>
          </cell>
          <cell r="I1520" t="str">
            <v>3, CAMPAIGN USD SPEC</v>
          </cell>
          <cell r="J1520">
            <v>1165638.4615384615</v>
          </cell>
          <cell r="K1520" t="e">
            <v>#N/A</v>
          </cell>
          <cell r="L1520" t="e">
            <v>#N/A</v>
          </cell>
          <cell r="M1520" t="e">
            <v>#N/A</v>
          </cell>
          <cell r="N1520" t="e">
            <v>#N/A</v>
          </cell>
          <cell r="O1520" t="e">
            <v>#N/A</v>
          </cell>
          <cell r="P1520" t="e">
            <v>#N/A</v>
          </cell>
          <cell r="Q1520" t="e">
            <v>#N/A</v>
          </cell>
          <cell r="R1520" t="e">
            <v>#N/A</v>
          </cell>
          <cell r="S1520" t="e">
            <v>#N/A</v>
          </cell>
          <cell r="T1520" t="e">
            <v>#N/A</v>
          </cell>
          <cell r="U1520" t="e">
            <v>#N/A</v>
          </cell>
          <cell r="V1520" t="e">
            <v>#N/A</v>
          </cell>
          <cell r="W1520" t="e">
            <v>#N/A</v>
          </cell>
        </row>
        <row r="1521">
          <cell r="B1521" t="str">
            <v>81550-0K261</v>
          </cell>
          <cell r="C1521" t="str">
            <v>LAMP A/S RR COMBI RH</v>
          </cell>
          <cell r="E1521">
            <v>1</v>
          </cell>
          <cell r="H1521">
            <v>37.78846153846154</v>
          </cell>
          <cell r="I1521" t="str">
            <v>3, CAMPAIGN USD SPEC</v>
          </cell>
          <cell r="J1521">
            <v>1024823.0769230769</v>
          </cell>
          <cell r="K1521" t="e">
            <v>#N/A</v>
          </cell>
          <cell r="L1521" t="e">
            <v>#N/A</v>
          </cell>
          <cell r="M1521" t="e">
            <v>#N/A</v>
          </cell>
          <cell r="N1521" t="e">
            <v>#N/A</v>
          </cell>
          <cell r="O1521" t="e">
            <v>#N/A</v>
          </cell>
          <cell r="P1521" t="e">
            <v>#N/A</v>
          </cell>
          <cell r="Q1521" t="e">
            <v>#N/A</v>
          </cell>
          <cell r="R1521" t="e">
            <v>#N/A</v>
          </cell>
          <cell r="S1521" t="e">
            <v>#N/A</v>
          </cell>
          <cell r="T1521" t="e">
            <v>#N/A</v>
          </cell>
          <cell r="U1521" t="e">
            <v>#N/A</v>
          </cell>
          <cell r="V1521" t="e">
            <v>#N/A</v>
          </cell>
          <cell r="W1521" t="e">
            <v>#N/A</v>
          </cell>
        </row>
        <row r="1522">
          <cell r="B1522" t="str">
            <v>81550-BZ350</v>
          </cell>
          <cell r="C1522" t="str">
            <v>LAMP A/S RR COMBI RH</v>
          </cell>
          <cell r="E1522">
            <v>6</v>
          </cell>
          <cell r="H1522">
            <v>32.019230769230766</v>
          </cell>
          <cell r="I1522" t="str">
            <v>3, CAMPAIGN USD SPEC</v>
          </cell>
          <cell r="J1522">
            <v>868361.53846153826</v>
          </cell>
          <cell r="K1522" t="e">
            <v>#N/A</v>
          </cell>
          <cell r="L1522" t="e">
            <v>#N/A</v>
          </cell>
          <cell r="M1522" t="e">
            <v>#N/A</v>
          </cell>
          <cell r="N1522" t="e">
            <v>#N/A</v>
          </cell>
          <cell r="O1522" t="e">
            <v>#N/A</v>
          </cell>
          <cell r="P1522" t="e">
            <v>#N/A</v>
          </cell>
          <cell r="Q1522" t="e">
            <v>#N/A</v>
          </cell>
          <cell r="R1522" t="e">
            <v>#N/A</v>
          </cell>
          <cell r="S1522" t="e">
            <v>#N/A</v>
          </cell>
          <cell r="T1522" t="e">
            <v>#N/A</v>
          </cell>
          <cell r="U1522" t="e">
            <v>#N/A</v>
          </cell>
          <cell r="V1522" t="e">
            <v>#N/A</v>
          </cell>
          <cell r="W1522" t="e">
            <v>#N/A</v>
          </cell>
        </row>
        <row r="1523">
          <cell r="B1523" t="str">
            <v>81551-0K240</v>
          </cell>
          <cell r="C1523" t="str">
            <v>LENS&amp;BODY RR COMBI R</v>
          </cell>
          <cell r="E1523">
            <v>2</v>
          </cell>
          <cell r="H1523">
            <v>36.92307692307692</v>
          </cell>
          <cell r="I1523" t="str">
            <v>3, CAMPAIGN USD SPEC</v>
          </cell>
          <cell r="J1523">
            <v>1001353.846153846</v>
          </cell>
          <cell r="K1523">
            <v>711479.1901960785</v>
          </cell>
          <cell r="L1523">
            <v>0.4074253470124406</v>
          </cell>
          <cell r="M1523" t="e">
            <v>#N/A</v>
          </cell>
          <cell r="N1523" t="e">
            <v>#N/A</v>
          </cell>
          <cell r="O1523">
            <v>44816</v>
          </cell>
          <cell r="P1523" t="str">
            <v>THANHDUC</v>
          </cell>
          <cell r="Q1523">
            <v>694800</v>
          </cell>
          <cell r="R1523">
            <v>1</v>
          </cell>
          <cell r="S1523">
            <v>153</v>
          </cell>
          <cell r="T1523">
            <v>3</v>
          </cell>
          <cell r="U1523">
            <v>660060</v>
          </cell>
          <cell r="V1523">
            <v>24.338495575221241</v>
          </cell>
          <cell r="W1523">
            <v>584123.89380530978</v>
          </cell>
          <cell r="X1523">
            <v>-0.179000732763063</v>
          </cell>
        </row>
        <row r="1524">
          <cell r="B1524" t="str">
            <v>81551-BZ060</v>
          </cell>
          <cell r="C1524" t="str">
            <v>LENSBODY,RR COMB,RH</v>
          </cell>
          <cell r="E1524">
            <v>1</v>
          </cell>
          <cell r="H1524">
            <v>24.807692307692307</v>
          </cell>
          <cell r="I1524" t="str">
            <v>3, CAMPAIGN USD SPEC</v>
          </cell>
          <cell r="J1524">
            <v>672784.61538461526</v>
          </cell>
          <cell r="K1524" t="e">
            <v>#N/A</v>
          </cell>
          <cell r="L1524" t="e">
            <v>#N/A</v>
          </cell>
          <cell r="M1524" t="e">
            <v>#N/A</v>
          </cell>
          <cell r="N1524" t="e">
            <v>#N/A</v>
          </cell>
          <cell r="O1524" t="e">
            <v>#N/A</v>
          </cell>
          <cell r="P1524" t="e">
            <v>#N/A</v>
          </cell>
          <cell r="Q1524" t="e">
            <v>#N/A</v>
          </cell>
          <cell r="R1524" t="e">
            <v>#N/A</v>
          </cell>
          <cell r="S1524" t="e">
            <v>#N/A</v>
          </cell>
          <cell r="T1524" t="e">
            <v>#N/A</v>
          </cell>
          <cell r="U1524" t="e">
            <v>#N/A</v>
          </cell>
          <cell r="V1524" t="e">
            <v>#N/A</v>
          </cell>
          <cell r="W1524" t="e">
            <v>#N/A</v>
          </cell>
        </row>
        <row r="1525">
          <cell r="B1525" t="str">
            <v>81551-BZ240</v>
          </cell>
          <cell r="C1525" t="str">
            <v>LENS&amp;BODY RR COMBI R</v>
          </cell>
          <cell r="E1525">
            <v>20</v>
          </cell>
          <cell r="H1525">
            <v>23.942307692307693</v>
          </cell>
          <cell r="I1525" t="str">
            <v>3, CAMPAIGN USD SPEC</v>
          </cell>
          <cell r="J1525">
            <v>649315.38461538451</v>
          </cell>
          <cell r="K1525" t="e">
            <v>#N/A</v>
          </cell>
          <cell r="L1525" t="e">
            <v>#N/A</v>
          </cell>
          <cell r="M1525" t="e">
            <v>#N/A</v>
          </cell>
          <cell r="N1525" t="e">
            <v>#N/A</v>
          </cell>
          <cell r="O1525" t="e">
            <v>#N/A</v>
          </cell>
          <cell r="P1525" t="e">
            <v>#N/A</v>
          </cell>
          <cell r="Q1525" t="e">
            <v>#N/A</v>
          </cell>
          <cell r="R1525" t="e">
            <v>#N/A</v>
          </cell>
          <cell r="S1525" t="e">
            <v>#N/A</v>
          </cell>
          <cell r="T1525" t="e">
            <v>#N/A</v>
          </cell>
          <cell r="U1525" t="e">
            <v>#N/A</v>
          </cell>
          <cell r="V1525" t="e">
            <v>#N/A</v>
          </cell>
          <cell r="W1525" t="e">
            <v>#N/A</v>
          </cell>
        </row>
        <row r="1526">
          <cell r="B1526" t="str">
            <v>81551-BZ320</v>
          </cell>
          <cell r="C1526" t="str">
            <v>LENS&amp;BODY RR COMBI R</v>
          </cell>
          <cell r="E1526">
            <v>1</v>
          </cell>
          <cell r="H1526">
            <v>53.942307692307693</v>
          </cell>
          <cell r="I1526" t="str">
            <v>3, CAMPAIGN USD SPEC</v>
          </cell>
          <cell r="J1526">
            <v>1462915.3846153845</v>
          </cell>
          <cell r="K1526" t="e">
            <v>#N/A</v>
          </cell>
          <cell r="L1526" t="e">
            <v>#N/A</v>
          </cell>
          <cell r="M1526" t="e">
            <v>#N/A</v>
          </cell>
          <cell r="N1526" t="e">
            <v>#N/A</v>
          </cell>
          <cell r="O1526" t="e">
            <v>#N/A</v>
          </cell>
          <cell r="P1526" t="e">
            <v>#N/A</v>
          </cell>
          <cell r="Q1526" t="e">
            <v>#N/A</v>
          </cell>
          <cell r="R1526" t="e">
            <v>#N/A</v>
          </cell>
          <cell r="S1526" t="e">
            <v>#N/A</v>
          </cell>
          <cell r="T1526" t="e">
            <v>#N/A</v>
          </cell>
          <cell r="U1526" t="e">
            <v>#N/A</v>
          </cell>
          <cell r="V1526" t="e">
            <v>#N/A</v>
          </cell>
          <cell r="W1526" t="e">
            <v>#N/A</v>
          </cell>
        </row>
        <row r="1527">
          <cell r="B1527" t="str">
            <v>81551-BZ390</v>
          </cell>
          <cell r="C1527" t="str">
            <v>HOUSING UNIT ASSY,RH</v>
          </cell>
          <cell r="E1527">
            <v>1</v>
          </cell>
          <cell r="H1527">
            <v>34.03846153846154</v>
          </cell>
          <cell r="I1527" t="str">
            <v>3, CAMPAIGN USD SPEC</v>
          </cell>
          <cell r="J1527">
            <v>923123.07692307688</v>
          </cell>
          <cell r="K1527" t="e">
            <v>#N/A</v>
          </cell>
          <cell r="L1527" t="e">
            <v>#N/A</v>
          </cell>
          <cell r="M1527" t="e">
            <v>#N/A</v>
          </cell>
          <cell r="N1527" t="e">
            <v>#N/A</v>
          </cell>
          <cell r="O1527" t="e">
            <v>#N/A</v>
          </cell>
          <cell r="P1527" t="e">
            <v>#N/A</v>
          </cell>
          <cell r="Q1527" t="e">
            <v>#N/A</v>
          </cell>
          <cell r="R1527" t="e">
            <v>#N/A</v>
          </cell>
          <cell r="S1527" t="e">
            <v>#N/A</v>
          </cell>
          <cell r="T1527" t="e">
            <v>#N/A</v>
          </cell>
          <cell r="U1527" t="e">
            <v>#N/A</v>
          </cell>
          <cell r="V1527" t="e">
            <v>#N/A</v>
          </cell>
          <cell r="W1527" t="e">
            <v>#N/A</v>
          </cell>
        </row>
        <row r="1528">
          <cell r="B1528" t="str">
            <v>81560-0K120</v>
          </cell>
          <cell r="C1528" t="str">
            <v>LAMP A/S RR COMBI LH</v>
          </cell>
          <cell r="E1528">
            <v>1</v>
          </cell>
          <cell r="H1528">
            <v>34.903846153846153</v>
          </cell>
          <cell r="I1528" t="str">
            <v>3, CAMPAIGN USD SPEC</v>
          </cell>
          <cell r="J1528">
            <v>946592.30769230751</v>
          </cell>
          <cell r="K1528" t="e">
            <v>#N/A</v>
          </cell>
          <cell r="L1528" t="e">
            <v>#N/A</v>
          </cell>
          <cell r="M1528" t="e">
            <v>#N/A</v>
          </cell>
          <cell r="N1528" t="e">
            <v>#N/A</v>
          </cell>
          <cell r="O1528" t="e">
            <v>#N/A</v>
          </cell>
          <cell r="P1528" t="e">
            <v>#N/A</v>
          </cell>
          <cell r="Q1528" t="e">
            <v>#N/A</v>
          </cell>
          <cell r="R1528" t="e">
            <v>#N/A</v>
          </cell>
          <cell r="S1528" t="e">
            <v>#N/A</v>
          </cell>
          <cell r="T1528" t="e">
            <v>#N/A</v>
          </cell>
          <cell r="U1528" t="e">
            <v>#N/A</v>
          </cell>
          <cell r="V1528" t="e">
            <v>#N/A</v>
          </cell>
          <cell r="W1528" t="e">
            <v>#N/A</v>
          </cell>
        </row>
        <row r="1529">
          <cell r="B1529" t="str">
            <v>81560-0K210</v>
          </cell>
          <cell r="C1529" t="str">
            <v>LAMP A/S RR COMBI LH</v>
          </cell>
          <cell r="E1529">
            <v>5</v>
          </cell>
          <cell r="H1529">
            <v>34.903846153846153</v>
          </cell>
          <cell r="I1529" t="str">
            <v>3, CAMPAIGN USD SPEC</v>
          </cell>
          <cell r="J1529">
            <v>946592.30769230751</v>
          </cell>
          <cell r="K1529" t="e">
            <v>#N/A</v>
          </cell>
          <cell r="L1529" t="e">
            <v>#N/A</v>
          </cell>
          <cell r="M1529" t="e">
            <v>#N/A</v>
          </cell>
          <cell r="N1529" t="e">
            <v>#N/A</v>
          </cell>
          <cell r="O1529" t="e">
            <v>#N/A</v>
          </cell>
          <cell r="P1529" t="e">
            <v>#N/A</v>
          </cell>
          <cell r="Q1529" t="e">
            <v>#N/A</v>
          </cell>
          <cell r="R1529" t="e">
            <v>#N/A</v>
          </cell>
          <cell r="S1529" t="e">
            <v>#N/A</v>
          </cell>
          <cell r="T1529" t="e">
            <v>#N/A</v>
          </cell>
          <cell r="U1529" t="e">
            <v>#N/A</v>
          </cell>
          <cell r="V1529" t="e">
            <v>#N/A</v>
          </cell>
          <cell r="W1529" t="e">
            <v>#N/A</v>
          </cell>
        </row>
        <row r="1530">
          <cell r="B1530" t="str">
            <v>81560-0K261</v>
          </cell>
          <cell r="C1530" t="str">
            <v>LAMP A/S RR COMBI LH</v>
          </cell>
          <cell r="E1530">
            <v>1</v>
          </cell>
          <cell r="H1530">
            <v>37.78846153846154</v>
          </cell>
          <cell r="I1530" t="str">
            <v>3, CAMPAIGN USD SPEC</v>
          </cell>
          <cell r="J1530">
            <v>1024823.0769230769</v>
          </cell>
          <cell r="K1530" t="e">
            <v>#N/A</v>
          </cell>
          <cell r="L1530" t="e">
            <v>#N/A</v>
          </cell>
          <cell r="M1530" t="e">
            <v>#N/A</v>
          </cell>
          <cell r="N1530" t="e">
            <v>#N/A</v>
          </cell>
          <cell r="O1530" t="e">
            <v>#N/A</v>
          </cell>
          <cell r="P1530" t="e">
            <v>#N/A</v>
          </cell>
          <cell r="Q1530" t="e">
            <v>#N/A</v>
          </cell>
          <cell r="R1530" t="e">
            <v>#N/A</v>
          </cell>
          <cell r="S1530" t="e">
            <v>#N/A</v>
          </cell>
          <cell r="T1530" t="e">
            <v>#N/A</v>
          </cell>
          <cell r="U1530" t="e">
            <v>#N/A</v>
          </cell>
          <cell r="V1530" t="e">
            <v>#N/A</v>
          </cell>
          <cell r="W1530" t="e">
            <v>#N/A</v>
          </cell>
        </row>
        <row r="1531">
          <cell r="B1531" t="str">
            <v>81560-BZ340</v>
          </cell>
          <cell r="C1531" t="str">
            <v>LAMP A/S RR COMBI LH</v>
          </cell>
          <cell r="E1531">
            <v>2</v>
          </cell>
          <cell r="H1531">
            <v>32.019230769230766</v>
          </cell>
          <cell r="I1531" t="str">
            <v>3, CAMPAIGN USD SPEC</v>
          </cell>
          <cell r="J1531">
            <v>868361.53846153826</v>
          </cell>
          <cell r="K1531" t="e">
            <v>#N/A</v>
          </cell>
          <cell r="L1531" t="e">
            <v>#N/A</v>
          </cell>
          <cell r="M1531" t="e">
            <v>#N/A</v>
          </cell>
          <cell r="N1531" t="e">
            <v>#N/A</v>
          </cell>
          <cell r="O1531" t="e">
            <v>#N/A</v>
          </cell>
          <cell r="P1531" t="e">
            <v>#N/A</v>
          </cell>
          <cell r="Q1531" t="e">
            <v>#N/A</v>
          </cell>
          <cell r="R1531" t="e">
            <v>#N/A</v>
          </cell>
          <cell r="S1531" t="e">
            <v>#N/A</v>
          </cell>
          <cell r="T1531" t="e">
            <v>#N/A</v>
          </cell>
          <cell r="U1531" t="e">
            <v>#N/A</v>
          </cell>
          <cell r="V1531" t="e">
            <v>#N/A</v>
          </cell>
          <cell r="W1531" t="e">
            <v>#N/A</v>
          </cell>
        </row>
        <row r="1532">
          <cell r="B1532" t="str">
            <v>81561-0K210</v>
          </cell>
          <cell r="C1532" t="str">
            <v>LENS&amp;BODY RR COMBI L</v>
          </cell>
          <cell r="E1532">
            <v>2</v>
          </cell>
          <cell r="H1532">
            <v>33.75</v>
          </cell>
          <cell r="I1532" t="str">
            <v>3, CAMPAIGN USD SPEC</v>
          </cell>
          <cell r="J1532">
            <v>915299.99999999988</v>
          </cell>
          <cell r="K1532">
            <v>781887.62400000007</v>
          </cell>
          <cell r="L1532">
            <v>0.1706285812755105</v>
          </cell>
          <cell r="M1532" t="e">
            <v>#N/A</v>
          </cell>
          <cell r="N1532" t="e">
            <v>#N/A</v>
          </cell>
          <cell r="O1532">
            <v>44413</v>
          </cell>
          <cell r="P1532" t="str">
            <v>HTAUTOHN</v>
          </cell>
          <cell r="Q1532">
            <v>635800</v>
          </cell>
          <cell r="R1532">
            <v>1</v>
          </cell>
          <cell r="S1532">
            <v>475</v>
          </cell>
          <cell r="T1532">
            <v>109</v>
          </cell>
          <cell r="U1532">
            <v>604010</v>
          </cell>
          <cell r="V1532">
            <v>22.271755162241892</v>
          </cell>
          <cell r="W1532">
            <v>534522.12389380543</v>
          </cell>
          <cell r="X1532">
            <v>-0.31636963230178283</v>
          </cell>
        </row>
        <row r="1533">
          <cell r="B1533" t="str">
            <v>81561-BZ090</v>
          </cell>
          <cell r="C1533" t="str">
            <v>LENS &amp; BODY</v>
          </cell>
          <cell r="E1533">
            <v>4</v>
          </cell>
          <cell r="H1533">
            <v>24.807692307692307</v>
          </cell>
          <cell r="I1533" t="str">
            <v>3, CAMPAIGN USD SPEC</v>
          </cell>
          <cell r="J1533">
            <v>672784.61538461526</v>
          </cell>
          <cell r="K1533" t="e">
            <v>#N/A</v>
          </cell>
          <cell r="L1533" t="e">
            <v>#N/A</v>
          </cell>
          <cell r="M1533" t="e">
            <v>#N/A</v>
          </cell>
          <cell r="N1533" t="e">
            <v>#N/A</v>
          </cell>
          <cell r="O1533" t="e">
            <v>#N/A</v>
          </cell>
          <cell r="P1533" t="e">
            <v>#N/A</v>
          </cell>
          <cell r="Q1533" t="e">
            <v>#N/A</v>
          </cell>
          <cell r="R1533" t="e">
            <v>#N/A</v>
          </cell>
          <cell r="S1533" t="e">
            <v>#N/A</v>
          </cell>
          <cell r="T1533" t="e">
            <v>#N/A</v>
          </cell>
          <cell r="U1533" t="e">
            <v>#N/A</v>
          </cell>
          <cell r="V1533" t="e">
            <v>#N/A</v>
          </cell>
          <cell r="W1533" t="e">
            <v>#N/A</v>
          </cell>
        </row>
        <row r="1534">
          <cell r="B1534" t="str">
            <v>81561-BZ240</v>
          </cell>
          <cell r="C1534" t="str">
            <v>LENS&amp;BODY RR COMBI L</v>
          </cell>
          <cell r="E1534">
            <v>21</v>
          </cell>
          <cell r="H1534">
            <v>23.942307692307693</v>
          </cell>
          <cell r="I1534" t="str">
            <v>3, CAMPAIGN USD SPEC</v>
          </cell>
          <cell r="J1534">
            <v>649315.38461538451</v>
          </cell>
          <cell r="K1534">
            <v>892500</v>
          </cell>
          <cell r="L1534">
            <v>-0.2724757595345832</v>
          </cell>
          <cell r="M1534" t="e">
            <v>#N/A</v>
          </cell>
          <cell r="N1534" t="e">
            <v>#N/A</v>
          </cell>
          <cell r="O1534">
            <v>44779</v>
          </cell>
          <cell r="P1534" t="str">
            <v>NN-CHINGUYET</v>
          </cell>
          <cell r="Q1534">
            <v>850000</v>
          </cell>
          <cell r="R1534">
            <v>1</v>
          </cell>
          <cell r="S1534">
            <v>1</v>
          </cell>
          <cell r="T1534">
            <v>0</v>
          </cell>
          <cell r="U1534">
            <v>850000</v>
          </cell>
          <cell r="V1534">
            <v>31.342182890855458</v>
          </cell>
          <cell r="W1534">
            <v>752212.38938053104</v>
          </cell>
          <cell r="X1534">
            <v>-0.15718499789296242</v>
          </cell>
        </row>
        <row r="1535">
          <cell r="B1535" t="str">
            <v>81561-BZ320</v>
          </cell>
          <cell r="C1535" t="str">
            <v>LENS&amp;BODY RR COMBI L</v>
          </cell>
          <cell r="E1535">
            <v>1</v>
          </cell>
          <cell r="H1535">
            <v>53.942307692307693</v>
          </cell>
          <cell r="I1535" t="str">
            <v>3, CAMPAIGN USD SPEC</v>
          </cell>
          <cell r="J1535">
            <v>1462915.3846153845</v>
          </cell>
          <cell r="K1535" t="e">
            <v>#N/A</v>
          </cell>
          <cell r="L1535" t="e">
            <v>#N/A</v>
          </cell>
          <cell r="M1535" t="e">
            <v>#N/A</v>
          </cell>
          <cell r="N1535" t="e">
            <v>#N/A</v>
          </cell>
          <cell r="O1535" t="e">
            <v>#N/A</v>
          </cell>
          <cell r="P1535" t="e">
            <v>#N/A</v>
          </cell>
          <cell r="Q1535" t="e">
            <v>#N/A</v>
          </cell>
          <cell r="R1535" t="e">
            <v>#N/A</v>
          </cell>
          <cell r="S1535" t="e">
            <v>#N/A</v>
          </cell>
          <cell r="T1535" t="e">
            <v>#N/A</v>
          </cell>
          <cell r="U1535" t="e">
            <v>#N/A</v>
          </cell>
          <cell r="V1535" t="e">
            <v>#N/A</v>
          </cell>
          <cell r="W1535" t="e">
            <v>#N/A</v>
          </cell>
        </row>
        <row r="1536">
          <cell r="B1536" t="str">
            <v>81561-BZ380</v>
          </cell>
          <cell r="C1536" t="str">
            <v>HOUSING UNIT ASSY,LH</v>
          </cell>
          <cell r="E1536">
            <v>4</v>
          </cell>
          <cell r="H1536">
            <v>33.75</v>
          </cell>
          <cell r="I1536" t="str">
            <v>3, CAMPAIGN USD SPEC</v>
          </cell>
          <cell r="J1536">
            <v>915299.99999999988</v>
          </cell>
          <cell r="K1536" t="e">
            <v>#N/A</v>
          </cell>
          <cell r="L1536" t="e">
            <v>#N/A</v>
          </cell>
          <cell r="M1536" t="e">
            <v>#N/A</v>
          </cell>
          <cell r="N1536" t="e">
            <v>#N/A</v>
          </cell>
          <cell r="O1536" t="e">
            <v>#N/A</v>
          </cell>
          <cell r="P1536" t="e">
            <v>#N/A</v>
          </cell>
          <cell r="Q1536" t="e">
            <v>#N/A</v>
          </cell>
          <cell r="R1536" t="e">
            <v>#N/A</v>
          </cell>
          <cell r="S1536" t="e">
            <v>#N/A</v>
          </cell>
          <cell r="T1536" t="e">
            <v>#N/A</v>
          </cell>
          <cell r="U1536" t="e">
            <v>#N/A</v>
          </cell>
          <cell r="V1536" t="e">
            <v>#N/A</v>
          </cell>
          <cell r="W1536" t="e">
            <v>#N/A</v>
          </cell>
        </row>
        <row r="1537">
          <cell r="B1537" t="str">
            <v>81580-0D200</v>
          </cell>
          <cell r="C1537" t="str">
            <v>LAMP ASSY, RR, RH</v>
          </cell>
          <cell r="E1537">
            <v>5</v>
          </cell>
          <cell r="H1537">
            <v>24.807692307692307</v>
          </cell>
          <cell r="I1537" t="str">
            <v>3, CAMPAIGN USD SPEC</v>
          </cell>
          <cell r="J1537">
            <v>672784.61538461526</v>
          </cell>
          <cell r="K1537" t="e">
            <v>#N/A</v>
          </cell>
          <cell r="L1537" t="e">
            <v>#N/A</v>
          </cell>
          <cell r="M1537" t="e">
            <v>#N/A</v>
          </cell>
          <cell r="N1537" t="e">
            <v>#N/A</v>
          </cell>
          <cell r="O1537" t="e">
            <v>#N/A</v>
          </cell>
          <cell r="P1537" t="e">
            <v>#N/A</v>
          </cell>
          <cell r="Q1537" t="e">
            <v>#N/A</v>
          </cell>
          <cell r="R1537" t="e">
            <v>#N/A</v>
          </cell>
          <cell r="S1537" t="e">
            <v>#N/A</v>
          </cell>
          <cell r="T1537" t="e">
            <v>#N/A</v>
          </cell>
          <cell r="U1537" t="e">
            <v>#N/A</v>
          </cell>
          <cell r="V1537" t="e">
            <v>#N/A</v>
          </cell>
          <cell r="W1537" t="e">
            <v>#N/A</v>
          </cell>
        </row>
        <row r="1538">
          <cell r="B1538" t="str">
            <v>81580-0K100</v>
          </cell>
          <cell r="C1538" t="str">
            <v>LAMP ASSY, RR, RH</v>
          </cell>
          <cell r="E1538">
            <v>4</v>
          </cell>
          <cell r="H1538">
            <v>46.730769230769234</v>
          </cell>
          <cell r="I1538" t="str">
            <v>3, CAMPAIGN USD SPEC</v>
          </cell>
          <cell r="J1538">
            <v>1267338.4615384613</v>
          </cell>
          <cell r="K1538" t="e">
            <v>#N/A</v>
          </cell>
          <cell r="L1538" t="e">
            <v>#N/A</v>
          </cell>
          <cell r="M1538" t="e">
            <v>#N/A</v>
          </cell>
          <cell r="N1538" t="e">
            <v>#N/A</v>
          </cell>
          <cell r="O1538" t="e">
            <v>#N/A</v>
          </cell>
          <cell r="P1538" t="e">
            <v>#N/A</v>
          </cell>
          <cell r="Q1538" t="e">
            <v>#N/A</v>
          </cell>
          <cell r="R1538" t="e">
            <v>#N/A</v>
          </cell>
          <cell r="S1538" t="e">
            <v>#N/A</v>
          </cell>
          <cell r="T1538" t="e">
            <v>#N/A</v>
          </cell>
          <cell r="U1538" t="e">
            <v>#N/A</v>
          </cell>
          <cell r="V1538" t="e">
            <v>#N/A</v>
          </cell>
          <cell r="W1538" t="e">
            <v>#N/A</v>
          </cell>
        </row>
        <row r="1539">
          <cell r="B1539" t="str">
            <v>81580-0K101</v>
          </cell>
          <cell r="C1539" t="str">
            <v>LAMP ASSY, RR, RH</v>
          </cell>
          <cell r="E1539">
            <v>2</v>
          </cell>
          <cell r="H1539">
            <v>49.615384615384613</v>
          </cell>
          <cell r="I1539" t="str">
            <v>3, CAMPAIGN USD SPEC</v>
          </cell>
          <cell r="J1539">
            <v>1345569.2307692305</v>
          </cell>
          <cell r="K1539" t="e">
            <v>#N/A</v>
          </cell>
          <cell r="L1539" t="e">
            <v>#N/A</v>
          </cell>
          <cell r="M1539" t="e">
            <v>#N/A</v>
          </cell>
          <cell r="N1539" t="e">
            <v>#N/A</v>
          </cell>
          <cell r="O1539" t="e">
            <v>#N/A</v>
          </cell>
          <cell r="P1539" t="e">
            <v>#N/A</v>
          </cell>
          <cell r="Q1539" t="e">
            <v>#N/A</v>
          </cell>
          <cell r="R1539" t="e">
            <v>#N/A</v>
          </cell>
          <cell r="S1539" t="e">
            <v>#N/A</v>
          </cell>
          <cell r="T1539" t="e">
            <v>#N/A</v>
          </cell>
          <cell r="U1539" t="e">
            <v>#N/A</v>
          </cell>
          <cell r="V1539" t="e">
            <v>#N/A</v>
          </cell>
          <cell r="W1539" t="e">
            <v>#N/A</v>
          </cell>
        </row>
        <row r="1540">
          <cell r="B1540" t="str">
            <v>81590-0D170</v>
          </cell>
          <cell r="C1540" t="str">
            <v>LAMP ASSY, RR, LH</v>
          </cell>
          <cell r="E1540">
            <v>4</v>
          </cell>
          <cell r="H1540">
            <v>24.807692307692307</v>
          </cell>
          <cell r="I1540" t="str">
            <v>3, CAMPAIGN USD SPEC</v>
          </cell>
          <cell r="J1540">
            <v>672784.61538461526</v>
          </cell>
          <cell r="K1540" t="e">
            <v>#N/A</v>
          </cell>
          <cell r="L1540" t="e">
            <v>#N/A</v>
          </cell>
          <cell r="M1540" t="e">
            <v>#N/A</v>
          </cell>
          <cell r="N1540" t="e">
            <v>#N/A</v>
          </cell>
          <cell r="O1540" t="e">
            <v>#N/A</v>
          </cell>
          <cell r="P1540" t="e">
            <v>#N/A</v>
          </cell>
          <cell r="Q1540" t="e">
            <v>#N/A</v>
          </cell>
          <cell r="R1540" t="e">
            <v>#N/A</v>
          </cell>
          <cell r="S1540" t="e">
            <v>#N/A</v>
          </cell>
          <cell r="T1540" t="e">
            <v>#N/A</v>
          </cell>
          <cell r="U1540" t="e">
            <v>#N/A</v>
          </cell>
          <cell r="V1540" t="e">
            <v>#N/A</v>
          </cell>
          <cell r="W1540" t="e">
            <v>#N/A</v>
          </cell>
        </row>
        <row r="1541">
          <cell r="B1541" t="str">
            <v>81590-0K100</v>
          </cell>
          <cell r="C1541" t="str">
            <v>LAMP ASSY, RR, LH</v>
          </cell>
          <cell r="E1541">
            <v>4</v>
          </cell>
          <cell r="H1541">
            <v>49.615384615384613</v>
          </cell>
          <cell r="I1541" t="str">
            <v>3, CAMPAIGN USD SPEC</v>
          </cell>
          <cell r="J1541">
            <v>1345569.2307692305</v>
          </cell>
          <cell r="K1541" t="e">
            <v>#N/A</v>
          </cell>
          <cell r="L1541" t="e">
            <v>#N/A</v>
          </cell>
          <cell r="M1541" t="e">
            <v>#N/A</v>
          </cell>
          <cell r="N1541" t="e">
            <v>#N/A</v>
          </cell>
          <cell r="O1541" t="e">
            <v>#N/A</v>
          </cell>
          <cell r="P1541" t="e">
            <v>#N/A</v>
          </cell>
          <cell r="Q1541" t="e">
            <v>#N/A</v>
          </cell>
          <cell r="R1541" t="e">
            <v>#N/A</v>
          </cell>
          <cell r="S1541" t="e">
            <v>#N/A</v>
          </cell>
          <cell r="T1541" t="e">
            <v>#N/A</v>
          </cell>
          <cell r="U1541" t="e">
            <v>#N/A</v>
          </cell>
          <cell r="V1541" t="e">
            <v>#N/A</v>
          </cell>
          <cell r="W1541" t="e">
            <v>#N/A</v>
          </cell>
        </row>
        <row r="1542">
          <cell r="B1542" t="str">
            <v>81730-0K070</v>
          </cell>
          <cell r="C1542" t="str">
            <v>LAMP AS TURN SIGN RH</v>
          </cell>
          <cell r="E1542">
            <v>21</v>
          </cell>
          <cell r="H1542">
            <v>16.73076923076923</v>
          </cell>
          <cell r="I1542" t="str">
            <v>3, CAMPAIGN USD SPEC</v>
          </cell>
          <cell r="J1542">
            <v>453738.46153846144</v>
          </cell>
          <cell r="K1542" t="e">
            <v>#N/A</v>
          </cell>
          <cell r="L1542" t="e">
            <v>#N/A</v>
          </cell>
          <cell r="M1542" t="e">
            <v>#N/A</v>
          </cell>
          <cell r="N1542" t="e">
            <v>#N/A</v>
          </cell>
          <cell r="O1542" t="e">
            <v>#N/A</v>
          </cell>
          <cell r="P1542" t="e">
            <v>#N/A</v>
          </cell>
          <cell r="Q1542" t="e">
            <v>#N/A</v>
          </cell>
          <cell r="R1542" t="e">
            <v>#N/A</v>
          </cell>
          <cell r="S1542" t="e">
            <v>#N/A</v>
          </cell>
          <cell r="T1542" t="e">
            <v>#N/A</v>
          </cell>
          <cell r="U1542" t="e">
            <v>#N/A</v>
          </cell>
          <cell r="V1542" t="e">
            <v>#N/A</v>
          </cell>
          <cell r="W1542" t="e">
            <v>#N/A</v>
          </cell>
        </row>
        <row r="1543">
          <cell r="B1543" t="str">
            <v>81740-0K030</v>
          </cell>
          <cell r="C1543" t="str">
            <v>LAMP AS TURN SIGN LH</v>
          </cell>
          <cell r="E1543">
            <v>21</v>
          </cell>
          <cell r="H1543">
            <v>16.73076923076923</v>
          </cell>
          <cell r="I1543" t="str">
            <v>3, CAMPAIGN USD SPEC</v>
          </cell>
          <cell r="J1543">
            <v>453738.46153846144</v>
          </cell>
          <cell r="K1543" t="e">
            <v>#N/A</v>
          </cell>
          <cell r="L1543" t="e">
            <v>#N/A</v>
          </cell>
          <cell r="M1543" t="e">
            <v>#N/A</v>
          </cell>
          <cell r="N1543" t="e">
            <v>#N/A</v>
          </cell>
          <cell r="O1543" t="e">
            <v>#N/A</v>
          </cell>
          <cell r="P1543" t="e">
            <v>#N/A</v>
          </cell>
          <cell r="Q1543" t="e">
            <v>#N/A</v>
          </cell>
          <cell r="R1543" t="e">
            <v>#N/A</v>
          </cell>
          <cell r="S1543" t="e">
            <v>#N/A</v>
          </cell>
          <cell r="T1543" t="e">
            <v>#N/A</v>
          </cell>
          <cell r="U1543" t="e">
            <v>#N/A</v>
          </cell>
          <cell r="V1543" t="e">
            <v>#N/A</v>
          </cell>
          <cell r="W1543" t="e">
            <v>#N/A</v>
          </cell>
        </row>
        <row r="1544">
          <cell r="B1544" t="str">
            <v>81910-0K080</v>
          </cell>
          <cell r="C1544" t="str">
            <v>REFLECTOR ASSY, RH</v>
          </cell>
          <cell r="E1544">
            <v>50</v>
          </cell>
          <cell r="H1544">
            <v>8.9423076923076916</v>
          </cell>
          <cell r="I1544" t="str">
            <v>3, CAMPAIGN USD SPEC</v>
          </cell>
          <cell r="J1544">
            <v>242515.38461538457</v>
          </cell>
          <cell r="K1544" t="e">
            <v>#N/A</v>
          </cell>
          <cell r="L1544" t="e">
            <v>#N/A</v>
          </cell>
          <cell r="M1544" t="e">
            <v>#N/A</v>
          </cell>
          <cell r="N1544" t="e">
            <v>#N/A</v>
          </cell>
          <cell r="O1544" t="e">
            <v>#N/A</v>
          </cell>
          <cell r="P1544" t="e">
            <v>#N/A</v>
          </cell>
          <cell r="Q1544" t="e">
            <v>#N/A</v>
          </cell>
          <cell r="R1544" t="e">
            <v>#N/A</v>
          </cell>
          <cell r="S1544" t="e">
            <v>#N/A</v>
          </cell>
          <cell r="T1544" t="e">
            <v>#N/A</v>
          </cell>
          <cell r="U1544" t="e">
            <v>#N/A</v>
          </cell>
          <cell r="V1544" t="e">
            <v>#N/A</v>
          </cell>
          <cell r="W1544" t="e">
            <v>#N/A</v>
          </cell>
        </row>
        <row r="1545">
          <cell r="B1545" t="str">
            <v>81910-BZ070</v>
          </cell>
          <cell r="C1545" t="str">
            <v>REFLECTOR ASSY,RH</v>
          </cell>
          <cell r="E1545">
            <v>1</v>
          </cell>
          <cell r="H1545">
            <v>13.846153846153847</v>
          </cell>
          <cell r="I1545" t="str">
            <v>3, CAMPAIGN USD SPEC</v>
          </cell>
          <cell r="J1545">
            <v>375507.69230769225</v>
          </cell>
          <cell r="K1545" t="e">
            <v>#N/A</v>
          </cell>
          <cell r="L1545" t="e">
            <v>#N/A</v>
          </cell>
          <cell r="M1545" t="e">
            <v>#N/A</v>
          </cell>
          <cell r="N1545" t="e">
            <v>#N/A</v>
          </cell>
          <cell r="O1545" t="e">
            <v>#N/A</v>
          </cell>
          <cell r="P1545" t="e">
            <v>#N/A</v>
          </cell>
          <cell r="Q1545" t="e">
            <v>#N/A</v>
          </cell>
          <cell r="R1545" t="e">
            <v>#N/A</v>
          </cell>
          <cell r="S1545" t="e">
            <v>#N/A</v>
          </cell>
          <cell r="T1545" t="e">
            <v>#N/A</v>
          </cell>
          <cell r="U1545" t="e">
            <v>#N/A</v>
          </cell>
          <cell r="V1545" t="e">
            <v>#N/A</v>
          </cell>
          <cell r="W1545" t="e">
            <v>#N/A</v>
          </cell>
        </row>
        <row r="1546">
          <cell r="B1546" t="str">
            <v>81910-BZ090</v>
          </cell>
          <cell r="C1546" t="str">
            <v>REFLECTOR ASSY RH</v>
          </cell>
          <cell r="E1546">
            <v>1</v>
          </cell>
          <cell r="H1546">
            <v>19.326923076923077</v>
          </cell>
          <cell r="I1546" t="str">
            <v>3, CAMPAIGN USD SPEC</v>
          </cell>
          <cell r="J1546">
            <v>524146.15384615376</v>
          </cell>
          <cell r="K1546" t="e">
            <v>#N/A</v>
          </cell>
          <cell r="L1546" t="e">
            <v>#N/A</v>
          </cell>
          <cell r="M1546" t="e">
            <v>#N/A</v>
          </cell>
          <cell r="N1546" t="e">
            <v>#N/A</v>
          </cell>
          <cell r="O1546" t="e">
            <v>#N/A</v>
          </cell>
          <cell r="P1546" t="e">
            <v>#N/A</v>
          </cell>
          <cell r="Q1546" t="e">
            <v>#N/A</v>
          </cell>
          <cell r="R1546" t="e">
            <v>#N/A</v>
          </cell>
          <cell r="S1546" t="e">
            <v>#N/A</v>
          </cell>
          <cell r="T1546" t="e">
            <v>#N/A</v>
          </cell>
          <cell r="U1546" t="e">
            <v>#N/A</v>
          </cell>
          <cell r="V1546" t="e">
            <v>#N/A</v>
          </cell>
          <cell r="W1546" t="e">
            <v>#N/A</v>
          </cell>
        </row>
        <row r="1547">
          <cell r="B1547" t="str">
            <v>81910-BZ260</v>
          </cell>
          <cell r="C1547" t="str">
            <v>REFLECTOR ASSY, RH</v>
          </cell>
          <cell r="E1547">
            <v>25</v>
          </cell>
          <cell r="H1547">
            <v>13.846153846153847</v>
          </cell>
          <cell r="I1547" t="str">
            <v>3, CAMPAIGN USD SPEC</v>
          </cell>
          <cell r="J1547">
            <v>375507.69230769225</v>
          </cell>
          <cell r="K1547" t="e">
            <v>#N/A</v>
          </cell>
          <cell r="L1547" t="e">
            <v>#N/A</v>
          </cell>
          <cell r="M1547" t="e">
            <v>#N/A</v>
          </cell>
          <cell r="N1547" t="e">
            <v>#N/A</v>
          </cell>
          <cell r="O1547" t="e">
            <v>#N/A</v>
          </cell>
          <cell r="P1547" t="e">
            <v>#N/A</v>
          </cell>
          <cell r="Q1547" t="e">
            <v>#N/A</v>
          </cell>
          <cell r="R1547" t="e">
            <v>#N/A</v>
          </cell>
          <cell r="S1547" t="e">
            <v>#N/A</v>
          </cell>
          <cell r="T1547" t="e">
            <v>#N/A</v>
          </cell>
          <cell r="U1547" t="e">
            <v>#N/A</v>
          </cell>
          <cell r="V1547" t="e">
            <v>#N/A</v>
          </cell>
          <cell r="W1547" t="e">
            <v>#N/A</v>
          </cell>
        </row>
        <row r="1548">
          <cell r="B1548" t="str">
            <v>81920-0K050</v>
          </cell>
          <cell r="C1548" t="str">
            <v>REFLECTOR ASSY, LH</v>
          </cell>
          <cell r="E1548">
            <v>30</v>
          </cell>
          <cell r="H1548">
            <v>8.9423076923076916</v>
          </cell>
          <cell r="I1548" t="str">
            <v>3, CAMPAIGN USD SPEC</v>
          </cell>
          <cell r="J1548">
            <v>242515.38461538457</v>
          </cell>
          <cell r="K1548" t="e">
            <v>#N/A</v>
          </cell>
          <cell r="L1548" t="e">
            <v>#N/A</v>
          </cell>
          <cell r="M1548" t="e">
            <v>#N/A</v>
          </cell>
          <cell r="N1548" t="e">
            <v>#N/A</v>
          </cell>
          <cell r="O1548" t="e">
            <v>#N/A</v>
          </cell>
          <cell r="P1548" t="e">
            <v>#N/A</v>
          </cell>
          <cell r="Q1548" t="e">
            <v>#N/A</v>
          </cell>
          <cell r="R1548" t="e">
            <v>#N/A</v>
          </cell>
          <cell r="S1548" t="e">
            <v>#N/A</v>
          </cell>
          <cell r="T1548" t="e">
            <v>#N/A</v>
          </cell>
          <cell r="U1548" t="e">
            <v>#N/A</v>
          </cell>
          <cell r="V1548" t="e">
            <v>#N/A</v>
          </cell>
          <cell r="W1548" t="e">
            <v>#N/A</v>
          </cell>
        </row>
        <row r="1549">
          <cell r="B1549" t="str">
            <v>81920-BZ090</v>
          </cell>
          <cell r="C1549" t="str">
            <v>REFLECTOR ASSY,LH</v>
          </cell>
          <cell r="E1549">
            <v>1</v>
          </cell>
          <cell r="H1549">
            <v>19.326923076923077</v>
          </cell>
          <cell r="I1549" t="str">
            <v>3, CAMPAIGN USD SPEC</v>
          </cell>
          <cell r="J1549">
            <v>524146.15384615376</v>
          </cell>
          <cell r="K1549" t="e">
            <v>#N/A</v>
          </cell>
          <cell r="L1549" t="e">
            <v>#N/A</v>
          </cell>
          <cell r="M1549" t="e">
            <v>#N/A</v>
          </cell>
          <cell r="N1549" t="e">
            <v>#N/A</v>
          </cell>
          <cell r="O1549" t="e">
            <v>#N/A</v>
          </cell>
          <cell r="P1549" t="e">
            <v>#N/A</v>
          </cell>
          <cell r="Q1549" t="e">
            <v>#N/A</v>
          </cell>
          <cell r="R1549" t="e">
            <v>#N/A</v>
          </cell>
          <cell r="S1549" t="e">
            <v>#N/A</v>
          </cell>
          <cell r="T1549" t="e">
            <v>#N/A</v>
          </cell>
          <cell r="U1549" t="e">
            <v>#N/A</v>
          </cell>
          <cell r="V1549" t="e">
            <v>#N/A</v>
          </cell>
          <cell r="W1549" t="e">
            <v>#N/A</v>
          </cell>
        </row>
        <row r="1550">
          <cell r="B1550" t="str">
            <v>81920-BZ230</v>
          </cell>
          <cell r="C1550" t="str">
            <v>REFLECTOR ASSY, LH</v>
          </cell>
          <cell r="E1550">
            <v>25</v>
          </cell>
          <cell r="H1550">
            <v>13.846153846153847</v>
          </cell>
          <cell r="I1550" t="str">
            <v>3, CAMPAIGN USD SPEC</v>
          </cell>
          <cell r="J1550">
            <v>375507.69230769225</v>
          </cell>
          <cell r="K1550" t="e">
            <v>#N/A</v>
          </cell>
          <cell r="L1550" t="e">
            <v>#N/A</v>
          </cell>
          <cell r="M1550" t="e">
            <v>#N/A</v>
          </cell>
          <cell r="N1550" t="e">
            <v>#N/A</v>
          </cell>
          <cell r="O1550" t="e">
            <v>#N/A</v>
          </cell>
          <cell r="P1550" t="e">
            <v>#N/A</v>
          </cell>
          <cell r="Q1550" t="e">
            <v>#N/A</v>
          </cell>
          <cell r="R1550" t="e">
            <v>#N/A</v>
          </cell>
          <cell r="S1550" t="e">
            <v>#N/A</v>
          </cell>
          <cell r="T1550" t="e">
            <v>#N/A</v>
          </cell>
          <cell r="U1550" t="e">
            <v>#N/A</v>
          </cell>
          <cell r="V1550" t="e">
            <v>#N/A</v>
          </cell>
          <cell r="W1550" t="e">
            <v>#N/A</v>
          </cell>
        </row>
        <row r="1551">
          <cell r="B1551" t="str">
            <v>82641-BZ010</v>
          </cell>
          <cell r="C1551" t="str">
            <v>RELAY, INTEGRATION</v>
          </cell>
          <cell r="E1551">
            <v>3</v>
          </cell>
          <cell r="H1551">
            <v>44.134615384615387</v>
          </cell>
          <cell r="I1551" t="str">
            <v>3, CAMPAIGN USD SPEC</v>
          </cell>
          <cell r="J1551">
            <v>1196930.7692307692</v>
          </cell>
          <cell r="K1551" t="e">
            <v>#N/A</v>
          </cell>
          <cell r="L1551" t="e">
            <v>#N/A</v>
          </cell>
          <cell r="M1551" t="e">
            <v>#N/A</v>
          </cell>
          <cell r="N1551" t="e">
            <v>#N/A</v>
          </cell>
          <cell r="O1551" t="e">
            <v>#N/A</v>
          </cell>
          <cell r="P1551" t="e">
            <v>#N/A</v>
          </cell>
          <cell r="Q1551" t="e">
            <v>#N/A</v>
          </cell>
          <cell r="R1551" t="e">
            <v>#N/A</v>
          </cell>
          <cell r="S1551" t="e">
            <v>#N/A</v>
          </cell>
          <cell r="T1551" t="e">
            <v>#N/A</v>
          </cell>
          <cell r="U1551" t="e">
            <v>#N/A</v>
          </cell>
          <cell r="V1551" t="e">
            <v>#N/A</v>
          </cell>
          <cell r="W1551" t="e">
            <v>#N/A</v>
          </cell>
        </row>
        <row r="1552">
          <cell r="B1552" t="str">
            <v>84231-BZ010</v>
          </cell>
          <cell r="C1552" t="str">
            <v>SWITCH,COURTESY LAMP</v>
          </cell>
          <cell r="E1552">
            <v>20</v>
          </cell>
          <cell r="H1552">
            <v>2.6538461538461537</v>
          </cell>
          <cell r="I1552" t="str">
            <v>3, CAMPAIGN USD SPEC</v>
          </cell>
          <cell r="J1552">
            <v>71972.307692307673</v>
          </cell>
          <cell r="K1552" t="e">
            <v>#N/A</v>
          </cell>
          <cell r="L1552" t="e">
            <v>#N/A</v>
          </cell>
          <cell r="M1552" t="e">
            <v>#N/A</v>
          </cell>
          <cell r="N1552" t="e">
            <v>#N/A</v>
          </cell>
          <cell r="O1552" t="e">
            <v>#N/A</v>
          </cell>
          <cell r="P1552" t="e">
            <v>#N/A</v>
          </cell>
          <cell r="Q1552" t="e">
            <v>#N/A</v>
          </cell>
          <cell r="R1552" t="e">
            <v>#N/A</v>
          </cell>
          <cell r="S1552" t="e">
            <v>#N/A</v>
          </cell>
          <cell r="T1552" t="e">
            <v>#N/A</v>
          </cell>
          <cell r="U1552" t="e">
            <v>#N/A</v>
          </cell>
          <cell r="V1552" t="e">
            <v>#N/A</v>
          </cell>
          <cell r="W1552" t="e">
            <v>#N/A</v>
          </cell>
        </row>
        <row r="1553">
          <cell r="B1553" t="str">
            <v>84308-0K020</v>
          </cell>
          <cell r="C1553" t="str">
            <v>CABLE SET, SPIRAL W/</v>
          </cell>
          <cell r="E1553">
            <v>1</v>
          </cell>
          <cell r="H1553">
            <v>38.07692307692308</v>
          </cell>
          <cell r="I1553" t="str">
            <v>3, CAMPAIGN USD SPEC</v>
          </cell>
          <cell r="J1553">
            <v>1032646.1538461538</v>
          </cell>
          <cell r="K1553" t="e">
            <v>#N/A</v>
          </cell>
          <cell r="L1553" t="e">
            <v>#N/A</v>
          </cell>
          <cell r="M1553" t="e">
            <v>#N/A</v>
          </cell>
          <cell r="N1553" t="e">
            <v>#N/A</v>
          </cell>
          <cell r="O1553" t="e">
            <v>#N/A</v>
          </cell>
          <cell r="P1553" t="e">
            <v>#N/A</v>
          </cell>
          <cell r="Q1553" t="e">
            <v>#N/A</v>
          </cell>
          <cell r="R1553" t="e">
            <v>#N/A</v>
          </cell>
          <cell r="S1553" t="e">
            <v>#N/A</v>
          </cell>
          <cell r="T1553" t="e">
            <v>#N/A</v>
          </cell>
          <cell r="U1553" t="e">
            <v>#N/A</v>
          </cell>
          <cell r="V1553" t="e">
            <v>#N/A</v>
          </cell>
          <cell r="W1553" t="e">
            <v>#N/A</v>
          </cell>
        </row>
        <row r="1554">
          <cell r="B1554" t="str">
            <v>84810-BZ130</v>
          </cell>
          <cell r="C1554" t="str">
            <v>SWITCH A/S POWER WDO</v>
          </cell>
          <cell r="E1554">
            <v>1</v>
          </cell>
          <cell r="H1554">
            <v>1.8461538461538463</v>
          </cell>
          <cell r="I1554" t="str">
            <v>3, CAMPAIGN USD SPEC</v>
          </cell>
          <cell r="J1554">
            <v>50067.692307692305</v>
          </cell>
          <cell r="K1554" t="e">
            <v>#N/A</v>
          </cell>
          <cell r="L1554" t="e">
            <v>#N/A</v>
          </cell>
          <cell r="M1554" t="e">
            <v>#N/A</v>
          </cell>
          <cell r="N1554" t="e">
            <v>#N/A</v>
          </cell>
          <cell r="O1554" t="e">
            <v>#N/A</v>
          </cell>
          <cell r="P1554" t="e">
            <v>#N/A</v>
          </cell>
          <cell r="Q1554" t="e">
            <v>#N/A</v>
          </cell>
          <cell r="R1554" t="e">
            <v>#N/A</v>
          </cell>
          <cell r="S1554" t="e">
            <v>#N/A</v>
          </cell>
          <cell r="T1554" t="e">
            <v>#N/A</v>
          </cell>
          <cell r="U1554" t="e">
            <v>#N/A</v>
          </cell>
          <cell r="V1554" t="e">
            <v>#N/A</v>
          </cell>
          <cell r="W1554" t="e">
            <v>#N/A</v>
          </cell>
        </row>
        <row r="1555">
          <cell r="B1555" t="str">
            <v>85150-0K011</v>
          </cell>
          <cell r="C1555" t="str">
            <v>LINK A/S,FR WIPER</v>
          </cell>
          <cell r="E1555">
            <v>8</v>
          </cell>
          <cell r="H1555">
            <v>28.846153846153847</v>
          </cell>
          <cell r="I1555" t="str">
            <v>3, CAMPAIGN USD SPEC</v>
          </cell>
          <cell r="J1555">
            <v>782307.69230769225</v>
          </cell>
          <cell r="K1555" t="e">
            <v>#N/A</v>
          </cell>
          <cell r="L1555" t="e">
            <v>#N/A</v>
          </cell>
          <cell r="M1555" t="e">
            <v>#N/A</v>
          </cell>
          <cell r="N1555" t="e">
            <v>#N/A</v>
          </cell>
          <cell r="O1555" t="e">
            <v>#N/A</v>
          </cell>
          <cell r="P1555" t="e">
            <v>#N/A</v>
          </cell>
          <cell r="Q1555" t="e">
            <v>#N/A</v>
          </cell>
          <cell r="R1555" t="e">
            <v>#N/A</v>
          </cell>
          <cell r="S1555" t="e">
            <v>#N/A</v>
          </cell>
          <cell r="T1555" t="e">
            <v>#N/A</v>
          </cell>
          <cell r="U1555" t="e">
            <v>#N/A</v>
          </cell>
          <cell r="V1555" t="e">
            <v>#N/A</v>
          </cell>
          <cell r="W1555" t="e">
            <v>#N/A</v>
          </cell>
        </row>
        <row r="1556">
          <cell r="B1556" t="str">
            <v>85150-0K071</v>
          </cell>
          <cell r="C1556" t="str">
            <v>LINK ASSY, FR WIPER</v>
          </cell>
          <cell r="E1556">
            <v>5</v>
          </cell>
          <cell r="H1556">
            <v>28.846153846153847</v>
          </cell>
          <cell r="I1556" t="str">
            <v>3, CAMPAIGN USD SPEC</v>
          </cell>
          <cell r="J1556">
            <v>782307.69230769225</v>
          </cell>
          <cell r="K1556" t="e">
            <v>#N/A</v>
          </cell>
          <cell r="L1556" t="e">
            <v>#N/A</v>
          </cell>
          <cell r="M1556" t="e">
            <v>#N/A</v>
          </cell>
          <cell r="N1556" t="e">
            <v>#N/A</v>
          </cell>
          <cell r="O1556" t="e">
            <v>#N/A</v>
          </cell>
          <cell r="P1556" t="e">
            <v>#N/A</v>
          </cell>
          <cell r="Q1556" t="e">
            <v>#N/A</v>
          </cell>
          <cell r="R1556" t="e">
            <v>#N/A</v>
          </cell>
          <cell r="S1556" t="e">
            <v>#N/A</v>
          </cell>
          <cell r="T1556" t="e">
            <v>#N/A</v>
          </cell>
          <cell r="U1556" t="e">
            <v>#N/A</v>
          </cell>
          <cell r="V1556" t="e">
            <v>#N/A</v>
          </cell>
          <cell r="W1556" t="e">
            <v>#N/A</v>
          </cell>
        </row>
        <row r="1557">
          <cell r="B1557" t="str">
            <v>85222-BZ010</v>
          </cell>
          <cell r="C1557" t="str">
            <v>BLADE,FR WIPER, LH</v>
          </cell>
          <cell r="E1557">
            <v>5</v>
          </cell>
          <cell r="H1557">
            <v>4.0384615384615383</v>
          </cell>
          <cell r="I1557" t="str">
            <v>3, CAMPAIGN USD SPEC</v>
          </cell>
          <cell r="J1557">
            <v>109523.07692307691</v>
          </cell>
          <cell r="K1557" t="e">
            <v>#N/A</v>
          </cell>
          <cell r="L1557" t="e">
            <v>#N/A</v>
          </cell>
          <cell r="M1557" t="e">
            <v>#N/A</v>
          </cell>
          <cell r="N1557" t="e">
            <v>#N/A</v>
          </cell>
          <cell r="O1557" t="e">
            <v>#N/A</v>
          </cell>
          <cell r="P1557" t="e">
            <v>#N/A</v>
          </cell>
          <cell r="Q1557" t="e">
            <v>#N/A</v>
          </cell>
          <cell r="R1557" t="e">
            <v>#N/A</v>
          </cell>
          <cell r="S1557" t="e">
            <v>#N/A</v>
          </cell>
          <cell r="T1557" t="e">
            <v>#N/A</v>
          </cell>
          <cell r="U1557" t="e">
            <v>#N/A</v>
          </cell>
          <cell r="V1557" t="e">
            <v>#N/A</v>
          </cell>
          <cell r="W1557" t="e">
            <v>#N/A</v>
          </cell>
        </row>
        <row r="1558">
          <cell r="B1558" t="str">
            <v>85315-0K230</v>
          </cell>
          <cell r="C1558" t="str">
            <v>JAR, WASHER, A</v>
          </cell>
          <cell r="E1558">
            <v>12</v>
          </cell>
          <cell r="H1558">
            <v>12.98076923076923</v>
          </cell>
          <cell r="I1558" t="str">
            <v>3, CAMPAIGN USD SPEC</v>
          </cell>
          <cell r="J1558">
            <v>352038.46153846144</v>
          </cell>
          <cell r="K1558" t="e">
            <v>#N/A</v>
          </cell>
          <cell r="L1558" t="e">
            <v>#N/A</v>
          </cell>
          <cell r="M1558" t="e">
            <v>#N/A</v>
          </cell>
          <cell r="N1558" t="e">
            <v>#N/A</v>
          </cell>
          <cell r="O1558" t="e">
            <v>#N/A</v>
          </cell>
          <cell r="P1558" t="e">
            <v>#N/A</v>
          </cell>
          <cell r="Q1558" t="e">
            <v>#N/A</v>
          </cell>
          <cell r="R1558" t="e">
            <v>#N/A</v>
          </cell>
          <cell r="S1558" t="e">
            <v>#N/A</v>
          </cell>
          <cell r="T1558" t="e">
            <v>#N/A</v>
          </cell>
          <cell r="U1558" t="e">
            <v>#N/A</v>
          </cell>
          <cell r="V1558" t="e">
            <v>#N/A</v>
          </cell>
          <cell r="W1558" t="e">
            <v>#N/A</v>
          </cell>
        </row>
        <row r="1559">
          <cell r="B1559" t="str">
            <v>85330-BZ060</v>
          </cell>
          <cell r="C1559" t="str">
            <v>MOTOR &amp; PUMP ASSY,FR</v>
          </cell>
          <cell r="E1559">
            <v>20</v>
          </cell>
          <cell r="H1559">
            <v>11.25</v>
          </cell>
          <cell r="I1559" t="str">
            <v>3, CAMPAIGN USD SPEC</v>
          </cell>
          <cell r="J1559">
            <v>305100</v>
          </cell>
          <cell r="K1559" t="e">
            <v>#N/A</v>
          </cell>
          <cell r="L1559" t="e">
            <v>#N/A</v>
          </cell>
          <cell r="M1559" t="e">
            <v>#N/A</v>
          </cell>
          <cell r="N1559" t="e">
            <v>#N/A</v>
          </cell>
          <cell r="O1559" t="e">
            <v>#N/A</v>
          </cell>
          <cell r="P1559" t="e">
            <v>#N/A</v>
          </cell>
          <cell r="Q1559" t="e">
            <v>#N/A</v>
          </cell>
          <cell r="R1559" t="e">
            <v>#N/A</v>
          </cell>
          <cell r="S1559" t="e">
            <v>#N/A</v>
          </cell>
          <cell r="T1559" t="e">
            <v>#N/A</v>
          </cell>
          <cell r="U1559" t="e">
            <v>#N/A</v>
          </cell>
          <cell r="V1559" t="e">
            <v>#N/A</v>
          </cell>
          <cell r="W1559" t="e">
            <v>#N/A</v>
          </cell>
        </row>
        <row r="1560">
          <cell r="B1560" t="str">
            <v>86510-0K010</v>
          </cell>
          <cell r="C1560" t="str">
            <v>HORN A/S HIGH PITCH</v>
          </cell>
          <cell r="E1560">
            <v>76</v>
          </cell>
          <cell r="H1560">
            <v>6.9230769230769234</v>
          </cell>
          <cell r="I1560" t="str">
            <v>3, CAMPAIGN USD SPEC</v>
          </cell>
          <cell r="J1560">
            <v>187753.84615384613</v>
          </cell>
          <cell r="K1560" t="e">
            <v>#N/A</v>
          </cell>
          <cell r="L1560" t="e">
            <v>#N/A</v>
          </cell>
          <cell r="M1560" t="e">
            <v>#N/A</v>
          </cell>
          <cell r="N1560" t="e">
            <v>#N/A</v>
          </cell>
          <cell r="O1560" t="e">
            <v>#N/A</v>
          </cell>
          <cell r="P1560" t="e">
            <v>#N/A</v>
          </cell>
          <cell r="Q1560" t="e">
            <v>#N/A</v>
          </cell>
          <cell r="R1560" t="e">
            <v>#N/A</v>
          </cell>
          <cell r="S1560" t="e">
            <v>#N/A</v>
          </cell>
          <cell r="T1560" t="e">
            <v>#N/A</v>
          </cell>
          <cell r="U1560" t="e">
            <v>#N/A</v>
          </cell>
          <cell r="V1560" t="e">
            <v>#N/A</v>
          </cell>
          <cell r="W1560" t="e">
            <v>#N/A</v>
          </cell>
        </row>
        <row r="1561">
          <cell r="B1561" t="str">
            <v>86520-0K010</v>
          </cell>
          <cell r="C1561" t="str">
            <v>HORN A/S LOW PITCH</v>
          </cell>
          <cell r="E1561">
            <v>40</v>
          </cell>
          <cell r="H1561">
            <v>7.5</v>
          </cell>
          <cell r="I1561" t="str">
            <v>3, CAMPAIGN USD SPEC</v>
          </cell>
          <cell r="J1561">
            <v>203399.99999999997</v>
          </cell>
          <cell r="K1561" t="e">
            <v>#N/A</v>
          </cell>
          <cell r="L1561" t="e">
            <v>#N/A</v>
          </cell>
          <cell r="M1561" t="e">
            <v>#N/A</v>
          </cell>
          <cell r="N1561" t="e">
            <v>#N/A</v>
          </cell>
          <cell r="O1561" t="e">
            <v>#N/A</v>
          </cell>
          <cell r="P1561" t="e">
            <v>#N/A</v>
          </cell>
          <cell r="Q1561" t="e">
            <v>#N/A</v>
          </cell>
          <cell r="R1561" t="e">
            <v>#N/A</v>
          </cell>
          <cell r="S1561" t="e">
            <v>#N/A</v>
          </cell>
          <cell r="T1561" t="e">
            <v>#N/A</v>
          </cell>
          <cell r="U1561" t="e">
            <v>#N/A</v>
          </cell>
          <cell r="V1561" t="e">
            <v>#N/A</v>
          </cell>
          <cell r="W1561" t="e">
            <v>#N/A</v>
          </cell>
        </row>
        <row r="1562">
          <cell r="B1562" t="str">
            <v>87050-0K470</v>
          </cell>
          <cell r="C1562" t="str">
            <v>RAD A/S AIRCON</v>
          </cell>
          <cell r="E1562">
            <v>2</v>
          </cell>
          <cell r="H1562">
            <v>130.24615384615387</v>
          </cell>
          <cell r="I1562" t="str">
            <v>3, CAMPAIGN USD SPEC</v>
          </cell>
          <cell r="J1562">
            <v>3532275.6923076925</v>
          </cell>
          <cell r="K1562" t="e">
            <v>#N/A</v>
          </cell>
          <cell r="L1562" t="e">
            <v>#N/A</v>
          </cell>
          <cell r="M1562" t="e">
            <v>#N/A</v>
          </cell>
          <cell r="N1562" t="e">
            <v>#N/A</v>
          </cell>
          <cell r="O1562" t="e">
            <v>#N/A</v>
          </cell>
          <cell r="P1562" t="e">
            <v>#N/A</v>
          </cell>
          <cell r="Q1562" t="e">
            <v>#N/A</v>
          </cell>
          <cell r="R1562" t="e">
            <v>#N/A</v>
          </cell>
          <cell r="S1562" t="e">
            <v>#N/A</v>
          </cell>
          <cell r="T1562" t="e">
            <v>#N/A</v>
          </cell>
          <cell r="U1562" t="e">
            <v>#N/A</v>
          </cell>
          <cell r="V1562" t="e">
            <v>#N/A</v>
          </cell>
          <cell r="W1562" t="e">
            <v>#N/A</v>
          </cell>
        </row>
        <row r="1563">
          <cell r="B1563" t="str">
            <v>87106-0K210</v>
          </cell>
          <cell r="C1563" t="str">
            <v>SERVO S/A, DAMPER</v>
          </cell>
          <cell r="E1563">
            <v>1</v>
          </cell>
          <cell r="H1563">
            <v>28.092307692307696</v>
          </cell>
          <cell r="I1563" t="str">
            <v>3, CAMPAIGN USD SPEC</v>
          </cell>
          <cell r="J1563">
            <v>761863.38461538474</v>
          </cell>
          <cell r="K1563" t="e">
            <v>#N/A</v>
          </cell>
          <cell r="L1563" t="e">
            <v>#N/A</v>
          </cell>
          <cell r="M1563" t="e">
            <v>#N/A</v>
          </cell>
          <cell r="N1563" t="e">
            <v>#N/A</v>
          </cell>
          <cell r="O1563" t="e">
            <v>#N/A</v>
          </cell>
          <cell r="P1563" t="e">
            <v>#N/A</v>
          </cell>
          <cell r="Q1563" t="e">
            <v>#N/A</v>
          </cell>
          <cell r="R1563" t="e">
            <v>#N/A</v>
          </cell>
          <cell r="S1563" t="e">
            <v>#N/A</v>
          </cell>
          <cell r="T1563" t="e">
            <v>#N/A</v>
          </cell>
          <cell r="U1563" t="e">
            <v>#N/A</v>
          </cell>
          <cell r="V1563" t="e">
            <v>#N/A</v>
          </cell>
          <cell r="W1563" t="e">
            <v>#N/A</v>
          </cell>
        </row>
        <row r="1564">
          <cell r="B1564" t="str">
            <v>87139-YZZ45</v>
          </cell>
          <cell r="C1564" t="str">
            <v>CABIN AIR FILTER</v>
          </cell>
          <cell r="E1564">
            <v>3</v>
          </cell>
          <cell r="H1564">
            <v>23.365384615384617</v>
          </cell>
          <cell r="I1564" t="str">
            <v>3, CAMPAIGN USD SPEC</v>
          </cell>
          <cell r="J1564">
            <v>633669.23076923063</v>
          </cell>
          <cell r="K1564" t="e">
            <v>#N/A</v>
          </cell>
          <cell r="L1564" t="e">
            <v>#N/A</v>
          </cell>
          <cell r="M1564" t="e">
            <v>#N/A</v>
          </cell>
          <cell r="N1564" t="e">
            <v>#N/A</v>
          </cell>
          <cell r="O1564" t="e">
            <v>#N/A</v>
          </cell>
          <cell r="P1564" t="e">
            <v>#N/A</v>
          </cell>
          <cell r="Q1564" t="e">
            <v>#N/A</v>
          </cell>
          <cell r="R1564" t="e">
            <v>#N/A</v>
          </cell>
          <cell r="S1564" t="e">
            <v>#N/A</v>
          </cell>
          <cell r="T1564" t="e">
            <v>#N/A</v>
          </cell>
          <cell r="U1564" t="e">
            <v>#N/A</v>
          </cell>
          <cell r="V1564" t="e">
            <v>#N/A</v>
          </cell>
          <cell r="W1564" t="e">
            <v>#N/A</v>
          </cell>
        </row>
        <row r="1565">
          <cell r="B1565" t="str">
            <v>87910-02A30</v>
          </cell>
          <cell r="C1565" t="str">
            <v>MIRROR ASSY, OUTER R</v>
          </cell>
          <cell r="E1565">
            <v>2</v>
          </cell>
          <cell r="H1565">
            <v>192.11538461538461</v>
          </cell>
          <cell r="I1565" t="str">
            <v>3, CAMPAIGN USD SPEC</v>
          </cell>
          <cell r="J1565">
            <v>5210169.230769231</v>
          </cell>
          <cell r="K1565" t="e">
            <v>#N/A</v>
          </cell>
          <cell r="L1565" t="e">
            <v>#N/A</v>
          </cell>
          <cell r="M1565" t="e">
            <v>#N/A</v>
          </cell>
          <cell r="N1565" t="e">
            <v>#N/A</v>
          </cell>
          <cell r="O1565" t="e">
            <v>#N/A</v>
          </cell>
          <cell r="P1565" t="e">
            <v>#N/A</v>
          </cell>
          <cell r="Q1565" t="e">
            <v>#N/A</v>
          </cell>
          <cell r="R1565" t="e">
            <v>#N/A</v>
          </cell>
          <cell r="S1565" t="e">
            <v>#N/A</v>
          </cell>
          <cell r="T1565" t="e">
            <v>#N/A</v>
          </cell>
          <cell r="U1565" t="e">
            <v>#N/A</v>
          </cell>
          <cell r="V1565" t="e">
            <v>#N/A</v>
          </cell>
          <cell r="W1565" t="e">
            <v>#N/A</v>
          </cell>
        </row>
        <row r="1566">
          <cell r="B1566" t="str">
            <v>87910-0KB50</v>
          </cell>
          <cell r="C1566" t="str">
            <v>MIRROR A/S OUT RR RH</v>
          </cell>
          <cell r="E1566">
            <v>5</v>
          </cell>
          <cell r="H1566">
            <v>85.961538461538467</v>
          </cell>
          <cell r="I1566" t="str">
            <v>3, CAMPAIGN USD SPEC</v>
          </cell>
          <cell r="J1566">
            <v>2331276.923076923</v>
          </cell>
          <cell r="K1566" t="e">
            <v>#N/A</v>
          </cell>
          <cell r="L1566" t="e">
            <v>#N/A</v>
          </cell>
          <cell r="M1566" t="e">
            <v>#N/A</v>
          </cell>
          <cell r="N1566" t="e">
            <v>#N/A</v>
          </cell>
          <cell r="O1566" t="e">
            <v>#N/A</v>
          </cell>
          <cell r="P1566" t="e">
            <v>#N/A</v>
          </cell>
          <cell r="Q1566" t="e">
            <v>#N/A</v>
          </cell>
          <cell r="R1566" t="e">
            <v>#N/A</v>
          </cell>
          <cell r="S1566" t="e">
            <v>#N/A</v>
          </cell>
          <cell r="T1566" t="e">
            <v>#N/A</v>
          </cell>
          <cell r="U1566" t="e">
            <v>#N/A</v>
          </cell>
          <cell r="V1566" t="e">
            <v>#N/A</v>
          </cell>
          <cell r="W1566" t="e">
            <v>#N/A</v>
          </cell>
        </row>
        <row r="1567">
          <cell r="B1567" t="str">
            <v>87915-0K924</v>
          </cell>
          <cell r="C1567" t="str">
            <v>COVER, OUT MIRROR RH</v>
          </cell>
          <cell r="E1567">
            <v>10</v>
          </cell>
          <cell r="H1567">
            <v>23.076923076923077</v>
          </cell>
          <cell r="I1567" t="str">
            <v>3, CAMPAIGN USD SPEC</v>
          </cell>
          <cell r="J1567">
            <v>625846.15384615387</v>
          </cell>
          <cell r="K1567" t="e">
            <v>#N/A</v>
          </cell>
          <cell r="L1567" t="e">
            <v>#N/A</v>
          </cell>
          <cell r="M1567" t="e">
            <v>#N/A</v>
          </cell>
          <cell r="N1567" t="e">
            <v>#N/A</v>
          </cell>
          <cell r="O1567" t="e">
            <v>#N/A</v>
          </cell>
          <cell r="P1567" t="e">
            <v>#N/A</v>
          </cell>
          <cell r="Q1567" t="e">
            <v>#N/A</v>
          </cell>
          <cell r="R1567" t="e">
            <v>#N/A</v>
          </cell>
          <cell r="S1567" t="e">
            <v>#N/A</v>
          </cell>
          <cell r="T1567" t="e">
            <v>#N/A</v>
          </cell>
          <cell r="U1567" t="e">
            <v>#N/A</v>
          </cell>
          <cell r="V1567" t="e">
            <v>#N/A</v>
          </cell>
          <cell r="W1567" t="e">
            <v>#N/A</v>
          </cell>
        </row>
        <row r="1568">
          <cell r="B1568" t="str">
            <v>87917-BZ110</v>
          </cell>
          <cell r="C1568" t="str">
            <v>MIRROR,OUTER RR,RH</v>
          </cell>
          <cell r="E1568">
            <v>1</v>
          </cell>
          <cell r="H1568">
            <v>12.692307692307692</v>
          </cell>
          <cell r="I1568" t="str">
            <v>3, CAMPAIGN USD SPEC</v>
          </cell>
          <cell r="J1568">
            <v>344215.38461538457</v>
          </cell>
          <cell r="K1568" t="e">
            <v>#N/A</v>
          </cell>
          <cell r="L1568" t="e">
            <v>#N/A</v>
          </cell>
          <cell r="M1568" t="e">
            <v>#N/A</v>
          </cell>
          <cell r="N1568" t="e">
            <v>#N/A</v>
          </cell>
          <cell r="O1568" t="e">
            <v>#N/A</v>
          </cell>
          <cell r="P1568" t="e">
            <v>#N/A</v>
          </cell>
          <cell r="Q1568" t="e">
            <v>#N/A</v>
          </cell>
          <cell r="R1568" t="e">
            <v>#N/A</v>
          </cell>
          <cell r="S1568" t="e">
            <v>#N/A</v>
          </cell>
          <cell r="T1568" t="e">
            <v>#N/A</v>
          </cell>
          <cell r="U1568" t="e">
            <v>#N/A</v>
          </cell>
          <cell r="V1568" t="e">
            <v>#N/A</v>
          </cell>
          <cell r="W1568" t="e">
            <v>#N/A</v>
          </cell>
        </row>
        <row r="1569">
          <cell r="B1569" t="str">
            <v>87917-BZ120</v>
          </cell>
          <cell r="C1569" t="str">
            <v>MIRROR,OUTER RR,RH</v>
          </cell>
          <cell r="E1569">
            <v>8</v>
          </cell>
          <cell r="H1569">
            <v>11.826923076923077</v>
          </cell>
          <cell r="I1569" t="str">
            <v>3, CAMPAIGN USD SPEC</v>
          </cell>
          <cell r="J1569">
            <v>320746.15384615376</v>
          </cell>
          <cell r="K1569" t="e">
            <v>#N/A</v>
          </cell>
          <cell r="L1569" t="e">
            <v>#N/A</v>
          </cell>
          <cell r="M1569" t="e">
            <v>#N/A</v>
          </cell>
          <cell r="N1569" t="e">
            <v>#N/A</v>
          </cell>
          <cell r="O1569" t="e">
            <v>#N/A</v>
          </cell>
          <cell r="P1569" t="e">
            <v>#N/A</v>
          </cell>
          <cell r="Q1569" t="e">
            <v>#N/A</v>
          </cell>
          <cell r="R1569" t="e">
            <v>#N/A</v>
          </cell>
          <cell r="S1569" t="e">
            <v>#N/A</v>
          </cell>
          <cell r="T1569" t="e">
            <v>#N/A</v>
          </cell>
          <cell r="U1569" t="e">
            <v>#N/A</v>
          </cell>
          <cell r="V1569" t="e">
            <v>#N/A</v>
          </cell>
          <cell r="W1569" t="e">
            <v>#N/A</v>
          </cell>
        </row>
        <row r="1570">
          <cell r="B1570" t="str">
            <v>87917-BZ180</v>
          </cell>
          <cell r="C1570" t="str">
            <v>MIRROR, OUTER RR, RH</v>
          </cell>
          <cell r="E1570">
            <v>30</v>
          </cell>
          <cell r="H1570">
            <v>12.692307692307692</v>
          </cell>
          <cell r="I1570" t="str">
            <v>3, CAMPAIGN USD SPEC</v>
          </cell>
          <cell r="J1570">
            <v>344215.38461538457</v>
          </cell>
          <cell r="K1570" t="e">
            <v>#N/A</v>
          </cell>
          <cell r="L1570" t="e">
            <v>#N/A</v>
          </cell>
          <cell r="M1570" t="e">
            <v>#N/A</v>
          </cell>
          <cell r="N1570" t="e">
            <v>#N/A</v>
          </cell>
          <cell r="O1570" t="e">
            <v>#N/A</v>
          </cell>
          <cell r="P1570" t="e">
            <v>#N/A</v>
          </cell>
          <cell r="Q1570" t="e">
            <v>#N/A</v>
          </cell>
          <cell r="R1570" t="e">
            <v>#N/A</v>
          </cell>
          <cell r="S1570" t="e">
            <v>#N/A</v>
          </cell>
          <cell r="T1570" t="e">
            <v>#N/A</v>
          </cell>
          <cell r="U1570" t="e">
            <v>#N/A</v>
          </cell>
          <cell r="V1570" t="e">
            <v>#N/A</v>
          </cell>
          <cell r="W1570" t="e">
            <v>#N/A</v>
          </cell>
        </row>
        <row r="1571">
          <cell r="B1571" t="str">
            <v>87931-0D660</v>
          </cell>
          <cell r="C1571" t="str">
            <v>MIRROR OUTER, RH</v>
          </cell>
          <cell r="E1571">
            <v>1</v>
          </cell>
          <cell r="H1571">
            <v>17.307692307692307</v>
          </cell>
          <cell r="I1571" t="str">
            <v>3, CAMPAIGN USD SPEC</v>
          </cell>
          <cell r="J1571">
            <v>469384.61538461532</v>
          </cell>
          <cell r="K1571" t="e">
            <v>#N/A</v>
          </cell>
          <cell r="L1571" t="e">
            <v>#N/A</v>
          </cell>
          <cell r="M1571" t="e">
            <v>#N/A</v>
          </cell>
          <cell r="N1571" t="e">
            <v>#N/A</v>
          </cell>
          <cell r="O1571" t="e">
            <v>#N/A</v>
          </cell>
          <cell r="P1571" t="e">
            <v>#N/A</v>
          </cell>
          <cell r="Q1571" t="e">
            <v>#N/A</v>
          </cell>
          <cell r="R1571" t="e">
            <v>#N/A</v>
          </cell>
          <cell r="S1571" t="e">
            <v>#N/A</v>
          </cell>
          <cell r="T1571" t="e">
            <v>#N/A</v>
          </cell>
          <cell r="U1571" t="e">
            <v>#N/A</v>
          </cell>
          <cell r="V1571" t="e">
            <v>#N/A</v>
          </cell>
          <cell r="W1571" t="e">
            <v>#N/A</v>
          </cell>
        </row>
        <row r="1572">
          <cell r="B1572" t="str">
            <v>87931-0K160</v>
          </cell>
          <cell r="C1572" t="str">
            <v>MIRROR OUTER,RH</v>
          </cell>
          <cell r="E1572">
            <v>1</v>
          </cell>
          <cell r="H1572">
            <v>16.73076923076923</v>
          </cell>
          <cell r="I1572" t="str">
            <v>3, CAMPAIGN USD SPEC</v>
          </cell>
          <cell r="J1572">
            <v>453738.46153846144</v>
          </cell>
          <cell r="K1572" t="e">
            <v>#N/A</v>
          </cell>
          <cell r="L1572" t="e">
            <v>#N/A</v>
          </cell>
          <cell r="M1572" t="e">
            <v>#N/A</v>
          </cell>
          <cell r="N1572" t="e">
            <v>#N/A</v>
          </cell>
          <cell r="O1572" t="e">
            <v>#N/A</v>
          </cell>
          <cell r="P1572" t="e">
            <v>#N/A</v>
          </cell>
          <cell r="Q1572" t="e">
            <v>#N/A</v>
          </cell>
          <cell r="R1572" t="e">
            <v>#N/A</v>
          </cell>
          <cell r="S1572" t="e">
            <v>#N/A</v>
          </cell>
          <cell r="T1572" t="e">
            <v>#N/A</v>
          </cell>
          <cell r="U1572" t="e">
            <v>#N/A</v>
          </cell>
          <cell r="V1572" t="e">
            <v>#N/A</v>
          </cell>
          <cell r="W1572" t="e">
            <v>#N/A</v>
          </cell>
        </row>
        <row r="1573">
          <cell r="B1573" t="str">
            <v>87931-0K540</v>
          </cell>
          <cell r="C1573" t="str">
            <v>MIRROR, OUTER, RH</v>
          </cell>
          <cell r="E1573">
            <v>50</v>
          </cell>
          <cell r="H1573">
            <v>15.865384615384615</v>
          </cell>
          <cell r="I1573" t="str">
            <v>3, CAMPAIGN USD SPEC</v>
          </cell>
          <cell r="J1573">
            <v>430269.23076923069</v>
          </cell>
          <cell r="K1573" t="e">
            <v>#N/A</v>
          </cell>
          <cell r="L1573" t="e">
            <v>#N/A</v>
          </cell>
          <cell r="M1573" t="e">
            <v>#N/A</v>
          </cell>
          <cell r="N1573" t="e">
            <v>#N/A</v>
          </cell>
          <cell r="O1573" t="e">
            <v>#N/A</v>
          </cell>
          <cell r="P1573" t="e">
            <v>#N/A</v>
          </cell>
          <cell r="Q1573" t="e">
            <v>#N/A</v>
          </cell>
          <cell r="R1573" t="e">
            <v>#N/A</v>
          </cell>
          <cell r="S1573" t="e">
            <v>#N/A</v>
          </cell>
          <cell r="T1573" t="e">
            <v>#N/A</v>
          </cell>
          <cell r="U1573" t="e">
            <v>#N/A</v>
          </cell>
          <cell r="V1573" t="e">
            <v>#N/A</v>
          </cell>
          <cell r="W1573" t="e">
            <v>#N/A</v>
          </cell>
        </row>
        <row r="1574">
          <cell r="B1574" t="str">
            <v>87945-0K924</v>
          </cell>
          <cell r="C1574" t="str">
            <v>COVER, OUT MIRROR LH</v>
          </cell>
          <cell r="E1574">
            <v>10</v>
          </cell>
          <cell r="H1574">
            <v>23.076923076923077</v>
          </cell>
          <cell r="I1574" t="str">
            <v>3, CAMPAIGN USD SPEC</v>
          </cell>
          <cell r="J1574">
            <v>625846.15384615387</v>
          </cell>
          <cell r="K1574" t="e">
            <v>#N/A</v>
          </cell>
          <cell r="L1574" t="e">
            <v>#N/A</v>
          </cell>
          <cell r="M1574" t="e">
            <v>#N/A</v>
          </cell>
          <cell r="N1574" t="e">
            <v>#N/A</v>
          </cell>
          <cell r="O1574" t="e">
            <v>#N/A</v>
          </cell>
          <cell r="P1574" t="e">
            <v>#N/A</v>
          </cell>
          <cell r="Q1574" t="e">
            <v>#N/A</v>
          </cell>
          <cell r="R1574" t="e">
            <v>#N/A</v>
          </cell>
          <cell r="S1574" t="e">
            <v>#N/A</v>
          </cell>
          <cell r="T1574" t="e">
            <v>#N/A</v>
          </cell>
          <cell r="U1574" t="e">
            <v>#N/A</v>
          </cell>
          <cell r="V1574" t="e">
            <v>#N/A</v>
          </cell>
          <cell r="W1574" t="e">
            <v>#N/A</v>
          </cell>
        </row>
        <row r="1575">
          <cell r="B1575" t="str">
            <v>87947-BZ010</v>
          </cell>
          <cell r="C1575" t="str">
            <v>MIRROR, OUTER RR</v>
          </cell>
          <cell r="E1575">
            <v>6</v>
          </cell>
          <cell r="H1575">
            <v>5.4807692307692308</v>
          </cell>
          <cell r="I1575" t="str">
            <v>3, CAMPAIGN USD SPEC</v>
          </cell>
          <cell r="J1575">
            <v>148638.4615384615</v>
          </cell>
          <cell r="K1575" t="e">
            <v>#N/A</v>
          </cell>
          <cell r="L1575" t="e">
            <v>#N/A</v>
          </cell>
          <cell r="M1575" t="e">
            <v>#N/A</v>
          </cell>
          <cell r="N1575" t="e">
            <v>#N/A</v>
          </cell>
          <cell r="O1575" t="e">
            <v>#N/A</v>
          </cell>
          <cell r="P1575" t="e">
            <v>#N/A</v>
          </cell>
          <cell r="Q1575" t="e">
            <v>#N/A</v>
          </cell>
          <cell r="R1575" t="e">
            <v>#N/A</v>
          </cell>
          <cell r="S1575" t="e">
            <v>#N/A</v>
          </cell>
          <cell r="T1575" t="e">
            <v>#N/A</v>
          </cell>
          <cell r="U1575" t="e">
            <v>#N/A</v>
          </cell>
          <cell r="V1575" t="e">
            <v>#N/A</v>
          </cell>
          <cell r="W1575" t="e">
            <v>#N/A</v>
          </cell>
        </row>
        <row r="1576">
          <cell r="B1576" t="str">
            <v>87947-BZ180</v>
          </cell>
          <cell r="C1576" t="str">
            <v>MIRROR, OUTER RR, LH</v>
          </cell>
          <cell r="E1576">
            <v>30</v>
          </cell>
          <cell r="H1576">
            <v>12.692307692307692</v>
          </cell>
          <cell r="I1576" t="str">
            <v>3, CAMPAIGN USD SPEC</v>
          </cell>
          <cell r="J1576">
            <v>344215.38461538457</v>
          </cell>
          <cell r="K1576" t="e">
            <v>#N/A</v>
          </cell>
          <cell r="L1576" t="e">
            <v>#N/A</v>
          </cell>
          <cell r="M1576" t="e">
            <v>#N/A</v>
          </cell>
          <cell r="N1576" t="e">
            <v>#N/A</v>
          </cell>
          <cell r="O1576" t="e">
            <v>#N/A</v>
          </cell>
          <cell r="P1576" t="e">
            <v>#N/A</v>
          </cell>
          <cell r="Q1576" t="e">
            <v>#N/A</v>
          </cell>
          <cell r="R1576" t="e">
            <v>#N/A</v>
          </cell>
          <cell r="S1576" t="e">
            <v>#N/A</v>
          </cell>
          <cell r="T1576" t="e">
            <v>#N/A</v>
          </cell>
          <cell r="U1576" t="e">
            <v>#N/A</v>
          </cell>
          <cell r="V1576" t="e">
            <v>#N/A</v>
          </cell>
          <cell r="W1576" t="e">
            <v>#N/A</v>
          </cell>
        </row>
        <row r="1577">
          <cell r="B1577" t="str">
            <v>87961-0K520</v>
          </cell>
          <cell r="C1577" t="str">
            <v>MIRROR, OUTER, LH</v>
          </cell>
          <cell r="E1577">
            <v>50</v>
          </cell>
          <cell r="H1577">
            <v>15.865384615384615</v>
          </cell>
          <cell r="I1577" t="str">
            <v>3, CAMPAIGN USD SPEC</v>
          </cell>
          <cell r="J1577">
            <v>430269.23076923069</v>
          </cell>
          <cell r="K1577" t="e">
            <v>#N/A</v>
          </cell>
          <cell r="L1577" t="e">
            <v>#N/A</v>
          </cell>
          <cell r="M1577" t="e">
            <v>#N/A</v>
          </cell>
          <cell r="N1577" t="e">
            <v>#N/A</v>
          </cell>
          <cell r="O1577" t="e">
            <v>#N/A</v>
          </cell>
          <cell r="P1577" t="e">
            <v>#N/A</v>
          </cell>
          <cell r="Q1577" t="e">
            <v>#N/A</v>
          </cell>
          <cell r="R1577" t="e">
            <v>#N/A</v>
          </cell>
          <cell r="S1577" t="e">
            <v>#N/A</v>
          </cell>
          <cell r="T1577" t="e">
            <v>#N/A</v>
          </cell>
          <cell r="U1577" t="e">
            <v>#N/A</v>
          </cell>
          <cell r="V1577" t="e">
            <v>#N/A</v>
          </cell>
          <cell r="W1577" t="e">
            <v>#N/A</v>
          </cell>
        </row>
        <row r="1578">
          <cell r="B1578" t="str">
            <v>88460-BZ270</v>
          </cell>
          <cell r="C1578" t="str">
            <v>CONDENSER ASSY</v>
          </cell>
          <cell r="E1578">
            <v>3</v>
          </cell>
          <cell r="H1578">
            <v>67.038461538461547</v>
          </cell>
          <cell r="I1578" t="str">
            <v>3, CAMPAIGN USD SPEC</v>
          </cell>
          <cell r="J1578">
            <v>1818083.076923077</v>
          </cell>
          <cell r="K1578" t="e">
            <v>#N/A</v>
          </cell>
          <cell r="L1578" t="e">
            <v>#N/A</v>
          </cell>
          <cell r="M1578" t="e">
            <v>#N/A</v>
          </cell>
          <cell r="N1578" t="e">
            <v>#N/A</v>
          </cell>
          <cell r="O1578" t="e">
            <v>#N/A</v>
          </cell>
          <cell r="P1578" t="e">
            <v>#N/A</v>
          </cell>
          <cell r="Q1578" t="e">
            <v>#N/A</v>
          </cell>
          <cell r="R1578" t="e">
            <v>#N/A</v>
          </cell>
          <cell r="S1578" t="e">
            <v>#N/A</v>
          </cell>
          <cell r="T1578" t="e">
            <v>#N/A</v>
          </cell>
          <cell r="U1578" t="e">
            <v>#N/A</v>
          </cell>
          <cell r="V1578" t="e">
            <v>#N/A</v>
          </cell>
          <cell r="W1578" t="e">
            <v>#N/A</v>
          </cell>
        </row>
        <row r="1579">
          <cell r="B1579" t="str">
            <v>88561-BZ280</v>
          </cell>
          <cell r="C1579" t="str">
            <v>GRILLE, AIR INLET</v>
          </cell>
          <cell r="E1579">
            <v>8</v>
          </cell>
          <cell r="H1579">
            <v>4.0861538461538469</v>
          </cell>
          <cell r="I1579" t="str">
            <v>3, CAMPAIGN USD SPEC</v>
          </cell>
          <cell r="J1579">
            <v>110816.49230769232</v>
          </cell>
          <cell r="K1579" t="e">
            <v>#N/A</v>
          </cell>
          <cell r="L1579" t="e">
            <v>#N/A</v>
          </cell>
          <cell r="M1579" t="e">
            <v>#N/A</v>
          </cell>
          <cell r="N1579" t="e">
            <v>#N/A</v>
          </cell>
          <cell r="O1579" t="e">
            <v>#N/A</v>
          </cell>
          <cell r="P1579" t="e">
            <v>#N/A</v>
          </cell>
          <cell r="Q1579" t="e">
            <v>#N/A</v>
          </cell>
          <cell r="R1579" t="e">
            <v>#N/A</v>
          </cell>
          <cell r="S1579" t="e">
            <v>#N/A</v>
          </cell>
          <cell r="T1579" t="e">
            <v>#N/A</v>
          </cell>
          <cell r="U1579" t="e">
            <v>#N/A</v>
          </cell>
          <cell r="V1579" t="e">
            <v>#N/A</v>
          </cell>
          <cell r="W1579" t="e">
            <v>#N/A</v>
          </cell>
        </row>
        <row r="1580">
          <cell r="B1580" t="str">
            <v>88568-BZ060</v>
          </cell>
          <cell r="C1580" t="str">
            <v>FILTER, AIR</v>
          </cell>
          <cell r="E1580">
            <v>9</v>
          </cell>
          <cell r="H1580">
            <v>5.554615384615385</v>
          </cell>
          <cell r="I1580" t="str">
            <v>3, CAMPAIGN USD SPEC</v>
          </cell>
          <cell r="J1580">
            <v>150641.16923076924</v>
          </cell>
          <cell r="K1580" t="e">
            <v>#N/A</v>
          </cell>
          <cell r="L1580" t="e">
            <v>#N/A</v>
          </cell>
          <cell r="M1580" t="e">
            <v>#N/A</v>
          </cell>
          <cell r="N1580" t="e">
            <v>#N/A</v>
          </cell>
          <cell r="O1580" t="e">
            <v>#N/A</v>
          </cell>
          <cell r="P1580" t="e">
            <v>#N/A</v>
          </cell>
          <cell r="Q1580" t="e">
            <v>#N/A</v>
          </cell>
          <cell r="R1580" t="e">
            <v>#N/A</v>
          </cell>
          <cell r="S1580" t="e">
            <v>#N/A</v>
          </cell>
          <cell r="T1580" t="e">
            <v>#N/A</v>
          </cell>
          <cell r="U1580" t="e">
            <v>#N/A</v>
          </cell>
          <cell r="V1580" t="e">
            <v>#N/A</v>
          </cell>
          <cell r="W1580" t="e">
            <v>#N/A</v>
          </cell>
        </row>
        <row r="1581">
          <cell r="B1581" t="str">
            <v>88704-0K770</v>
          </cell>
          <cell r="C1581" t="str">
            <v>HOSE S/A, SUCTION</v>
          </cell>
          <cell r="E1581">
            <v>1</v>
          </cell>
          <cell r="H1581">
            <v>36.711538461538467</v>
          </cell>
          <cell r="I1581" t="str">
            <v>3, CAMPAIGN USD SPEC</v>
          </cell>
          <cell r="J1581">
            <v>995616.92307692312</v>
          </cell>
          <cell r="K1581" t="e">
            <v>#N/A</v>
          </cell>
          <cell r="L1581" t="e">
            <v>#N/A</v>
          </cell>
          <cell r="M1581" t="e">
            <v>#N/A</v>
          </cell>
          <cell r="N1581" t="e">
            <v>#N/A</v>
          </cell>
          <cell r="O1581" t="e">
            <v>#N/A</v>
          </cell>
          <cell r="P1581" t="e">
            <v>#N/A</v>
          </cell>
          <cell r="Q1581" t="e">
            <v>#N/A</v>
          </cell>
          <cell r="R1581" t="e">
            <v>#N/A</v>
          </cell>
          <cell r="S1581" t="e">
            <v>#N/A</v>
          </cell>
          <cell r="T1581" t="e">
            <v>#N/A</v>
          </cell>
          <cell r="U1581" t="e">
            <v>#N/A</v>
          </cell>
          <cell r="V1581" t="e">
            <v>#N/A</v>
          </cell>
          <cell r="W1581" t="e">
            <v>#N/A</v>
          </cell>
        </row>
        <row r="1582">
          <cell r="B1582" t="str">
            <v>88712-BZ780</v>
          </cell>
          <cell r="C1582" t="str">
            <v>HOSE, SUCTION</v>
          </cell>
          <cell r="E1582">
            <v>3</v>
          </cell>
          <cell r="H1582">
            <v>25.219230769230769</v>
          </cell>
          <cell r="I1582" t="str">
            <v>3, CAMPAIGN USD SPEC</v>
          </cell>
          <cell r="J1582">
            <v>683945.53846153838</v>
          </cell>
          <cell r="K1582" t="e">
            <v>#N/A</v>
          </cell>
          <cell r="L1582" t="e">
            <v>#N/A</v>
          </cell>
          <cell r="M1582" t="e">
            <v>#N/A</v>
          </cell>
          <cell r="N1582" t="e">
            <v>#N/A</v>
          </cell>
          <cell r="O1582" t="e">
            <v>#N/A</v>
          </cell>
          <cell r="P1582" t="e">
            <v>#N/A</v>
          </cell>
          <cell r="Q1582" t="e">
            <v>#N/A</v>
          </cell>
          <cell r="R1582" t="e">
            <v>#N/A</v>
          </cell>
          <cell r="S1582" t="e">
            <v>#N/A</v>
          </cell>
          <cell r="T1582" t="e">
            <v>#N/A</v>
          </cell>
          <cell r="U1582" t="e">
            <v>#N/A</v>
          </cell>
          <cell r="V1582" t="e">
            <v>#N/A</v>
          </cell>
          <cell r="W1582" t="e">
            <v>#N/A</v>
          </cell>
        </row>
        <row r="1583">
          <cell r="B1583" t="str">
            <v>88718-2D140</v>
          </cell>
          <cell r="C1583" t="str">
            <v>CLAMP PIPING</v>
          </cell>
          <cell r="E1583">
            <v>1</v>
          </cell>
          <cell r="H1583">
            <v>1.5323076923076924</v>
          </cell>
          <cell r="I1583" t="str">
            <v>3, CAMPAIGN USD SPEC</v>
          </cell>
          <cell r="J1583">
            <v>41556.184615384613</v>
          </cell>
          <cell r="K1583" t="e">
            <v>#N/A</v>
          </cell>
          <cell r="L1583" t="e">
            <v>#N/A</v>
          </cell>
          <cell r="M1583" t="e">
            <v>#N/A</v>
          </cell>
          <cell r="N1583" t="e">
            <v>#N/A</v>
          </cell>
          <cell r="O1583" t="e">
            <v>#N/A</v>
          </cell>
          <cell r="P1583" t="e">
            <v>#N/A</v>
          </cell>
          <cell r="Q1583" t="e">
            <v>#N/A</v>
          </cell>
          <cell r="R1583" t="e">
            <v>#N/A</v>
          </cell>
          <cell r="S1583" t="e">
            <v>#N/A</v>
          </cell>
          <cell r="T1583" t="e">
            <v>#N/A</v>
          </cell>
          <cell r="U1583" t="e">
            <v>#N/A</v>
          </cell>
          <cell r="V1583" t="e">
            <v>#N/A</v>
          </cell>
          <cell r="W1583" t="e">
            <v>#N/A</v>
          </cell>
        </row>
        <row r="1584">
          <cell r="B1584" t="str">
            <v>89173-09550</v>
          </cell>
          <cell r="C1584" t="str">
            <v>SENSOR, AIRBAG, FR</v>
          </cell>
          <cell r="E1584">
            <v>4</v>
          </cell>
          <cell r="H1584">
            <v>93.461538461538467</v>
          </cell>
          <cell r="I1584" t="str">
            <v>3, CAMPAIGN USD SPEC</v>
          </cell>
          <cell r="J1584">
            <v>2534676.9230769225</v>
          </cell>
          <cell r="K1584" t="e">
            <v>#N/A</v>
          </cell>
          <cell r="L1584" t="e">
            <v>#N/A</v>
          </cell>
          <cell r="M1584" t="e">
            <v>#N/A</v>
          </cell>
          <cell r="N1584" t="e">
            <v>#N/A</v>
          </cell>
          <cell r="O1584" t="e">
            <v>#N/A</v>
          </cell>
          <cell r="P1584" t="e">
            <v>#N/A</v>
          </cell>
          <cell r="Q1584" t="e">
            <v>#N/A</v>
          </cell>
          <cell r="R1584" t="e">
            <v>#N/A</v>
          </cell>
          <cell r="S1584" t="e">
            <v>#N/A</v>
          </cell>
          <cell r="T1584" t="e">
            <v>#N/A</v>
          </cell>
          <cell r="U1584" t="e">
            <v>#N/A</v>
          </cell>
          <cell r="V1584" t="e">
            <v>#N/A</v>
          </cell>
          <cell r="W1584" t="e">
            <v>#N/A</v>
          </cell>
        </row>
        <row r="1585">
          <cell r="B1585" t="str">
            <v>89465-52740</v>
          </cell>
          <cell r="C1585" t="str">
            <v>SENSOR, OXYGEN</v>
          </cell>
          <cell r="E1585">
            <v>4</v>
          </cell>
          <cell r="H1585">
            <v>157.5</v>
          </cell>
          <cell r="I1585" t="str">
            <v>3, CAMPAIGN USD SPEC</v>
          </cell>
          <cell r="J1585">
            <v>4271400</v>
          </cell>
          <cell r="K1585" t="e">
            <v>#N/A</v>
          </cell>
          <cell r="L1585" t="e">
            <v>#N/A</v>
          </cell>
          <cell r="M1585" t="e">
            <v>#N/A</v>
          </cell>
          <cell r="N1585" t="e">
            <v>#N/A</v>
          </cell>
          <cell r="O1585" t="e">
            <v>#N/A</v>
          </cell>
          <cell r="P1585" t="e">
            <v>#N/A</v>
          </cell>
          <cell r="Q1585" t="e">
            <v>#N/A</v>
          </cell>
          <cell r="R1585" t="e">
            <v>#N/A</v>
          </cell>
          <cell r="S1585" t="e">
            <v>#N/A</v>
          </cell>
          <cell r="T1585" t="e">
            <v>#N/A</v>
          </cell>
          <cell r="U1585" t="e">
            <v>#N/A</v>
          </cell>
          <cell r="V1585" t="e">
            <v>#N/A</v>
          </cell>
          <cell r="W1585" t="e">
            <v>#N/A</v>
          </cell>
        </row>
        <row r="1586">
          <cell r="B1586" t="str">
            <v>89465-BZ070</v>
          </cell>
          <cell r="C1586" t="str">
            <v>SENSOR,OXYGEN</v>
          </cell>
          <cell r="E1586">
            <v>2</v>
          </cell>
          <cell r="H1586">
            <v>35.192307692307693</v>
          </cell>
          <cell r="I1586" t="str">
            <v>3, CAMPAIGN USD SPEC</v>
          </cell>
          <cell r="J1586">
            <v>954415.38461538451</v>
          </cell>
          <cell r="K1586" t="e">
            <v>#N/A</v>
          </cell>
          <cell r="L1586" t="e">
            <v>#N/A</v>
          </cell>
          <cell r="M1586" t="e">
            <v>#N/A</v>
          </cell>
          <cell r="N1586" t="e">
            <v>#N/A</v>
          </cell>
          <cell r="O1586" t="e">
            <v>#N/A</v>
          </cell>
          <cell r="P1586" t="e">
            <v>#N/A</v>
          </cell>
          <cell r="Q1586" t="e">
            <v>#N/A</v>
          </cell>
          <cell r="R1586" t="e">
            <v>#N/A</v>
          </cell>
          <cell r="S1586" t="e">
            <v>#N/A</v>
          </cell>
          <cell r="T1586" t="e">
            <v>#N/A</v>
          </cell>
          <cell r="U1586" t="e">
            <v>#N/A</v>
          </cell>
          <cell r="V1586" t="e">
            <v>#N/A</v>
          </cell>
          <cell r="W1586" t="e">
            <v>#N/A</v>
          </cell>
        </row>
        <row r="1587">
          <cell r="B1587" t="str">
            <v>89465-BZ450</v>
          </cell>
          <cell r="C1587" t="str">
            <v>SENSOR, OXYGEN</v>
          </cell>
          <cell r="E1587">
            <v>2</v>
          </cell>
          <cell r="H1587">
            <v>31.73076923076923</v>
          </cell>
          <cell r="I1587" t="str">
            <v>3, CAMPAIGN USD SPEC</v>
          </cell>
          <cell r="J1587">
            <v>860538.46153846139</v>
          </cell>
          <cell r="K1587" t="e">
            <v>#N/A</v>
          </cell>
          <cell r="L1587" t="e">
            <v>#N/A</v>
          </cell>
          <cell r="M1587" t="e">
            <v>#N/A</v>
          </cell>
          <cell r="N1587" t="e">
            <v>#N/A</v>
          </cell>
          <cell r="O1587" t="e">
            <v>#N/A</v>
          </cell>
          <cell r="P1587" t="e">
            <v>#N/A</v>
          </cell>
          <cell r="Q1587" t="e">
            <v>#N/A</v>
          </cell>
          <cell r="R1587" t="e">
            <v>#N/A</v>
          </cell>
          <cell r="S1587" t="e">
            <v>#N/A</v>
          </cell>
          <cell r="T1587" t="e">
            <v>#N/A</v>
          </cell>
          <cell r="U1587" t="e">
            <v>#N/A</v>
          </cell>
          <cell r="V1587" t="e">
            <v>#N/A</v>
          </cell>
          <cell r="W1587" t="e">
            <v>#N/A</v>
          </cell>
        </row>
        <row r="1588">
          <cell r="B1588" t="str">
            <v>89465-BZ540</v>
          </cell>
          <cell r="C1588" t="str">
            <v>SENSOR, OXYGEN</v>
          </cell>
          <cell r="E1588">
            <v>2</v>
          </cell>
          <cell r="H1588">
            <v>28.557692307692307</v>
          </cell>
          <cell r="I1588" t="str">
            <v>3, CAMPAIGN USD SPEC</v>
          </cell>
          <cell r="J1588">
            <v>774484.61538461526</v>
          </cell>
          <cell r="K1588" t="e">
            <v>#N/A</v>
          </cell>
          <cell r="L1588" t="e">
            <v>#N/A</v>
          </cell>
          <cell r="M1588" t="e">
            <v>#N/A</v>
          </cell>
          <cell r="N1588" t="e">
            <v>#N/A</v>
          </cell>
          <cell r="O1588" t="e">
            <v>#N/A</v>
          </cell>
          <cell r="P1588" t="e">
            <v>#N/A</v>
          </cell>
          <cell r="Q1588" t="e">
            <v>#N/A</v>
          </cell>
          <cell r="R1588" t="e">
            <v>#N/A</v>
          </cell>
          <cell r="S1588" t="e">
            <v>#N/A</v>
          </cell>
          <cell r="T1588" t="e">
            <v>#N/A</v>
          </cell>
          <cell r="U1588" t="e">
            <v>#N/A</v>
          </cell>
          <cell r="V1588" t="e">
            <v>#N/A</v>
          </cell>
          <cell r="W1588" t="e">
            <v>#N/A</v>
          </cell>
        </row>
        <row r="1589">
          <cell r="B1589" t="str">
            <v>89615-BZ020</v>
          </cell>
          <cell r="C1589" t="str">
            <v>SENSOR, KNOCK CTRL</v>
          </cell>
          <cell r="E1589">
            <v>1</v>
          </cell>
          <cell r="H1589">
            <v>17.884615384615383</v>
          </cell>
          <cell r="I1589" t="str">
            <v>3, CAMPAIGN USD SPEC</v>
          </cell>
          <cell r="J1589">
            <v>485030.76923076913</v>
          </cell>
          <cell r="K1589" t="e">
            <v>#N/A</v>
          </cell>
          <cell r="L1589" t="e">
            <v>#N/A</v>
          </cell>
          <cell r="M1589" t="e">
            <v>#N/A</v>
          </cell>
          <cell r="N1589" t="e">
            <v>#N/A</v>
          </cell>
          <cell r="O1589" t="e">
            <v>#N/A</v>
          </cell>
          <cell r="P1589" t="e">
            <v>#N/A</v>
          </cell>
          <cell r="Q1589" t="e">
            <v>#N/A</v>
          </cell>
          <cell r="R1589" t="e">
            <v>#N/A</v>
          </cell>
          <cell r="S1589" t="e">
            <v>#N/A</v>
          </cell>
          <cell r="T1589" t="e">
            <v>#N/A</v>
          </cell>
          <cell r="U1589" t="e">
            <v>#N/A</v>
          </cell>
          <cell r="V1589" t="e">
            <v>#N/A</v>
          </cell>
          <cell r="W1589" t="e">
            <v>#N/A</v>
          </cell>
        </row>
        <row r="1590">
          <cell r="B1590" t="str">
            <v>90044-68320</v>
          </cell>
          <cell r="C1590" t="str">
            <v>CLIP</v>
          </cell>
          <cell r="E1590">
            <v>100</v>
          </cell>
          <cell r="H1590">
            <v>0.57692307692307687</v>
          </cell>
          <cell r="I1590" t="str">
            <v>3, CAMPAIGN USD SPEC</v>
          </cell>
          <cell r="J1590">
            <v>15646.153846153844</v>
          </cell>
          <cell r="K1590" t="e">
            <v>#N/A</v>
          </cell>
          <cell r="L1590" t="e">
            <v>#N/A</v>
          </cell>
          <cell r="M1590" t="e">
            <v>#N/A</v>
          </cell>
          <cell r="N1590" t="e">
            <v>#N/A</v>
          </cell>
          <cell r="O1590" t="e">
            <v>#N/A</v>
          </cell>
          <cell r="P1590" t="e">
            <v>#N/A</v>
          </cell>
          <cell r="Q1590" t="e">
            <v>#N/A</v>
          </cell>
          <cell r="R1590" t="e">
            <v>#N/A</v>
          </cell>
          <cell r="S1590" t="e">
            <v>#N/A</v>
          </cell>
          <cell r="T1590" t="e">
            <v>#N/A</v>
          </cell>
          <cell r="U1590" t="e">
            <v>#N/A</v>
          </cell>
          <cell r="V1590" t="e">
            <v>#N/A</v>
          </cell>
          <cell r="W1590" t="e">
            <v>#N/A</v>
          </cell>
        </row>
        <row r="1591">
          <cell r="B1591" t="str">
            <v>9004A-30057</v>
          </cell>
          <cell r="C1591" t="str">
            <v>RING, O</v>
          </cell>
          <cell r="E1591">
            <v>216</v>
          </cell>
          <cell r="H1591">
            <v>1.0961538461538463</v>
          </cell>
          <cell r="I1591" t="str">
            <v>3, CAMPAIGN USD SPEC</v>
          </cell>
          <cell r="J1591">
            <v>29727.692307692305</v>
          </cell>
          <cell r="K1591" t="e">
            <v>#N/A</v>
          </cell>
          <cell r="L1591" t="e">
            <v>#N/A</v>
          </cell>
          <cell r="M1591" t="e">
            <v>#N/A</v>
          </cell>
          <cell r="N1591" t="e">
            <v>#N/A</v>
          </cell>
          <cell r="O1591" t="e">
            <v>#N/A</v>
          </cell>
          <cell r="P1591" t="e">
            <v>#N/A</v>
          </cell>
          <cell r="Q1591" t="e">
            <v>#N/A</v>
          </cell>
          <cell r="R1591" t="e">
            <v>#N/A</v>
          </cell>
          <cell r="S1591" t="e">
            <v>#N/A</v>
          </cell>
          <cell r="T1591" t="e">
            <v>#N/A</v>
          </cell>
          <cell r="U1591" t="e">
            <v>#N/A</v>
          </cell>
          <cell r="V1591" t="e">
            <v>#N/A</v>
          </cell>
          <cell r="W1591" t="e">
            <v>#N/A</v>
          </cell>
        </row>
        <row r="1592">
          <cell r="B1592" t="str">
            <v>9004A-31023</v>
          </cell>
          <cell r="C1592" t="str">
            <v>SEAL,VALVE STEM OIL</v>
          </cell>
          <cell r="E1592">
            <v>37</v>
          </cell>
          <cell r="H1592">
            <v>0.69230769230769229</v>
          </cell>
          <cell r="I1592" t="str">
            <v>3, CAMPAIGN USD SPEC</v>
          </cell>
          <cell r="J1592">
            <v>18775.38461538461</v>
          </cell>
          <cell r="K1592" t="e">
            <v>#N/A</v>
          </cell>
          <cell r="L1592" t="e">
            <v>#N/A</v>
          </cell>
          <cell r="M1592" t="e">
            <v>#N/A</v>
          </cell>
          <cell r="N1592" t="e">
            <v>#N/A</v>
          </cell>
          <cell r="O1592" t="e">
            <v>#N/A</v>
          </cell>
          <cell r="P1592" t="e">
            <v>#N/A</v>
          </cell>
          <cell r="Q1592" t="e">
            <v>#N/A</v>
          </cell>
          <cell r="R1592" t="e">
            <v>#N/A</v>
          </cell>
          <cell r="S1592" t="e">
            <v>#N/A</v>
          </cell>
          <cell r="T1592" t="e">
            <v>#N/A</v>
          </cell>
          <cell r="U1592" t="e">
            <v>#N/A</v>
          </cell>
          <cell r="V1592" t="e">
            <v>#N/A</v>
          </cell>
          <cell r="W1592" t="e">
            <v>#N/A</v>
          </cell>
        </row>
        <row r="1593">
          <cell r="B1593" t="str">
            <v>9004A-31057</v>
          </cell>
          <cell r="C1593" t="str">
            <v>SEAL, TYPE OIL</v>
          </cell>
          <cell r="E1593">
            <v>88</v>
          </cell>
          <cell r="H1593">
            <v>2.3076923076923075</v>
          </cell>
          <cell r="I1593" t="str">
            <v>3, CAMPAIGN USD SPEC</v>
          </cell>
          <cell r="J1593">
            <v>62584.615384615376</v>
          </cell>
          <cell r="K1593" t="e">
            <v>#N/A</v>
          </cell>
          <cell r="L1593" t="e">
            <v>#N/A</v>
          </cell>
          <cell r="M1593" t="e">
            <v>#N/A</v>
          </cell>
          <cell r="N1593" t="e">
            <v>#N/A</v>
          </cell>
          <cell r="O1593" t="e">
            <v>#N/A</v>
          </cell>
          <cell r="P1593" t="e">
            <v>#N/A</v>
          </cell>
          <cell r="Q1593" t="e">
            <v>#N/A</v>
          </cell>
          <cell r="R1593" t="e">
            <v>#N/A</v>
          </cell>
          <cell r="S1593" t="e">
            <v>#N/A</v>
          </cell>
          <cell r="T1593" t="e">
            <v>#N/A</v>
          </cell>
          <cell r="U1593" t="e">
            <v>#N/A</v>
          </cell>
          <cell r="V1593" t="e">
            <v>#N/A</v>
          </cell>
          <cell r="W1593" t="e">
            <v>#N/A</v>
          </cell>
        </row>
        <row r="1594">
          <cell r="B1594" t="str">
            <v>9004A-31064</v>
          </cell>
          <cell r="C1594" t="str">
            <v>SEAL, TYPE T OIL</v>
          </cell>
          <cell r="E1594">
            <v>76</v>
          </cell>
          <cell r="H1594">
            <v>7.2115384615384617</v>
          </cell>
          <cell r="I1594" t="str">
            <v>3, CAMPAIGN USD SPEC</v>
          </cell>
          <cell r="J1594">
            <v>195576.92307692306</v>
          </cell>
          <cell r="K1594" t="e">
            <v>#N/A</v>
          </cell>
          <cell r="L1594" t="e">
            <v>#N/A</v>
          </cell>
          <cell r="M1594" t="e">
            <v>#N/A</v>
          </cell>
          <cell r="N1594" t="e">
            <v>#N/A</v>
          </cell>
          <cell r="O1594" t="e">
            <v>#N/A</v>
          </cell>
          <cell r="P1594" t="e">
            <v>#N/A</v>
          </cell>
          <cell r="Q1594" t="e">
            <v>#N/A</v>
          </cell>
          <cell r="R1594" t="e">
            <v>#N/A</v>
          </cell>
          <cell r="S1594" t="e">
            <v>#N/A</v>
          </cell>
          <cell r="T1594" t="e">
            <v>#N/A</v>
          </cell>
          <cell r="U1594" t="e">
            <v>#N/A</v>
          </cell>
          <cell r="V1594" t="e">
            <v>#N/A</v>
          </cell>
          <cell r="W1594" t="e">
            <v>#N/A</v>
          </cell>
        </row>
        <row r="1595">
          <cell r="B1595" t="str">
            <v>9004A-36012</v>
          </cell>
          <cell r="C1595" t="str">
            <v>BEARING RADIAL BALL</v>
          </cell>
          <cell r="E1595">
            <v>10</v>
          </cell>
          <cell r="H1595">
            <v>17.307692307692307</v>
          </cell>
          <cell r="I1595" t="str">
            <v>3, CAMPAIGN USD SPEC</v>
          </cell>
          <cell r="J1595">
            <v>469384.61538461532</v>
          </cell>
          <cell r="K1595" t="e">
            <v>#N/A</v>
          </cell>
          <cell r="L1595" t="e">
            <v>#N/A</v>
          </cell>
          <cell r="M1595" t="e">
            <v>#N/A</v>
          </cell>
          <cell r="N1595" t="e">
            <v>#N/A</v>
          </cell>
          <cell r="O1595" t="e">
            <v>#N/A</v>
          </cell>
          <cell r="P1595" t="e">
            <v>#N/A</v>
          </cell>
          <cell r="Q1595" t="e">
            <v>#N/A</v>
          </cell>
          <cell r="R1595" t="e">
            <v>#N/A</v>
          </cell>
          <cell r="S1595" t="e">
            <v>#N/A</v>
          </cell>
          <cell r="T1595" t="e">
            <v>#N/A</v>
          </cell>
          <cell r="U1595" t="e">
            <v>#N/A</v>
          </cell>
          <cell r="V1595" t="e">
            <v>#N/A</v>
          </cell>
          <cell r="W1595" t="e">
            <v>#N/A</v>
          </cell>
        </row>
        <row r="1596">
          <cell r="B1596" t="str">
            <v>9004A-91019</v>
          </cell>
          <cell r="C1596" t="str">
            <v>BELT,V-RIBBED</v>
          </cell>
          <cell r="E1596">
            <v>73</v>
          </cell>
          <cell r="H1596">
            <v>5.0769230769230766</v>
          </cell>
          <cell r="I1596" t="str">
            <v>3, CAMPAIGN USD SPEC</v>
          </cell>
          <cell r="J1596">
            <v>137686.15384615384</v>
          </cell>
          <cell r="K1596" t="e">
            <v>#N/A</v>
          </cell>
          <cell r="L1596" t="e">
            <v>#N/A</v>
          </cell>
          <cell r="M1596" t="e">
            <v>#N/A</v>
          </cell>
          <cell r="N1596" t="e">
            <v>#N/A</v>
          </cell>
          <cell r="O1596" t="e">
            <v>#N/A</v>
          </cell>
          <cell r="P1596" t="e">
            <v>#N/A</v>
          </cell>
          <cell r="Q1596" t="e">
            <v>#N/A</v>
          </cell>
          <cell r="R1596" t="e">
            <v>#N/A</v>
          </cell>
          <cell r="S1596" t="e">
            <v>#N/A</v>
          </cell>
          <cell r="T1596" t="e">
            <v>#N/A</v>
          </cell>
          <cell r="U1596" t="e">
            <v>#N/A</v>
          </cell>
          <cell r="V1596" t="e">
            <v>#N/A</v>
          </cell>
          <cell r="W1596" t="e">
            <v>#N/A</v>
          </cell>
        </row>
        <row r="1597">
          <cell r="B1597" t="str">
            <v>9004A-91033</v>
          </cell>
          <cell r="C1597" t="str">
            <v>BELT, V-RIBBED</v>
          </cell>
          <cell r="E1597">
            <v>59</v>
          </cell>
          <cell r="H1597">
            <v>6.9230769230769234</v>
          </cell>
          <cell r="I1597" t="str">
            <v>3, CAMPAIGN USD SPEC</v>
          </cell>
          <cell r="J1597">
            <v>187753.84615384613</v>
          </cell>
          <cell r="K1597" t="e">
            <v>#N/A</v>
          </cell>
          <cell r="L1597" t="e">
            <v>#N/A</v>
          </cell>
          <cell r="M1597" t="e">
            <v>#N/A</v>
          </cell>
          <cell r="N1597" t="e">
            <v>#N/A</v>
          </cell>
          <cell r="O1597" t="e">
            <v>#N/A</v>
          </cell>
          <cell r="P1597" t="e">
            <v>#N/A</v>
          </cell>
          <cell r="Q1597" t="e">
            <v>#N/A</v>
          </cell>
          <cell r="R1597" t="e">
            <v>#N/A</v>
          </cell>
          <cell r="S1597" t="e">
            <v>#N/A</v>
          </cell>
          <cell r="T1597" t="e">
            <v>#N/A</v>
          </cell>
          <cell r="U1597" t="e">
            <v>#N/A</v>
          </cell>
          <cell r="V1597" t="e">
            <v>#N/A</v>
          </cell>
          <cell r="W1597" t="e">
            <v>#N/A</v>
          </cell>
        </row>
        <row r="1598">
          <cell r="B1598" t="str">
            <v>9004A-91057</v>
          </cell>
          <cell r="C1598" t="str">
            <v>BELT,V-RIBBED</v>
          </cell>
          <cell r="E1598">
            <v>33</v>
          </cell>
          <cell r="H1598">
            <v>7.2115384615384617</v>
          </cell>
          <cell r="I1598" t="str">
            <v>3, CAMPAIGN USD SPEC</v>
          </cell>
          <cell r="J1598">
            <v>195576.92307692306</v>
          </cell>
          <cell r="K1598" t="e">
            <v>#N/A</v>
          </cell>
          <cell r="L1598" t="e">
            <v>#N/A</v>
          </cell>
          <cell r="M1598" t="e">
            <v>#N/A</v>
          </cell>
          <cell r="N1598" t="e">
            <v>#N/A</v>
          </cell>
          <cell r="O1598" t="e">
            <v>#N/A</v>
          </cell>
          <cell r="P1598" t="e">
            <v>#N/A</v>
          </cell>
          <cell r="Q1598" t="e">
            <v>#N/A</v>
          </cell>
          <cell r="R1598" t="e">
            <v>#N/A</v>
          </cell>
          <cell r="S1598" t="e">
            <v>#N/A</v>
          </cell>
          <cell r="T1598" t="e">
            <v>#N/A</v>
          </cell>
          <cell r="U1598" t="e">
            <v>#N/A</v>
          </cell>
          <cell r="V1598" t="e">
            <v>#N/A</v>
          </cell>
          <cell r="W1598" t="e">
            <v>#N/A</v>
          </cell>
        </row>
        <row r="1599">
          <cell r="B1599" t="str">
            <v>9004A-91059</v>
          </cell>
          <cell r="C1599" t="str">
            <v>BELT-V-RIBBED</v>
          </cell>
          <cell r="E1599">
            <v>64</v>
          </cell>
          <cell r="H1599">
            <v>7.2115384615384617</v>
          </cell>
          <cell r="I1599" t="str">
            <v>3, CAMPAIGN USD SPEC</v>
          </cell>
          <cell r="J1599">
            <v>195576.92307692306</v>
          </cell>
          <cell r="K1599" t="e">
            <v>#N/A</v>
          </cell>
          <cell r="L1599" t="e">
            <v>#N/A</v>
          </cell>
          <cell r="M1599" t="e">
            <v>#N/A</v>
          </cell>
          <cell r="N1599" t="e">
            <v>#N/A</v>
          </cell>
          <cell r="O1599" t="e">
            <v>#N/A</v>
          </cell>
          <cell r="P1599" t="e">
            <v>#N/A</v>
          </cell>
          <cell r="Q1599" t="e">
            <v>#N/A</v>
          </cell>
          <cell r="R1599" t="e">
            <v>#N/A</v>
          </cell>
          <cell r="S1599" t="e">
            <v>#N/A</v>
          </cell>
          <cell r="T1599" t="e">
            <v>#N/A</v>
          </cell>
          <cell r="U1599" t="e">
            <v>#N/A</v>
          </cell>
          <cell r="V1599" t="e">
            <v>#N/A</v>
          </cell>
          <cell r="W1599" t="e">
            <v>#N/A</v>
          </cell>
        </row>
        <row r="1600">
          <cell r="B1600" t="str">
            <v>9004A-91067</v>
          </cell>
          <cell r="C1600" t="str">
            <v>BELT, V-RIBBED</v>
          </cell>
          <cell r="E1600">
            <v>115</v>
          </cell>
          <cell r="H1600">
            <v>8.365384615384615</v>
          </cell>
          <cell r="I1600" t="str">
            <v>3, CAMPAIGN USD SPEC</v>
          </cell>
          <cell r="J1600">
            <v>226869.23076923072</v>
          </cell>
          <cell r="K1600" t="e">
            <v>#N/A</v>
          </cell>
          <cell r="L1600" t="e">
            <v>#N/A</v>
          </cell>
          <cell r="M1600" t="e">
            <v>#N/A</v>
          </cell>
          <cell r="N1600" t="e">
            <v>#N/A</v>
          </cell>
          <cell r="O1600" t="e">
            <v>#N/A</v>
          </cell>
          <cell r="P1600" t="e">
            <v>#N/A</v>
          </cell>
          <cell r="Q1600" t="e">
            <v>#N/A</v>
          </cell>
          <cell r="R1600" t="e">
            <v>#N/A</v>
          </cell>
          <cell r="S1600" t="e">
            <v>#N/A</v>
          </cell>
          <cell r="T1600" t="e">
            <v>#N/A</v>
          </cell>
          <cell r="U1600" t="e">
            <v>#N/A</v>
          </cell>
          <cell r="V1600" t="e">
            <v>#N/A</v>
          </cell>
          <cell r="W1600" t="e">
            <v>#N/A</v>
          </cell>
        </row>
        <row r="1601">
          <cell r="B1601" t="str">
            <v>9004A-91072</v>
          </cell>
          <cell r="C1601" t="str">
            <v>BELT, V-RIBBED</v>
          </cell>
          <cell r="E1601">
            <v>5</v>
          </cell>
          <cell r="H1601">
            <v>7.5</v>
          </cell>
          <cell r="I1601" t="str">
            <v>3, CAMPAIGN USD SPEC</v>
          </cell>
          <cell r="J1601">
            <v>203399.99999999997</v>
          </cell>
          <cell r="K1601" t="e">
            <v>#N/A</v>
          </cell>
          <cell r="L1601" t="e">
            <v>#N/A</v>
          </cell>
          <cell r="M1601" t="e">
            <v>#N/A</v>
          </cell>
          <cell r="N1601" t="e">
            <v>#N/A</v>
          </cell>
          <cell r="O1601" t="e">
            <v>#N/A</v>
          </cell>
          <cell r="P1601" t="e">
            <v>#N/A</v>
          </cell>
          <cell r="Q1601" t="e">
            <v>#N/A</v>
          </cell>
          <cell r="R1601" t="e">
            <v>#N/A</v>
          </cell>
          <cell r="S1601" t="e">
            <v>#N/A</v>
          </cell>
          <cell r="T1601" t="e">
            <v>#N/A</v>
          </cell>
          <cell r="U1601" t="e">
            <v>#N/A</v>
          </cell>
          <cell r="V1601" t="e">
            <v>#N/A</v>
          </cell>
          <cell r="W1601" t="e">
            <v>#N/A</v>
          </cell>
        </row>
        <row r="1602">
          <cell r="B1602" t="str">
            <v>9004A-94150</v>
          </cell>
          <cell r="C1602" t="str">
            <v>HOSE, FLEXIBLE</v>
          </cell>
          <cell r="E1602">
            <v>22</v>
          </cell>
          <cell r="H1602">
            <v>2.1923076923076925</v>
          </cell>
          <cell r="I1602" t="str">
            <v>3, CAMPAIGN USD SPEC</v>
          </cell>
          <cell r="J1602">
            <v>59455.38461538461</v>
          </cell>
          <cell r="K1602" t="e">
            <v>#N/A</v>
          </cell>
          <cell r="L1602" t="e">
            <v>#N/A</v>
          </cell>
          <cell r="M1602" t="e">
            <v>#N/A</v>
          </cell>
          <cell r="N1602" t="e">
            <v>#N/A</v>
          </cell>
          <cell r="O1602" t="e">
            <v>#N/A</v>
          </cell>
          <cell r="P1602" t="e">
            <v>#N/A</v>
          </cell>
          <cell r="Q1602" t="e">
            <v>#N/A</v>
          </cell>
          <cell r="R1602" t="e">
            <v>#N/A</v>
          </cell>
          <cell r="S1602" t="e">
            <v>#N/A</v>
          </cell>
          <cell r="T1602" t="e">
            <v>#N/A</v>
          </cell>
          <cell r="U1602" t="e">
            <v>#N/A</v>
          </cell>
          <cell r="V1602" t="e">
            <v>#N/A</v>
          </cell>
          <cell r="W1602" t="e">
            <v>#N/A</v>
          </cell>
        </row>
        <row r="1603">
          <cell r="B1603" t="str">
            <v>90080-38070</v>
          </cell>
          <cell r="C1603" t="str">
            <v>BUSH</v>
          </cell>
          <cell r="E1603">
            <v>203</v>
          </cell>
          <cell r="H1603">
            <v>0.51923076923076927</v>
          </cell>
          <cell r="I1603" t="str">
            <v>3, CAMPAIGN USD SPEC</v>
          </cell>
          <cell r="J1603">
            <v>14081.538461538461</v>
          </cell>
          <cell r="K1603">
            <v>10471.337555309736</v>
          </cell>
          <cell r="L1603">
            <v>0.34476979537328434</v>
          </cell>
          <cell r="M1603" t="e">
            <v>#N/A</v>
          </cell>
          <cell r="N1603" t="e">
            <v>#N/A</v>
          </cell>
          <cell r="O1603">
            <v>44768</v>
          </cell>
          <cell r="P1603" t="str">
            <v>NK-IDAM</v>
          </cell>
          <cell r="Q1603">
            <v>8000</v>
          </cell>
          <cell r="R1603">
            <v>10</v>
          </cell>
          <cell r="S1603">
            <v>904</v>
          </cell>
          <cell r="T1603">
            <v>438</v>
          </cell>
          <cell r="U1603">
            <v>7600</v>
          </cell>
          <cell r="V1603">
            <v>0.28023598820058998</v>
          </cell>
          <cell r="W1603">
            <v>6725.6637168141597</v>
          </cell>
          <cell r="X1603">
            <v>-0.3577072956258816</v>
          </cell>
        </row>
        <row r="1604">
          <cell r="B1604" t="str">
            <v>90080-38088</v>
          </cell>
          <cell r="C1604" t="str">
            <v>BUSH</v>
          </cell>
          <cell r="E1604">
            <v>12</v>
          </cell>
          <cell r="H1604">
            <v>0.51923076923076927</v>
          </cell>
          <cell r="I1604" t="str">
            <v>3, CAMPAIGN USD SPEC</v>
          </cell>
          <cell r="J1604">
            <v>14081.538461538461</v>
          </cell>
          <cell r="K1604" t="e">
            <v>#N/A</v>
          </cell>
          <cell r="L1604" t="e">
            <v>#N/A</v>
          </cell>
          <cell r="M1604" t="e">
            <v>#N/A</v>
          </cell>
          <cell r="N1604" t="e">
            <v>#N/A</v>
          </cell>
          <cell r="O1604" t="e">
            <v>#N/A</v>
          </cell>
          <cell r="P1604" t="e">
            <v>#N/A</v>
          </cell>
          <cell r="Q1604" t="e">
            <v>#N/A</v>
          </cell>
          <cell r="R1604" t="e">
            <v>#N/A</v>
          </cell>
          <cell r="S1604" t="e">
            <v>#N/A</v>
          </cell>
          <cell r="T1604" t="e">
            <v>#N/A</v>
          </cell>
          <cell r="U1604" t="e">
            <v>#N/A</v>
          </cell>
          <cell r="V1604" t="e">
            <v>#N/A</v>
          </cell>
          <cell r="W1604" t="e">
            <v>#N/A</v>
          </cell>
        </row>
        <row r="1605">
          <cell r="B1605" t="str">
            <v>90080-91161</v>
          </cell>
          <cell r="C1605" t="str">
            <v>PLUG,K16R-U11</v>
          </cell>
          <cell r="E1605">
            <v>300</v>
          </cell>
          <cell r="H1605">
            <v>0.97230769230769232</v>
          </cell>
          <cell r="I1605" t="str">
            <v>3, CAMPAIGN USD SPEC</v>
          </cell>
          <cell r="J1605">
            <v>26368.984615384616</v>
          </cell>
          <cell r="K1605" t="e">
            <v>#N/A</v>
          </cell>
          <cell r="L1605" t="e">
            <v>#N/A</v>
          </cell>
          <cell r="M1605" t="e">
            <v>#N/A</v>
          </cell>
          <cell r="N1605" t="e">
            <v>#N/A</v>
          </cell>
          <cell r="O1605" t="e">
            <v>#N/A</v>
          </cell>
          <cell r="P1605" t="e">
            <v>#N/A</v>
          </cell>
          <cell r="Q1605" t="e">
            <v>#N/A</v>
          </cell>
          <cell r="R1605" t="e">
            <v>#N/A</v>
          </cell>
          <cell r="S1605" t="e">
            <v>#N/A</v>
          </cell>
          <cell r="T1605" t="e">
            <v>#N/A</v>
          </cell>
          <cell r="U1605" t="e">
            <v>#N/A</v>
          </cell>
          <cell r="V1605" t="e">
            <v>#N/A</v>
          </cell>
          <cell r="W1605" t="e">
            <v>#N/A</v>
          </cell>
        </row>
        <row r="1606">
          <cell r="B1606" t="str">
            <v>90080-91202</v>
          </cell>
          <cell r="C1606" t="str">
            <v>BELT V-RIBBED</v>
          </cell>
          <cell r="E1606">
            <v>42</v>
          </cell>
          <cell r="H1606">
            <v>10.673076923076923</v>
          </cell>
          <cell r="I1606" t="str">
            <v>3, CAMPAIGN USD SPEC</v>
          </cell>
          <cell r="J1606">
            <v>289453.84615384613</v>
          </cell>
          <cell r="K1606" t="e">
            <v>#N/A</v>
          </cell>
          <cell r="L1606" t="e">
            <v>#N/A</v>
          </cell>
          <cell r="M1606" t="e">
            <v>#N/A</v>
          </cell>
          <cell r="N1606" t="e">
            <v>#N/A</v>
          </cell>
          <cell r="O1606" t="e">
            <v>#N/A</v>
          </cell>
          <cell r="P1606" t="e">
            <v>#N/A</v>
          </cell>
          <cell r="Q1606" t="e">
            <v>#N/A</v>
          </cell>
          <cell r="R1606" t="e">
            <v>#N/A</v>
          </cell>
          <cell r="S1606" t="e">
            <v>#N/A</v>
          </cell>
          <cell r="T1606" t="e">
            <v>#N/A</v>
          </cell>
          <cell r="U1606" t="e">
            <v>#N/A</v>
          </cell>
          <cell r="V1606" t="e">
            <v>#N/A</v>
          </cell>
          <cell r="W1606" t="e">
            <v>#N/A</v>
          </cell>
        </row>
        <row r="1607">
          <cell r="B1607" t="str">
            <v>90080-91232</v>
          </cell>
          <cell r="C1607" t="str">
            <v>BELT V RIBBED</v>
          </cell>
          <cell r="E1607">
            <v>17</v>
          </cell>
          <cell r="H1607">
            <v>2.5384615384615383</v>
          </cell>
          <cell r="I1607" t="str">
            <v>3, CAMPAIGN USD SPEC</v>
          </cell>
          <cell r="J1607">
            <v>68843.076923076922</v>
          </cell>
          <cell r="K1607">
            <v>41876.814000000006</v>
          </cell>
          <cell r="L1607">
            <v>0.64394256265715233</v>
          </cell>
          <cell r="M1607" t="e">
            <v>#N/A</v>
          </cell>
          <cell r="N1607" t="e">
            <v>#N/A</v>
          </cell>
          <cell r="O1607">
            <v>44618</v>
          </cell>
          <cell r="P1607" t="str">
            <v>NK-IDAM</v>
          </cell>
          <cell r="Q1607">
            <v>24090</v>
          </cell>
          <cell r="R1607">
            <v>5</v>
          </cell>
          <cell r="S1607">
            <v>25</v>
          </cell>
          <cell r="T1607">
            <v>11</v>
          </cell>
          <cell r="U1607">
            <v>22885.5</v>
          </cell>
          <cell r="V1607">
            <v>0.84386061946902657</v>
          </cell>
          <cell r="W1607">
            <v>20252.654867256639</v>
          </cell>
          <cell r="X1607">
            <v>-0.51637546095897757</v>
          </cell>
        </row>
        <row r="1608">
          <cell r="B1608" t="str">
            <v>90080-92012</v>
          </cell>
          <cell r="C1608" t="str">
            <v>BELT SET V</v>
          </cell>
          <cell r="E1608">
            <v>10</v>
          </cell>
          <cell r="H1608">
            <v>8.0769230769230766</v>
          </cell>
          <cell r="I1608" t="str">
            <v>3, CAMPAIGN USD SPEC</v>
          </cell>
          <cell r="J1608">
            <v>219046.15384615381</v>
          </cell>
          <cell r="K1608" t="e">
            <v>#N/A</v>
          </cell>
          <cell r="L1608" t="e">
            <v>#N/A</v>
          </cell>
          <cell r="M1608" t="e">
            <v>#N/A</v>
          </cell>
          <cell r="N1608" t="e">
            <v>#N/A</v>
          </cell>
          <cell r="O1608" t="e">
            <v>#N/A</v>
          </cell>
          <cell r="P1608" t="e">
            <v>#N/A</v>
          </cell>
          <cell r="Q1608" t="e">
            <v>#N/A</v>
          </cell>
          <cell r="R1608" t="e">
            <v>#N/A</v>
          </cell>
          <cell r="S1608" t="e">
            <v>#N/A</v>
          </cell>
          <cell r="T1608" t="e">
            <v>#N/A</v>
          </cell>
          <cell r="U1608" t="e">
            <v>#N/A</v>
          </cell>
          <cell r="V1608" t="e">
            <v>#N/A</v>
          </cell>
          <cell r="W1608" t="e">
            <v>#N/A</v>
          </cell>
        </row>
        <row r="1609">
          <cell r="B1609" t="str">
            <v>90080-92014</v>
          </cell>
          <cell r="C1609" t="str">
            <v>BELT V</v>
          </cell>
          <cell r="E1609">
            <v>22</v>
          </cell>
          <cell r="H1609">
            <v>3.3461538461538463</v>
          </cell>
          <cell r="I1609" t="str">
            <v>3, CAMPAIGN USD SPEC</v>
          </cell>
          <cell r="J1609">
            <v>90747.692307692298</v>
          </cell>
          <cell r="K1609">
            <v>67494.713575042158</v>
          </cell>
          <cell r="L1609">
            <v>0.34451555538193296</v>
          </cell>
          <cell r="M1609" t="e">
            <v>#N/A</v>
          </cell>
          <cell r="N1609" t="e">
            <v>#N/A</v>
          </cell>
          <cell r="O1609">
            <v>44816</v>
          </cell>
          <cell r="P1609" t="str">
            <v>NK-IDAM</v>
          </cell>
          <cell r="Q1609">
            <v>61215</v>
          </cell>
          <cell r="R1609">
            <v>2</v>
          </cell>
          <cell r="S1609">
            <v>593</v>
          </cell>
          <cell r="T1609">
            <v>318</v>
          </cell>
          <cell r="U1609">
            <v>58154.25</v>
          </cell>
          <cell r="V1609">
            <v>2.1443307522123898</v>
          </cell>
          <cell r="W1609">
            <v>51463.938053097358</v>
          </cell>
          <cell r="X1609">
            <v>-0.23751157198587738</v>
          </cell>
        </row>
        <row r="1610">
          <cell r="B1610" t="str">
            <v>90080-92023</v>
          </cell>
          <cell r="C1610" t="str">
            <v>BELT.V(7K)</v>
          </cell>
          <cell r="E1610">
            <v>14</v>
          </cell>
          <cell r="H1610">
            <v>3.9807692307692308</v>
          </cell>
          <cell r="I1610" t="str">
            <v>3, CAMPAIGN USD SPEC</v>
          </cell>
          <cell r="J1610">
            <v>107958.46153846153</v>
          </cell>
          <cell r="K1610">
            <v>83359.528093645495</v>
          </cell>
          <cell r="L1610">
            <v>0.29509444219959802</v>
          </cell>
          <cell r="M1610" t="e">
            <v>#N/A</v>
          </cell>
          <cell r="N1610" t="e">
            <v>#N/A</v>
          </cell>
          <cell r="O1610">
            <v>44768</v>
          </cell>
          <cell r="P1610" t="str">
            <v>NK-IDAM</v>
          </cell>
          <cell r="Q1610">
            <v>52000</v>
          </cell>
          <cell r="R1610">
            <v>5</v>
          </cell>
          <cell r="S1610">
            <v>598</v>
          </cell>
          <cell r="T1610">
            <v>346</v>
          </cell>
          <cell r="U1610">
            <v>49400</v>
          </cell>
          <cell r="V1610">
            <v>1.8215339233038348</v>
          </cell>
          <cell r="W1610">
            <v>43716.814159292036</v>
          </cell>
          <cell r="X1610">
            <v>-0.4755630800814889</v>
          </cell>
        </row>
        <row r="1611">
          <cell r="B1611" t="str">
            <v>90082-93003</v>
          </cell>
          <cell r="C1611" t="str">
            <v>BELT V (COOLING SYS)</v>
          </cell>
          <cell r="E1611">
            <v>14</v>
          </cell>
          <cell r="H1611">
            <v>1.7307692307692308</v>
          </cell>
          <cell r="I1611" t="str">
            <v>3, CAMPAIGN USD SPEC</v>
          </cell>
          <cell r="J1611">
            <v>46938.461538461532</v>
          </cell>
          <cell r="K1611">
            <v>34727.144117647054</v>
          </cell>
          <cell r="L1611">
            <v>0.35163609709584892</v>
          </cell>
          <cell r="M1611" t="e">
            <v>#N/A</v>
          </cell>
          <cell r="N1611" t="e">
            <v>#N/A</v>
          </cell>
          <cell r="O1611">
            <v>44768</v>
          </cell>
          <cell r="P1611" t="str">
            <v>NK-IDAM</v>
          </cell>
          <cell r="Q1611">
            <v>31765.5</v>
          </cell>
          <cell r="R1611">
            <v>5</v>
          </cell>
          <cell r="S1611">
            <v>527</v>
          </cell>
          <cell r="T1611">
            <v>177</v>
          </cell>
          <cell r="U1611">
            <v>30177.224999999999</v>
          </cell>
          <cell r="V1611">
            <v>1.1127295353982303</v>
          </cell>
          <cell r="W1611">
            <v>26705.508849557526</v>
          </cell>
          <cell r="X1611">
            <v>-0.23099035270260618</v>
          </cell>
        </row>
        <row r="1612">
          <cell r="B1612" t="str">
            <v>90385-18046</v>
          </cell>
          <cell r="C1612" t="str">
            <v>BUSH TR017</v>
          </cell>
          <cell r="E1612">
            <v>3416</v>
          </cell>
          <cell r="H1612">
            <v>0.75</v>
          </cell>
          <cell r="I1612" t="str">
            <v>3, CAMPAIGN USD SPEC</v>
          </cell>
          <cell r="J1612">
            <v>20339.999999999996</v>
          </cell>
          <cell r="K1612" t="e">
            <v>#N/A</v>
          </cell>
          <cell r="L1612" t="e">
            <v>#N/A</v>
          </cell>
          <cell r="M1612" t="e">
            <v>#N/A</v>
          </cell>
          <cell r="N1612" t="e">
            <v>#N/A</v>
          </cell>
          <cell r="O1612" t="e">
            <v>#N/A</v>
          </cell>
          <cell r="P1612" t="e">
            <v>#N/A</v>
          </cell>
          <cell r="Q1612" t="e">
            <v>#N/A</v>
          </cell>
          <cell r="R1612" t="e">
            <v>#N/A</v>
          </cell>
          <cell r="S1612" t="e">
            <v>#N/A</v>
          </cell>
          <cell r="T1612" t="e">
            <v>#N/A</v>
          </cell>
          <cell r="U1612" t="e">
            <v>#N/A</v>
          </cell>
          <cell r="V1612" t="e">
            <v>#N/A</v>
          </cell>
          <cell r="W1612" t="e">
            <v>#N/A</v>
          </cell>
        </row>
        <row r="1613">
          <cell r="B1613" t="str">
            <v>90385-T0004</v>
          </cell>
          <cell r="C1613" t="str">
            <v>BUSH</v>
          </cell>
          <cell r="E1613">
            <v>20</v>
          </cell>
          <cell r="H1613">
            <v>0.98076923076923073</v>
          </cell>
          <cell r="I1613" t="str">
            <v>3, CAMPAIGN USD SPEC</v>
          </cell>
          <cell r="J1613">
            <v>26598.461538461535</v>
          </cell>
          <cell r="K1613">
            <v>20449.618574514039</v>
          </cell>
          <cell r="L1613">
            <v>0.30068252576655291</v>
          </cell>
          <cell r="M1613" t="e">
            <v>#N/A</v>
          </cell>
          <cell r="N1613" t="e">
            <v>#N/A</v>
          </cell>
          <cell r="O1613">
            <v>44732</v>
          </cell>
          <cell r="P1613" t="str">
            <v>HTAUTOHN</v>
          </cell>
          <cell r="Q1613">
            <v>14565.6</v>
          </cell>
          <cell r="R1613">
            <v>8</v>
          </cell>
          <cell r="S1613">
            <v>463</v>
          </cell>
          <cell r="T1613">
            <v>46</v>
          </cell>
          <cell r="U1613">
            <v>13837.32</v>
          </cell>
          <cell r="V1613">
            <v>0.51022566371681422</v>
          </cell>
          <cell r="W1613">
            <v>12245.415929203542</v>
          </cell>
          <cell r="X1613">
            <v>-0.4011909862971838</v>
          </cell>
        </row>
        <row r="1614">
          <cell r="B1614" t="str">
            <v>90913-T2004</v>
          </cell>
          <cell r="C1614" t="str">
            <v>SEAL, VALVE STEM OIL</v>
          </cell>
          <cell r="E1614">
            <v>340</v>
          </cell>
          <cell r="H1614">
            <v>1.1538461538461537</v>
          </cell>
          <cell r="I1614" t="str">
            <v>3, CAMPAIGN USD SPEC</v>
          </cell>
          <cell r="J1614">
            <v>31292.307692307688</v>
          </cell>
          <cell r="K1614" t="e">
            <v>#N/A</v>
          </cell>
          <cell r="L1614" t="e">
            <v>#N/A</v>
          </cell>
          <cell r="M1614" t="e">
            <v>#N/A</v>
          </cell>
          <cell r="N1614" t="e">
            <v>#N/A</v>
          </cell>
          <cell r="O1614" t="e">
            <v>#N/A</v>
          </cell>
          <cell r="P1614" t="e">
            <v>#N/A</v>
          </cell>
          <cell r="Q1614" t="e">
            <v>#N/A</v>
          </cell>
          <cell r="R1614" t="e">
            <v>#N/A</v>
          </cell>
          <cell r="S1614" t="e">
            <v>#N/A</v>
          </cell>
          <cell r="T1614" t="e">
            <v>#N/A</v>
          </cell>
          <cell r="U1614" t="e">
            <v>#N/A</v>
          </cell>
          <cell r="V1614" t="e">
            <v>#N/A</v>
          </cell>
          <cell r="W1614" t="e">
            <v>#N/A</v>
          </cell>
        </row>
        <row r="1615">
          <cell r="B1615" t="str">
            <v>90913-T2005</v>
          </cell>
          <cell r="C1615" t="str">
            <v>SEAL, VALVE STEM OIL</v>
          </cell>
          <cell r="E1615">
            <v>120</v>
          </cell>
          <cell r="H1615">
            <v>1.1538461538461537</v>
          </cell>
          <cell r="I1615" t="str">
            <v>3, CAMPAIGN USD SPEC</v>
          </cell>
          <cell r="J1615">
            <v>31292.307692307688</v>
          </cell>
          <cell r="K1615" t="e">
            <v>#N/A</v>
          </cell>
          <cell r="L1615" t="e">
            <v>#N/A</v>
          </cell>
          <cell r="M1615" t="e">
            <v>#N/A</v>
          </cell>
          <cell r="N1615" t="e">
            <v>#N/A</v>
          </cell>
          <cell r="O1615" t="e">
            <v>#N/A</v>
          </cell>
          <cell r="P1615" t="e">
            <v>#N/A</v>
          </cell>
          <cell r="Q1615" t="e">
            <v>#N/A</v>
          </cell>
          <cell r="R1615" t="e">
            <v>#N/A</v>
          </cell>
          <cell r="S1615" t="e">
            <v>#N/A</v>
          </cell>
          <cell r="T1615" t="e">
            <v>#N/A</v>
          </cell>
          <cell r="U1615" t="e">
            <v>#N/A</v>
          </cell>
          <cell r="V1615" t="e">
            <v>#N/A</v>
          </cell>
          <cell r="W1615" t="e">
            <v>#N/A</v>
          </cell>
        </row>
        <row r="1616">
          <cell r="B1616" t="str">
            <v>90915-YZZZ1</v>
          </cell>
          <cell r="C1616" t="str">
            <v>OIL FILTER</v>
          </cell>
          <cell r="E1616">
            <v>51</v>
          </cell>
          <cell r="H1616">
            <v>1.7884615384615385</v>
          </cell>
          <cell r="I1616" t="str">
            <v>3, CAMPAIGN USD SPEC</v>
          </cell>
          <cell r="J1616">
            <v>48503.076923076915</v>
          </cell>
          <cell r="K1616" t="e">
            <v>#N/A</v>
          </cell>
          <cell r="L1616" t="e">
            <v>#N/A</v>
          </cell>
          <cell r="M1616" t="e">
            <v>#N/A</v>
          </cell>
          <cell r="N1616" t="e">
            <v>#N/A</v>
          </cell>
          <cell r="O1616" t="e">
            <v>#N/A</v>
          </cell>
          <cell r="P1616" t="e">
            <v>#N/A</v>
          </cell>
          <cell r="Q1616" t="e">
            <v>#N/A</v>
          </cell>
          <cell r="R1616" t="e">
            <v>#N/A</v>
          </cell>
          <cell r="S1616" t="e">
            <v>#N/A</v>
          </cell>
          <cell r="T1616" t="e">
            <v>#N/A</v>
          </cell>
          <cell r="U1616" t="e">
            <v>#N/A</v>
          </cell>
          <cell r="V1616" t="e">
            <v>#N/A</v>
          </cell>
          <cell r="W1616" t="e">
            <v>#N/A</v>
          </cell>
        </row>
        <row r="1617">
          <cell r="B1617" t="str">
            <v>90915-YZZZ2</v>
          </cell>
          <cell r="C1617" t="str">
            <v>OIL FILTER</v>
          </cell>
          <cell r="E1617">
            <v>275</v>
          </cell>
          <cell r="H1617">
            <v>2.1346153846153846</v>
          </cell>
          <cell r="I1617" t="str">
            <v>3, CAMPAIGN USD SPEC</v>
          </cell>
          <cell r="J1617">
            <v>57890.76923076922</v>
          </cell>
          <cell r="K1617">
            <v>45776.498535564853</v>
          </cell>
          <cell r="L1617">
            <v>0.26463952208560687</v>
          </cell>
          <cell r="M1617" t="e">
            <v>#N/A</v>
          </cell>
          <cell r="N1617" t="e">
            <v>#N/A</v>
          </cell>
          <cell r="O1617">
            <v>44691</v>
          </cell>
          <cell r="P1617" t="str">
            <v>NK-IDAM</v>
          </cell>
          <cell r="Q1617">
            <v>42614.400000000001</v>
          </cell>
          <cell r="R1617">
            <v>20</v>
          </cell>
          <cell r="S1617">
            <v>478</v>
          </cell>
          <cell r="T1617">
            <v>2</v>
          </cell>
          <cell r="U1617">
            <v>40483.68</v>
          </cell>
          <cell r="V1617">
            <v>1.4927610619469027</v>
          </cell>
          <cell r="W1617">
            <v>35826.265486725664</v>
          </cell>
          <cell r="X1617">
            <v>-0.21736553400012926</v>
          </cell>
        </row>
        <row r="1618">
          <cell r="B1618" t="str">
            <v>90916-T2026</v>
          </cell>
          <cell r="C1618" t="str">
            <v>BELT,V-RIBBED</v>
          </cell>
          <cell r="E1618">
            <v>156</v>
          </cell>
          <cell r="H1618">
            <v>14.134615384615385</v>
          </cell>
          <cell r="I1618" t="str">
            <v>3, CAMPAIGN USD SPEC</v>
          </cell>
          <cell r="J1618">
            <v>383330.76923076919</v>
          </cell>
          <cell r="K1618">
            <v>268700.89766355144</v>
          </cell>
          <cell r="L1618">
            <v>0.42660769861196851</v>
          </cell>
          <cell r="M1618" t="e">
            <v>#N/A</v>
          </cell>
          <cell r="N1618" t="e">
            <v>#N/A</v>
          </cell>
          <cell r="O1618">
            <v>44816</v>
          </cell>
          <cell r="P1618" t="str">
            <v>NK-IDAM</v>
          </cell>
          <cell r="Q1618">
            <v>242948.4</v>
          </cell>
          <cell r="R1618">
            <v>10</v>
          </cell>
          <cell r="S1618">
            <v>642</v>
          </cell>
          <cell r="T1618">
            <v>246</v>
          </cell>
          <cell r="U1618">
            <v>230800.97999999998</v>
          </cell>
          <cell r="V1618">
            <v>8.5103606194690258</v>
          </cell>
          <cell r="W1618">
            <v>204248.65486725661</v>
          </cell>
          <cell r="X1618">
            <v>-0.23986612384524833</v>
          </cell>
        </row>
        <row r="1619">
          <cell r="B1619" t="str">
            <v>90916-T2033</v>
          </cell>
          <cell r="C1619" t="str">
            <v>BELT, V-RIBBED</v>
          </cell>
          <cell r="E1619">
            <v>3</v>
          </cell>
          <cell r="H1619">
            <v>80.769230769230774</v>
          </cell>
          <cell r="I1619" t="str">
            <v>3, CAMPAIGN USD SPEC</v>
          </cell>
          <cell r="J1619">
            <v>2190461.5384615385</v>
          </cell>
          <cell r="K1619">
            <v>377056.0553030303</v>
          </cell>
          <cell r="L1619">
            <v>4.8093790237664287</v>
          </cell>
          <cell r="M1619" t="e">
            <v>#N/A</v>
          </cell>
          <cell r="N1619" t="e">
            <v>#N/A</v>
          </cell>
          <cell r="O1619">
            <v>44656</v>
          </cell>
          <cell r="P1619" t="str">
            <v>NCC-THAILAND</v>
          </cell>
          <cell r="Q1619">
            <v>313184</v>
          </cell>
          <cell r="R1619">
            <v>30</v>
          </cell>
          <cell r="S1619">
            <v>198</v>
          </cell>
          <cell r="T1619">
            <v>3</v>
          </cell>
          <cell r="U1619">
            <v>297524.8</v>
          </cell>
          <cell r="V1619">
            <v>10.970678466076697</v>
          </cell>
          <cell r="W1619">
            <v>263296.2831858407</v>
          </cell>
          <cell r="X1619">
            <v>-0.30170519878208502</v>
          </cell>
        </row>
        <row r="1620">
          <cell r="B1620" t="str">
            <v>90916-T2039</v>
          </cell>
          <cell r="C1620" t="str">
            <v>BELT, V-RIBBED</v>
          </cell>
          <cell r="E1620">
            <v>46</v>
          </cell>
          <cell r="H1620">
            <v>15.288461538461538</v>
          </cell>
          <cell r="I1620" t="str">
            <v>3, CAMPAIGN USD SPEC</v>
          </cell>
          <cell r="J1620">
            <v>414623.07692307688</v>
          </cell>
          <cell r="K1620">
            <v>278981.90085078531</v>
          </cell>
          <cell r="L1620">
            <v>0.48620063043028672</v>
          </cell>
          <cell r="M1620" t="e">
            <v>#N/A</v>
          </cell>
          <cell r="N1620" t="e">
            <v>#N/A</v>
          </cell>
          <cell r="O1620">
            <v>44764</v>
          </cell>
          <cell r="P1620" t="str">
            <v>HTAUTOHN</v>
          </cell>
          <cell r="Q1620">
            <v>215006.8</v>
          </cell>
          <cell r="R1620">
            <v>3</v>
          </cell>
          <cell r="S1620">
            <v>2292</v>
          </cell>
          <cell r="T1620">
            <v>237</v>
          </cell>
          <cell r="U1620">
            <v>204256.46</v>
          </cell>
          <cell r="V1620">
            <v>7.5315803834808266</v>
          </cell>
          <cell r="W1620">
            <v>180757.92920353982</v>
          </cell>
          <cell r="X1620">
            <v>-0.35208008601167645</v>
          </cell>
        </row>
        <row r="1621">
          <cell r="B1621" t="str">
            <v>90919-01059-8N</v>
          </cell>
          <cell r="C1621" t="str">
            <v>PLUG W16EX-U</v>
          </cell>
          <cell r="E1621">
            <v>900</v>
          </cell>
          <cell r="H1621">
            <v>0.91153846153846152</v>
          </cell>
          <cell r="I1621" t="str">
            <v>3, CAMPAIGN USD SPEC</v>
          </cell>
          <cell r="J1621">
            <v>24720.923076923074</v>
          </cell>
          <cell r="K1621">
            <v>21168.257352941175</v>
          </cell>
          <cell r="L1621">
            <v>0.16782986264517816</v>
          </cell>
          <cell r="M1621" t="e">
            <v>#N/A</v>
          </cell>
          <cell r="N1621" t="e">
            <v>#N/A</v>
          </cell>
          <cell r="O1621">
            <v>44181</v>
          </cell>
          <cell r="P1621" t="str">
            <v>HTAUTOHN</v>
          </cell>
          <cell r="Q1621">
            <v>19000</v>
          </cell>
          <cell r="R1621">
            <v>20</v>
          </cell>
          <cell r="S1621">
            <v>102</v>
          </cell>
          <cell r="T1621">
            <v>0</v>
          </cell>
          <cell r="U1621">
            <v>18050</v>
          </cell>
          <cell r="V1621">
            <v>0.66556047197640122</v>
          </cell>
          <cell r="W1621">
            <v>15973.45132743363</v>
          </cell>
          <cell r="X1621">
            <v>-0.24540546436552865</v>
          </cell>
        </row>
        <row r="1622">
          <cell r="B1622" t="str">
            <v>90919-01083-8N</v>
          </cell>
          <cell r="C1622" t="str">
            <v>PLUG W20EX-U</v>
          </cell>
          <cell r="E1622">
            <v>100</v>
          </cell>
          <cell r="H1622">
            <v>0.97230769230769232</v>
          </cell>
          <cell r="I1622" t="str">
            <v>3, CAMPAIGN USD SPEC</v>
          </cell>
          <cell r="J1622">
            <v>26368.984615384616</v>
          </cell>
          <cell r="K1622" t="e">
            <v>#N/A</v>
          </cell>
          <cell r="L1622" t="e">
            <v>#N/A</v>
          </cell>
          <cell r="M1622" t="e">
            <v>#N/A</v>
          </cell>
          <cell r="N1622" t="e">
            <v>#N/A</v>
          </cell>
          <cell r="O1622" t="e">
            <v>#N/A</v>
          </cell>
          <cell r="P1622" t="e">
            <v>#N/A</v>
          </cell>
          <cell r="Q1622" t="e">
            <v>#N/A</v>
          </cell>
          <cell r="R1622" t="e">
            <v>#N/A</v>
          </cell>
          <cell r="S1622" t="e">
            <v>#N/A</v>
          </cell>
          <cell r="T1622" t="e">
            <v>#N/A</v>
          </cell>
          <cell r="U1622" t="e">
            <v>#N/A</v>
          </cell>
          <cell r="V1622" t="e">
            <v>#N/A</v>
          </cell>
          <cell r="W1622" t="e">
            <v>#N/A</v>
          </cell>
        </row>
        <row r="1623">
          <cell r="B1623" t="str">
            <v>90919-01084</v>
          </cell>
          <cell r="C1623" t="str">
            <v>PLUG, SPARK</v>
          </cell>
          <cell r="E1623">
            <v>410</v>
          </cell>
          <cell r="H1623">
            <v>1.3369230769230769</v>
          </cell>
          <cell r="I1623" t="str">
            <v>3, CAMPAIGN USD SPEC</v>
          </cell>
          <cell r="J1623">
            <v>36257.353846153841</v>
          </cell>
          <cell r="K1623" t="e">
            <v>#N/A</v>
          </cell>
          <cell r="L1623" t="e">
            <v>#N/A</v>
          </cell>
          <cell r="M1623" t="e">
            <v>#N/A</v>
          </cell>
          <cell r="N1623" t="e">
            <v>#N/A</v>
          </cell>
          <cell r="O1623" t="e">
            <v>#N/A</v>
          </cell>
          <cell r="P1623" t="e">
            <v>#N/A</v>
          </cell>
          <cell r="Q1623" t="e">
            <v>#N/A</v>
          </cell>
          <cell r="R1623" t="e">
            <v>#N/A</v>
          </cell>
          <cell r="S1623" t="e">
            <v>#N/A</v>
          </cell>
          <cell r="T1623" t="e">
            <v>#N/A</v>
          </cell>
          <cell r="U1623" t="e">
            <v>#N/A</v>
          </cell>
          <cell r="V1623" t="e">
            <v>#N/A</v>
          </cell>
          <cell r="W1623" t="e">
            <v>#N/A</v>
          </cell>
        </row>
        <row r="1624">
          <cell r="B1624" t="str">
            <v>90919-01166-8N</v>
          </cell>
          <cell r="C1624" t="str">
            <v>PLUG K20R-U</v>
          </cell>
          <cell r="E1624">
            <v>40</v>
          </cell>
          <cell r="H1624">
            <v>0.97230769230769232</v>
          </cell>
          <cell r="I1624" t="str">
            <v>3, CAMPAIGN USD SPEC</v>
          </cell>
          <cell r="J1624">
            <v>26368.984615384616</v>
          </cell>
          <cell r="K1624" t="e">
            <v>#N/A</v>
          </cell>
          <cell r="L1624" t="e">
            <v>#N/A</v>
          </cell>
          <cell r="M1624" t="e">
            <v>#N/A</v>
          </cell>
          <cell r="N1624" t="e">
            <v>#N/A</v>
          </cell>
          <cell r="O1624" t="e">
            <v>#N/A</v>
          </cell>
          <cell r="P1624" t="e">
            <v>#N/A</v>
          </cell>
          <cell r="Q1624" t="e">
            <v>#N/A</v>
          </cell>
          <cell r="R1624" t="e">
            <v>#N/A</v>
          </cell>
          <cell r="S1624" t="e">
            <v>#N/A</v>
          </cell>
          <cell r="T1624" t="e">
            <v>#N/A</v>
          </cell>
          <cell r="U1624" t="e">
            <v>#N/A</v>
          </cell>
          <cell r="V1624" t="e">
            <v>#N/A</v>
          </cell>
          <cell r="W1624" t="e">
            <v>#N/A</v>
          </cell>
        </row>
        <row r="1625">
          <cell r="B1625" t="str">
            <v>90919-01184-8N</v>
          </cell>
          <cell r="C1625" t="str">
            <v>PLUG K20R-U11</v>
          </cell>
          <cell r="E1625">
            <v>380</v>
          </cell>
          <cell r="H1625">
            <v>0.97230769230769232</v>
          </cell>
          <cell r="I1625" t="str">
            <v>3, CAMPAIGN USD SPEC</v>
          </cell>
          <cell r="J1625">
            <v>26368.984615384616</v>
          </cell>
          <cell r="K1625" t="e">
            <v>#N/A</v>
          </cell>
          <cell r="L1625" t="e">
            <v>#N/A</v>
          </cell>
          <cell r="M1625" t="e">
            <v>#N/A</v>
          </cell>
          <cell r="N1625" t="e">
            <v>#N/A</v>
          </cell>
          <cell r="O1625" t="e">
            <v>#N/A</v>
          </cell>
          <cell r="P1625" t="e">
            <v>#N/A</v>
          </cell>
          <cell r="Q1625" t="e">
            <v>#N/A</v>
          </cell>
          <cell r="R1625" t="e">
            <v>#N/A</v>
          </cell>
          <cell r="S1625" t="e">
            <v>#N/A</v>
          </cell>
          <cell r="T1625" t="e">
            <v>#N/A</v>
          </cell>
          <cell r="U1625" t="e">
            <v>#N/A</v>
          </cell>
          <cell r="V1625" t="e">
            <v>#N/A</v>
          </cell>
          <cell r="W1625" t="e">
            <v>#N/A</v>
          </cell>
        </row>
        <row r="1626">
          <cell r="B1626" t="str">
            <v>90919-T2001</v>
          </cell>
          <cell r="C1626" t="str">
            <v>COIL,IGNITION</v>
          </cell>
          <cell r="E1626">
            <v>6</v>
          </cell>
          <cell r="H1626">
            <v>53.653846153846153</v>
          </cell>
          <cell r="I1626" t="str">
            <v>3, CAMPAIGN USD SPEC</v>
          </cell>
          <cell r="J1626">
            <v>1455092.3076923075</v>
          </cell>
          <cell r="K1626" t="e">
            <v>#N/A</v>
          </cell>
          <cell r="L1626" t="e">
            <v>#N/A</v>
          </cell>
          <cell r="M1626" t="e">
            <v>#N/A</v>
          </cell>
          <cell r="N1626" t="e">
            <v>#N/A</v>
          </cell>
          <cell r="O1626" t="e">
            <v>#N/A</v>
          </cell>
          <cell r="P1626" t="e">
            <v>#N/A</v>
          </cell>
          <cell r="Q1626" t="e">
            <v>#N/A</v>
          </cell>
          <cell r="R1626" t="e">
            <v>#N/A</v>
          </cell>
          <cell r="S1626" t="e">
            <v>#N/A</v>
          </cell>
          <cell r="T1626" t="e">
            <v>#N/A</v>
          </cell>
          <cell r="U1626" t="e">
            <v>#N/A</v>
          </cell>
          <cell r="V1626" t="e">
            <v>#N/A</v>
          </cell>
          <cell r="W1626" t="e">
            <v>#N/A</v>
          </cell>
        </row>
        <row r="1627">
          <cell r="B1627" t="str">
            <v>90919-T2006</v>
          </cell>
          <cell r="C1627" t="str">
            <v>COIL, IGNITION</v>
          </cell>
          <cell r="E1627">
            <v>85</v>
          </cell>
          <cell r="H1627">
            <v>78.461538461538467</v>
          </cell>
          <cell r="I1627" t="str">
            <v>3, CAMPAIGN USD SPEC</v>
          </cell>
          <cell r="J1627">
            <v>2127876.923076923</v>
          </cell>
          <cell r="K1627" t="e">
            <v>#N/A</v>
          </cell>
          <cell r="L1627" t="e">
            <v>#N/A</v>
          </cell>
          <cell r="M1627" t="e">
            <v>#N/A</v>
          </cell>
          <cell r="N1627" t="e">
            <v>#N/A</v>
          </cell>
          <cell r="O1627" t="e">
            <v>#N/A</v>
          </cell>
          <cell r="P1627" t="e">
            <v>#N/A</v>
          </cell>
          <cell r="Q1627" t="e">
            <v>#N/A</v>
          </cell>
          <cell r="R1627" t="e">
            <v>#N/A</v>
          </cell>
          <cell r="S1627" t="e">
            <v>#N/A</v>
          </cell>
          <cell r="T1627" t="e">
            <v>#N/A</v>
          </cell>
          <cell r="U1627" t="e">
            <v>#N/A</v>
          </cell>
          <cell r="V1627" t="e">
            <v>#N/A</v>
          </cell>
          <cell r="W1627" t="e">
            <v>#N/A</v>
          </cell>
        </row>
        <row r="1628">
          <cell r="B1628" t="str">
            <v>90919-T2011</v>
          </cell>
          <cell r="C1628" t="str">
            <v>COIL, IGNITION</v>
          </cell>
          <cell r="E1628">
            <v>216</v>
          </cell>
          <cell r="H1628">
            <v>23.942307692307693</v>
          </cell>
          <cell r="I1628" t="str">
            <v>3, CAMPAIGN USD SPEC</v>
          </cell>
          <cell r="J1628">
            <v>649315.38461538451</v>
          </cell>
          <cell r="K1628">
            <v>409861.02684210526</v>
          </cell>
          <cell r="L1628">
            <v>0.58423304996385172</v>
          </cell>
          <cell r="M1628" t="e">
            <v>#N/A</v>
          </cell>
          <cell r="N1628" t="e">
            <v>#N/A</v>
          </cell>
          <cell r="O1628">
            <v>44530</v>
          </cell>
          <cell r="P1628" t="str">
            <v>HTAUTOHN</v>
          </cell>
          <cell r="Q1628">
            <v>366000</v>
          </cell>
          <cell r="R1628">
            <v>20</v>
          </cell>
          <cell r="S1628">
            <v>570</v>
          </cell>
          <cell r="T1628">
            <v>22</v>
          </cell>
          <cell r="U1628">
            <v>347700</v>
          </cell>
          <cell r="V1628">
            <v>12.820796460176993</v>
          </cell>
          <cell r="W1628">
            <v>307699.11504424782</v>
          </cell>
          <cell r="X1628">
            <v>-0.24925988349025013</v>
          </cell>
        </row>
        <row r="1629">
          <cell r="B1629" t="str">
            <v>90919-T5001</v>
          </cell>
          <cell r="C1629" t="str">
            <v>SENSOR, CRANK POSITI</v>
          </cell>
          <cell r="E1629">
            <v>15</v>
          </cell>
          <cell r="H1629">
            <v>116.53846153846153</v>
          </cell>
          <cell r="I1629" t="str">
            <v>3, CAMPAIGN USD SPEC</v>
          </cell>
          <cell r="J1629">
            <v>3160523.0769230765</v>
          </cell>
          <cell r="K1629" t="e">
            <v>#N/A</v>
          </cell>
          <cell r="L1629" t="e">
            <v>#N/A</v>
          </cell>
          <cell r="M1629" t="e">
            <v>#N/A</v>
          </cell>
          <cell r="N1629" t="e">
            <v>#N/A</v>
          </cell>
          <cell r="O1629" t="e">
            <v>#N/A</v>
          </cell>
          <cell r="P1629" t="e">
            <v>#N/A</v>
          </cell>
          <cell r="Q1629" t="e">
            <v>#N/A</v>
          </cell>
          <cell r="R1629" t="e">
            <v>#N/A</v>
          </cell>
          <cell r="S1629" t="e">
            <v>#N/A</v>
          </cell>
          <cell r="T1629" t="e">
            <v>#N/A</v>
          </cell>
          <cell r="U1629" t="e">
            <v>#N/A</v>
          </cell>
          <cell r="V1629" t="e">
            <v>#N/A</v>
          </cell>
          <cell r="W1629" t="e">
            <v>#N/A</v>
          </cell>
        </row>
        <row r="1630">
          <cell r="B1630" t="str">
            <v>90919-T5002</v>
          </cell>
          <cell r="C1630" t="str">
            <v>SENSOR, CRANK POSITI</v>
          </cell>
          <cell r="E1630">
            <v>10</v>
          </cell>
          <cell r="H1630">
            <v>122.30769230769231</v>
          </cell>
          <cell r="I1630" t="str">
            <v>3, CAMPAIGN USD SPEC</v>
          </cell>
          <cell r="J1630">
            <v>3316984.615384615</v>
          </cell>
          <cell r="K1630" t="e">
            <v>#N/A</v>
          </cell>
          <cell r="L1630" t="e">
            <v>#N/A</v>
          </cell>
          <cell r="M1630" t="e">
            <v>#N/A</v>
          </cell>
          <cell r="N1630" t="e">
            <v>#N/A</v>
          </cell>
          <cell r="O1630" t="e">
            <v>#N/A</v>
          </cell>
          <cell r="P1630" t="e">
            <v>#N/A</v>
          </cell>
          <cell r="Q1630" t="e">
            <v>#N/A</v>
          </cell>
          <cell r="R1630" t="e">
            <v>#N/A</v>
          </cell>
          <cell r="S1630" t="e">
            <v>#N/A</v>
          </cell>
          <cell r="T1630" t="e">
            <v>#N/A</v>
          </cell>
          <cell r="U1630" t="e">
            <v>#N/A</v>
          </cell>
          <cell r="V1630" t="e">
            <v>#N/A</v>
          </cell>
          <cell r="W1630" t="e">
            <v>#N/A</v>
          </cell>
        </row>
        <row r="1631">
          <cell r="B1631" t="str">
            <v>99332-51030</v>
          </cell>
          <cell r="C1631" t="str">
            <v>BELT V, AC</v>
          </cell>
          <cell r="E1631">
            <v>10</v>
          </cell>
          <cell r="H1631">
            <v>4.5</v>
          </cell>
          <cell r="I1631" t="str">
            <v>3, CAMPAIGN USD SPEC</v>
          </cell>
          <cell r="J1631">
            <v>122039.99999999999</v>
          </cell>
          <cell r="K1631">
            <v>88787.536277602529</v>
          </cell>
          <cell r="L1631">
            <v>0.37451724776358836</v>
          </cell>
          <cell r="M1631" t="e">
            <v>#N/A</v>
          </cell>
          <cell r="N1631" t="e">
            <v>#N/A</v>
          </cell>
          <cell r="O1631">
            <v>44545</v>
          </cell>
          <cell r="P1631" t="str">
            <v>HTAUTOHN</v>
          </cell>
          <cell r="Q1631">
            <v>82325.850000000006</v>
          </cell>
          <cell r="R1631">
            <v>2</v>
          </cell>
          <cell r="S1631">
            <v>317</v>
          </cell>
          <cell r="T1631">
            <v>165</v>
          </cell>
          <cell r="U1631">
            <v>78209.557499999995</v>
          </cell>
          <cell r="V1631">
            <v>2.8838332411504428</v>
          </cell>
          <cell r="W1631">
            <v>69211.997787610628</v>
          </cell>
          <cell r="X1631">
            <v>-0.2204761986951316</v>
          </cell>
        </row>
        <row r="1632">
          <cell r="B1632" t="str">
            <v>99332-51245</v>
          </cell>
          <cell r="C1632" t="str">
            <v>BELT V, AC</v>
          </cell>
          <cell r="E1632">
            <v>1</v>
          </cell>
          <cell r="H1632">
            <v>4.7307692307692308</v>
          </cell>
          <cell r="I1632" t="str">
            <v>3, CAMPAIGN USD SPEC</v>
          </cell>
          <cell r="J1632">
            <v>128298.46153846153</v>
          </cell>
          <cell r="K1632" t="e">
            <v>#N/A</v>
          </cell>
          <cell r="L1632" t="e">
            <v>#N/A</v>
          </cell>
          <cell r="M1632" t="e">
            <v>#N/A</v>
          </cell>
          <cell r="N1632" t="e">
            <v>#N/A</v>
          </cell>
          <cell r="O1632" t="e">
            <v>#N/A</v>
          </cell>
          <cell r="P1632" t="e">
            <v>#N/A</v>
          </cell>
          <cell r="Q1632" t="e">
            <v>#N/A</v>
          </cell>
          <cell r="R1632" t="e">
            <v>#N/A</v>
          </cell>
          <cell r="S1632" t="e">
            <v>#N/A</v>
          </cell>
          <cell r="T1632" t="e">
            <v>#N/A</v>
          </cell>
          <cell r="U1632" t="e">
            <v>#N/A</v>
          </cell>
          <cell r="V1632" t="e">
            <v>#N/A</v>
          </cell>
          <cell r="W1632" t="e">
            <v>#N/A</v>
          </cell>
        </row>
        <row r="1633">
          <cell r="B1633" t="str">
            <v>04905-37140</v>
          </cell>
          <cell r="C1633" t="str">
            <v>CUP KIT, WHEEL</v>
          </cell>
          <cell r="E1633">
            <v>25</v>
          </cell>
          <cell r="H1633">
            <v>5.5038461538461538</v>
          </cell>
          <cell r="I1633" t="str">
            <v>3, CAMPAIGN USD SPEC</v>
          </cell>
          <cell r="J1633">
            <v>149264.30769230766</v>
          </cell>
          <cell r="K1633" t="e">
            <v>#N/A</v>
          </cell>
          <cell r="L1633" t="e">
            <v>#N/A</v>
          </cell>
          <cell r="M1633" t="e">
            <v>#N/A</v>
          </cell>
          <cell r="N1633" t="e">
            <v>#N/A</v>
          </cell>
          <cell r="O1633" t="e">
            <v>#N/A</v>
          </cell>
          <cell r="P1633" t="e">
            <v>#N/A</v>
          </cell>
          <cell r="Q1633" t="e">
            <v>#N/A</v>
          </cell>
          <cell r="R1633" t="e">
            <v>#N/A</v>
          </cell>
          <cell r="S1633" t="e">
            <v>#N/A</v>
          </cell>
          <cell r="T1633" t="e">
            <v>#N/A</v>
          </cell>
          <cell r="U1633" t="e">
            <v>#N/A</v>
          </cell>
          <cell r="V1633" t="e">
            <v>#N/A</v>
          </cell>
          <cell r="W1633" t="e">
            <v>#N/A</v>
          </cell>
        </row>
        <row r="1634">
          <cell r="B1634" t="str">
            <v>11103-0Y040</v>
          </cell>
          <cell r="C1634" t="str">
            <v>HOUSING S/A CAMSHAFT</v>
          </cell>
          <cell r="E1634">
            <v>30</v>
          </cell>
          <cell r="H1634">
            <v>43.207692307692305</v>
          </cell>
          <cell r="I1634" t="str">
            <v>3, CAMPAIGN USD SPEC</v>
          </cell>
          <cell r="J1634">
            <v>1171792.6153846153</v>
          </cell>
          <cell r="K1634" t="e">
            <v>#N/A</v>
          </cell>
          <cell r="L1634" t="e">
            <v>#N/A</v>
          </cell>
          <cell r="M1634" t="e">
            <v>#N/A</v>
          </cell>
          <cell r="N1634" t="e">
            <v>#N/A</v>
          </cell>
          <cell r="O1634" t="e">
            <v>#N/A</v>
          </cell>
          <cell r="P1634" t="e">
            <v>#N/A</v>
          </cell>
          <cell r="Q1634" t="e">
            <v>#N/A</v>
          </cell>
          <cell r="R1634" t="e">
            <v>#N/A</v>
          </cell>
          <cell r="S1634" t="e">
            <v>#N/A</v>
          </cell>
          <cell r="T1634" t="e">
            <v>#N/A</v>
          </cell>
          <cell r="U1634" t="e">
            <v>#N/A</v>
          </cell>
          <cell r="V1634" t="e">
            <v>#N/A</v>
          </cell>
          <cell r="W1634" t="e">
            <v>#N/A</v>
          </cell>
        </row>
        <row r="1635">
          <cell r="B1635" t="str">
            <v>11115-0C040</v>
          </cell>
          <cell r="C1635" t="str">
            <v>GASKET CYLINDER HEAD</v>
          </cell>
          <cell r="E1635">
            <v>195</v>
          </cell>
          <cell r="H1635">
            <v>16.615384615384617</v>
          </cell>
          <cell r="I1635" t="str">
            <v>3, CAMPAIGN USD SPEC</v>
          </cell>
          <cell r="J1635">
            <v>450609.23076923075</v>
          </cell>
          <cell r="K1635" t="e">
            <v>#N/A</v>
          </cell>
          <cell r="L1635" t="e">
            <v>#N/A</v>
          </cell>
          <cell r="M1635" t="e">
            <v>#N/A</v>
          </cell>
          <cell r="N1635" t="e">
            <v>#N/A</v>
          </cell>
          <cell r="O1635" t="e">
            <v>#N/A</v>
          </cell>
          <cell r="P1635" t="e">
            <v>#N/A</v>
          </cell>
          <cell r="Q1635" t="e">
            <v>#N/A</v>
          </cell>
          <cell r="R1635" t="e">
            <v>#N/A</v>
          </cell>
          <cell r="S1635" t="e">
            <v>#N/A</v>
          </cell>
          <cell r="T1635" t="e">
            <v>#N/A</v>
          </cell>
          <cell r="U1635" t="e">
            <v>#N/A</v>
          </cell>
          <cell r="V1635" t="e">
            <v>#N/A</v>
          </cell>
          <cell r="W1635" t="e">
            <v>#N/A</v>
          </cell>
        </row>
        <row r="1636">
          <cell r="B1636" t="str">
            <v>11115-0Y030</v>
          </cell>
          <cell r="C1636" t="str">
            <v>GASKET CYLINDER HEAD</v>
          </cell>
          <cell r="E1636">
            <v>345</v>
          </cell>
          <cell r="H1636">
            <v>10.038461538461537</v>
          </cell>
          <cell r="I1636" t="str">
            <v>3, CAMPAIGN USD SPEC</v>
          </cell>
          <cell r="J1636">
            <v>272243.07692307682</v>
          </cell>
          <cell r="K1636">
            <v>247244.47999999998</v>
          </cell>
          <cell r="L1636">
            <v>0.10110881716379205</v>
          </cell>
          <cell r="M1636" t="e">
            <v>#N/A</v>
          </cell>
          <cell r="N1636" t="e">
            <v>#N/A</v>
          </cell>
          <cell r="O1636">
            <v>44768</v>
          </cell>
          <cell r="P1636" t="str">
            <v>NK-IDAM</v>
          </cell>
          <cell r="Q1636">
            <v>232000</v>
          </cell>
          <cell r="R1636">
            <v>1</v>
          </cell>
          <cell r="S1636">
            <v>45</v>
          </cell>
          <cell r="T1636">
            <v>8</v>
          </cell>
          <cell r="U1636">
            <v>220400</v>
          </cell>
          <cell r="V1636">
            <v>8.1268436578171102</v>
          </cell>
          <cell r="W1636">
            <v>195044.24778761066</v>
          </cell>
          <cell r="X1636">
            <v>-0.21112799853970179</v>
          </cell>
        </row>
        <row r="1637">
          <cell r="B1637" t="str">
            <v>11115-0Y040</v>
          </cell>
          <cell r="C1637" t="str">
            <v>GASKET, CYLINDER HEA</v>
          </cell>
          <cell r="E1637">
            <v>87</v>
          </cell>
          <cell r="H1637">
            <v>14.615384615384615</v>
          </cell>
          <cell r="I1637" t="str">
            <v>3, CAMPAIGN USD SPEC</v>
          </cell>
          <cell r="J1637">
            <v>396369.23076923069</v>
          </cell>
          <cell r="K1637" t="e">
            <v>#N/A</v>
          </cell>
          <cell r="L1637" t="e">
            <v>#N/A</v>
          </cell>
          <cell r="M1637" t="e">
            <v>#N/A</v>
          </cell>
          <cell r="N1637" t="e">
            <v>#N/A</v>
          </cell>
          <cell r="O1637" t="e">
            <v>#N/A</v>
          </cell>
          <cell r="P1637" t="e">
            <v>#N/A</v>
          </cell>
          <cell r="Q1637" t="e">
            <v>#N/A</v>
          </cell>
          <cell r="R1637" t="e">
            <v>#N/A</v>
          </cell>
          <cell r="S1637" t="e">
            <v>#N/A</v>
          </cell>
          <cell r="T1637" t="e">
            <v>#N/A</v>
          </cell>
          <cell r="U1637" t="e">
            <v>#N/A</v>
          </cell>
          <cell r="V1637" t="e">
            <v>#N/A</v>
          </cell>
          <cell r="W1637" t="e">
            <v>#N/A</v>
          </cell>
        </row>
        <row r="1638">
          <cell r="B1638" t="str">
            <v>11211-6A00A</v>
          </cell>
          <cell r="C1638" t="str">
            <v>INSULATOR-ENGINE MOUNTING</v>
          </cell>
          <cell r="E1638">
            <v>100</v>
          </cell>
          <cell r="H1638">
            <v>18.735092307692309</v>
          </cell>
          <cell r="I1638" t="str">
            <v>3, CAMPAIGN USD SPEC</v>
          </cell>
          <cell r="J1638">
            <v>508095.70338461536</v>
          </cell>
          <cell r="K1638" t="e">
            <v>#N/A</v>
          </cell>
          <cell r="L1638" t="e">
            <v>#N/A</v>
          </cell>
          <cell r="M1638" t="e">
            <v>#N/A</v>
          </cell>
          <cell r="N1638" t="e">
            <v>#N/A</v>
          </cell>
          <cell r="O1638" t="e">
            <v>#N/A</v>
          </cell>
          <cell r="P1638" t="e">
            <v>#N/A</v>
          </cell>
          <cell r="Q1638" t="e">
            <v>#N/A</v>
          </cell>
          <cell r="R1638" t="e">
            <v>#N/A</v>
          </cell>
          <cell r="S1638" t="e">
            <v>#N/A</v>
          </cell>
          <cell r="T1638" t="e">
            <v>#N/A</v>
          </cell>
          <cell r="U1638" t="e">
            <v>#N/A</v>
          </cell>
          <cell r="V1638" t="e">
            <v>#N/A</v>
          </cell>
          <cell r="W1638" t="e">
            <v>#N/A</v>
          </cell>
        </row>
        <row r="1639">
          <cell r="B1639" t="str">
            <v>12180-13010</v>
          </cell>
          <cell r="C1639" t="str">
            <v>CAP</v>
          </cell>
          <cell r="E1639">
            <v>225</v>
          </cell>
          <cell r="H1639">
            <v>4.4423076923076934</v>
          </cell>
          <cell r="I1639" t="str">
            <v>3, CAMPAIGN USD SPEC</v>
          </cell>
          <cell r="J1639">
            <v>120475.38461538462</v>
          </cell>
          <cell r="K1639" t="e">
            <v>#N/A</v>
          </cell>
          <cell r="L1639" t="e">
            <v>#N/A</v>
          </cell>
          <cell r="M1639" t="e">
            <v>#N/A</v>
          </cell>
          <cell r="N1639" t="e">
            <v>#N/A</v>
          </cell>
          <cell r="O1639" t="e">
            <v>#N/A</v>
          </cell>
          <cell r="P1639" t="e">
            <v>#N/A</v>
          </cell>
          <cell r="Q1639" t="e">
            <v>#N/A</v>
          </cell>
          <cell r="R1639" t="e">
            <v>#N/A</v>
          </cell>
          <cell r="S1639" t="e">
            <v>#N/A</v>
          </cell>
          <cell r="T1639" t="e">
            <v>#N/A</v>
          </cell>
          <cell r="U1639" t="e">
            <v>#N/A</v>
          </cell>
          <cell r="V1639" t="e">
            <v>#N/A</v>
          </cell>
          <cell r="W1639" t="e">
            <v>#N/A</v>
          </cell>
        </row>
        <row r="1640">
          <cell r="B1640" t="str">
            <v>12180-BZ010</v>
          </cell>
          <cell r="C1640" t="str">
            <v>CAP A/S OIL FILTER</v>
          </cell>
          <cell r="E1640">
            <v>3</v>
          </cell>
          <cell r="H1640">
            <v>3.3115384615384613</v>
          </cell>
          <cell r="I1640" t="str">
            <v>3, CAMPAIGN USD SPEC</v>
          </cell>
          <cell r="J1640">
            <v>89808.923076923063</v>
          </cell>
          <cell r="K1640" t="e">
            <v>#N/A</v>
          </cell>
          <cell r="L1640" t="e">
            <v>#N/A</v>
          </cell>
          <cell r="M1640" t="e">
            <v>#N/A</v>
          </cell>
          <cell r="N1640" t="e">
            <v>#N/A</v>
          </cell>
          <cell r="O1640" t="e">
            <v>#N/A</v>
          </cell>
          <cell r="P1640" t="e">
            <v>#N/A</v>
          </cell>
          <cell r="Q1640" t="e">
            <v>#N/A</v>
          </cell>
          <cell r="R1640" t="e">
            <v>#N/A</v>
          </cell>
          <cell r="S1640" t="e">
            <v>#N/A</v>
          </cell>
          <cell r="T1640" t="e">
            <v>#N/A</v>
          </cell>
          <cell r="U1640" t="e">
            <v>#N/A</v>
          </cell>
          <cell r="V1640" t="e">
            <v>#N/A</v>
          </cell>
          <cell r="W1640" t="e">
            <v>#N/A</v>
          </cell>
        </row>
        <row r="1641">
          <cell r="B1641" t="str">
            <v>12305-0C050</v>
          </cell>
          <cell r="C1641" t="str">
            <v>INSULATOR SUB-ASSY,</v>
          </cell>
          <cell r="E1641">
            <v>237</v>
          </cell>
          <cell r="H1641">
            <v>14.9</v>
          </cell>
          <cell r="I1641" t="str">
            <v>3, CAMPAIGN USD SPEC</v>
          </cell>
          <cell r="J1641">
            <v>404087.99999999994</v>
          </cell>
          <cell r="K1641">
            <v>302493.09113924048</v>
          </cell>
          <cell r="L1641">
            <v>0.33585860912768534</v>
          </cell>
          <cell r="M1641" t="e">
            <v>#N/A</v>
          </cell>
          <cell r="N1641" t="e">
            <v>#N/A</v>
          </cell>
          <cell r="O1641">
            <v>44386</v>
          </cell>
          <cell r="P1641" t="str">
            <v>HTAUTOHN</v>
          </cell>
          <cell r="Q1641">
            <v>264998</v>
          </cell>
          <cell r="R1641">
            <v>10</v>
          </cell>
          <cell r="S1641">
            <v>79</v>
          </cell>
          <cell r="T1641">
            <v>59</v>
          </cell>
          <cell r="U1641">
            <v>251748.09999999998</v>
          </cell>
          <cell r="V1641">
            <v>9.2827470501474938</v>
          </cell>
          <cell r="W1641">
            <v>222785.92920353985</v>
          </cell>
          <cell r="X1641">
            <v>-0.26350076834981551</v>
          </cell>
        </row>
        <row r="1642">
          <cell r="B1642" t="str">
            <v>12305-BZ150</v>
          </cell>
          <cell r="C1642" t="str">
            <v>INSULATOR S/A E/G RH</v>
          </cell>
          <cell r="E1642">
            <v>81</v>
          </cell>
          <cell r="H1642">
            <v>20.676923076923078</v>
          </cell>
          <cell r="I1642" t="str">
            <v>3, CAMPAIGN USD SPEC</v>
          </cell>
          <cell r="J1642">
            <v>560758.15384615387</v>
          </cell>
          <cell r="K1642" t="e">
            <v>#N/A</v>
          </cell>
          <cell r="L1642" t="e">
            <v>#N/A</v>
          </cell>
          <cell r="M1642" t="e">
            <v>#N/A</v>
          </cell>
          <cell r="N1642" t="e">
            <v>#N/A</v>
          </cell>
          <cell r="O1642" t="e">
            <v>#N/A</v>
          </cell>
          <cell r="P1642" t="e">
            <v>#N/A</v>
          </cell>
          <cell r="Q1642" t="e">
            <v>#N/A</v>
          </cell>
          <cell r="R1642" t="e">
            <v>#N/A</v>
          </cell>
          <cell r="S1642" t="e">
            <v>#N/A</v>
          </cell>
          <cell r="T1642" t="e">
            <v>#N/A</v>
          </cell>
          <cell r="U1642" t="e">
            <v>#N/A</v>
          </cell>
          <cell r="V1642" t="e">
            <v>#N/A</v>
          </cell>
          <cell r="W1642" t="e">
            <v>#N/A</v>
          </cell>
        </row>
        <row r="1643">
          <cell r="B1643" t="str">
            <v>12305-BZ310</v>
          </cell>
          <cell r="C1643" t="str">
            <v>INSULATOR S/A E/G RH</v>
          </cell>
          <cell r="E1643">
            <v>156</v>
          </cell>
          <cell r="H1643">
            <v>29.669230769230769</v>
          </cell>
          <cell r="I1643" t="str">
            <v>3, CAMPAIGN USD SPEC</v>
          </cell>
          <cell r="J1643">
            <v>804629.53846153838</v>
          </cell>
          <cell r="K1643" t="e">
            <v>#N/A</v>
          </cell>
          <cell r="L1643" t="e">
            <v>#N/A</v>
          </cell>
          <cell r="M1643" t="e">
            <v>#N/A</v>
          </cell>
          <cell r="N1643" t="e">
            <v>#N/A</v>
          </cell>
          <cell r="O1643" t="e">
            <v>#N/A</v>
          </cell>
          <cell r="P1643" t="e">
            <v>#N/A</v>
          </cell>
          <cell r="Q1643" t="e">
            <v>#N/A</v>
          </cell>
          <cell r="R1643" t="e">
            <v>#N/A</v>
          </cell>
          <cell r="S1643" t="e">
            <v>#N/A</v>
          </cell>
          <cell r="T1643" t="e">
            <v>#N/A</v>
          </cell>
          <cell r="U1643" t="e">
            <v>#N/A</v>
          </cell>
          <cell r="V1643" t="e">
            <v>#N/A</v>
          </cell>
          <cell r="W1643" t="e">
            <v>#N/A</v>
          </cell>
        </row>
        <row r="1644">
          <cell r="B1644" t="str">
            <v>12305-BZ330</v>
          </cell>
          <cell r="C1644" t="str">
            <v>INSULATOR S/A E/G RH</v>
          </cell>
          <cell r="E1644">
            <v>46</v>
          </cell>
          <cell r="H1644">
            <v>20.492307692307691</v>
          </cell>
          <cell r="I1644" t="str">
            <v>3, CAMPAIGN USD SPEC</v>
          </cell>
          <cell r="J1644">
            <v>555751.38461538451</v>
          </cell>
          <cell r="K1644" t="e">
            <v>#N/A</v>
          </cell>
          <cell r="L1644" t="e">
            <v>#N/A</v>
          </cell>
          <cell r="M1644" t="e">
            <v>#N/A</v>
          </cell>
          <cell r="N1644" t="e">
            <v>#N/A</v>
          </cell>
          <cell r="O1644" t="e">
            <v>#N/A</v>
          </cell>
          <cell r="P1644" t="e">
            <v>#N/A</v>
          </cell>
          <cell r="Q1644" t="e">
            <v>#N/A</v>
          </cell>
          <cell r="R1644" t="e">
            <v>#N/A</v>
          </cell>
          <cell r="S1644" t="e">
            <v>#N/A</v>
          </cell>
          <cell r="T1644" t="e">
            <v>#N/A</v>
          </cell>
          <cell r="U1644" t="e">
            <v>#N/A</v>
          </cell>
          <cell r="V1644" t="e">
            <v>#N/A</v>
          </cell>
          <cell r="W1644" t="e">
            <v>#N/A</v>
          </cell>
        </row>
        <row r="1645">
          <cell r="B1645" t="str">
            <v>12305-BZ340</v>
          </cell>
          <cell r="C1645" t="str">
            <v>INSULATOR S/A E/G RH</v>
          </cell>
          <cell r="E1645">
            <v>13</v>
          </cell>
          <cell r="H1645">
            <v>20.492307692307691</v>
          </cell>
          <cell r="I1645" t="str">
            <v>3, CAMPAIGN USD SPEC</v>
          </cell>
          <cell r="J1645">
            <v>555751.38461538451</v>
          </cell>
          <cell r="K1645" t="e">
            <v>#N/A</v>
          </cell>
          <cell r="L1645" t="e">
            <v>#N/A</v>
          </cell>
          <cell r="M1645" t="e">
            <v>#N/A</v>
          </cell>
          <cell r="N1645" t="e">
            <v>#N/A</v>
          </cell>
          <cell r="O1645" t="e">
            <v>#N/A</v>
          </cell>
          <cell r="P1645" t="e">
            <v>#N/A</v>
          </cell>
          <cell r="Q1645" t="e">
            <v>#N/A</v>
          </cell>
          <cell r="R1645" t="e">
            <v>#N/A</v>
          </cell>
          <cell r="S1645" t="e">
            <v>#N/A</v>
          </cell>
          <cell r="T1645" t="e">
            <v>#N/A</v>
          </cell>
          <cell r="U1645" t="e">
            <v>#N/A</v>
          </cell>
          <cell r="V1645" t="e">
            <v>#N/A</v>
          </cell>
          <cell r="W1645" t="e">
            <v>#N/A</v>
          </cell>
        </row>
        <row r="1646">
          <cell r="B1646" t="str">
            <v>12306-BZ200</v>
          </cell>
          <cell r="C1646" t="str">
            <v>INSULATOR S/A E/G LH</v>
          </cell>
          <cell r="E1646">
            <v>231</v>
          </cell>
          <cell r="H1646">
            <v>23.980769230769234</v>
          </cell>
          <cell r="I1646" t="str">
            <v>3, CAMPAIGN USD SPEC</v>
          </cell>
          <cell r="J1646">
            <v>650358.46153846162</v>
          </cell>
          <cell r="K1646" t="e">
            <v>#N/A</v>
          </cell>
          <cell r="L1646" t="e">
            <v>#N/A</v>
          </cell>
          <cell r="M1646" t="e">
            <v>#N/A</v>
          </cell>
          <cell r="N1646" t="e">
            <v>#N/A</v>
          </cell>
          <cell r="O1646" t="e">
            <v>#N/A</v>
          </cell>
          <cell r="P1646" t="e">
            <v>#N/A</v>
          </cell>
          <cell r="Q1646" t="e">
            <v>#N/A</v>
          </cell>
          <cell r="R1646" t="e">
            <v>#N/A</v>
          </cell>
          <cell r="S1646" t="e">
            <v>#N/A</v>
          </cell>
          <cell r="T1646" t="e">
            <v>#N/A</v>
          </cell>
          <cell r="U1646" t="e">
            <v>#N/A</v>
          </cell>
          <cell r="V1646" t="e">
            <v>#N/A</v>
          </cell>
          <cell r="W1646" t="e">
            <v>#N/A</v>
          </cell>
        </row>
        <row r="1647">
          <cell r="B1647" t="str">
            <v>12306-BZ210</v>
          </cell>
          <cell r="C1647" t="str">
            <v>INSULATOR S/A E/G LH</v>
          </cell>
          <cell r="E1647">
            <v>7</v>
          </cell>
          <cell r="H1647">
            <v>23.980769230769234</v>
          </cell>
          <cell r="I1647" t="str">
            <v>3, CAMPAIGN USD SPEC</v>
          </cell>
          <cell r="J1647">
            <v>650358.46153846162</v>
          </cell>
          <cell r="K1647" t="e">
            <v>#N/A</v>
          </cell>
          <cell r="L1647" t="e">
            <v>#N/A</v>
          </cell>
          <cell r="M1647" t="e">
            <v>#N/A</v>
          </cell>
          <cell r="N1647" t="e">
            <v>#N/A</v>
          </cell>
          <cell r="O1647" t="e">
            <v>#N/A</v>
          </cell>
          <cell r="P1647" t="e">
            <v>#N/A</v>
          </cell>
          <cell r="Q1647" t="e">
            <v>#N/A</v>
          </cell>
          <cell r="R1647" t="e">
            <v>#N/A</v>
          </cell>
          <cell r="S1647" t="e">
            <v>#N/A</v>
          </cell>
          <cell r="T1647" t="e">
            <v>#N/A</v>
          </cell>
          <cell r="U1647" t="e">
            <v>#N/A</v>
          </cell>
          <cell r="V1647" t="e">
            <v>#N/A</v>
          </cell>
          <cell r="W1647" t="e">
            <v>#N/A</v>
          </cell>
        </row>
        <row r="1648">
          <cell r="B1648" t="str">
            <v>12306-BZ360</v>
          </cell>
          <cell r="C1648" t="str">
            <v>INSULATOR S/A E/G LH</v>
          </cell>
          <cell r="E1648">
            <v>13</v>
          </cell>
          <cell r="H1648">
            <v>20.492307692307691</v>
          </cell>
          <cell r="I1648" t="str">
            <v>3, CAMPAIGN USD SPEC</v>
          </cell>
          <cell r="J1648">
            <v>555751.38461538451</v>
          </cell>
          <cell r="K1648" t="e">
            <v>#N/A</v>
          </cell>
          <cell r="L1648" t="e">
            <v>#N/A</v>
          </cell>
          <cell r="M1648" t="e">
            <v>#N/A</v>
          </cell>
          <cell r="N1648" t="e">
            <v>#N/A</v>
          </cell>
          <cell r="O1648" t="e">
            <v>#N/A</v>
          </cell>
          <cell r="P1648" t="e">
            <v>#N/A</v>
          </cell>
          <cell r="Q1648" t="e">
            <v>#N/A</v>
          </cell>
          <cell r="R1648" t="e">
            <v>#N/A</v>
          </cell>
          <cell r="S1648" t="e">
            <v>#N/A</v>
          </cell>
          <cell r="T1648" t="e">
            <v>#N/A</v>
          </cell>
          <cell r="U1648" t="e">
            <v>#N/A</v>
          </cell>
          <cell r="V1648" t="e">
            <v>#N/A</v>
          </cell>
          <cell r="W1648" t="e">
            <v>#N/A</v>
          </cell>
        </row>
        <row r="1649">
          <cell r="B1649" t="str">
            <v>12309-BZ110</v>
          </cell>
          <cell r="C1649" t="str">
            <v>ROD S/A, E/G MOVING</v>
          </cell>
          <cell r="E1649">
            <v>13</v>
          </cell>
          <cell r="H1649">
            <v>11.153846153846153</v>
          </cell>
          <cell r="I1649" t="str">
            <v>3, CAMPAIGN USD SPEC</v>
          </cell>
          <cell r="J1649">
            <v>302492.30769230763</v>
          </cell>
          <cell r="K1649" t="e">
            <v>#N/A</v>
          </cell>
          <cell r="L1649" t="e">
            <v>#N/A</v>
          </cell>
          <cell r="M1649" t="e">
            <v>#N/A</v>
          </cell>
          <cell r="N1649" t="e">
            <v>#N/A</v>
          </cell>
          <cell r="O1649" t="e">
            <v>#N/A</v>
          </cell>
          <cell r="P1649" t="e">
            <v>#N/A</v>
          </cell>
          <cell r="Q1649" t="e">
            <v>#N/A</v>
          </cell>
          <cell r="R1649" t="e">
            <v>#N/A</v>
          </cell>
          <cell r="S1649" t="e">
            <v>#N/A</v>
          </cell>
          <cell r="T1649" t="e">
            <v>#N/A</v>
          </cell>
          <cell r="U1649" t="e">
            <v>#N/A</v>
          </cell>
          <cell r="V1649" t="e">
            <v>#N/A</v>
          </cell>
          <cell r="W1649" t="e">
            <v>#N/A</v>
          </cell>
        </row>
        <row r="1650">
          <cell r="B1650" t="str">
            <v>12361-BZ200</v>
          </cell>
          <cell r="C1650" t="str">
            <v>INSULATOR E/G MTG FR</v>
          </cell>
          <cell r="E1650">
            <v>200</v>
          </cell>
          <cell r="H1650">
            <v>9.0230769230769212</v>
          </cell>
          <cell r="I1650" t="str">
            <v>3, CAMPAIGN USD SPEC</v>
          </cell>
          <cell r="J1650">
            <v>244705.84615384607</v>
          </cell>
          <cell r="K1650" t="e">
            <v>#N/A</v>
          </cell>
          <cell r="L1650" t="e">
            <v>#N/A</v>
          </cell>
          <cell r="M1650" t="e">
            <v>#N/A</v>
          </cell>
          <cell r="N1650" t="e">
            <v>#N/A</v>
          </cell>
          <cell r="O1650" t="e">
            <v>#N/A</v>
          </cell>
          <cell r="P1650" t="e">
            <v>#N/A</v>
          </cell>
          <cell r="Q1650" t="e">
            <v>#N/A</v>
          </cell>
          <cell r="R1650" t="e">
            <v>#N/A</v>
          </cell>
          <cell r="S1650" t="e">
            <v>#N/A</v>
          </cell>
          <cell r="T1650" t="e">
            <v>#N/A</v>
          </cell>
          <cell r="U1650" t="e">
            <v>#N/A</v>
          </cell>
          <cell r="V1650" t="e">
            <v>#N/A</v>
          </cell>
          <cell r="W1650" t="e">
            <v>#N/A</v>
          </cell>
        </row>
        <row r="1651">
          <cell r="B1651" t="str">
            <v>12371-BZ170</v>
          </cell>
          <cell r="C1651" t="str">
            <v>INSULATOR E/G MTG RR</v>
          </cell>
          <cell r="E1651">
            <v>116</v>
          </cell>
          <cell r="H1651">
            <v>15.492307692307692</v>
          </cell>
          <cell r="I1651" t="str">
            <v>3, CAMPAIGN USD SPEC</v>
          </cell>
          <cell r="J1651">
            <v>420151.38461538457</v>
          </cell>
          <cell r="K1651" t="e">
            <v>#N/A</v>
          </cell>
          <cell r="L1651" t="e">
            <v>#N/A</v>
          </cell>
          <cell r="M1651" t="e">
            <v>#N/A</v>
          </cell>
          <cell r="N1651" t="e">
            <v>#N/A</v>
          </cell>
          <cell r="O1651" t="e">
            <v>#N/A</v>
          </cell>
          <cell r="P1651" t="e">
            <v>#N/A</v>
          </cell>
          <cell r="Q1651" t="e">
            <v>#N/A</v>
          </cell>
          <cell r="R1651" t="e">
            <v>#N/A</v>
          </cell>
          <cell r="S1651" t="e">
            <v>#N/A</v>
          </cell>
          <cell r="T1651" t="e">
            <v>#N/A</v>
          </cell>
          <cell r="U1651" t="e">
            <v>#N/A</v>
          </cell>
          <cell r="V1651" t="e">
            <v>#N/A</v>
          </cell>
          <cell r="W1651" t="e">
            <v>#N/A</v>
          </cell>
        </row>
        <row r="1652">
          <cell r="B1652" t="str">
            <v>13050-0Y020</v>
          </cell>
          <cell r="C1652" t="str">
            <v>GEAR ASSY, CAMSHAFT</v>
          </cell>
          <cell r="E1652">
            <v>14</v>
          </cell>
          <cell r="H1652">
            <v>33.253846153846162</v>
          </cell>
          <cell r="I1652" t="str">
            <v>3, CAMPAIGN USD SPEC</v>
          </cell>
          <cell r="J1652">
            <v>901844.30769230775</v>
          </cell>
          <cell r="K1652" t="e">
            <v>#N/A</v>
          </cell>
          <cell r="L1652" t="e">
            <v>#N/A</v>
          </cell>
          <cell r="M1652" t="e">
            <v>#N/A</v>
          </cell>
          <cell r="N1652" t="e">
            <v>#N/A</v>
          </cell>
          <cell r="O1652" t="e">
            <v>#N/A</v>
          </cell>
          <cell r="P1652" t="e">
            <v>#N/A</v>
          </cell>
          <cell r="Q1652" t="e">
            <v>#N/A</v>
          </cell>
          <cell r="R1652" t="e">
            <v>#N/A</v>
          </cell>
          <cell r="S1652" t="e">
            <v>#N/A</v>
          </cell>
          <cell r="T1652" t="e">
            <v>#N/A</v>
          </cell>
          <cell r="U1652" t="e">
            <v>#N/A</v>
          </cell>
          <cell r="V1652" t="e">
            <v>#N/A</v>
          </cell>
          <cell r="W1652" t="e">
            <v>#N/A</v>
          </cell>
        </row>
        <row r="1653">
          <cell r="B1653" t="str">
            <v>13506-97401</v>
          </cell>
          <cell r="C1653" t="str">
            <v>CHAIN SUB-ASSY,</v>
          </cell>
          <cell r="E1653">
            <v>96</v>
          </cell>
          <cell r="H1653">
            <v>31.730769230769241</v>
          </cell>
          <cell r="I1653" t="str">
            <v>3, CAMPAIGN USD SPEC</v>
          </cell>
          <cell r="J1653">
            <v>860538.46153846174</v>
          </cell>
          <cell r="K1653" t="e">
            <v>#N/A</v>
          </cell>
          <cell r="L1653" t="e">
            <v>#N/A</v>
          </cell>
          <cell r="M1653" t="e">
            <v>#N/A</v>
          </cell>
          <cell r="N1653" t="e">
            <v>#N/A</v>
          </cell>
          <cell r="O1653" t="e">
            <v>#N/A</v>
          </cell>
          <cell r="P1653" t="e">
            <v>#N/A</v>
          </cell>
          <cell r="Q1653" t="e">
            <v>#N/A</v>
          </cell>
          <cell r="R1653" t="e">
            <v>#N/A</v>
          </cell>
          <cell r="S1653" t="e">
            <v>#N/A</v>
          </cell>
          <cell r="T1653" t="e">
            <v>#N/A</v>
          </cell>
          <cell r="U1653" t="e">
            <v>#N/A</v>
          </cell>
          <cell r="V1653" t="e">
            <v>#N/A</v>
          </cell>
          <cell r="W1653" t="e">
            <v>#N/A</v>
          </cell>
        </row>
        <row r="1654">
          <cell r="B1654" t="str">
            <v>13550-0C020</v>
          </cell>
          <cell r="C1654" t="str">
            <v>TENSIONER ASSY, CHAI</v>
          </cell>
          <cell r="E1654">
            <v>25</v>
          </cell>
          <cell r="H1654">
            <v>17.155384615384612</v>
          </cell>
          <cell r="I1654" t="str">
            <v>3, CAMPAIGN USD SPEC</v>
          </cell>
          <cell r="J1654">
            <v>465254.03076923062</v>
          </cell>
          <cell r="K1654" t="e">
            <v>#N/A</v>
          </cell>
          <cell r="L1654" t="e">
            <v>#N/A</v>
          </cell>
          <cell r="M1654" t="e">
            <v>#N/A</v>
          </cell>
          <cell r="N1654" t="e">
            <v>#N/A</v>
          </cell>
          <cell r="O1654" t="e">
            <v>#N/A</v>
          </cell>
          <cell r="P1654" t="e">
            <v>#N/A</v>
          </cell>
          <cell r="Q1654" t="e">
            <v>#N/A</v>
          </cell>
          <cell r="R1654" t="e">
            <v>#N/A</v>
          </cell>
          <cell r="S1654" t="e">
            <v>#N/A</v>
          </cell>
          <cell r="T1654" t="e">
            <v>#N/A</v>
          </cell>
          <cell r="U1654" t="e">
            <v>#N/A</v>
          </cell>
          <cell r="V1654" t="e">
            <v>#N/A</v>
          </cell>
          <cell r="W1654" t="e">
            <v>#N/A</v>
          </cell>
        </row>
        <row r="1655">
          <cell r="B1655" t="str">
            <v>13562-0C010</v>
          </cell>
          <cell r="C1655" t="str">
            <v>DAMPER, CHAIN VIBRAT</v>
          </cell>
          <cell r="E1655">
            <v>69</v>
          </cell>
          <cell r="H1655">
            <v>10.088461538461541</v>
          </cell>
          <cell r="I1655" t="str">
            <v>3, CAMPAIGN USD SPEC</v>
          </cell>
          <cell r="J1655">
            <v>273599.07692307694</v>
          </cell>
          <cell r="K1655" t="e">
            <v>#N/A</v>
          </cell>
          <cell r="L1655" t="e">
            <v>#N/A</v>
          </cell>
          <cell r="M1655" t="e">
            <v>#N/A</v>
          </cell>
          <cell r="N1655" t="e">
            <v>#N/A</v>
          </cell>
          <cell r="O1655" t="e">
            <v>#N/A</v>
          </cell>
          <cell r="P1655" t="e">
            <v>#N/A</v>
          </cell>
          <cell r="Q1655" t="e">
            <v>#N/A</v>
          </cell>
          <cell r="R1655" t="e">
            <v>#N/A</v>
          </cell>
          <cell r="S1655" t="e">
            <v>#N/A</v>
          </cell>
          <cell r="T1655" t="e">
            <v>#N/A</v>
          </cell>
          <cell r="U1655" t="e">
            <v>#N/A</v>
          </cell>
          <cell r="V1655" t="e">
            <v>#N/A</v>
          </cell>
          <cell r="W1655" t="e">
            <v>#N/A</v>
          </cell>
        </row>
        <row r="1656">
          <cell r="B1656" t="str">
            <v>13711-0C010</v>
          </cell>
          <cell r="C1656" t="str">
            <v>VALVE, INTAKE</v>
          </cell>
          <cell r="E1656">
            <v>7</v>
          </cell>
          <cell r="H1656">
            <v>6.319230769230769</v>
          </cell>
          <cell r="I1656" t="str">
            <v>3, CAMPAIGN USD SPEC</v>
          </cell>
          <cell r="J1656">
            <v>171377.53846153844</v>
          </cell>
          <cell r="K1656">
            <v>132162.55499999999</v>
          </cell>
          <cell r="L1656">
            <v>0.29671780680646231</v>
          </cell>
          <cell r="M1656" t="e">
            <v>#N/A</v>
          </cell>
          <cell r="N1656" t="e">
            <v>#N/A</v>
          </cell>
          <cell r="O1656">
            <v>44653</v>
          </cell>
          <cell r="P1656" t="str">
            <v>HTAUTOHN</v>
          </cell>
          <cell r="Q1656">
            <v>106735</v>
          </cell>
          <cell r="R1656">
            <v>1</v>
          </cell>
          <cell r="S1656">
            <v>20</v>
          </cell>
          <cell r="T1656">
            <v>0</v>
          </cell>
          <cell r="U1656">
            <v>101398.25</v>
          </cell>
          <cell r="V1656">
            <v>3.7388735250737466</v>
          </cell>
          <cell r="W1656">
            <v>89732.964601769912</v>
          </cell>
          <cell r="X1656">
            <v>-0.32104093627903973</v>
          </cell>
        </row>
        <row r="1657">
          <cell r="B1657" t="str">
            <v>13711-0C040</v>
          </cell>
          <cell r="C1657" t="str">
            <v>VALVE, INTAKE</v>
          </cell>
          <cell r="E1657">
            <v>18</v>
          </cell>
          <cell r="H1657">
            <v>7.95</v>
          </cell>
          <cell r="I1657" t="str">
            <v>3, CAMPAIGN USD SPEC</v>
          </cell>
          <cell r="J1657">
            <v>215603.99999999997</v>
          </cell>
          <cell r="K1657" t="e">
            <v>#N/A</v>
          </cell>
          <cell r="L1657" t="e">
            <v>#N/A</v>
          </cell>
          <cell r="M1657" t="e">
            <v>#N/A</v>
          </cell>
          <cell r="N1657" t="e">
            <v>#N/A</v>
          </cell>
          <cell r="O1657">
            <v>44112</v>
          </cell>
          <cell r="P1657" t="str">
            <v>HTAUTOHN</v>
          </cell>
          <cell r="Q1657">
            <v>107000</v>
          </cell>
          <cell r="R1657">
            <v>1</v>
          </cell>
          <cell r="S1657" t="e">
            <v>#N/A</v>
          </cell>
          <cell r="T1657" t="e">
            <v>#N/A</v>
          </cell>
          <cell r="U1657" t="e">
            <v>#N/A</v>
          </cell>
          <cell r="V1657" t="e">
            <v>#N/A</v>
          </cell>
          <cell r="W1657" t="e">
            <v>#N/A</v>
          </cell>
        </row>
        <row r="1658">
          <cell r="B1658" t="str">
            <v>13715-0C040</v>
          </cell>
          <cell r="C1658" t="str">
            <v>VALVE, EXHAUST</v>
          </cell>
          <cell r="E1658">
            <v>18</v>
          </cell>
          <cell r="H1658">
            <v>11.415384615384616</v>
          </cell>
          <cell r="I1658" t="str">
            <v>3, CAMPAIGN USD SPEC</v>
          </cell>
          <cell r="J1658">
            <v>309585.23076923069</v>
          </cell>
          <cell r="K1658">
            <v>190604.4</v>
          </cell>
          <cell r="L1658">
            <v>0.62422919286874123</v>
          </cell>
          <cell r="M1658" t="e">
            <v>#N/A</v>
          </cell>
          <cell r="N1658" t="e">
            <v>#N/A</v>
          </cell>
          <cell r="O1658" t="e">
            <v>#N/A</v>
          </cell>
          <cell r="P1658" t="e">
            <v>#N/A</v>
          </cell>
          <cell r="Q1658" t="e">
            <v>#N/A</v>
          </cell>
          <cell r="R1658" t="e">
            <v>#N/A</v>
          </cell>
          <cell r="S1658">
            <v>1</v>
          </cell>
          <cell r="T1658">
            <v>7</v>
          </cell>
          <cell r="U1658" t="e">
            <v>#N/A</v>
          </cell>
          <cell r="V1658" t="e">
            <v>#N/A</v>
          </cell>
          <cell r="W1658" t="e">
            <v>#N/A</v>
          </cell>
        </row>
        <row r="1659">
          <cell r="B1659" t="str">
            <v>15100-BZ060</v>
          </cell>
          <cell r="C1659" t="str">
            <v>PUMP ASSY, OIL</v>
          </cell>
          <cell r="E1659">
            <v>21</v>
          </cell>
          <cell r="H1659">
            <v>31.257692307692313</v>
          </cell>
          <cell r="I1659" t="str">
            <v>3, CAMPAIGN USD SPEC</v>
          </cell>
          <cell r="J1659">
            <v>847708.61538461538</v>
          </cell>
          <cell r="K1659" t="e">
            <v>#N/A</v>
          </cell>
          <cell r="L1659" t="e">
            <v>#N/A</v>
          </cell>
          <cell r="M1659" t="e">
            <v>#N/A</v>
          </cell>
          <cell r="N1659" t="e">
            <v>#N/A</v>
          </cell>
          <cell r="O1659" t="e">
            <v>#N/A</v>
          </cell>
          <cell r="P1659" t="e">
            <v>#N/A</v>
          </cell>
          <cell r="Q1659" t="e">
            <v>#N/A</v>
          </cell>
          <cell r="R1659" t="e">
            <v>#N/A</v>
          </cell>
          <cell r="S1659" t="e">
            <v>#N/A</v>
          </cell>
          <cell r="T1659" t="e">
            <v>#N/A</v>
          </cell>
          <cell r="U1659" t="e">
            <v>#N/A</v>
          </cell>
          <cell r="V1659" t="e">
            <v>#N/A</v>
          </cell>
          <cell r="W1659" t="e">
            <v>#N/A</v>
          </cell>
        </row>
        <row r="1660">
          <cell r="B1660" t="str">
            <v>15330-0C010</v>
          </cell>
          <cell r="C1660" t="str">
            <v>VALVE ASSY, CAM TIMI</v>
          </cell>
          <cell r="E1660">
            <v>66</v>
          </cell>
          <cell r="H1660">
            <v>38.526923076923076</v>
          </cell>
          <cell r="I1660" t="str">
            <v>3, CAMPAIGN USD SPEC</v>
          </cell>
          <cell r="J1660">
            <v>1044850.1538461538</v>
          </cell>
          <cell r="K1660" t="e">
            <v>#N/A</v>
          </cell>
          <cell r="L1660" t="e">
            <v>#N/A</v>
          </cell>
          <cell r="M1660" t="e">
            <v>#N/A</v>
          </cell>
          <cell r="N1660" t="e">
            <v>#N/A</v>
          </cell>
          <cell r="O1660" t="e">
            <v>#N/A</v>
          </cell>
          <cell r="P1660" t="e">
            <v>#N/A</v>
          </cell>
          <cell r="Q1660" t="e">
            <v>#N/A</v>
          </cell>
          <cell r="R1660" t="e">
            <v>#N/A</v>
          </cell>
          <cell r="S1660" t="e">
            <v>#N/A</v>
          </cell>
          <cell r="T1660" t="e">
            <v>#N/A</v>
          </cell>
          <cell r="U1660" t="e">
            <v>#N/A</v>
          </cell>
          <cell r="V1660" t="e">
            <v>#N/A</v>
          </cell>
          <cell r="W1660" t="e">
            <v>#N/A</v>
          </cell>
        </row>
        <row r="1661">
          <cell r="B1661" t="str">
            <v>16100-B9490</v>
          </cell>
          <cell r="C1661" t="str">
            <v>PUMP ASSY, WATER</v>
          </cell>
          <cell r="E1661">
            <v>96</v>
          </cell>
          <cell r="H1661">
            <v>36.92307692307692</v>
          </cell>
          <cell r="I1661" t="str">
            <v>3, CAMPAIGN USD SPEC</v>
          </cell>
          <cell r="J1661">
            <v>1001353.846153846</v>
          </cell>
          <cell r="K1661" t="e">
            <v>#N/A</v>
          </cell>
          <cell r="L1661" t="e">
            <v>#N/A</v>
          </cell>
          <cell r="M1661" t="e">
            <v>#N/A</v>
          </cell>
          <cell r="N1661" t="e">
            <v>#N/A</v>
          </cell>
          <cell r="O1661" t="e">
            <v>#N/A</v>
          </cell>
          <cell r="P1661" t="e">
            <v>#N/A</v>
          </cell>
          <cell r="Q1661" t="e">
            <v>#N/A</v>
          </cell>
          <cell r="R1661" t="e">
            <v>#N/A</v>
          </cell>
          <cell r="S1661" t="e">
            <v>#N/A</v>
          </cell>
          <cell r="T1661" t="e">
            <v>#N/A</v>
          </cell>
          <cell r="U1661" t="e">
            <v>#N/A</v>
          </cell>
          <cell r="V1661" t="e">
            <v>#N/A</v>
          </cell>
          <cell r="W1661" t="e">
            <v>#N/A</v>
          </cell>
        </row>
        <row r="1662">
          <cell r="B1662" t="str">
            <v>16603-0C013</v>
          </cell>
          <cell r="C1662" t="str">
            <v>PULLEY SUB-ASSY, IDL</v>
          </cell>
          <cell r="E1662">
            <v>129</v>
          </cell>
          <cell r="H1662">
            <v>17.692307692307693</v>
          </cell>
          <cell r="I1662" t="str">
            <v>3, CAMPAIGN USD SPEC</v>
          </cell>
          <cell r="J1662">
            <v>479815.38461538457</v>
          </cell>
          <cell r="K1662" t="e">
            <v>#N/A</v>
          </cell>
          <cell r="L1662" t="e">
            <v>#N/A</v>
          </cell>
          <cell r="M1662" t="e">
            <v>#N/A</v>
          </cell>
          <cell r="N1662" t="e">
            <v>#N/A</v>
          </cell>
          <cell r="O1662" t="e">
            <v>#N/A</v>
          </cell>
          <cell r="P1662" t="e">
            <v>#N/A</v>
          </cell>
          <cell r="Q1662" t="e">
            <v>#N/A</v>
          </cell>
          <cell r="R1662" t="e">
            <v>#N/A</v>
          </cell>
          <cell r="S1662" t="e">
            <v>#N/A</v>
          </cell>
          <cell r="T1662" t="e">
            <v>#N/A</v>
          </cell>
          <cell r="U1662" t="e">
            <v>#N/A</v>
          </cell>
          <cell r="V1662" t="e">
            <v>#N/A</v>
          </cell>
          <cell r="W1662" t="e">
            <v>#N/A</v>
          </cell>
        </row>
        <row r="1663">
          <cell r="B1663" t="str">
            <v>16604-B0010</v>
          </cell>
          <cell r="C1663" t="str">
            <v>PULLEY SUB-ASSY,</v>
          </cell>
          <cell r="E1663">
            <v>20</v>
          </cell>
          <cell r="H1663">
            <v>21.957692307692312</v>
          </cell>
          <cell r="I1663" t="str">
            <v>3, CAMPAIGN USD SPEC</v>
          </cell>
          <cell r="J1663">
            <v>595492.61538461549</v>
          </cell>
          <cell r="K1663" t="e">
            <v>#N/A</v>
          </cell>
          <cell r="L1663" t="e">
            <v>#N/A</v>
          </cell>
          <cell r="M1663" t="e">
            <v>#N/A</v>
          </cell>
          <cell r="N1663" t="e">
            <v>#N/A</v>
          </cell>
          <cell r="O1663" t="e">
            <v>#N/A</v>
          </cell>
          <cell r="P1663" t="e">
            <v>#N/A</v>
          </cell>
          <cell r="Q1663" t="e">
            <v>#N/A</v>
          </cell>
          <cell r="R1663" t="e">
            <v>#N/A</v>
          </cell>
          <cell r="S1663" t="e">
            <v>#N/A</v>
          </cell>
          <cell r="T1663" t="e">
            <v>#N/A</v>
          </cell>
          <cell r="U1663" t="e">
            <v>#N/A</v>
          </cell>
          <cell r="V1663" t="e">
            <v>#N/A</v>
          </cell>
          <cell r="W1663" t="e">
            <v>#N/A</v>
          </cell>
        </row>
        <row r="1664">
          <cell r="B1664" t="str">
            <v>16620-BZ010</v>
          </cell>
          <cell r="C1664" t="str">
            <v>TENSIONER A/S V-BELT</v>
          </cell>
          <cell r="E1664">
            <v>357</v>
          </cell>
          <cell r="H1664">
            <v>21.996153846153852</v>
          </cell>
          <cell r="I1664" t="str">
            <v>3, CAMPAIGN USD SPEC</v>
          </cell>
          <cell r="J1664">
            <v>596535.69230769249</v>
          </cell>
          <cell r="K1664" t="e">
            <v>#N/A</v>
          </cell>
          <cell r="L1664" t="e">
            <v>#N/A</v>
          </cell>
          <cell r="M1664" t="e">
            <v>#N/A</v>
          </cell>
          <cell r="N1664" t="e">
            <v>#N/A</v>
          </cell>
          <cell r="O1664" t="e">
            <v>#N/A</v>
          </cell>
          <cell r="P1664" t="e">
            <v>#N/A</v>
          </cell>
          <cell r="Q1664" t="e">
            <v>#N/A</v>
          </cell>
          <cell r="R1664" t="e">
            <v>#N/A</v>
          </cell>
          <cell r="S1664" t="e">
            <v>#N/A</v>
          </cell>
          <cell r="T1664" t="e">
            <v>#N/A</v>
          </cell>
          <cell r="U1664" t="e">
            <v>#N/A</v>
          </cell>
          <cell r="V1664" t="e">
            <v>#N/A</v>
          </cell>
          <cell r="W1664" t="e">
            <v>#N/A</v>
          </cell>
        </row>
        <row r="1665">
          <cell r="B1665" t="str">
            <v>17120-BZ040</v>
          </cell>
          <cell r="C1665" t="str">
            <v>MANIFOLD A/S, INTAKE</v>
          </cell>
          <cell r="E1665">
            <v>15</v>
          </cell>
          <cell r="H1665">
            <v>40.515384615384619</v>
          </cell>
          <cell r="I1665" t="str">
            <v>3, CAMPAIGN USD SPEC</v>
          </cell>
          <cell r="J1665">
            <v>1098777.2307692308</v>
          </cell>
          <cell r="K1665" t="e">
            <v>#N/A</v>
          </cell>
          <cell r="L1665" t="e">
            <v>#N/A</v>
          </cell>
          <cell r="M1665" t="e">
            <v>#N/A</v>
          </cell>
          <cell r="N1665" t="e">
            <v>#N/A</v>
          </cell>
          <cell r="O1665" t="e">
            <v>#N/A</v>
          </cell>
          <cell r="P1665" t="e">
            <v>#N/A</v>
          </cell>
          <cell r="Q1665" t="e">
            <v>#N/A</v>
          </cell>
          <cell r="R1665" t="e">
            <v>#N/A</v>
          </cell>
          <cell r="S1665" t="e">
            <v>#N/A</v>
          </cell>
          <cell r="T1665" t="e">
            <v>#N/A</v>
          </cell>
          <cell r="U1665" t="e">
            <v>#N/A</v>
          </cell>
          <cell r="V1665" t="e">
            <v>#N/A</v>
          </cell>
          <cell r="W1665" t="e">
            <v>#N/A</v>
          </cell>
        </row>
        <row r="1666">
          <cell r="B1666" t="str">
            <v>17173-0C010</v>
          </cell>
          <cell r="C1666" t="str">
            <v>GASKET EXH MANIFOLD</v>
          </cell>
          <cell r="E1666">
            <v>39</v>
          </cell>
          <cell r="H1666">
            <v>13.657692307692308</v>
          </cell>
          <cell r="I1666" t="str">
            <v>3, CAMPAIGN USD SPEC</v>
          </cell>
          <cell r="J1666">
            <v>370396.61538461532</v>
          </cell>
          <cell r="K1666" t="e">
            <v>#N/A</v>
          </cell>
          <cell r="L1666" t="e">
            <v>#N/A</v>
          </cell>
          <cell r="M1666" t="e">
            <v>#N/A</v>
          </cell>
          <cell r="N1666" t="e">
            <v>#N/A</v>
          </cell>
          <cell r="O1666" t="e">
            <v>#N/A</v>
          </cell>
          <cell r="P1666" t="e">
            <v>#N/A</v>
          </cell>
          <cell r="Q1666" t="e">
            <v>#N/A</v>
          </cell>
          <cell r="R1666" t="e">
            <v>#N/A</v>
          </cell>
          <cell r="S1666" t="e">
            <v>#N/A</v>
          </cell>
          <cell r="T1666" t="e">
            <v>#N/A</v>
          </cell>
          <cell r="U1666" t="e">
            <v>#N/A</v>
          </cell>
          <cell r="V1666" t="e">
            <v>#N/A</v>
          </cell>
          <cell r="W1666" t="e">
            <v>#N/A</v>
          </cell>
        </row>
        <row r="1667">
          <cell r="B1667" t="str">
            <v>17201-11070</v>
          </cell>
          <cell r="C1667" t="str">
            <v>TURBOCHARGER</v>
          </cell>
          <cell r="E1667">
            <v>6</v>
          </cell>
          <cell r="H1667">
            <v>982.15384615384619</v>
          </cell>
          <cell r="I1667" t="str">
            <v>3, CAMPAIGN USD SPEC</v>
          </cell>
          <cell r="J1667">
            <v>26636012.307692304</v>
          </cell>
          <cell r="K1667" t="e">
            <v>#N/A</v>
          </cell>
          <cell r="L1667" t="e">
            <v>#N/A</v>
          </cell>
          <cell r="M1667" t="e">
            <v>#N/A</v>
          </cell>
          <cell r="N1667" t="e">
            <v>#N/A</v>
          </cell>
          <cell r="O1667" t="e">
            <v>#N/A</v>
          </cell>
          <cell r="P1667" t="e">
            <v>#N/A</v>
          </cell>
          <cell r="Q1667" t="e">
            <v>#N/A</v>
          </cell>
          <cell r="R1667" t="e">
            <v>#N/A</v>
          </cell>
          <cell r="S1667" t="e">
            <v>#N/A</v>
          </cell>
          <cell r="T1667" t="e">
            <v>#N/A</v>
          </cell>
          <cell r="U1667" t="e">
            <v>#N/A</v>
          </cell>
          <cell r="V1667" t="e">
            <v>#N/A</v>
          </cell>
          <cell r="W1667" t="e">
            <v>#N/A</v>
          </cell>
        </row>
        <row r="1668">
          <cell r="B1668" t="str">
            <v>17610-0C040</v>
          </cell>
          <cell r="C1668" t="str">
            <v>PUMP ASSY, AIR</v>
          </cell>
          <cell r="E1668">
            <v>3</v>
          </cell>
          <cell r="H1668">
            <v>203.75384615384618</v>
          </cell>
          <cell r="I1668" t="str">
            <v>3, CAMPAIGN USD SPEC</v>
          </cell>
          <cell r="J1668">
            <v>5525804.307692307</v>
          </cell>
          <cell r="K1668">
            <v>5277124.6500000004</v>
          </cell>
          <cell r="L1668">
            <v>4.7124082561192993E-2</v>
          </cell>
          <cell r="M1668" t="e">
            <v>#N/A</v>
          </cell>
          <cell r="N1668" t="e">
            <v>#N/A</v>
          </cell>
          <cell r="O1668">
            <v>44630</v>
          </cell>
          <cell r="P1668" t="str">
            <v>HTAUTOHN</v>
          </cell>
          <cell r="Q1668">
            <v>4950000</v>
          </cell>
          <cell r="R1668">
            <v>1</v>
          </cell>
          <cell r="S1668">
            <v>1</v>
          </cell>
          <cell r="T1668">
            <v>0</v>
          </cell>
          <cell r="U1668">
            <v>4950000</v>
          </cell>
          <cell r="V1668">
            <v>182.52212389380531</v>
          </cell>
          <cell r="W1668">
            <v>4380530.9734513275</v>
          </cell>
          <cell r="X1668">
            <v>-0.16990193258911798</v>
          </cell>
        </row>
        <row r="1669">
          <cell r="B1669" t="str">
            <v>17881-0E020</v>
          </cell>
          <cell r="C1669" t="str">
            <v>HOSE, AIR CLEANER</v>
          </cell>
          <cell r="E1669">
            <v>73</v>
          </cell>
          <cell r="H1669">
            <v>25.138461538461538</v>
          </cell>
          <cell r="I1669" t="str">
            <v>3, CAMPAIGN USD SPEC</v>
          </cell>
          <cell r="J1669">
            <v>681755.07692307676</v>
          </cell>
          <cell r="K1669" t="e">
            <v>#N/A</v>
          </cell>
          <cell r="L1669" t="e">
            <v>#N/A</v>
          </cell>
          <cell r="M1669" t="e">
            <v>#N/A</v>
          </cell>
          <cell r="N1669" t="e">
            <v>#N/A</v>
          </cell>
          <cell r="O1669" t="e">
            <v>#N/A</v>
          </cell>
          <cell r="P1669" t="e">
            <v>#N/A</v>
          </cell>
          <cell r="Q1669" t="e">
            <v>#N/A</v>
          </cell>
          <cell r="R1669" t="e">
            <v>#N/A</v>
          </cell>
          <cell r="S1669" t="e">
            <v>#N/A</v>
          </cell>
          <cell r="T1669" t="e">
            <v>#N/A</v>
          </cell>
          <cell r="U1669" t="e">
            <v>#N/A</v>
          </cell>
          <cell r="V1669" t="e">
            <v>#N/A</v>
          </cell>
          <cell r="W1669" t="e">
            <v>#N/A</v>
          </cell>
        </row>
        <row r="1670">
          <cell r="B1670" t="str">
            <v>17940-0E010</v>
          </cell>
          <cell r="C1670" t="str">
            <v>INTERCOOLER ASSY</v>
          </cell>
          <cell r="E1670">
            <v>12</v>
          </cell>
          <cell r="H1670">
            <v>441.69230769230774</v>
          </cell>
          <cell r="I1670" t="str">
            <v>3, CAMPAIGN USD SPEC</v>
          </cell>
          <cell r="J1670">
            <v>11978695.384615384</v>
          </cell>
          <cell r="K1670" t="e">
            <v>#N/A</v>
          </cell>
          <cell r="L1670" t="e">
            <v>#N/A</v>
          </cell>
          <cell r="M1670" t="e">
            <v>#N/A</v>
          </cell>
          <cell r="N1670" t="e">
            <v>#N/A</v>
          </cell>
          <cell r="O1670" t="e">
            <v>#N/A</v>
          </cell>
          <cell r="P1670" t="e">
            <v>#N/A</v>
          </cell>
          <cell r="Q1670" t="e">
            <v>#N/A</v>
          </cell>
          <cell r="R1670" t="e">
            <v>#N/A</v>
          </cell>
          <cell r="S1670" t="e">
            <v>#N/A</v>
          </cell>
          <cell r="T1670" t="e">
            <v>#N/A</v>
          </cell>
          <cell r="U1670" t="e">
            <v>#N/A</v>
          </cell>
          <cell r="V1670" t="e">
            <v>#N/A</v>
          </cell>
          <cell r="W1670" t="e">
            <v>#N/A</v>
          </cell>
        </row>
        <row r="1671">
          <cell r="B1671" t="str">
            <v>17940-0L110</v>
          </cell>
          <cell r="C1671" t="str">
            <v>INTERCOOLER ASSY</v>
          </cell>
          <cell r="E1671">
            <v>21</v>
          </cell>
          <cell r="H1671">
            <v>404.84615384615387</v>
          </cell>
          <cell r="I1671" t="str">
            <v>3, CAMPAIGN USD SPEC</v>
          </cell>
          <cell r="J1671">
            <v>10979427.69230769</v>
          </cell>
          <cell r="K1671" t="e">
            <v>#N/A</v>
          </cell>
          <cell r="L1671" t="e">
            <v>#N/A</v>
          </cell>
          <cell r="M1671" t="e">
            <v>#N/A</v>
          </cell>
          <cell r="N1671" t="e">
            <v>#N/A</v>
          </cell>
          <cell r="O1671" t="e">
            <v>#N/A</v>
          </cell>
          <cell r="P1671" t="e">
            <v>#N/A</v>
          </cell>
          <cell r="Q1671" t="e">
            <v>#N/A</v>
          </cell>
          <cell r="R1671" t="e">
            <v>#N/A</v>
          </cell>
          <cell r="S1671" t="e">
            <v>#N/A</v>
          </cell>
          <cell r="T1671" t="e">
            <v>#N/A</v>
          </cell>
          <cell r="U1671" t="e">
            <v>#N/A</v>
          </cell>
          <cell r="V1671" t="e">
            <v>#N/A</v>
          </cell>
          <cell r="W1671" t="e">
            <v>#N/A</v>
          </cell>
        </row>
        <row r="1672">
          <cell r="B1672" t="str">
            <v>22204-30030</v>
          </cell>
          <cell r="C1672" t="str">
            <v>METER S/A INTAKE AIR</v>
          </cell>
          <cell r="E1672">
            <v>51</v>
          </cell>
          <cell r="H1672">
            <v>70.15384615384616</v>
          </cell>
          <cell r="I1672" t="str">
            <v>3, CAMPAIGN USD SPEC</v>
          </cell>
          <cell r="J1672">
            <v>1902572.3076923075</v>
          </cell>
          <cell r="K1672" t="e">
            <v>#N/A</v>
          </cell>
          <cell r="L1672" t="e">
            <v>#N/A</v>
          </cell>
          <cell r="M1672" t="e">
            <v>#N/A</v>
          </cell>
          <cell r="N1672" t="e">
            <v>#N/A</v>
          </cell>
          <cell r="O1672" t="e">
            <v>#N/A</v>
          </cell>
          <cell r="P1672" t="e">
            <v>#N/A</v>
          </cell>
          <cell r="Q1672" t="e">
            <v>#N/A</v>
          </cell>
          <cell r="R1672" t="e">
            <v>#N/A</v>
          </cell>
          <cell r="S1672" t="e">
            <v>#N/A</v>
          </cell>
          <cell r="T1672" t="e">
            <v>#N/A</v>
          </cell>
          <cell r="U1672" t="e">
            <v>#N/A</v>
          </cell>
          <cell r="V1672" t="e">
            <v>#N/A</v>
          </cell>
          <cell r="W1672" t="e">
            <v>#N/A</v>
          </cell>
        </row>
        <row r="1673">
          <cell r="B1673" t="str">
            <v>22204-BZ010</v>
          </cell>
          <cell r="C1673" t="str">
            <v>METER S/A INTAKE AIR</v>
          </cell>
          <cell r="E1673">
            <v>121</v>
          </cell>
          <cell r="H1673">
            <v>14.723076923076926</v>
          </cell>
          <cell r="I1673" t="str">
            <v>3, CAMPAIGN USD SPEC</v>
          </cell>
          <cell r="J1673">
            <v>399289.84615384624</v>
          </cell>
          <cell r="K1673" t="e">
            <v>#N/A</v>
          </cell>
          <cell r="L1673" t="e">
            <v>#N/A</v>
          </cell>
          <cell r="M1673" t="e">
            <v>#N/A</v>
          </cell>
          <cell r="N1673" t="e">
            <v>#N/A</v>
          </cell>
          <cell r="O1673" t="e">
            <v>#N/A</v>
          </cell>
          <cell r="P1673" t="e">
            <v>#N/A</v>
          </cell>
          <cell r="Q1673" t="e">
            <v>#N/A</v>
          </cell>
          <cell r="R1673" t="e">
            <v>#N/A</v>
          </cell>
          <cell r="S1673" t="e">
            <v>#N/A</v>
          </cell>
          <cell r="T1673" t="e">
            <v>#N/A</v>
          </cell>
          <cell r="U1673" t="e">
            <v>#N/A</v>
          </cell>
          <cell r="V1673" t="e">
            <v>#N/A</v>
          </cell>
          <cell r="W1673" t="e">
            <v>#N/A</v>
          </cell>
        </row>
        <row r="1674">
          <cell r="B1674" t="str">
            <v>23209-0C010</v>
          </cell>
          <cell r="C1674" t="str">
            <v>INJECTOR SET,FUEL</v>
          </cell>
          <cell r="E1674">
            <v>9</v>
          </cell>
          <cell r="H1674">
            <v>36.623076923076916</v>
          </cell>
          <cell r="I1674" t="str">
            <v>3, CAMPAIGN USD SPEC</v>
          </cell>
          <cell r="J1674">
            <v>993217.84615384589</v>
          </cell>
          <cell r="K1674" t="e">
            <v>#N/A</v>
          </cell>
          <cell r="L1674" t="e">
            <v>#N/A</v>
          </cell>
          <cell r="M1674" t="e">
            <v>#N/A</v>
          </cell>
          <cell r="N1674" t="e">
            <v>#N/A</v>
          </cell>
          <cell r="O1674" t="e">
            <v>#N/A</v>
          </cell>
          <cell r="P1674" t="e">
            <v>#N/A</v>
          </cell>
          <cell r="Q1674" t="e">
            <v>#N/A</v>
          </cell>
          <cell r="R1674" t="e">
            <v>#N/A</v>
          </cell>
          <cell r="S1674" t="e">
            <v>#N/A</v>
          </cell>
          <cell r="T1674" t="e">
            <v>#N/A</v>
          </cell>
          <cell r="U1674" t="e">
            <v>#N/A</v>
          </cell>
          <cell r="V1674" t="e">
            <v>#N/A</v>
          </cell>
          <cell r="W1674" t="e">
            <v>#N/A</v>
          </cell>
        </row>
        <row r="1675">
          <cell r="B1675" t="str">
            <v>23670-09430</v>
          </cell>
          <cell r="C1675" t="str">
            <v>INJECTOR ASSY</v>
          </cell>
          <cell r="E1675">
            <v>4</v>
          </cell>
          <cell r="H1675">
            <v>327.38461538461536</v>
          </cell>
          <cell r="I1675" t="str">
            <v>3, CAMPAIGN USD SPEC</v>
          </cell>
          <cell r="J1675">
            <v>8878670.7692307681</v>
          </cell>
          <cell r="K1675" t="e">
            <v>#N/A</v>
          </cell>
          <cell r="L1675" t="e">
            <v>#N/A</v>
          </cell>
          <cell r="M1675" t="e">
            <v>#N/A</v>
          </cell>
          <cell r="N1675" t="e">
            <v>#N/A</v>
          </cell>
          <cell r="O1675" t="e">
            <v>#N/A</v>
          </cell>
          <cell r="P1675" t="e">
            <v>#N/A</v>
          </cell>
          <cell r="Q1675" t="e">
            <v>#N/A</v>
          </cell>
          <cell r="R1675" t="e">
            <v>#N/A</v>
          </cell>
          <cell r="S1675" t="e">
            <v>#N/A</v>
          </cell>
          <cell r="T1675" t="e">
            <v>#N/A</v>
          </cell>
          <cell r="U1675" t="e">
            <v>#N/A</v>
          </cell>
          <cell r="V1675" t="e">
            <v>#N/A</v>
          </cell>
          <cell r="W1675" t="e">
            <v>#N/A</v>
          </cell>
        </row>
        <row r="1676">
          <cell r="B1676" t="str">
            <v>27060-0C190</v>
          </cell>
          <cell r="C1676" t="str">
            <v>ALTERNATOR A/S W/REG</v>
          </cell>
          <cell r="E1676">
            <v>8</v>
          </cell>
          <cell r="H1676">
            <v>160.42307692307693</v>
          </cell>
          <cell r="I1676" t="str">
            <v>3, CAMPAIGN USD SPEC</v>
          </cell>
          <cell r="J1676">
            <v>4350673.846153846</v>
          </cell>
          <cell r="K1676" t="e">
            <v>#N/A</v>
          </cell>
          <cell r="L1676" t="e">
            <v>#N/A</v>
          </cell>
          <cell r="M1676" t="e">
            <v>#N/A</v>
          </cell>
          <cell r="N1676" t="e">
            <v>#N/A</v>
          </cell>
          <cell r="O1676" t="e">
            <v>#N/A</v>
          </cell>
          <cell r="P1676" t="e">
            <v>#N/A</v>
          </cell>
          <cell r="Q1676" t="e">
            <v>#N/A</v>
          </cell>
          <cell r="R1676" t="e">
            <v>#N/A</v>
          </cell>
          <cell r="S1676" t="e">
            <v>#N/A</v>
          </cell>
          <cell r="T1676" t="e">
            <v>#N/A</v>
          </cell>
          <cell r="U1676" t="e">
            <v>#N/A</v>
          </cell>
          <cell r="V1676" t="e">
            <v>#N/A</v>
          </cell>
          <cell r="W1676" t="e">
            <v>#N/A</v>
          </cell>
        </row>
        <row r="1677">
          <cell r="B1677" t="str">
            <v>27060-0L260</v>
          </cell>
          <cell r="C1677" t="str">
            <v>ALTERNATOR A/S W/REG</v>
          </cell>
          <cell r="E1677">
            <v>26</v>
          </cell>
          <cell r="H1677">
            <v>171.33846153846159</v>
          </cell>
          <cell r="I1677" t="str">
            <v>3, CAMPAIGN USD SPEC</v>
          </cell>
          <cell r="J1677">
            <v>4646699.0769230779</v>
          </cell>
          <cell r="K1677" t="e">
            <v>#N/A</v>
          </cell>
          <cell r="L1677" t="e">
            <v>#N/A</v>
          </cell>
          <cell r="M1677" t="e">
            <v>#N/A</v>
          </cell>
          <cell r="N1677" t="e">
            <v>#N/A</v>
          </cell>
          <cell r="O1677" t="e">
            <v>#N/A</v>
          </cell>
          <cell r="P1677" t="e">
            <v>#N/A</v>
          </cell>
          <cell r="Q1677" t="e">
            <v>#N/A</v>
          </cell>
          <cell r="R1677" t="e">
            <v>#N/A</v>
          </cell>
          <cell r="S1677" t="e">
            <v>#N/A</v>
          </cell>
          <cell r="T1677" t="e">
            <v>#N/A</v>
          </cell>
          <cell r="U1677" t="e">
            <v>#N/A</v>
          </cell>
          <cell r="V1677" t="e">
            <v>#N/A</v>
          </cell>
          <cell r="W1677" t="e">
            <v>#N/A</v>
          </cell>
        </row>
        <row r="1678">
          <cell r="B1678" t="str">
            <v>27060-0Y310</v>
          </cell>
          <cell r="C1678" t="str">
            <v>ALTERNATOR A/S W/REG</v>
          </cell>
          <cell r="E1678">
            <v>8</v>
          </cell>
          <cell r="H1678">
            <v>167.70000000000005</v>
          </cell>
          <cell r="I1678" t="str">
            <v>3, CAMPAIGN USD SPEC</v>
          </cell>
          <cell r="J1678">
            <v>4548024.0000000009</v>
          </cell>
          <cell r="K1678" t="e">
            <v>#N/A</v>
          </cell>
          <cell r="L1678" t="e">
            <v>#N/A</v>
          </cell>
          <cell r="M1678" t="e">
            <v>#N/A</v>
          </cell>
          <cell r="N1678" t="e">
            <v>#N/A</v>
          </cell>
          <cell r="O1678" t="e">
            <v>#N/A</v>
          </cell>
          <cell r="P1678" t="e">
            <v>#N/A</v>
          </cell>
          <cell r="Q1678" t="e">
            <v>#N/A</v>
          </cell>
          <cell r="R1678" t="e">
            <v>#N/A</v>
          </cell>
          <cell r="S1678" t="e">
            <v>#N/A</v>
          </cell>
          <cell r="T1678" t="e">
            <v>#N/A</v>
          </cell>
          <cell r="U1678" t="e">
            <v>#N/A</v>
          </cell>
          <cell r="V1678" t="e">
            <v>#N/A</v>
          </cell>
          <cell r="W1678" t="e">
            <v>#N/A</v>
          </cell>
        </row>
        <row r="1679">
          <cell r="B1679" t="str">
            <v>27060-BZ490</v>
          </cell>
          <cell r="C1679" t="str">
            <v>ALTERNATOR A/S W/REG</v>
          </cell>
          <cell r="E1679">
            <v>8</v>
          </cell>
          <cell r="H1679">
            <v>117.00769230769231</v>
          </cell>
          <cell r="I1679" t="str">
            <v>3, CAMPAIGN USD SPEC</v>
          </cell>
          <cell r="J1679">
            <v>3173248.615384615</v>
          </cell>
          <cell r="K1679" t="e">
            <v>#N/A</v>
          </cell>
          <cell r="L1679" t="e">
            <v>#N/A</v>
          </cell>
          <cell r="M1679" t="e">
            <v>#N/A</v>
          </cell>
          <cell r="N1679" t="e">
            <v>#N/A</v>
          </cell>
          <cell r="O1679" t="e">
            <v>#N/A</v>
          </cell>
          <cell r="P1679" t="e">
            <v>#N/A</v>
          </cell>
          <cell r="Q1679" t="e">
            <v>#N/A</v>
          </cell>
          <cell r="R1679" t="e">
            <v>#N/A</v>
          </cell>
          <cell r="S1679" t="e">
            <v>#N/A</v>
          </cell>
          <cell r="T1679" t="e">
            <v>#N/A</v>
          </cell>
          <cell r="U1679" t="e">
            <v>#N/A</v>
          </cell>
          <cell r="V1679" t="e">
            <v>#N/A</v>
          </cell>
          <cell r="W1679" t="e">
            <v>#N/A</v>
          </cell>
        </row>
        <row r="1680">
          <cell r="B1680" t="str">
            <v>31230-71052</v>
          </cell>
          <cell r="C1680" t="str">
            <v>BEARING AS, CLUTCH RELEASE</v>
          </cell>
          <cell r="E1680">
            <v>150</v>
          </cell>
          <cell r="H1680">
            <v>48.484615384615395</v>
          </cell>
          <cell r="I1680" t="str">
            <v>3, CAMPAIGN USD SPEC</v>
          </cell>
          <cell r="J1680">
            <v>1314902.7692307695</v>
          </cell>
          <cell r="K1680">
            <v>944490.97272727278</v>
          </cell>
          <cell r="L1680">
            <v>0.39218140479830216</v>
          </cell>
          <cell r="M1680" t="e">
            <v>#N/A</v>
          </cell>
          <cell r="N1680" t="e">
            <v>#N/A</v>
          </cell>
          <cell r="O1680">
            <v>44618</v>
          </cell>
          <cell r="P1680" t="str">
            <v>NK-TS</v>
          </cell>
          <cell r="Q1680">
            <v>826532</v>
          </cell>
          <cell r="R1680">
            <v>30</v>
          </cell>
          <cell r="S1680">
            <v>33</v>
          </cell>
          <cell r="T1680">
            <v>0</v>
          </cell>
          <cell r="U1680">
            <v>785205.39999999991</v>
          </cell>
          <cell r="V1680">
            <v>28.953001474926253</v>
          </cell>
          <cell r="W1680">
            <v>694872.03539823007</v>
          </cell>
          <cell r="X1680">
            <v>-0.26428938395065171</v>
          </cell>
        </row>
        <row r="1681">
          <cell r="B1681" t="str">
            <v>31230-BZ060</v>
          </cell>
          <cell r="C1681" t="str">
            <v>BEARING A/S, CLUTCH</v>
          </cell>
          <cell r="E1681">
            <v>95</v>
          </cell>
          <cell r="H1681">
            <v>14.88076923076923</v>
          </cell>
          <cell r="I1681" t="str">
            <v>3, CAMPAIGN USD SPEC</v>
          </cell>
          <cell r="J1681">
            <v>403566.46153846144</v>
          </cell>
          <cell r="K1681" t="e">
            <v>#N/A</v>
          </cell>
          <cell r="L1681" t="e">
            <v>#N/A</v>
          </cell>
          <cell r="M1681" t="e">
            <v>#N/A</v>
          </cell>
          <cell r="N1681" t="e">
            <v>#N/A</v>
          </cell>
          <cell r="O1681" t="e">
            <v>#N/A</v>
          </cell>
          <cell r="P1681" t="e">
            <v>#N/A</v>
          </cell>
          <cell r="Q1681" t="e">
            <v>#N/A</v>
          </cell>
          <cell r="R1681" t="e">
            <v>#N/A</v>
          </cell>
          <cell r="S1681" t="e">
            <v>#N/A</v>
          </cell>
          <cell r="T1681" t="e">
            <v>#N/A</v>
          </cell>
          <cell r="U1681" t="e">
            <v>#N/A</v>
          </cell>
          <cell r="V1681" t="e">
            <v>#N/A</v>
          </cell>
          <cell r="W1681" t="e">
            <v>#N/A</v>
          </cell>
        </row>
        <row r="1682">
          <cell r="B1682" t="str">
            <v>33820-BZ021</v>
          </cell>
          <cell r="C1682" t="str">
            <v>CABLE A/S TRANS CTRL</v>
          </cell>
          <cell r="E1682">
            <v>38</v>
          </cell>
          <cell r="H1682">
            <v>10.253846153846156</v>
          </cell>
          <cell r="I1682" t="str">
            <v>3, CAMPAIGN USD SPEC</v>
          </cell>
          <cell r="J1682">
            <v>278084.30769230775</v>
          </cell>
          <cell r="K1682" t="e">
            <v>#N/A</v>
          </cell>
          <cell r="L1682" t="e">
            <v>#N/A</v>
          </cell>
          <cell r="M1682" t="e">
            <v>#N/A</v>
          </cell>
          <cell r="N1682" t="e">
            <v>#N/A</v>
          </cell>
          <cell r="O1682" t="e">
            <v>#N/A</v>
          </cell>
          <cell r="P1682" t="e">
            <v>#N/A</v>
          </cell>
          <cell r="Q1682" t="e">
            <v>#N/A</v>
          </cell>
          <cell r="R1682" t="e">
            <v>#N/A</v>
          </cell>
          <cell r="S1682" t="e">
            <v>#N/A</v>
          </cell>
          <cell r="T1682" t="e">
            <v>#N/A</v>
          </cell>
          <cell r="U1682" t="e">
            <v>#N/A</v>
          </cell>
          <cell r="V1682" t="e">
            <v>#N/A</v>
          </cell>
          <cell r="W1682" t="e">
            <v>#N/A</v>
          </cell>
        </row>
        <row r="1683">
          <cell r="B1683" t="str">
            <v>33820-BZ191</v>
          </cell>
          <cell r="C1683" t="str">
            <v>CABLE AS TRANS SHIFT</v>
          </cell>
          <cell r="E1683">
            <v>52</v>
          </cell>
          <cell r="H1683">
            <v>10.253846153846156</v>
          </cell>
          <cell r="I1683" t="str">
            <v>3, CAMPAIGN USD SPEC</v>
          </cell>
          <cell r="J1683">
            <v>278084.30769230775</v>
          </cell>
          <cell r="K1683" t="e">
            <v>#N/A</v>
          </cell>
          <cell r="L1683" t="e">
            <v>#N/A</v>
          </cell>
          <cell r="M1683" t="e">
            <v>#N/A</v>
          </cell>
          <cell r="N1683" t="e">
            <v>#N/A</v>
          </cell>
          <cell r="O1683" t="e">
            <v>#N/A</v>
          </cell>
          <cell r="P1683" t="e">
            <v>#N/A</v>
          </cell>
          <cell r="Q1683" t="e">
            <v>#N/A</v>
          </cell>
          <cell r="R1683" t="e">
            <v>#N/A</v>
          </cell>
          <cell r="S1683" t="e">
            <v>#N/A</v>
          </cell>
          <cell r="T1683" t="e">
            <v>#N/A</v>
          </cell>
          <cell r="U1683" t="e">
            <v>#N/A</v>
          </cell>
          <cell r="V1683" t="e">
            <v>#N/A</v>
          </cell>
          <cell r="W1683" t="e">
            <v>#N/A</v>
          </cell>
        </row>
        <row r="1684">
          <cell r="B1684" t="str">
            <v>35103-0K030</v>
          </cell>
          <cell r="C1684" t="str">
            <v>GAGE SUB-ASSY, TRANS</v>
          </cell>
          <cell r="E1684">
            <v>26</v>
          </cell>
          <cell r="H1684">
            <v>3.7176923076923076</v>
          </cell>
          <cell r="I1684" t="str">
            <v>3, CAMPAIGN USD SPEC</v>
          </cell>
          <cell r="J1684">
            <v>100823.81538461539</v>
          </cell>
          <cell r="K1684" t="e">
            <v>#N/A</v>
          </cell>
          <cell r="L1684" t="e">
            <v>#N/A</v>
          </cell>
          <cell r="M1684" t="e">
            <v>#N/A</v>
          </cell>
          <cell r="N1684" t="e">
            <v>#N/A</v>
          </cell>
          <cell r="O1684" t="e">
            <v>#N/A</v>
          </cell>
          <cell r="P1684" t="e">
            <v>#N/A</v>
          </cell>
          <cell r="Q1684" t="e">
            <v>#N/A</v>
          </cell>
          <cell r="R1684" t="e">
            <v>#N/A</v>
          </cell>
          <cell r="S1684" t="e">
            <v>#N/A</v>
          </cell>
          <cell r="T1684" t="e">
            <v>#N/A</v>
          </cell>
          <cell r="U1684" t="e">
            <v>#N/A</v>
          </cell>
          <cell r="V1684" t="e">
            <v>#N/A</v>
          </cell>
          <cell r="W1684" t="e">
            <v>#N/A</v>
          </cell>
        </row>
        <row r="1685">
          <cell r="B1685" t="str">
            <v>35303-B1020</v>
          </cell>
          <cell r="C1685" t="str">
            <v>STRAINER S/A, OIL</v>
          </cell>
          <cell r="E1685">
            <v>115</v>
          </cell>
          <cell r="H1685">
            <v>22.925000000000004</v>
          </cell>
          <cell r="I1685" t="str">
            <v>3, CAMPAIGN USD SPEC</v>
          </cell>
          <cell r="J1685">
            <v>621726.00000000012</v>
          </cell>
          <cell r="K1685" t="e">
            <v>#N/A</v>
          </cell>
          <cell r="L1685" t="e">
            <v>#N/A</v>
          </cell>
          <cell r="M1685" t="e">
            <v>#N/A</v>
          </cell>
          <cell r="N1685" t="e">
            <v>#N/A</v>
          </cell>
          <cell r="O1685" t="e">
            <v>#N/A</v>
          </cell>
          <cell r="P1685" t="e">
            <v>#N/A</v>
          </cell>
          <cell r="Q1685" t="e">
            <v>#N/A</v>
          </cell>
          <cell r="R1685" t="e">
            <v>#N/A</v>
          </cell>
          <cell r="S1685" t="e">
            <v>#N/A</v>
          </cell>
          <cell r="T1685" t="e">
            <v>#N/A</v>
          </cell>
          <cell r="U1685" t="e">
            <v>#N/A</v>
          </cell>
          <cell r="V1685" t="e">
            <v>#N/A</v>
          </cell>
          <cell r="W1685" t="e">
            <v>#N/A</v>
          </cell>
        </row>
        <row r="1686">
          <cell r="B1686" t="str">
            <v>35330-71010</v>
          </cell>
          <cell r="C1686" t="str">
            <v>STRAINER ASSY, OIL</v>
          </cell>
          <cell r="E1686">
            <v>8</v>
          </cell>
          <cell r="H1686">
            <v>36.715384615384622</v>
          </cell>
          <cell r="I1686" t="str">
            <v>3, CAMPAIGN USD SPEC</v>
          </cell>
          <cell r="J1686">
            <v>995721.23076923075</v>
          </cell>
          <cell r="K1686">
            <v>747696.6</v>
          </cell>
          <cell r="L1686">
            <v>0.33171828087653571</v>
          </cell>
          <cell r="M1686" t="e">
            <v>#N/A</v>
          </cell>
          <cell r="N1686" t="e">
            <v>#N/A</v>
          </cell>
          <cell r="O1686">
            <v>44701</v>
          </cell>
          <cell r="P1686" t="str">
            <v>CHPT-MINHANH</v>
          </cell>
          <cell r="Q1686">
            <v>650000</v>
          </cell>
          <cell r="R1686">
            <v>2</v>
          </cell>
          <cell r="S1686">
            <v>4</v>
          </cell>
          <cell r="T1686">
            <v>1</v>
          </cell>
          <cell r="U1686">
            <v>617500</v>
          </cell>
          <cell r="V1686">
            <v>22.769174041297937</v>
          </cell>
          <cell r="W1686">
            <v>546460.17699115048</v>
          </cell>
          <cell r="X1686">
            <v>-0.26914181903308038</v>
          </cell>
        </row>
        <row r="1687">
          <cell r="B1687" t="str">
            <v>36410-0K020</v>
          </cell>
          <cell r="C1687" t="str">
            <v>ACTUATOR ASSY, TRANS</v>
          </cell>
          <cell r="E1687">
            <v>8</v>
          </cell>
          <cell r="H1687">
            <v>276.52307692307699</v>
          </cell>
          <cell r="I1687" t="str">
            <v>3, CAMPAIGN USD SPEC</v>
          </cell>
          <cell r="J1687">
            <v>7499305.8461538469</v>
          </cell>
          <cell r="K1687" t="e">
            <v>#N/A</v>
          </cell>
          <cell r="L1687" t="e">
            <v>#N/A</v>
          </cell>
          <cell r="M1687" t="e">
            <v>#N/A</v>
          </cell>
          <cell r="N1687" t="e">
            <v>#N/A</v>
          </cell>
          <cell r="O1687" t="e">
            <v>#N/A</v>
          </cell>
          <cell r="P1687" t="e">
            <v>#N/A</v>
          </cell>
          <cell r="Q1687" t="e">
            <v>#N/A</v>
          </cell>
          <cell r="R1687" t="e">
            <v>#N/A</v>
          </cell>
          <cell r="S1687" t="e">
            <v>#N/A</v>
          </cell>
          <cell r="T1687" t="e">
            <v>#N/A</v>
          </cell>
          <cell r="U1687" t="e">
            <v>#N/A</v>
          </cell>
          <cell r="V1687" t="e">
            <v>#N/A</v>
          </cell>
          <cell r="W1687" t="e">
            <v>#N/A</v>
          </cell>
        </row>
        <row r="1688">
          <cell r="B1688" t="str">
            <v>43211-KK010</v>
          </cell>
          <cell r="C1688" t="str">
            <v>KNUCKLE, STEERING RH</v>
          </cell>
          <cell r="E1688">
            <v>6</v>
          </cell>
          <cell r="H1688">
            <v>105.81538461538462</v>
          </cell>
          <cell r="I1688" t="str">
            <v>3, CAMPAIGN USD SPEC</v>
          </cell>
          <cell r="J1688">
            <v>2869713.2307692305</v>
          </cell>
          <cell r="K1688">
            <v>2522158.5375000001</v>
          </cell>
          <cell r="L1688">
            <v>0.13780049433915906</v>
          </cell>
          <cell r="M1688" t="e">
            <v>#N/A</v>
          </cell>
          <cell r="N1688" t="e">
            <v>#N/A</v>
          </cell>
          <cell r="O1688">
            <v>44645</v>
          </cell>
          <cell r="P1688" t="str">
            <v>HTAUTOHN</v>
          </cell>
          <cell r="Q1688">
            <v>2208187</v>
          </cell>
          <cell r="R1688">
            <v>1</v>
          </cell>
          <cell r="S1688">
            <v>4</v>
          </cell>
          <cell r="T1688">
            <v>0</v>
          </cell>
          <cell r="U1688">
            <v>2097777.65</v>
          </cell>
          <cell r="V1688">
            <v>77.35168325958702</v>
          </cell>
          <cell r="W1688">
            <v>1856440.3982300884</v>
          </cell>
          <cell r="X1688">
            <v>-0.26394777702189215</v>
          </cell>
        </row>
        <row r="1689">
          <cell r="B1689" t="str">
            <v>43410-0D260</v>
          </cell>
          <cell r="C1689" t="str">
            <v>SHAFT ASSY, FR DRIVE</v>
          </cell>
          <cell r="E1689">
            <v>18</v>
          </cell>
          <cell r="H1689">
            <v>158.73846153846156</v>
          </cell>
          <cell r="I1689" t="str">
            <v>3, CAMPAIGN USD SPEC</v>
          </cell>
          <cell r="J1689">
            <v>4304987.076923077</v>
          </cell>
          <cell r="K1689" t="e">
            <v>#N/A</v>
          </cell>
          <cell r="L1689" t="e">
            <v>#N/A</v>
          </cell>
          <cell r="M1689" t="e">
            <v>#N/A</v>
          </cell>
          <cell r="N1689" t="e">
            <v>#N/A</v>
          </cell>
          <cell r="O1689" t="e">
            <v>#N/A</v>
          </cell>
          <cell r="P1689" t="e">
            <v>#N/A</v>
          </cell>
          <cell r="Q1689" t="e">
            <v>#N/A</v>
          </cell>
          <cell r="R1689" t="e">
            <v>#N/A</v>
          </cell>
          <cell r="S1689" t="e">
            <v>#N/A</v>
          </cell>
          <cell r="T1689" t="e">
            <v>#N/A</v>
          </cell>
          <cell r="U1689" t="e">
            <v>#N/A</v>
          </cell>
          <cell r="V1689" t="e">
            <v>#N/A</v>
          </cell>
          <cell r="W1689" t="e">
            <v>#N/A</v>
          </cell>
        </row>
        <row r="1690">
          <cell r="B1690" t="str">
            <v>43420-0D280</v>
          </cell>
          <cell r="C1690" t="str">
            <v>SHAFT ASSY, FR DRIVE</v>
          </cell>
          <cell r="E1690">
            <v>17</v>
          </cell>
          <cell r="H1690">
            <v>138.60000000000002</v>
          </cell>
          <cell r="I1690" t="str">
            <v>3, CAMPAIGN USD SPEC</v>
          </cell>
          <cell r="J1690">
            <v>3758832</v>
          </cell>
          <cell r="K1690" t="e">
            <v>#N/A</v>
          </cell>
          <cell r="L1690" t="e">
            <v>#N/A</v>
          </cell>
          <cell r="M1690" t="e">
            <v>#N/A</v>
          </cell>
          <cell r="N1690" t="e">
            <v>#N/A</v>
          </cell>
          <cell r="O1690" t="e">
            <v>#N/A</v>
          </cell>
          <cell r="P1690" t="e">
            <v>#N/A</v>
          </cell>
          <cell r="Q1690" t="e">
            <v>#N/A</v>
          </cell>
          <cell r="R1690" t="e">
            <v>#N/A</v>
          </cell>
          <cell r="S1690" t="e">
            <v>#N/A</v>
          </cell>
          <cell r="T1690" t="e">
            <v>#N/A</v>
          </cell>
          <cell r="U1690" t="e">
            <v>#N/A</v>
          </cell>
          <cell r="V1690" t="e">
            <v>#N/A</v>
          </cell>
          <cell r="W1690" t="e">
            <v>#N/A</v>
          </cell>
        </row>
        <row r="1691">
          <cell r="B1691" t="str">
            <v>43430-0K022</v>
          </cell>
          <cell r="C1691" t="str">
            <v>SHAFT ASSY,FR DRIVE</v>
          </cell>
          <cell r="E1691">
            <v>117</v>
          </cell>
          <cell r="H1691">
            <v>233.04615384615389</v>
          </cell>
          <cell r="I1691" t="str">
            <v>3, CAMPAIGN USD SPEC</v>
          </cell>
          <cell r="J1691">
            <v>6320211.692307692</v>
          </cell>
          <cell r="K1691" t="e">
            <v>#N/A</v>
          </cell>
          <cell r="L1691" t="e">
            <v>#N/A</v>
          </cell>
          <cell r="M1691" t="e">
            <v>#N/A</v>
          </cell>
          <cell r="N1691" t="e">
            <v>#N/A</v>
          </cell>
          <cell r="O1691" t="e">
            <v>#N/A</v>
          </cell>
          <cell r="P1691" t="e">
            <v>#N/A</v>
          </cell>
          <cell r="Q1691" t="e">
            <v>#N/A</v>
          </cell>
          <cell r="R1691" t="e">
            <v>#N/A</v>
          </cell>
          <cell r="S1691" t="e">
            <v>#N/A</v>
          </cell>
          <cell r="T1691" t="e">
            <v>#N/A</v>
          </cell>
          <cell r="U1691" t="e">
            <v>#N/A</v>
          </cell>
          <cell r="V1691" t="e">
            <v>#N/A</v>
          </cell>
          <cell r="W1691" t="e">
            <v>#N/A</v>
          </cell>
        </row>
        <row r="1692">
          <cell r="B1692" t="str">
            <v>43430-0K070</v>
          </cell>
          <cell r="C1692" t="str">
            <v>SHAFT ASSY, FR DRIVE</v>
          </cell>
          <cell r="E1692">
            <v>118</v>
          </cell>
          <cell r="H1692">
            <v>233.04615384615389</v>
          </cell>
          <cell r="I1692" t="str">
            <v>3, CAMPAIGN USD SPEC</v>
          </cell>
          <cell r="J1692">
            <v>6320211.692307692</v>
          </cell>
          <cell r="K1692" t="e">
            <v>#N/A</v>
          </cell>
          <cell r="L1692" t="e">
            <v>#N/A</v>
          </cell>
          <cell r="M1692" t="e">
            <v>#N/A</v>
          </cell>
          <cell r="N1692" t="e">
            <v>#N/A</v>
          </cell>
          <cell r="O1692" t="e">
            <v>#N/A</v>
          </cell>
          <cell r="P1692" t="e">
            <v>#N/A</v>
          </cell>
          <cell r="Q1692" t="e">
            <v>#N/A</v>
          </cell>
          <cell r="R1692" t="e">
            <v>#N/A</v>
          </cell>
          <cell r="S1692" t="e">
            <v>#N/A</v>
          </cell>
          <cell r="T1692" t="e">
            <v>#N/A</v>
          </cell>
          <cell r="U1692" t="e">
            <v>#N/A</v>
          </cell>
          <cell r="V1692" t="e">
            <v>#N/A</v>
          </cell>
          <cell r="W1692" t="e">
            <v>#N/A</v>
          </cell>
        </row>
        <row r="1693">
          <cell r="B1693" t="str">
            <v>43512-BZ330</v>
          </cell>
          <cell r="C1693" t="str">
            <v>DISC, FR</v>
          </cell>
          <cell r="E1693">
            <v>132</v>
          </cell>
          <cell r="H1693">
            <v>20.307692307692307</v>
          </cell>
          <cell r="I1693" t="str">
            <v>3, CAMPAIGN USD SPEC</v>
          </cell>
          <cell r="J1693">
            <v>550744.61538461538</v>
          </cell>
          <cell r="K1693" t="e">
            <v>#N/A</v>
          </cell>
          <cell r="L1693" t="e">
            <v>#N/A</v>
          </cell>
          <cell r="M1693" t="e">
            <v>#N/A</v>
          </cell>
          <cell r="N1693" t="e">
            <v>#N/A</v>
          </cell>
          <cell r="O1693" t="e">
            <v>#N/A</v>
          </cell>
          <cell r="P1693" t="e">
            <v>#N/A</v>
          </cell>
          <cell r="Q1693" t="e">
            <v>#N/A</v>
          </cell>
          <cell r="R1693" t="e">
            <v>#N/A</v>
          </cell>
          <cell r="S1693" t="e">
            <v>#N/A</v>
          </cell>
          <cell r="T1693" t="e">
            <v>#N/A</v>
          </cell>
          <cell r="U1693" t="e">
            <v>#N/A</v>
          </cell>
          <cell r="V1693" t="e">
            <v>#N/A</v>
          </cell>
          <cell r="W1693" t="e">
            <v>#N/A</v>
          </cell>
        </row>
        <row r="1694">
          <cell r="B1694" t="str">
            <v>44050-0KB10</v>
          </cell>
          <cell r="C1694" t="str">
            <v>ACTUATOR A/S, BRAKE</v>
          </cell>
          <cell r="E1694">
            <v>8</v>
          </cell>
          <cell r="H1694">
            <v>295.73076923076928</v>
          </cell>
          <cell r="I1694" t="str">
            <v>3, CAMPAIGN USD SPEC</v>
          </cell>
          <cell r="J1694">
            <v>8020218.461538462</v>
          </cell>
          <cell r="K1694" t="e">
            <v>#N/A</v>
          </cell>
          <cell r="L1694" t="e">
            <v>#N/A</v>
          </cell>
          <cell r="M1694" t="e">
            <v>#N/A</v>
          </cell>
          <cell r="N1694" t="e">
            <v>#N/A</v>
          </cell>
          <cell r="O1694" t="e">
            <v>#N/A</v>
          </cell>
          <cell r="P1694" t="e">
            <v>#N/A</v>
          </cell>
          <cell r="Q1694" t="e">
            <v>#N/A</v>
          </cell>
          <cell r="R1694" t="e">
            <v>#N/A</v>
          </cell>
          <cell r="S1694" t="e">
            <v>#N/A</v>
          </cell>
          <cell r="T1694" t="e">
            <v>#N/A</v>
          </cell>
          <cell r="U1694" t="e">
            <v>#N/A</v>
          </cell>
          <cell r="V1694" t="e">
            <v>#N/A</v>
          </cell>
          <cell r="W1694" t="e">
            <v>#N/A</v>
          </cell>
        </row>
        <row r="1695">
          <cell r="B1695" t="str">
            <v>44305-SZY-T01</v>
          </cell>
          <cell r="C1695" t="str">
            <v>SHAFT ASSY,R DRIVE</v>
          </cell>
          <cell r="E1695">
            <v>10</v>
          </cell>
          <cell r="H1695">
            <v>144.65690769230767</v>
          </cell>
          <cell r="I1695" t="str">
            <v>3, CAMPAIGN USD SPEC</v>
          </cell>
          <cell r="J1695">
            <v>3923095.3366153836</v>
          </cell>
          <cell r="K1695" t="e">
            <v>#N/A</v>
          </cell>
          <cell r="L1695" t="e">
            <v>#N/A</v>
          </cell>
          <cell r="M1695" t="e">
            <v>#N/A</v>
          </cell>
          <cell r="N1695" t="e">
            <v>#N/A</v>
          </cell>
          <cell r="O1695" t="e">
            <v>#N/A</v>
          </cell>
          <cell r="P1695" t="e">
            <v>#N/A</v>
          </cell>
          <cell r="Q1695" t="e">
            <v>#N/A</v>
          </cell>
          <cell r="R1695" t="e">
            <v>#N/A</v>
          </cell>
          <cell r="S1695" t="e">
            <v>#N/A</v>
          </cell>
          <cell r="T1695" t="e">
            <v>#N/A</v>
          </cell>
          <cell r="U1695" t="e">
            <v>#N/A</v>
          </cell>
          <cell r="V1695" t="e">
            <v>#N/A</v>
          </cell>
          <cell r="W1695" t="e">
            <v>#N/A</v>
          </cell>
        </row>
        <row r="1696">
          <cell r="B1696" t="str">
            <v>44306-SZY-T01</v>
          </cell>
          <cell r="C1696" t="str">
            <v>SHAFT ASSY,L DRIVE</v>
          </cell>
          <cell r="E1696">
            <v>10</v>
          </cell>
          <cell r="H1696">
            <v>144.65690769230767</v>
          </cell>
          <cell r="I1696" t="str">
            <v>3, CAMPAIGN USD SPEC</v>
          </cell>
          <cell r="J1696">
            <v>3923095.3366153836</v>
          </cell>
          <cell r="K1696" t="e">
            <v>#N/A</v>
          </cell>
          <cell r="L1696" t="e">
            <v>#N/A</v>
          </cell>
          <cell r="M1696" t="e">
            <v>#N/A</v>
          </cell>
          <cell r="N1696" t="e">
            <v>#N/A</v>
          </cell>
          <cell r="O1696" t="e">
            <v>#N/A</v>
          </cell>
          <cell r="P1696" t="e">
            <v>#N/A</v>
          </cell>
          <cell r="Q1696" t="e">
            <v>#N/A</v>
          </cell>
          <cell r="R1696" t="e">
            <v>#N/A</v>
          </cell>
          <cell r="S1696" t="e">
            <v>#N/A</v>
          </cell>
          <cell r="T1696" t="e">
            <v>#N/A</v>
          </cell>
          <cell r="U1696" t="e">
            <v>#N/A</v>
          </cell>
          <cell r="V1696" t="e">
            <v>#N/A</v>
          </cell>
          <cell r="W1696" t="e">
            <v>#N/A</v>
          </cell>
        </row>
        <row r="1697">
          <cell r="B1697" t="str">
            <v>44310-BZ080</v>
          </cell>
          <cell r="C1697" t="str">
            <v>PUMP A/S VANE</v>
          </cell>
          <cell r="E1697">
            <v>5</v>
          </cell>
          <cell r="H1697">
            <v>161.44615384615389</v>
          </cell>
          <cell r="I1697" t="str">
            <v>3, CAMPAIGN USD SPEC</v>
          </cell>
          <cell r="J1697">
            <v>4378419.692307693</v>
          </cell>
          <cell r="K1697" t="e">
            <v>#N/A</v>
          </cell>
          <cell r="L1697" t="e">
            <v>#N/A</v>
          </cell>
          <cell r="M1697" t="e">
            <v>#N/A</v>
          </cell>
          <cell r="N1697" t="e">
            <v>#N/A</v>
          </cell>
          <cell r="O1697" t="e">
            <v>#N/A</v>
          </cell>
          <cell r="P1697" t="e">
            <v>#N/A</v>
          </cell>
          <cell r="Q1697" t="e">
            <v>#N/A</v>
          </cell>
          <cell r="R1697" t="e">
            <v>#N/A</v>
          </cell>
          <cell r="S1697" t="e">
            <v>#N/A</v>
          </cell>
          <cell r="T1697" t="e">
            <v>#N/A</v>
          </cell>
          <cell r="U1697" t="e">
            <v>#N/A</v>
          </cell>
          <cell r="V1697" t="e">
            <v>#N/A</v>
          </cell>
          <cell r="W1697" t="e">
            <v>#N/A</v>
          </cell>
        </row>
        <row r="1698">
          <cell r="B1698" t="str">
            <v>44610-0K300</v>
          </cell>
          <cell r="C1698" t="str">
            <v>BOOSTER ASSY, BRAKE</v>
          </cell>
          <cell r="E1698">
            <v>5</v>
          </cell>
          <cell r="H1698">
            <v>204.34615384615387</v>
          </cell>
          <cell r="I1698" t="str">
            <v>3, CAMPAIGN USD SPEC</v>
          </cell>
          <cell r="J1698">
            <v>5541867.692307693</v>
          </cell>
          <cell r="K1698" t="e">
            <v>#N/A</v>
          </cell>
          <cell r="L1698" t="e">
            <v>#N/A</v>
          </cell>
          <cell r="M1698" t="e">
            <v>#N/A</v>
          </cell>
          <cell r="N1698" t="e">
            <v>#N/A</v>
          </cell>
          <cell r="O1698" t="e">
            <v>#N/A</v>
          </cell>
          <cell r="P1698" t="e">
            <v>#N/A</v>
          </cell>
          <cell r="Q1698" t="e">
            <v>#N/A</v>
          </cell>
          <cell r="R1698" t="e">
            <v>#N/A</v>
          </cell>
          <cell r="S1698" t="e">
            <v>#N/A</v>
          </cell>
          <cell r="T1698" t="e">
            <v>#N/A</v>
          </cell>
          <cell r="U1698" t="e">
            <v>#N/A</v>
          </cell>
          <cell r="V1698" t="e">
            <v>#N/A</v>
          </cell>
          <cell r="W1698" t="e">
            <v>#N/A</v>
          </cell>
        </row>
        <row r="1699">
          <cell r="B1699" t="str">
            <v>44610-0K460</v>
          </cell>
          <cell r="C1699" t="str">
            <v>BOOSTER ASSY, BRAKE</v>
          </cell>
          <cell r="E1699">
            <v>5</v>
          </cell>
          <cell r="H1699">
            <v>204.34615384615387</v>
          </cell>
          <cell r="I1699" t="str">
            <v>3, CAMPAIGN USD SPEC</v>
          </cell>
          <cell r="J1699">
            <v>5541867.692307693</v>
          </cell>
          <cell r="K1699" t="e">
            <v>#N/A</v>
          </cell>
          <cell r="L1699" t="e">
            <v>#N/A</v>
          </cell>
          <cell r="M1699" t="e">
            <v>#N/A</v>
          </cell>
          <cell r="N1699" t="e">
            <v>#N/A</v>
          </cell>
          <cell r="O1699" t="e">
            <v>#N/A</v>
          </cell>
          <cell r="P1699" t="e">
            <v>#N/A</v>
          </cell>
          <cell r="Q1699" t="e">
            <v>#N/A</v>
          </cell>
          <cell r="R1699" t="e">
            <v>#N/A</v>
          </cell>
          <cell r="S1699" t="e">
            <v>#N/A</v>
          </cell>
          <cell r="T1699" t="e">
            <v>#N/A</v>
          </cell>
          <cell r="U1699" t="e">
            <v>#N/A</v>
          </cell>
          <cell r="V1699" t="e">
            <v>#N/A</v>
          </cell>
          <cell r="W1699" t="e">
            <v>#N/A</v>
          </cell>
        </row>
        <row r="1700">
          <cell r="B1700" t="str">
            <v>45046-BZ180</v>
          </cell>
          <cell r="C1700" t="str">
            <v>END SUB-ASSY TIE ROD</v>
          </cell>
          <cell r="E1700">
            <v>94</v>
          </cell>
          <cell r="H1700">
            <v>13.065384615384618</v>
          </cell>
          <cell r="I1700" t="str">
            <v>3, CAMPAIGN USD SPEC</v>
          </cell>
          <cell r="J1700">
            <v>354333.23076923081</v>
          </cell>
          <cell r="K1700" t="e">
            <v>#N/A</v>
          </cell>
          <cell r="L1700" t="e">
            <v>#N/A</v>
          </cell>
          <cell r="M1700" t="e">
            <v>#N/A</v>
          </cell>
          <cell r="N1700" t="e">
            <v>#N/A</v>
          </cell>
          <cell r="O1700" t="e">
            <v>#N/A</v>
          </cell>
          <cell r="P1700" t="e">
            <v>#N/A</v>
          </cell>
          <cell r="Q1700" t="e">
            <v>#N/A</v>
          </cell>
          <cell r="R1700" t="e">
            <v>#N/A</v>
          </cell>
          <cell r="S1700" t="e">
            <v>#N/A</v>
          </cell>
          <cell r="T1700" t="e">
            <v>#N/A</v>
          </cell>
          <cell r="U1700" t="e">
            <v>#N/A</v>
          </cell>
          <cell r="V1700" t="e">
            <v>#N/A</v>
          </cell>
          <cell r="W1700" t="e">
            <v>#N/A</v>
          </cell>
        </row>
        <row r="1701">
          <cell r="B1701" t="str">
            <v>45046-BZ210</v>
          </cell>
          <cell r="C1701" t="str">
            <v>END SUB-ASSY TIE ROD</v>
          </cell>
          <cell r="E1701">
            <v>441</v>
          </cell>
          <cell r="H1701">
            <v>16.373076923076926</v>
          </cell>
          <cell r="I1701" t="str">
            <v>3, CAMPAIGN USD SPEC</v>
          </cell>
          <cell r="J1701">
            <v>444037.84615384619</v>
          </cell>
          <cell r="K1701" t="e">
            <v>#N/A</v>
          </cell>
          <cell r="L1701" t="e">
            <v>#N/A</v>
          </cell>
          <cell r="M1701" t="e">
            <v>#N/A</v>
          </cell>
          <cell r="N1701" t="e">
            <v>#N/A</v>
          </cell>
          <cell r="O1701" t="e">
            <v>#N/A</v>
          </cell>
          <cell r="P1701" t="e">
            <v>#N/A</v>
          </cell>
          <cell r="Q1701" t="e">
            <v>#N/A</v>
          </cell>
          <cell r="R1701" t="e">
            <v>#N/A</v>
          </cell>
          <cell r="S1701" t="e">
            <v>#N/A</v>
          </cell>
          <cell r="T1701" t="e">
            <v>#N/A</v>
          </cell>
          <cell r="U1701" t="e">
            <v>#N/A</v>
          </cell>
          <cell r="V1701" t="e">
            <v>#N/A</v>
          </cell>
          <cell r="W1701" t="e">
            <v>#N/A</v>
          </cell>
        </row>
        <row r="1702">
          <cell r="B1702" t="str">
            <v>45046-BZ250</v>
          </cell>
          <cell r="C1702" t="str">
            <v>END S/A TIE ROD NO.1</v>
          </cell>
          <cell r="E1702">
            <v>113</v>
          </cell>
          <cell r="H1702">
            <v>6.8307692307692305</v>
          </cell>
          <cell r="I1702" t="str">
            <v>3, CAMPAIGN USD SPEC</v>
          </cell>
          <cell r="J1702">
            <v>185250.4615384615</v>
          </cell>
          <cell r="K1702" t="e">
            <v>#N/A</v>
          </cell>
          <cell r="L1702" t="e">
            <v>#N/A</v>
          </cell>
          <cell r="M1702" t="e">
            <v>#N/A</v>
          </cell>
          <cell r="N1702" t="e">
            <v>#N/A</v>
          </cell>
          <cell r="O1702" t="e">
            <v>#N/A</v>
          </cell>
          <cell r="P1702" t="e">
            <v>#N/A</v>
          </cell>
          <cell r="Q1702" t="e">
            <v>#N/A</v>
          </cell>
          <cell r="R1702" t="e">
            <v>#N/A</v>
          </cell>
          <cell r="S1702" t="e">
            <v>#N/A</v>
          </cell>
          <cell r="T1702" t="e">
            <v>#N/A</v>
          </cell>
          <cell r="U1702" t="e">
            <v>#N/A</v>
          </cell>
          <cell r="V1702" t="e">
            <v>#N/A</v>
          </cell>
          <cell r="W1702" t="e">
            <v>#N/A</v>
          </cell>
        </row>
        <row r="1703">
          <cell r="B1703" t="str">
            <v>45250-BZ260</v>
          </cell>
          <cell r="C1703" t="str">
            <v>COLUMN ASSY STEERING</v>
          </cell>
          <cell r="E1703">
            <v>8</v>
          </cell>
          <cell r="H1703">
            <v>291.32307692307694</v>
          </cell>
          <cell r="I1703" t="str">
            <v>3, CAMPAIGN USD SPEC</v>
          </cell>
          <cell r="J1703">
            <v>7900681.846153846</v>
          </cell>
          <cell r="K1703" t="e">
            <v>#N/A</v>
          </cell>
          <cell r="L1703" t="e">
            <v>#N/A</v>
          </cell>
          <cell r="M1703" t="e">
            <v>#N/A</v>
          </cell>
          <cell r="N1703" t="e">
            <v>#N/A</v>
          </cell>
          <cell r="O1703" t="e">
            <v>#N/A</v>
          </cell>
          <cell r="P1703" t="e">
            <v>#N/A</v>
          </cell>
          <cell r="Q1703" t="e">
            <v>#N/A</v>
          </cell>
          <cell r="R1703" t="e">
            <v>#N/A</v>
          </cell>
          <cell r="S1703" t="e">
            <v>#N/A</v>
          </cell>
          <cell r="T1703" t="e">
            <v>#N/A</v>
          </cell>
          <cell r="U1703" t="e">
            <v>#N/A</v>
          </cell>
          <cell r="V1703" t="e">
            <v>#N/A</v>
          </cell>
          <cell r="W1703" t="e">
            <v>#N/A</v>
          </cell>
        </row>
        <row r="1704">
          <cell r="B1704" t="str">
            <v>45250-BZ420</v>
          </cell>
          <cell r="C1704" t="str">
            <v>COLUMN A/S ELECT P/S</v>
          </cell>
          <cell r="E1704">
            <v>11</v>
          </cell>
          <cell r="H1704">
            <v>304.98461538461538</v>
          </cell>
          <cell r="I1704" t="str">
            <v>3, CAMPAIGN USD SPEC</v>
          </cell>
          <cell r="J1704">
            <v>8271182.7692307681</v>
          </cell>
          <cell r="K1704" t="e">
            <v>#N/A</v>
          </cell>
          <cell r="L1704" t="e">
            <v>#N/A</v>
          </cell>
          <cell r="M1704" t="e">
            <v>#N/A</v>
          </cell>
          <cell r="N1704" t="e">
            <v>#N/A</v>
          </cell>
          <cell r="O1704" t="e">
            <v>#N/A</v>
          </cell>
          <cell r="P1704" t="e">
            <v>#N/A</v>
          </cell>
          <cell r="Q1704" t="e">
            <v>#N/A</v>
          </cell>
          <cell r="R1704" t="e">
            <v>#N/A</v>
          </cell>
          <cell r="S1704" t="e">
            <v>#N/A</v>
          </cell>
          <cell r="T1704" t="e">
            <v>#N/A</v>
          </cell>
          <cell r="U1704" t="e">
            <v>#N/A</v>
          </cell>
          <cell r="V1704" t="e">
            <v>#N/A</v>
          </cell>
          <cell r="W1704" t="e">
            <v>#N/A</v>
          </cell>
        </row>
        <row r="1705">
          <cell r="B1705" t="str">
            <v>45500-BZ022</v>
          </cell>
          <cell r="C1705" t="str">
            <v>LINK ASSY, STEERING</v>
          </cell>
          <cell r="E1705">
            <v>7</v>
          </cell>
          <cell r="H1705">
            <v>256.98461538461538</v>
          </cell>
          <cell r="I1705" t="str">
            <v>3, CAMPAIGN USD SPEC</v>
          </cell>
          <cell r="J1705">
            <v>6969422.7692307681</v>
          </cell>
          <cell r="K1705" t="e">
            <v>#N/A</v>
          </cell>
          <cell r="L1705" t="e">
            <v>#N/A</v>
          </cell>
          <cell r="M1705" t="e">
            <v>#N/A</v>
          </cell>
          <cell r="N1705" t="e">
            <v>#N/A</v>
          </cell>
          <cell r="O1705" t="e">
            <v>#N/A</v>
          </cell>
          <cell r="P1705" t="e">
            <v>#N/A</v>
          </cell>
          <cell r="Q1705" t="e">
            <v>#N/A</v>
          </cell>
          <cell r="R1705" t="e">
            <v>#N/A</v>
          </cell>
          <cell r="S1705" t="e">
            <v>#N/A</v>
          </cell>
          <cell r="T1705" t="e">
            <v>#N/A</v>
          </cell>
          <cell r="U1705" t="e">
            <v>#N/A</v>
          </cell>
          <cell r="V1705" t="e">
            <v>#N/A</v>
          </cell>
          <cell r="W1705" t="e">
            <v>#N/A</v>
          </cell>
        </row>
        <row r="1706">
          <cell r="B1706" t="str">
            <v>45503-09331</v>
          </cell>
          <cell r="C1706" t="str">
            <v>END S/ASSY, STRG RAC</v>
          </cell>
          <cell r="E1706">
            <v>65</v>
          </cell>
          <cell r="H1706">
            <v>24.76923076923077</v>
          </cell>
          <cell r="I1706" t="str">
            <v>3, CAMPAIGN USD SPEC</v>
          </cell>
          <cell r="J1706">
            <v>671741.53846153838</v>
          </cell>
          <cell r="K1706">
            <v>1051303.246875</v>
          </cell>
          <cell r="L1706">
            <v>-0.36103922397434723</v>
          </cell>
          <cell r="M1706" t="e">
            <v>#N/A</v>
          </cell>
          <cell r="N1706" t="e">
            <v>#N/A</v>
          </cell>
          <cell r="O1706">
            <v>44618</v>
          </cell>
          <cell r="P1706" t="str">
            <v>HTAUTOHN</v>
          </cell>
          <cell r="Q1706">
            <v>964287</v>
          </cell>
          <cell r="R1706">
            <v>1</v>
          </cell>
          <cell r="S1706">
            <v>64</v>
          </cell>
          <cell r="T1706">
            <v>5</v>
          </cell>
          <cell r="U1706">
            <v>964287</v>
          </cell>
          <cell r="V1706">
            <v>35.556305309734512</v>
          </cell>
          <cell r="W1706">
            <v>853351.32743362826</v>
          </cell>
          <cell r="X1706">
            <v>-0.18829193197089802</v>
          </cell>
        </row>
        <row r="1707">
          <cell r="B1707" t="str">
            <v>45503-0K070</v>
          </cell>
          <cell r="C1707" t="str">
            <v>END SA STEERING RACK</v>
          </cell>
          <cell r="E1707">
            <v>132</v>
          </cell>
          <cell r="H1707">
            <v>25.638461538461542</v>
          </cell>
          <cell r="I1707" t="str">
            <v>3, CAMPAIGN USD SPEC</v>
          </cell>
          <cell r="J1707">
            <v>695315.07692307699</v>
          </cell>
          <cell r="K1707">
            <v>916321.58826923079</v>
          </cell>
          <cell r="L1707">
            <v>-0.2411888077018855</v>
          </cell>
          <cell r="M1707" t="e">
            <v>#N/A</v>
          </cell>
          <cell r="N1707" t="e">
            <v>#N/A</v>
          </cell>
          <cell r="O1707">
            <v>44764</v>
          </cell>
          <cell r="P1707" t="str">
            <v>NK-IDAM</v>
          </cell>
          <cell r="Q1707">
            <v>842000</v>
          </cell>
          <cell r="R1707">
            <v>1</v>
          </cell>
          <cell r="S1707">
            <v>260</v>
          </cell>
          <cell r="T1707">
            <v>108</v>
          </cell>
          <cell r="U1707">
            <v>842000</v>
          </cell>
          <cell r="V1707">
            <v>31.047197640118</v>
          </cell>
          <cell r="W1707">
            <v>745132.743362832</v>
          </cell>
          <cell r="X1707">
            <v>-0.18682179607897725</v>
          </cell>
        </row>
        <row r="1708">
          <cell r="B1708" t="str">
            <v>45503-0K130</v>
          </cell>
          <cell r="C1708" t="str">
            <v>END SA STEERING RACK</v>
          </cell>
          <cell r="E1708">
            <v>114</v>
          </cell>
          <cell r="H1708">
            <v>36.300000000000011</v>
          </cell>
          <cell r="I1708" t="str">
            <v>3, CAMPAIGN USD SPEC</v>
          </cell>
          <cell r="J1708">
            <v>984456.00000000012</v>
          </cell>
          <cell r="K1708">
            <v>1235885.4375</v>
          </cell>
          <cell r="L1708">
            <v>-0.20344073153625122</v>
          </cell>
          <cell r="M1708" t="e">
            <v>#N/A</v>
          </cell>
          <cell r="N1708" t="e">
            <v>#N/A</v>
          </cell>
          <cell r="O1708">
            <v>44694</v>
          </cell>
          <cell r="P1708" t="str">
            <v>NK-CHI</v>
          </cell>
          <cell r="Q1708">
            <v>1025622</v>
          </cell>
          <cell r="R1708">
            <v>4</v>
          </cell>
          <cell r="S1708">
            <v>8</v>
          </cell>
          <cell r="T1708">
            <v>4</v>
          </cell>
          <cell r="U1708">
            <v>1025622</v>
          </cell>
          <cell r="V1708">
            <v>37.817920353982309</v>
          </cell>
          <cell r="W1708">
            <v>907630.08849557547</v>
          </cell>
          <cell r="X1708">
            <v>-0.26560337960485481</v>
          </cell>
        </row>
        <row r="1709">
          <cell r="B1709" t="str">
            <v>45503-BZ050</v>
          </cell>
          <cell r="C1709" t="str">
            <v>END S/A, STEERING</v>
          </cell>
          <cell r="E1709">
            <v>26</v>
          </cell>
          <cell r="H1709">
            <v>16.8</v>
          </cell>
          <cell r="I1709" t="str">
            <v>3, CAMPAIGN USD SPEC</v>
          </cell>
          <cell r="J1709">
            <v>455615.99999999994</v>
          </cell>
          <cell r="K1709" t="e">
            <v>#N/A</v>
          </cell>
          <cell r="L1709" t="e">
            <v>#N/A</v>
          </cell>
          <cell r="M1709" t="e">
            <v>#N/A</v>
          </cell>
          <cell r="N1709" t="e">
            <v>#N/A</v>
          </cell>
          <cell r="O1709" t="e">
            <v>#N/A</v>
          </cell>
          <cell r="P1709" t="e">
            <v>#N/A</v>
          </cell>
          <cell r="Q1709" t="e">
            <v>#N/A</v>
          </cell>
          <cell r="R1709" t="e">
            <v>#N/A</v>
          </cell>
          <cell r="S1709" t="e">
            <v>#N/A</v>
          </cell>
          <cell r="T1709" t="e">
            <v>#N/A</v>
          </cell>
          <cell r="U1709" t="e">
            <v>#N/A</v>
          </cell>
          <cell r="V1709" t="e">
            <v>#N/A</v>
          </cell>
          <cell r="W1709" t="e">
            <v>#N/A</v>
          </cell>
        </row>
        <row r="1710">
          <cell r="B1710" t="str">
            <v>45503-BZ180</v>
          </cell>
          <cell r="C1710" t="str">
            <v>END SA STEERING RACK</v>
          </cell>
          <cell r="E1710">
            <v>150</v>
          </cell>
          <cell r="H1710">
            <v>15.230769230769234</v>
          </cell>
          <cell r="I1710" t="str">
            <v>3, CAMPAIGN USD SPEC</v>
          </cell>
          <cell r="J1710">
            <v>413058.46153846162</v>
          </cell>
          <cell r="K1710" t="e">
            <v>#N/A</v>
          </cell>
          <cell r="L1710" t="e">
            <v>#N/A</v>
          </cell>
          <cell r="M1710" t="e">
            <v>#N/A</v>
          </cell>
          <cell r="N1710" t="e">
            <v>#N/A</v>
          </cell>
          <cell r="O1710" t="e">
            <v>#N/A</v>
          </cell>
          <cell r="P1710" t="e">
            <v>#N/A</v>
          </cell>
          <cell r="Q1710" t="e">
            <v>#N/A</v>
          </cell>
          <cell r="R1710" t="e">
            <v>#N/A</v>
          </cell>
          <cell r="S1710" t="e">
            <v>#N/A</v>
          </cell>
          <cell r="T1710" t="e">
            <v>#N/A</v>
          </cell>
          <cell r="U1710" t="e">
            <v>#N/A</v>
          </cell>
          <cell r="V1710" t="e">
            <v>#N/A</v>
          </cell>
          <cell r="W1710" t="e">
            <v>#N/A</v>
          </cell>
        </row>
        <row r="1711">
          <cell r="B1711" t="str">
            <v>45503-BZ210</v>
          </cell>
          <cell r="C1711" t="str">
            <v>END SA STEERING RACK</v>
          </cell>
          <cell r="E1711">
            <v>95</v>
          </cell>
          <cell r="H1711">
            <v>25.800000000000004</v>
          </cell>
          <cell r="I1711" t="str">
            <v>3, CAMPAIGN USD SPEC</v>
          </cell>
          <cell r="J1711">
            <v>699696.00000000012</v>
          </cell>
          <cell r="K1711" t="e">
            <v>#N/A</v>
          </cell>
          <cell r="L1711" t="e">
            <v>#N/A</v>
          </cell>
          <cell r="M1711" t="e">
            <v>#N/A</v>
          </cell>
          <cell r="N1711" t="e">
            <v>#N/A</v>
          </cell>
          <cell r="O1711" t="e">
            <v>#N/A</v>
          </cell>
          <cell r="P1711" t="e">
            <v>#N/A</v>
          </cell>
          <cell r="Q1711" t="e">
            <v>#N/A</v>
          </cell>
          <cell r="R1711" t="e">
            <v>#N/A</v>
          </cell>
          <cell r="S1711" t="e">
            <v>#N/A</v>
          </cell>
          <cell r="T1711" t="e">
            <v>#N/A</v>
          </cell>
          <cell r="U1711" t="e">
            <v>#N/A</v>
          </cell>
          <cell r="V1711" t="e">
            <v>#N/A</v>
          </cell>
          <cell r="W1711" t="e">
            <v>#N/A</v>
          </cell>
        </row>
        <row r="1712">
          <cell r="B1712" t="str">
            <v>45503-BZ250</v>
          </cell>
          <cell r="C1712" t="str">
            <v>END SA STEERING RACK</v>
          </cell>
          <cell r="E1712">
            <v>100</v>
          </cell>
          <cell r="H1712">
            <v>5.9115384615384619</v>
          </cell>
          <cell r="I1712" t="str">
            <v>3, CAMPAIGN USD SPEC</v>
          </cell>
          <cell r="J1712">
            <v>160320.92307692309</v>
          </cell>
          <cell r="K1712" t="e">
            <v>#N/A</v>
          </cell>
          <cell r="L1712" t="e">
            <v>#N/A</v>
          </cell>
          <cell r="M1712" t="e">
            <v>#N/A</v>
          </cell>
          <cell r="N1712" t="e">
            <v>#N/A</v>
          </cell>
          <cell r="O1712" t="e">
            <v>#N/A</v>
          </cell>
          <cell r="P1712" t="e">
            <v>#N/A</v>
          </cell>
          <cell r="Q1712" t="e">
            <v>#N/A</v>
          </cell>
          <cell r="R1712" t="e">
            <v>#N/A</v>
          </cell>
          <cell r="S1712" t="e">
            <v>#N/A</v>
          </cell>
          <cell r="T1712" t="e">
            <v>#N/A</v>
          </cell>
          <cell r="U1712" t="e">
            <v>#N/A</v>
          </cell>
          <cell r="V1712" t="e">
            <v>#N/A</v>
          </cell>
          <cell r="W1712" t="e">
            <v>#N/A</v>
          </cell>
        </row>
        <row r="1713">
          <cell r="B1713" t="str">
            <v>47220-0K170</v>
          </cell>
          <cell r="C1713" t="str">
            <v>RESERVOIR A/S MASTER</v>
          </cell>
          <cell r="E1713">
            <v>13</v>
          </cell>
          <cell r="H1713">
            <v>22.115384615384617</v>
          </cell>
          <cell r="I1713" t="str">
            <v>3, CAMPAIGN USD SPEC</v>
          </cell>
          <cell r="J1713">
            <v>599769.23076923063</v>
          </cell>
          <cell r="K1713" t="e">
            <v>#N/A</v>
          </cell>
          <cell r="L1713" t="e">
            <v>#N/A</v>
          </cell>
          <cell r="M1713" t="e">
            <v>#N/A</v>
          </cell>
          <cell r="N1713" t="e">
            <v>#N/A</v>
          </cell>
          <cell r="O1713" t="e">
            <v>#N/A</v>
          </cell>
          <cell r="P1713" t="e">
            <v>#N/A</v>
          </cell>
          <cell r="Q1713" t="e">
            <v>#N/A</v>
          </cell>
          <cell r="R1713" t="e">
            <v>#N/A</v>
          </cell>
          <cell r="S1713" t="e">
            <v>#N/A</v>
          </cell>
          <cell r="T1713" t="e">
            <v>#N/A</v>
          </cell>
          <cell r="U1713" t="e">
            <v>#N/A</v>
          </cell>
          <cell r="V1713" t="e">
            <v>#N/A</v>
          </cell>
          <cell r="W1713" t="e">
            <v>#N/A</v>
          </cell>
        </row>
        <row r="1714">
          <cell r="B1714" t="str">
            <v>48068-BZ190</v>
          </cell>
          <cell r="C1714" t="str">
            <v>ARM S/A, SUSP LWR RH</v>
          </cell>
          <cell r="E1714">
            <v>9</v>
          </cell>
          <cell r="H1714">
            <v>56.261538461538464</v>
          </cell>
          <cell r="I1714" t="str">
            <v>3, CAMPAIGN USD SPEC</v>
          </cell>
          <cell r="J1714">
            <v>1525812.923076923</v>
          </cell>
          <cell r="K1714" t="e">
            <v>#N/A</v>
          </cell>
          <cell r="L1714" t="e">
            <v>#N/A</v>
          </cell>
          <cell r="M1714" t="e">
            <v>#N/A</v>
          </cell>
          <cell r="N1714" t="e">
            <v>#N/A</v>
          </cell>
          <cell r="O1714" t="e">
            <v>#N/A</v>
          </cell>
          <cell r="P1714" t="e">
            <v>#N/A</v>
          </cell>
          <cell r="Q1714" t="e">
            <v>#N/A</v>
          </cell>
          <cell r="R1714" t="e">
            <v>#N/A</v>
          </cell>
          <cell r="S1714" t="e">
            <v>#N/A</v>
          </cell>
          <cell r="T1714" t="e">
            <v>#N/A</v>
          </cell>
          <cell r="U1714" t="e">
            <v>#N/A</v>
          </cell>
          <cell r="V1714" t="e">
            <v>#N/A</v>
          </cell>
          <cell r="W1714" t="e">
            <v>#N/A</v>
          </cell>
        </row>
        <row r="1715">
          <cell r="B1715" t="str">
            <v>48068-BZ200</v>
          </cell>
          <cell r="C1715" t="str">
            <v>ARM S/A, SUSP LWR RH</v>
          </cell>
          <cell r="E1715">
            <v>11</v>
          </cell>
          <cell r="H1715">
            <v>57.892307692307689</v>
          </cell>
          <cell r="I1715" t="str">
            <v>3, CAMPAIGN USD SPEC</v>
          </cell>
          <cell r="J1715">
            <v>1570039.3846153843</v>
          </cell>
          <cell r="K1715" t="e">
            <v>#N/A</v>
          </cell>
          <cell r="L1715" t="e">
            <v>#N/A</v>
          </cell>
          <cell r="M1715" t="e">
            <v>#N/A</v>
          </cell>
          <cell r="N1715" t="e">
            <v>#N/A</v>
          </cell>
          <cell r="O1715" t="e">
            <v>#N/A</v>
          </cell>
          <cell r="P1715" t="e">
            <v>#N/A</v>
          </cell>
          <cell r="Q1715" t="e">
            <v>#N/A</v>
          </cell>
          <cell r="R1715" t="e">
            <v>#N/A</v>
          </cell>
          <cell r="S1715" t="e">
            <v>#N/A</v>
          </cell>
          <cell r="T1715" t="e">
            <v>#N/A</v>
          </cell>
          <cell r="U1715" t="e">
            <v>#N/A</v>
          </cell>
          <cell r="V1715" t="e">
            <v>#N/A</v>
          </cell>
          <cell r="W1715" t="e">
            <v>#N/A</v>
          </cell>
        </row>
        <row r="1716">
          <cell r="B1716" t="str">
            <v>48068-BZ320</v>
          </cell>
          <cell r="C1716" t="str">
            <v>ARM S/A, SUSP LWR RH</v>
          </cell>
          <cell r="E1716">
            <v>19</v>
          </cell>
          <cell r="H1716">
            <v>18.96153846153846</v>
          </cell>
          <cell r="I1716" t="str">
            <v>3, CAMPAIGN USD SPEC</v>
          </cell>
          <cell r="J1716">
            <v>514236.92307692301</v>
          </cell>
          <cell r="K1716" t="e">
            <v>#N/A</v>
          </cell>
          <cell r="L1716" t="e">
            <v>#N/A</v>
          </cell>
          <cell r="M1716" t="e">
            <v>#N/A</v>
          </cell>
          <cell r="N1716" t="e">
            <v>#N/A</v>
          </cell>
          <cell r="O1716" t="e">
            <v>#N/A</v>
          </cell>
          <cell r="P1716" t="e">
            <v>#N/A</v>
          </cell>
          <cell r="Q1716" t="e">
            <v>#N/A</v>
          </cell>
          <cell r="R1716" t="e">
            <v>#N/A</v>
          </cell>
          <cell r="S1716" t="e">
            <v>#N/A</v>
          </cell>
          <cell r="T1716" t="e">
            <v>#N/A</v>
          </cell>
          <cell r="U1716" t="e">
            <v>#N/A</v>
          </cell>
          <cell r="V1716" t="e">
            <v>#N/A</v>
          </cell>
          <cell r="W1716" t="e">
            <v>#N/A</v>
          </cell>
        </row>
        <row r="1717">
          <cell r="B1717" t="str">
            <v>48068-BZ330</v>
          </cell>
          <cell r="C1717" t="str">
            <v>ARM S/A, SUSP LWR RH</v>
          </cell>
          <cell r="E1717">
            <v>12</v>
          </cell>
          <cell r="H1717">
            <v>49.969230769230769</v>
          </cell>
          <cell r="I1717" t="str">
            <v>3, CAMPAIGN USD SPEC</v>
          </cell>
          <cell r="J1717">
            <v>1355165.5384615383</v>
          </cell>
          <cell r="K1717" t="e">
            <v>#N/A</v>
          </cell>
          <cell r="L1717" t="e">
            <v>#N/A</v>
          </cell>
          <cell r="M1717" t="e">
            <v>#N/A</v>
          </cell>
          <cell r="N1717" t="e">
            <v>#N/A</v>
          </cell>
          <cell r="O1717" t="e">
            <v>#N/A</v>
          </cell>
          <cell r="P1717" t="e">
            <v>#N/A</v>
          </cell>
          <cell r="Q1717" t="e">
            <v>#N/A</v>
          </cell>
          <cell r="R1717" t="e">
            <v>#N/A</v>
          </cell>
          <cell r="S1717" t="e">
            <v>#N/A</v>
          </cell>
          <cell r="T1717" t="e">
            <v>#N/A</v>
          </cell>
          <cell r="U1717" t="e">
            <v>#N/A</v>
          </cell>
          <cell r="V1717" t="e">
            <v>#N/A</v>
          </cell>
          <cell r="W1717" t="e">
            <v>#N/A</v>
          </cell>
        </row>
        <row r="1718">
          <cell r="B1718" t="str">
            <v>48068-BZ370</v>
          </cell>
          <cell r="C1718" t="str">
            <v>ARM S/A, SUSP LWR RH</v>
          </cell>
          <cell r="E1718">
            <v>19</v>
          </cell>
          <cell r="H1718">
            <v>21.861538461538462</v>
          </cell>
          <cell r="I1718" t="str">
            <v>3, CAMPAIGN USD SPEC</v>
          </cell>
          <cell r="J1718">
            <v>592884.92307692312</v>
          </cell>
          <cell r="K1718" t="e">
            <v>#N/A</v>
          </cell>
          <cell r="L1718" t="e">
            <v>#N/A</v>
          </cell>
          <cell r="M1718" t="e">
            <v>#N/A</v>
          </cell>
          <cell r="N1718" t="e">
            <v>#N/A</v>
          </cell>
          <cell r="O1718" t="e">
            <v>#N/A</v>
          </cell>
          <cell r="P1718" t="e">
            <v>#N/A</v>
          </cell>
          <cell r="Q1718" t="e">
            <v>#N/A</v>
          </cell>
          <cell r="R1718" t="e">
            <v>#N/A</v>
          </cell>
          <cell r="S1718" t="e">
            <v>#N/A</v>
          </cell>
          <cell r="T1718" t="e">
            <v>#N/A</v>
          </cell>
          <cell r="U1718" t="e">
            <v>#N/A</v>
          </cell>
          <cell r="V1718" t="e">
            <v>#N/A</v>
          </cell>
          <cell r="W1718" t="e">
            <v>#N/A</v>
          </cell>
        </row>
        <row r="1719">
          <cell r="B1719" t="str">
            <v>48068-BZ390</v>
          </cell>
          <cell r="C1719" t="str">
            <v>ARM S/A, SUSP LWR RH</v>
          </cell>
          <cell r="E1719">
            <v>16</v>
          </cell>
          <cell r="H1719">
            <v>58.707692307692305</v>
          </cell>
          <cell r="I1719" t="str">
            <v>3, CAMPAIGN USD SPEC</v>
          </cell>
          <cell r="J1719">
            <v>1592152.615384615</v>
          </cell>
          <cell r="K1719" t="e">
            <v>#N/A</v>
          </cell>
          <cell r="L1719" t="e">
            <v>#N/A</v>
          </cell>
          <cell r="M1719" t="e">
            <v>#N/A</v>
          </cell>
          <cell r="N1719" t="e">
            <v>#N/A</v>
          </cell>
          <cell r="O1719" t="e">
            <v>#N/A</v>
          </cell>
          <cell r="P1719" t="e">
            <v>#N/A</v>
          </cell>
          <cell r="Q1719" t="e">
            <v>#N/A</v>
          </cell>
          <cell r="R1719" t="e">
            <v>#N/A</v>
          </cell>
          <cell r="S1719" t="e">
            <v>#N/A</v>
          </cell>
          <cell r="T1719" t="e">
            <v>#N/A</v>
          </cell>
          <cell r="U1719" t="e">
            <v>#N/A</v>
          </cell>
          <cell r="V1719" t="e">
            <v>#N/A</v>
          </cell>
          <cell r="W1719" t="e">
            <v>#N/A</v>
          </cell>
        </row>
        <row r="1720">
          <cell r="B1720" t="str">
            <v>48068-BZ430</v>
          </cell>
          <cell r="C1720" t="str">
            <v>ARM S/A, SUSP LWR RH</v>
          </cell>
          <cell r="E1720">
            <v>30</v>
          </cell>
          <cell r="H1720">
            <v>56.261538461538464</v>
          </cell>
          <cell r="I1720" t="str">
            <v>3, CAMPAIGN USD SPEC</v>
          </cell>
          <cell r="J1720">
            <v>1525812.923076923</v>
          </cell>
          <cell r="K1720" t="e">
            <v>#N/A</v>
          </cell>
          <cell r="L1720" t="e">
            <v>#N/A</v>
          </cell>
          <cell r="M1720" t="e">
            <v>#N/A</v>
          </cell>
          <cell r="N1720" t="e">
            <v>#N/A</v>
          </cell>
          <cell r="O1720" t="e">
            <v>#N/A</v>
          </cell>
          <cell r="P1720" t="e">
            <v>#N/A</v>
          </cell>
          <cell r="Q1720" t="e">
            <v>#N/A</v>
          </cell>
          <cell r="R1720" t="e">
            <v>#N/A</v>
          </cell>
          <cell r="S1720" t="e">
            <v>#N/A</v>
          </cell>
          <cell r="T1720" t="e">
            <v>#N/A</v>
          </cell>
          <cell r="U1720" t="e">
            <v>#N/A</v>
          </cell>
          <cell r="V1720" t="e">
            <v>#N/A</v>
          </cell>
          <cell r="W1720" t="e">
            <v>#N/A</v>
          </cell>
        </row>
        <row r="1721">
          <cell r="B1721" t="str">
            <v>48069-BZ200</v>
          </cell>
          <cell r="C1721" t="str">
            <v>ARM S/A, SUSP LWR LH</v>
          </cell>
          <cell r="E1721">
            <v>4</v>
          </cell>
          <cell r="H1721">
            <v>57.892307692307689</v>
          </cell>
          <cell r="I1721" t="str">
            <v>3, CAMPAIGN USD SPEC</v>
          </cell>
          <cell r="J1721">
            <v>1570039.3846153843</v>
          </cell>
          <cell r="K1721" t="e">
            <v>#N/A</v>
          </cell>
          <cell r="L1721" t="e">
            <v>#N/A</v>
          </cell>
          <cell r="M1721" t="e">
            <v>#N/A</v>
          </cell>
          <cell r="N1721" t="e">
            <v>#N/A</v>
          </cell>
          <cell r="O1721" t="e">
            <v>#N/A</v>
          </cell>
          <cell r="P1721" t="e">
            <v>#N/A</v>
          </cell>
          <cell r="Q1721" t="e">
            <v>#N/A</v>
          </cell>
          <cell r="R1721" t="e">
            <v>#N/A</v>
          </cell>
          <cell r="S1721" t="e">
            <v>#N/A</v>
          </cell>
          <cell r="T1721" t="e">
            <v>#N/A</v>
          </cell>
          <cell r="U1721" t="e">
            <v>#N/A</v>
          </cell>
          <cell r="V1721" t="e">
            <v>#N/A</v>
          </cell>
          <cell r="W1721" t="e">
            <v>#N/A</v>
          </cell>
        </row>
        <row r="1722">
          <cell r="B1722" t="str">
            <v>48069-BZ320</v>
          </cell>
          <cell r="C1722" t="str">
            <v>ARM S/A, SUSP LWR LH</v>
          </cell>
          <cell r="E1722">
            <v>20</v>
          </cell>
          <cell r="H1722">
            <v>18.96153846153846</v>
          </cell>
          <cell r="I1722" t="str">
            <v>3, CAMPAIGN USD SPEC</v>
          </cell>
          <cell r="J1722">
            <v>514236.92307692301</v>
          </cell>
          <cell r="K1722" t="e">
            <v>#N/A</v>
          </cell>
          <cell r="L1722" t="e">
            <v>#N/A</v>
          </cell>
          <cell r="M1722" t="e">
            <v>#N/A</v>
          </cell>
          <cell r="N1722" t="e">
            <v>#N/A</v>
          </cell>
          <cell r="O1722" t="e">
            <v>#N/A</v>
          </cell>
          <cell r="P1722" t="e">
            <v>#N/A</v>
          </cell>
          <cell r="Q1722" t="e">
            <v>#N/A</v>
          </cell>
          <cell r="R1722" t="e">
            <v>#N/A</v>
          </cell>
          <cell r="S1722" t="e">
            <v>#N/A</v>
          </cell>
          <cell r="T1722" t="e">
            <v>#N/A</v>
          </cell>
          <cell r="U1722" t="e">
            <v>#N/A</v>
          </cell>
          <cell r="V1722" t="e">
            <v>#N/A</v>
          </cell>
          <cell r="W1722" t="e">
            <v>#N/A</v>
          </cell>
        </row>
        <row r="1723">
          <cell r="B1723" t="str">
            <v>48069-BZ330</v>
          </cell>
          <cell r="C1723" t="str">
            <v>ARM S/A, SUSP LWR LH</v>
          </cell>
          <cell r="E1723">
            <v>12</v>
          </cell>
          <cell r="H1723">
            <v>49.969230769230769</v>
          </cell>
          <cell r="I1723" t="str">
            <v>3, CAMPAIGN USD SPEC</v>
          </cell>
          <cell r="J1723">
            <v>1355165.5384615383</v>
          </cell>
          <cell r="K1723" t="e">
            <v>#N/A</v>
          </cell>
          <cell r="L1723" t="e">
            <v>#N/A</v>
          </cell>
          <cell r="M1723" t="e">
            <v>#N/A</v>
          </cell>
          <cell r="N1723" t="e">
            <v>#N/A</v>
          </cell>
          <cell r="O1723" t="e">
            <v>#N/A</v>
          </cell>
          <cell r="P1723" t="e">
            <v>#N/A</v>
          </cell>
          <cell r="Q1723" t="e">
            <v>#N/A</v>
          </cell>
          <cell r="R1723" t="e">
            <v>#N/A</v>
          </cell>
          <cell r="S1723" t="e">
            <v>#N/A</v>
          </cell>
          <cell r="T1723" t="e">
            <v>#N/A</v>
          </cell>
          <cell r="U1723" t="e">
            <v>#N/A</v>
          </cell>
          <cell r="V1723" t="e">
            <v>#N/A</v>
          </cell>
          <cell r="W1723" t="e">
            <v>#N/A</v>
          </cell>
        </row>
        <row r="1724">
          <cell r="B1724" t="str">
            <v>48069-BZ370</v>
          </cell>
          <cell r="C1724" t="str">
            <v>ARM S/A, SUSP LWR LH</v>
          </cell>
          <cell r="E1724">
            <v>32</v>
          </cell>
          <cell r="H1724">
            <v>21.861538461538462</v>
          </cell>
          <cell r="I1724" t="str">
            <v>3, CAMPAIGN USD SPEC</v>
          </cell>
          <cell r="J1724">
            <v>592884.92307692312</v>
          </cell>
          <cell r="K1724" t="e">
            <v>#N/A</v>
          </cell>
          <cell r="L1724" t="e">
            <v>#N/A</v>
          </cell>
          <cell r="M1724" t="e">
            <v>#N/A</v>
          </cell>
          <cell r="N1724" t="e">
            <v>#N/A</v>
          </cell>
          <cell r="O1724" t="e">
            <v>#N/A</v>
          </cell>
          <cell r="P1724" t="e">
            <v>#N/A</v>
          </cell>
          <cell r="Q1724" t="e">
            <v>#N/A</v>
          </cell>
          <cell r="R1724" t="e">
            <v>#N/A</v>
          </cell>
          <cell r="S1724" t="e">
            <v>#N/A</v>
          </cell>
          <cell r="T1724" t="e">
            <v>#N/A</v>
          </cell>
          <cell r="U1724" t="e">
            <v>#N/A</v>
          </cell>
          <cell r="V1724" t="e">
            <v>#N/A</v>
          </cell>
          <cell r="W1724" t="e">
            <v>#N/A</v>
          </cell>
        </row>
        <row r="1725">
          <cell r="B1725" t="str">
            <v>48069-BZ430</v>
          </cell>
          <cell r="C1725" t="str">
            <v>ARM S/A, SUSP LWR LH</v>
          </cell>
          <cell r="E1725">
            <v>28</v>
          </cell>
          <cell r="H1725">
            <v>56.261538461538464</v>
          </cell>
          <cell r="I1725" t="str">
            <v>3, CAMPAIGN USD SPEC</v>
          </cell>
          <cell r="J1725">
            <v>1525812.923076923</v>
          </cell>
          <cell r="K1725" t="e">
            <v>#N/A</v>
          </cell>
          <cell r="L1725" t="e">
            <v>#N/A</v>
          </cell>
          <cell r="M1725" t="e">
            <v>#N/A</v>
          </cell>
          <cell r="N1725" t="e">
            <v>#N/A</v>
          </cell>
          <cell r="O1725" t="e">
            <v>#N/A</v>
          </cell>
          <cell r="P1725" t="e">
            <v>#N/A</v>
          </cell>
          <cell r="Q1725" t="e">
            <v>#N/A</v>
          </cell>
          <cell r="R1725" t="e">
            <v>#N/A</v>
          </cell>
          <cell r="S1725" t="e">
            <v>#N/A</v>
          </cell>
          <cell r="T1725" t="e">
            <v>#N/A</v>
          </cell>
          <cell r="U1725" t="e">
            <v>#N/A</v>
          </cell>
          <cell r="V1725" t="e">
            <v>#N/A</v>
          </cell>
          <cell r="W1725" t="e">
            <v>#N/A</v>
          </cell>
        </row>
        <row r="1726">
          <cell r="B1726" t="str">
            <v>48157-BZ040</v>
          </cell>
          <cell r="C1726" t="str">
            <v>INSULATOR,FR COIL</v>
          </cell>
          <cell r="E1726">
            <v>142</v>
          </cell>
          <cell r="H1726">
            <v>1.956923076923077</v>
          </cell>
          <cell r="I1726" t="str">
            <v>3, CAMPAIGN USD SPEC</v>
          </cell>
          <cell r="J1726">
            <v>53071.75384615385</v>
          </cell>
          <cell r="K1726" t="e">
            <v>#N/A</v>
          </cell>
          <cell r="L1726" t="e">
            <v>#N/A</v>
          </cell>
          <cell r="M1726" t="e">
            <v>#N/A</v>
          </cell>
          <cell r="N1726" t="e">
            <v>#N/A</v>
          </cell>
          <cell r="O1726" t="e">
            <v>#N/A</v>
          </cell>
          <cell r="P1726" t="e">
            <v>#N/A</v>
          </cell>
          <cell r="Q1726" t="e">
            <v>#N/A</v>
          </cell>
          <cell r="R1726" t="e">
            <v>#N/A</v>
          </cell>
          <cell r="S1726" t="e">
            <v>#N/A</v>
          </cell>
          <cell r="T1726" t="e">
            <v>#N/A</v>
          </cell>
          <cell r="U1726" t="e">
            <v>#N/A</v>
          </cell>
          <cell r="V1726" t="e">
            <v>#N/A</v>
          </cell>
          <cell r="W1726" t="e">
            <v>#N/A</v>
          </cell>
        </row>
        <row r="1727">
          <cell r="B1727" t="str">
            <v>48158-0D090</v>
          </cell>
          <cell r="C1727" t="str">
            <v>INSULATOR FR COIL LW</v>
          </cell>
          <cell r="E1727">
            <v>52</v>
          </cell>
          <cell r="H1727">
            <v>1.7846153846153847</v>
          </cell>
          <cell r="I1727" t="str">
            <v>3, CAMPAIGN USD SPEC</v>
          </cell>
          <cell r="J1727">
            <v>48398.769230769227</v>
          </cell>
          <cell r="K1727" t="e">
            <v>#N/A</v>
          </cell>
          <cell r="L1727" t="e">
            <v>#N/A</v>
          </cell>
          <cell r="M1727" t="e">
            <v>#N/A</v>
          </cell>
          <cell r="N1727" t="e">
            <v>#N/A</v>
          </cell>
          <cell r="O1727" t="e">
            <v>#N/A</v>
          </cell>
          <cell r="P1727" t="e">
            <v>#N/A</v>
          </cell>
          <cell r="Q1727" t="e">
            <v>#N/A</v>
          </cell>
          <cell r="R1727" t="e">
            <v>#N/A</v>
          </cell>
          <cell r="S1727" t="e">
            <v>#N/A</v>
          </cell>
          <cell r="T1727" t="e">
            <v>#N/A</v>
          </cell>
          <cell r="U1727" t="e">
            <v>#N/A</v>
          </cell>
          <cell r="V1727" t="e">
            <v>#N/A</v>
          </cell>
          <cell r="W1727" t="e">
            <v>#N/A</v>
          </cell>
        </row>
        <row r="1728">
          <cell r="B1728" t="str">
            <v>48609-BZ170</v>
          </cell>
          <cell r="C1728" t="str">
            <v>SUPPORT S/A, FR SUSP</v>
          </cell>
          <cell r="E1728">
            <v>228</v>
          </cell>
          <cell r="H1728">
            <v>7.0153846153846153</v>
          </cell>
          <cell r="I1728" t="str">
            <v>3, CAMPAIGN USD SPEC</v>
          </cell>
          <cell r="J1728">
            <v>190257.23076923075</v>
          </cell>
          <cell r="K1728" t="e">
            <v>#N/A</v>
          </cell>
          <cell r="L1728" t="e">
            <v>#N/A</v>
          </cell>
          <cell r="M1728" t="e">
            <v>#N/A</v>
          </cell>
          <cell r="N1728" t="e">
            <v>#N/A</v>
          </cell>
          <cell r="O1728" t="e">
            <v>#N/A</v>
          </cell>
          <cell r="P1728" t="e">
            <v>#N/A</v>
          </cell>
          <cell r="Q1728" t="e">
            <v>#N/A</v>
          </cell>
          <cell r="R1728" t="e">
            <v>#N/A</v>
          </cell>
          <cell r="S1728" t="e">
            <v>#N/A</v>
          </cell>
          <cell r="T1728" t="e">
            <v>#N/A</v>
          </cell>
          <cell r="U1728" t="e">
            <v>#N/A</v>
          </cell>
          <cell r="V1728" t="e">
            <v>#N/A</v>
          </cell>
          <cell r="W1728" t="e">
            <v>#N/A</v>
          </cell>
        </row>
        <row r="1729">
          <cell r="B1729" t="str">
            <v>48632-0K070</v>
          </cell>
          <cell r="C1729" t="str">
            <v>BUSH, UPR ARM</v>
          </cell>
          <cell r="E1729">
            <v>8</v>
          </cell>
          <cell r="H1729">
            <v>14.473076923076922</v>
          </cell>
          <cell r="I1729" t="str">
            <v>3, CAMPAIGN USD SPEC</v>
          </cell>
          <cell r="J1729">
            <v>392509.84615384607</v>
          </cell>
          <cell r="K1729" t="e">
            <v>#N/A</v>
          </cell>
          <cell r="L1729" t="e">
            <v>#N/A</v>
          </cell>
          <cell r="M1729" t="e">
            <v>#N/A</v>
          </cell>
          <cell r="N1729" t="e">
            <v>#N/A</v>
          </cell>
          <cell r="O1729" t="e">
            <v>#N/A</v>
          </cell>
          <cell r="P1729" t="e">
            <v>#N/A</v>
          </cell>
          <cell r="Q1729" t="e">
            <v>#N/A</v>
          </cell>
          <cell r="R1729" t="e">
            <v>#N/A</v>
          </cell>
          <cell r="S1729" t="e">
            <v>#N/A</v>
          </cell>
          <cell r="T1729" t="e">
            <v>#N/A</v>
          </cell>
          <cell r="U1729" t="e">
            <v>#N/A</v>
          </cell>
          <cell r="V1729" t="e">
            <v>#N/A</v>
          </cell>
          <cell r="W1729" t="e">
            <v>#N/A</v>
          </cell>
        </row>
        <row r="1730">
          <cell r="B1730" t="str">
            <v>48632-0K130</v>
          </cell>
          <cell r="C1730" t="str">
            <v>BUSH, UPR ARM</v>
          </cell>
          <cell r="E1730">
            <v>40</v>
          </cell>
          <cell r="H1730">
            <v>6.8538461538461553</v>
          </cell>
          <cell r="I1730" t="str">
            <v>3, CAMPAIGN USD SPEC</v>
          </cell>
          <cell r="J1730">
            <v>185876.30769230772</v>
          </cell>
          <cell r="K1730" t="e">
            <v>#N/A</v>
          </cell>
          <cell r="L1730" t="e">
            <v>#N/A</v>
          </cell>
          <cell r="M1730" t="e">
            <v>#N/A</v>
          </cell>
          <cell r="N1730" t="e">
            <v>#N/A</v>
          </cell>
          <cell r="O1730" t="e">
            <v>#N/A</v>
          </cell>
          <cell r="P1730" t="e">
            <v>#N/A</v>
          </cell>
          <cell r="Q1730" t="e">
            <v>#N/A</v>
          </cell>
          <cell r="R1730" t="e">
            <v>#N/A</v>
          </cell>
          <cell r="S1730" t="e">
            <v>#N/A</v>
          </cell>
          <cell r="T1730" t="e">
            <v>#N/A</v>
          </cell>
          <cell r="U1730" t="e">
            <v>#N/A</v>
          </cell>
          <cell r="V1730" t="e">
            <v>#N/A</v>
          </cell>
          <cell r="W1730" t="e">
            <v>#N/A</v>
          </cell>
        </row>
        <row r="1731">
          <cell r="B1731" t="str">
            <v>48655-0K090</v>
          </cell>
          <cell r="C1731" t="str">
            <v>BUSH, LWR ARM, NO.2</v>
          </cell>
          <cell r="E1731">
            <v>10</v>
          </cell>
          <cell r="H1731">
            <v>13.230769230769234</v>
          </cell>
          <cell r="I1731" t="str">
            <v>3, CAMPAIGN USD SPEC</v>
          </cell>
          <cell r="J1731">
            <v>358818.46153846162</v>
          </cell>
          <cell r="K1731" t="e">
            <v>#N/A</v>
          </cell>
          <cell r="L1731" t="e">
            <v>#N/A</v>
          </cell>
          <cell r="M1731" t="e">
            <v>#N/A</v>
          </cell>
          <cell r="N1731" t="e">
            <v>#N/A</v>
          </cell>
          <cell r="O1731" t="e">
            <v>#N/A</v>
          </cell>
          <cell r="P1731" t="e">
            <v>#N/A</v>
          </cell>
          <cell r="Q1731" t="e">
            <v>#N/A</v>
          </cell>
          <cell r="R1731" t="e">
            <v>#N/A</v>
          </cell>
          <cell r="S1731" t="e">
            <v>#N/A</v>
          </cell>
          <cell r="T1731" t="e">
            <v>#N/A</v>
          </cell>
          <cell r="U1731" t="e">
            <v>#N/A</v>
          </cell>
          <cell r="V1731" t="e">
            <v>#N/A</v>
          </cell>
          <cell r="W1731" t="e">
            <v>#N/A</v>
          </cell>
        </row>
        <row r="1732">
          <cell r="B1732" t="str">
            <v>48710-BZ130</v>
          </cell>
          <cell r="C1732" t="str">
            <v>ROD A/S LATERAL CTRL</v>
          </cell>
          <cell r="E1732">
            <v>15</v>
          </cell>
          <cell r="H1732">
            <v>22.161538461538466</v>
          </cell>
          <cell r="I1732" t="str">
            <v>3, CAMPAIGN USD SPEC</v>
          </cell>
          <cell r="J1732">
            <v>601020.92307692324</v>
          </cell>
          <cell r="K1732" t="e">
            <v>#N/A</v>
          </cell>
          <cell r="L1732" t="e">
            <v>#N/A</v>
          </cell>
          <cell r="M1732" t="e">
            <v>#N/A</v>
          </cell>
          <cell r="N1732" t="e">
            <v>#N/A</v>
          </cell>
          <cell r="O1732" t="e">
            <v>#N/A</v>
          </cell>
          <cell r="P1732" t="e">
            <v>#N/A</v>
          </cell>
          <cell r="Q1732" t="e">
            <v>#N/A</v>
          </cell>
          <cell r="R1732" t="e">
            <v>#N/A</v>
          </cell>
          <cell r="S1732" t="e">
            <v>#N/A</v>
          </cell>
          <cell r="T1732" t="e">
            <v>#N/A</v>
          </cell>
          <cell r="U1732" t="e">
            <v>#N/A</v>
          </cell>
          <cell r="V1732" t="e">
            <v>#N/A</v>
          </cell>
          <cell r="W1732" t="e">
            <v>#N/A</v>
          </cell>
        </row>
        <row r="1733">
          <cell r="B1733" t="str">
            <v>48710-BZ381</v>
          </cell>
          <cell r="C1733" t="str">
            <v>ARM AS RR SUSPENSI 1</v>
          </cell>
          <cell r="E1733">
            <v>18</v>
          </cell>
          <cell r="H1733">
            <v>86.430769230769229</v>
          </cell>
          <cell r="I1733" t="str">
            <v>3, CAMPAIGN USD SPEC</v>
          </cell>
          <cell r="J1733">
            <v>2344002.4615384615</v>
          </cell>
          <cell r="K1733" t="e">
            <v>#N/A</v>
          </cell>
          <cell r="L1733" t="e">
            <v>#N/A</v>
          </cell>
          <cell r="M1733" t="e">
            <v>#N/A</v>
          </cell>
          <cell r="N1733" t="e">
            <v>#N/A</v>
          </cell>
          <cell r="O1733" t="e">
            <v>#N/A</v>
          </cell>
          <cell r="P1733" t="e">
            <v>#N/A</v>
          </cell>
          <cell r="Q1733" t="e">
            <v>#N/A</v>
          </cell>
          <cell r="R1733" t="e">
            <v>#N/A</v>
          </cell>
          <cell r="S1733" t="e">
            <v>#N/A</v>
          </cell>
          <cell r="T1733" t="e">
            <v>#N/A</v>
          </cell>
          <cell r="U1733" t="e">
            <v>#N/A</v>
          </cell>
          <cell r="V1733" t="e">
            <v>#N/A</v>
          </cell>
          <cell r="W1733" t="e">
            <v>#N/A</v>
          </cell>
        </row>
        <row r="1734">
          <cell r="B1734" t="str">
            <v>48710-BZ440</v>
          </cell>
          <cell r="C1734" t="str">
            <v>ARM AS RR SUSPENSION</v>
          </cell>
          <cell r="E1734">
            <v>4</v>
          </cell>
          <cell r="H1734">
            <v>60.553846153846152</v>
          </cell>
          <cell r="I1734" t="str">
            <v>3, CAMPAIGN USD SPEC</v>
          </cell>
          <cell r="J1734">
            <v>1642220.3076923075</v>
          </cell>
          <cell r="K1734" t="e">
            <v>#N/A</v>
          </cell>
          <cell r="L1734" t="e">
            <v>#N/A</v>
          </cell>
          <cell r="M1734" t="e">
            <v>#N/A</v>
          </cell>
          <cell r="N1734" t="e">
            <v>#N/A</v>
          </cell>
          <cell r="O1734" t="e">
            <v>#N/A</v>
          </cell>
          <cell r="P1734" t="e">
            <v>#N/A</v>
          </cell>
          <cell r="Q1734" t="e">
            <v>#N/A</v>
          </cell>
          <cell r="R1734" t="e">
            <v>#N/A</v>
          </cell>
          <cell r="S1734" t="e">
            <v>#N/A</v>
          </cell>
          <cell r="T1734" t="e">
            <v>#N/A</v>
          </cell>
          <cell r="U1734" t="e">
            <v>#N/A</v>
          </cell>
          <cell r="V1734" t="e">
            <v>#N/A</v>
          </cell>
          <cell r="W1734" t="e">
            <v>#N/A</v>
          </cell>
        </row>
        <row r="1735">
          <cell r="B1735" t="str">
            <v>48730-BZ010</v>
          </cell>
          <cell r="C1735" t="str">
            <v>ARM A/S RR SUSP 2 RH</v>
          </cell>
          <cell r="E1735">
            <v>7</v>
          </cell>
          <cell r="H1735">
            <v>6.8923076923076936</v>
          </cell>
          <cell r="I1735" t="str">
            <v>3, CAMPAIGN USD SPEC</v>
          </cell>
          <cell r="J1735">
            <v>186919.38461538465</v>
          </cell>
          <cell r="K1735" t="e">
            <v>#N/A</v>
          </cell>
          <cell r="L1735" t="e">
            <v>#N/A</v>
          </cell>
          <cell r="M1735" t="e">
            <v>#N/A</v>
          </cell>
          <cell r="N1735" t="e">
            <v>#N/A</v>
          </cell>
          <cell r="O1735" t="e">
            <v>#N/A</v>
          </cell>
          <cell r="P1735" t="e">
            <v>#N/A</v>
          </cell>
          <cell r="Q1735" t="e">
            <v>#N/A</v>
          </cell>
          <cell r="R1735" t="e">
            <v>#N/A</v>
          </cell>
          <cell r="S1735" t="e">
            <v>#N/A</v>
          </cell>
          <cell r="T1735" t="e">
            <v>#N/A</v>
          </cell>
          <cell r="U1735" t="e">
            <v>#N/A</v>
          </cell>
          <cell r="V1735" t="e">
            <v>#N/A</v>
          </cell>
          <cell r="W1735" t="e">
            <v>#N/A</v>
          </cell>
        </row>
        <row r="1736">
          <cell r="B1736" t="str">
            <v>48815-0D220</v>
          </cell>
          <cell r="C1736" t="str">
            <v>BUSH, STABILIZER</v>
          </cell>
          <cell r="E1736">
            <v>46</v>
          </cell>
          <cell r="H1736">
            <v>1.4723076923076923</v>
          </cell>
          <cell r="I1736" t="str">
            <v>3, CAMPAIGN USD SPEC</v>
          </cell>
          <cell r="J1736">
            <v>39928.984615384616</v>
          </cell>
          <cell r="K1736" t="e">
            <v>#N/A</v>
          </cell>
          <cell r="L1736" t="e">
            <v>#N/A</v>
          </cell>
          <cell r="M1736" t="e">
            <v>#N/A</v>
          </cell>
          <cell r="N1736" t="e">
            <v>#N/A</v>
          </cell>
          <cell r="O1736" t="e">
            <v>#N/A</v>
          </cell>
          <cell r="P1736" t="e">
            <v>#N/A</v>
          </cell>
          <cell r="Q1736" t="e">
            <v>#N/A</v>
          </cell>
          <cell r="R1736" t="e">
            <v>#N/A</v>
          </cell>
          <cell r="S1736" t="e">
            <v>#N/A</v>
          </cell>
          <cell r="T1736" t="e">
            <v>#N/A</v>
          </cell>
          <cell r="U1736" t="e">
            <v>#N/A</v>
          </cell>
          <cell r="V1736" t="e">
            <v>#N/A</v>
          </cell>
          <cell r="W1736" t="e">
            <v>#N/A</v>
          </cell>
        </row>
        <row r="1737">
          <cell r="B1737" t="str">
            <v>48815-0K020</v>
          </cell>
          <cell r="C1737" t="str">
            <v>BUSH, STABILIZER</v>
          </cell>
          <cell r="E1737">
            <v>251</v>
          </cell>
          <cell r="H1737">
            <v>3.2538461538461552</v>
          </cell>
          <cell r="I1737" t="str">
            <v>3, CAMPAIGN USD SPEC</v>
          </cell>
          <cell r="J1737">
            <v>88244.307692307717</v>
          </cell>
          <cell r="K1737" t="e">
            <v>#N/A</v>
          </cell>
          <cell r="L1737" t="e">
            <v>#N/A</v>
          </cell>
          <cell r="M1737" t="e">
            <v>#N/A</v>
          </cell>
          <cell r="N1737" t="e">
            <v>#N/A</v>
          </cell>
          <cell r="O1737" t="e">
            <v>#N/A</v>
          </cell>
          <cell r="P1737" t="e">
            <v>#N/A</v>
          </cell>
          <cell r="Q1737" t="e">
            <v>#N/A</v>
          </cell>
          <cell r="R1737" t="e">
            <v>#N/A</v>
          </cell>
          <cell r="S1737" t="e">
            <v>#N/A</v>
          </cell>
          <cell r="T1737" t="e">
            <v>#N/A</v>
          </cell>
          <cell r="U1737" t="e">
            <v>#N/A</v>
          </cell>
          <cell r="V1737" t="e">
            <v>#N/A</v>
          </cell>
          <cell r="W1737" t="e">
            <v>#N/A</v>
          </cell>
        </row>
        <row r="1738">
          <cell r="B1738" t="str">
            <v>48815-0K090</v>
          </cell>
          <cell r="C1738" t="str">
            <v>BUSH, STABILIZER</v>
          </cell>
          <cell r="E1738">
            <v>299</v>
          </cell>
          <cell r="H1738">
            <v>3.273076923076923</v>
          </cell>
          <cell r="I1738" t="str">
            <v>3, CAMPAIGN USD SPEC</v>
          </cell>
          <cell r="J1738">
            <v>88765.846153846142</v>
          </cell>
          <cell r="K1738">
            <v>114859.90833333334</v>
          </cell>
          <cell r="L1738">
            <v>-0.22718163855537812</v>
          </cell>
          <cell r="M1738" t="e">
            <v>#N/A</v>
          </cell>
          <cell r="N1738" t="e">
            <v>#N/A</v>
          </cell>
          <cell r="O1738">
            <v>44229</v>
          </cell>
          <cell r="P1738" t="str">
            <v>HTAUTOHN</v>
          </cell>
          <cell r="Q1738">
            <v>96000</v>
          </cell>
          <cell r="R1738">
            <v>6</v>
          </cell>
          <cell r="S1738">
            <v>18</v>
          </cell>
          <cell r="T1738">
            <v>0</v>
          </cell>
          <cell r="U1738">
            <v>96000</v>
          </cell>
          <cell r="V1738">
            <v>3.5398230088495577</v>
          </cell>
          <cell r="W1738">
            <v>84955.752212389387</v>
          </cell>
          <cell r="X1738">
            <v>-0.26035329955304787</v>
          </cell>
        </row>
        <row r="1739">
          <cell r="B1739" t="str">
            <v>48815-BZ010</v>
          </cell>
          <cell r="C1739" t="str">
            <v>BUSH, STABILIZER</v>
          </cell>
          <cell r="E1739">
            <v>4759</v>
          </cell>
          <cell r="H1739">
            <v>0.84769230769230774</v>
          </cell>
          <cell r="I1739" t="str">
            <v>3, CAMPAIGN USD SPEC</v>
          </cell>
          <cell r="J1739">
            <v>22989.415384615386</v>
          </cell>
          <cell r="K1739" t="e">
            <v>#N/A</v>
          </cell>
          <cell r="L1739" t="e">
            <v>#N/A</v>
          </cell>
          <cell r="M1739" t="e">
            <v>#N/A</v>
          </cell>
          <cell r="N1739" t="e">
            <v>#N/A</v>
          </cell>
          <cell r="O1739" t="e">
            <v>#N/A</v>
          </cell>
          <cell r="P1739" t="e">
            <v>#N/A</v>
          </cell>
          <cell r="Q1739" t="e">
            <v>#N/A</v>
          </cell>
          <cell r="R1739" t="e">
            <v>#N/A</v>
          </cell>
          <cell r="S1739" t="e">
            <v>#N/A</v>
          </cell>
          <cell r="T1739" t="e">
            <v>#N/A</v>
          </cell>
          <cell r="U1739" t="e">
            <v>#N/A</v>
          </cell>
          <cell r="V1739" t="e">
            <v>#N/A</v>
          </cell>
          <cell r="W1739" t="e">
            <v>#N/A</v>
          </cell>
        </row>
        <row r="1740">
          <cell r="B1740" t="str">
            <v>48815-BZ240</v>
          </cell>
          <cell r="C1740" t="str">
            <v>BUSH, STABILIZER</v>
          </cell>
          <cell r="E1740">
            <v>900</v>
          </cell>
          <cell r="H1740">
            <v>1.1007692307692307</v>
          </cell>
          <cell r="I1740" t="str">
            <v>3, CAMPAIGN USD SPEC</v>
          </cell>
          <cell r="J1740">
            <v>29852.861538461537</v>
          </cell>
          <cell r="K1740" t="e">
            <v>#N/A</v>
          </cell>
          <cell r="L1740" t="e">
            <v>#N/A</v>
          </cell>
          <cell r="M1740" t="e">
            <v>#N/A</v>
          </cell>
          <cell r="N1740" t="e">
            <v>#N/A</v>
          </cell>
          <cell r="O1740" t="e">
            <v>#N/A</v>
          </cell>
          <cell r="P1740" t="e">
            <v>#N/A</v>
          </cell>
          <cell r="Q1740" t="e">
            <v>#N/A</v>
          </cell>
          <cell r="R1740" t="e">
            <v>#N/A</v>
          </cell>
          <cell r="S1740" t="e">
            <v>#N/A</v>
          </cell>
          <cell r="T1740" t="e">
            <v>#N/A</v>
          </cell>
          <cell r="U1740" t="e">
            <v>#N/A</v>
          </cell>
          <cell r="V1740" t="e">
            <v>#N/A</v>
          </cell>
          <cell r="W1740" t="e">
            <v>#N/A</v>
          </cell>
        </row>
        <row r="1741">
          <cell r="B1741" t="str">
            <v>48820-0D020</v>
          </cell>
          <cell r="C1741" t="str">
            <v>LINK ASSY, FR STABIL</v>
          </cell>
          <cell r="E1741">
            <v>56</v>
          </cell>
          <cell r="H1741">
            <v>28.061538461538461</v>
          </cell>
          <cell r="I1741" t="str">
            <v>3, CAMPAIGN USD SPEC</v>
          </cell>
          <cell r="J1741">
            <v>761028.92307692301</v>
          </cell>
          <cell r="K1741">
            <v>789621.32307692314</v>
          </cell>
          <cell r="L1741">
            <v>-3.6210268345570923E-2</v>
          </cell>
          <cell r="M1741" t="e">
            <v>#N/A</v>
          </cell>
          <cell r="N1741" t="e">
            <v>#N/A</v>
          </cell>
          <cell r="O1741">
            <v>44618</v>
          </cell>
          <cell r="P1741" t="str">
            <v>HTAUTOHN</v>
          </cell>
          <cell r="Q1741">
            <v>655566</v>
          </cell>
          <cell r="R1741">
            <v>2</v>
          </cell>
          <cell r="S1741">
            <v>26</v>
          </cell>
          <cell r="T1741">
            <v>8</v>
          </cell>
          <cell r="U1741">
            <v>655566</v>
          </cell>
          <cell r="V1741">
            <v>24.172787610619469</v>
          </cell>
          <cell r="W1741">
            <v>580146.90265486727</v>
          </cell>
          <cell r="X1741">
            <v>-0.2652846551886357</v>
          </cell>
        </row>
        <row r="1742">
          <cell r="B1742" t="str">
            <v>48820-0K010</v>
          </cell>
          <cell r="C1742" t="str">
            <v>LINK ASSY, FR STABIL</v>
          </cell>
          <cell r="E1742">
            <v>51</v>
          </cell>
          <cell r="H1742">
            <v>30.153846153846157</v>
          </cell>
          <cell r="I1742" t="str">
            <v>3, CAMPAIGN USD SPEC</v>
          </cell>
          <cell r="J1742">
            <v>817772.30769230763</v>
          </cell>
          <cell r="K1742" t="e">
            <v>#N/A</v>
          </cell>
          <cell r="L1742" t="e">
            <v>#N/A</v>
          </cell>
          <cell r="M1742" t="e">
            <v>#N/A</v>
          </cell>
          <cell r="N1742" t="e">
            <v>#N/A</v>
          </cell>
          <cell r="O1742" t="e">
            <v>#N/A</v>
          </cell>
          <cell r="P1742" t="e">
            <v>#N/A</v>
          </cell>
          <cell r="Q1742" t="e">
            <v>#N/A</v>
          </cell>
          <cell r="R1742" t="e">
            <v>#N/A</v>
          </cell>
          <cell r="S1742" t="e">
            <v>#N/A</v>
          </cell>
          <cell r="T1742" t="e">
            <v>#N/A</v>
          </cell>
          <cell r="U1742" t="e">
            <v>#N/A</v>
          </cell>
          <cell r="V1742" t="e">
            <v>#N/A</v>
          </cell>
          <cell r="W1742" t="e">
            <v>#N/A</v>
          </cell>
        </row>
        <row r="1743">
          <cell r="B1743" t="str">
            <v>48820-B0010</v>
          </cell>
          <cell r="C1743" t="str">
            <v>LINK ASSY, FR</v>
          </cell>
          <cell r="E1743">
            <v>100</v>
          </cell>
          <cell r="H1743">
            <v>18.30769230769231</v>
          </cell>
          <cell r="I1743" t="str">
            <v>3, CAMPAIGN USD SPEC</v>
          </cell>
          <cell r="J1743">
            <v>496504.61538461538</v>
          </cell>
          <cell r="K1743" t="e">
            <v>#N/A</v>
          </cell>
          <cell r="L1743" t="e">
            <v>#N/A</v>
          </cell>
          <cell r="M1743" t="e">
            <v>#N/A</v>
          </cell>
          <cell r="N1743" t="e">
            <v>#N/A</v>
          </cell>
          <cell r="O1743" t="e">
            <v>#N/A</v>
          </cell>
          <cell r="P1743" t="e">
            <v>#N/A</v>
          </cell>
          <cell r="Q1743" t="e">
            <v>#N/A</v>
          </cell>
          <cell r="R1743" t="e">
            <v>#N/A</v>
          </cell>
          <cell r="S1743" t="e">
            <v>#N/A</v>
          </cell>
          <cell r="T1743" t="e">
            <v>#N/A</v>
          </cell>
          <cell r="U1743" t="e">
            <v>#N/A</v>
          </cell>
          <cell r="V1743" t="e">
            <v>#N/A</v>
          </cell>
          <cell r="W1743" t="e">
            <v>#N/A</v>
          </cell>
        </row>
        <row r="1744">
          <cell r="B1744" t="str">
            <v>48820-B0020</v>
          </cell>
          <cell r="C1744" t="str">
            <v>LINK ASSY, FR</v>
          </cell>
          <cell r="E1744">
            <v>20</v>
          </cell>
          <cell r="H1744">
            <v>21.57692307692308</v>
          </cell>
          <cell r="I1744" t="str">
            <v>3, CAMPAIGN USD SPEC</v>
          </cell>
          <cell r="J1744">
            <v>585166.15384615387</v>
          </cell>
          <cell r="K1744" t="e">
            <v>#N/A</v>
          </cell>
          <cell r="L1744" t="e">
            <v>#N/A</v>
          </cell>
          <cell r="M1744" t="e">
            <v>#N/A</v>
          </cell>
          <cell r="N1744" t="e">
            <v>#N/A</v>
          </cell>
          <cell r="O1744" t="e">
            <v>#N/A</v>
          </cell>
          <cell r="P1744" t="e">
            <v>#N/A</v>
          </cell>
          <cell r="Q1744" t="e">
            <v>#N/A</v>
          </cell>
          <cell r="R1744" t="e">
            <v>#N/A</v>
          </cell>
          <cell r="S1744" t="e">
            <v>#N/A</v>
          </cell>
          <cell r="T1744" t="e">
            <v>#N/A</v>
          </cell>
          <cell r="U1744" t="e">
            <v>#N/A</v>
          </cell>
          <cell r="V1744" t="e">
            <v>#N/A</v>
          </cell>
          <cell r="W1744" t="e">
            <v>#N/A</v>
          </cell>
        </row>
        <row r="1745">
          <cell r="B1745" t="str">
            <v>51201-BZ110</v>
          </cell>
          <cell r="C1745" t="str">
            <v>CROSSMEMBER SA FR SP</v>
          </cell>
          <cell r="E1745">
            <v>11</v>
          </cell>
          <cell r="H1745">
            <v>68.469230769230776</v>
          </cell>
          <cell r="I1745" t="str">
            <v>3, CAMPAIGN USD SPEC</v>
          </cell>
          <cell r="J1745">
            <v>1856885.5384615385</v>
          </cell>
          <cell r="K1745" t="e">
            <v>#N/A</v>
          </cell>
          <cell r="L1745" t="e">
            <v>#N/A</v>
          </cell>
          <cell r="M1745" t="e">
            <v>#N/A</v>
          </cell>
          <cell r="N1745" t="e">
            <v>#N/A</v>
          </cell>
          <cell r="O1745" t="e">
            <v>#N/A</v>
          </cell>
          <cell r="P1745" t="e">
            <v>#N/A</v>
          </cell>
          <cell r="Q1745" t="e">
            <v>#N/A</v>
          </cell>
          <cell r="R1745" t="e">
            <v>#N/A</v>
          </cell>
          <cell r="S1745" t="e">
            <v>#N/A</v>
          </cell>
          <cell r="T1745" t="e">
            <v>#N/A</v>
          </cell>
          <cell r="U1745" t="e">
            <v>#N/A</v>
          </cell>
          <cell r="V1745" t="e">
            <v>#N/A</v>
          </cell>
          <cell r="W1745" t="e">
            <v>#N/A</v>
          </cell>
        </row>
        <row r="1746">
          <cell r="B1746" t="str">
            <v>51201-BZ150</v>
          </cell>
          <cell r="C1746" t="str">
            <v>CROSSMEMBER SA FR SP</v>
          </cell>
          <cell r="E1746">
            <v>5</v>
          </cell>
          <cell r="H1746">
            <v>50.584615384615383</v>
          </cell>
          <cell r="I1746" t="str">
            <v>3, CAMPAIGN USD SPEC</v>
          </cell>
          <cell r="J1746">
            <v>1371854.769230769</v>
          </cell>
          <cell r="K1746" t="e">
            <v>#N/A</v>
          </cell>
          <cell r="L1746" t="e">
            <v>#N/A</v>
          </cell>
          <cell r="M1746" t="e">
            <v>#N/A</v>
          </cell>
          <cell r="N1746" t="e">
            <v>#N/A</v>
          </cell>
          <cell r="O1746" t="e">
            <v>#N/A</v>
          </cell>
          <cell r="P1746" t="e">
            <v>#N/A</v>
          </cell>
          <cell r="Q1746" t="e">
            <v>#N/A</v>
          </cell>
          <cell r="R1746" t="e">
            <v>#N/A</v>
          </cell>
          <cell r="S1746" t="e">
            <v>#N/A</v>
          </cell>
          <cell r="T1746" t="e">
            <v>#N/A</v>
          </cell>
          <cell r="U1746" t="e">
            <v>#N/A</v>
          </cell>
          <cell r="V1746" t="e">
            <v>#N/A</v>
          </cell>
          <cell r="W1746" t="e">
            <v>#N/A</v>
          </cell>
        </row>
        <row r="1747">
          <cell r="B1747" t="str">
            <v>51441-0D330</v>
          </cell>
          <cell r="C1747" t="str">
            <v>COVER, E/G UNDER, RH</v>
          </cell>
          <cell r="E1747">
            <v>82</v>
          </cell>
          <cell r="H1747">
            <v>10.192307692307692</v>
          </cell>
          <cell r="I1747" t="str">
            <v>3, CAMPAIGN USD SPEC</v>
          </cell>
          <cell r="J1747">
            <v>276415.38461538457</v>
          </cell>
          <cell r="K1747" t="e">
            <v>#N/A</v>
          </cell>
          <cell r="L1747" t="e">
            <v>#N/A</v>
          </cell>
          <cell r="M1747" t="e">
            <v>#N/A</v>
          </cell>
          <cell r="N1747" t="e">
            <v>#N/A</v>
          </cell>
          <cell r="O1747" t="e">
            <v>#N/A</v>
          </cell>
          <cell r="P1747" t="e">
            <v>#N/A</v>
          </cell>
          <cell r="Q1747" t="e">
            <v>#N/A</v>
          </cell>
          <cell r="R1747" t="e">
            <v>#N/A</v>
          </cell>
          <cell r="S1747" t="e">
            <v>#N/A</v>
          </cell>
          <cell r="T1747" t="e">
            <v>#N/A</v>
          </cell>
          <cell r="U1747" t="e">
            <v>#N/A</v>
          </cell>
          <cell r="V1747" t="e">
            <v>#N/A</v>
          </cell>
          <cell r="W1747" t="e">
            <v>#N/A</v>
          </cell>
        </row>
        <row r="1748">
          <cell r="B1748" t="str">
            <v>51442-0D210</v>
          </cell>
          <cell r="C1748" t="str">
            <v>COVER, E/G UNDER, LH</v>
          </cell>
          <cell r="E1748">
            <v>71</v>
          </cell>
          <cell r="H1748">
            <v>11.619230769230773</v>
          </cell>
          <cell r="I1748" t="str">
            <v>3, CAMPAIGN USD SPEC</v>
          </cell>
          <cell r="J1748">
            <v>315113.53846153856</v>
          </cell>
          <cell r="K1748" t="e">
            <v>#N/A</v>
          </cell>
          <cell r="L1748" t="e">
            <v>#N/A</v>
          </cell>
          <cell r="M1748" t="e">
            <v>#N/A</v>
          </cell>
          <cell r="N1748" t="e">
            <v>#N/A</v>
          </cell>
          <cell r="O1748" t="e">
            <v>#N/A</v>
          </cell>
          <cell r="P1748" t="e">
            <v>#N/A</v>
          </cell>
          <cell r="Q1748" t="e">
            <v>#N/A</v>
          </cell>
          <cell r="R1748" t="e">
            <v>#N/A</v>
          </cell>
          <cell r="S1748" t="e">
            <v>#N/A</v>
          </cell>
          <cell r="T1748" t="e">
            <v>#N/A</v>
          </cell>
          <cell r="U1748" t="e">
            <v>#N/A</v>
          </cell>
          <cell r="V1748" t="e">
            <v>#N/A</v>
          </cell>
          <cell r="W1748" t="e">
            <v>#N/A</v>
          </cell>
        </row>
        <row r="1749">
          <cell r="B1749" t="str">
            <v>51920-TG4-T01</v>
          </cell>
          <cell r="C1749" t="str">
            <v>MT RUB DAMPER FR</v>
          </cell>
          <cell r="E1749">
            <v>800</v>
          </cell>
          <cell r="H1749">
            <v>6.0213230769230774</v>
          </cell>
          <cell r="I1749" t="str">
            <v>3, CAMPAIGN USD SPEC</v>
          </cell>
          <cell r="J1749">
            <v>163298.28184615384</v>
          </cell>
          <cell r="K1749" t="e">
            <v>#N/A</v>
          </cell>
          <cell r="L1749" t="e">
            <v>#N/A</v>
          </cell>
          <cell r="M1749" t="e">
            <v>#N/A</v>
          </cell>
          <cell r="N1749" t="e">
            <v>#N/A</v>
          </cell>
          <cell r="O1749" t="e">
            <v>#N/A</v>
          </cell>
          <cell r="P1749" t="e">
            <v>#N/A</v>
          </cell>
          <cell r="Q1749" t="e">
            <v>#N/A</v>
          </cell>
          <cell r="R1749" t="e">
            <v>#N/A</v>
          </cell>
          <cell r="S1749" t="e">
            <v>#N/A</v>
          </cell>
          <cell r="T1749" t="e">
            <v>#N/A</v>
          </cell>
          <cell r="U1749" t="e">
            <v>#N/A</v>
          </cell>
          <cell r="V1749" t="e">
            <v>#N/A</v>
          </cell>
          <cell r="W1749" t="e">
            <v>#N/A</v>
          </cell>
        </row>
        <row r="1750">
          <cell r="B1750" t="str">
            <v>52115-0K210</v>
          </cell>
          <cell r="C1750" t="str">
            <v>SUPPORT FR BUMPER RH</v>
          </cell>
          <cell r="E1750">
            <v>70</v>
          </cell>
          <cell r="H1750">
            <v>2.7315384615384617</v>
          </cell>
          <cell r="I1750" t="str">
            <v>3, CAMPAIGN USD SPEC</v>
          </cell>
          <cell r="J1750">
            <v>74079.323076923072</v>
          </cell>
          <cell r="K1750" t="e">
            <v>#N/A</v>
          </cell>
          <cell r="L1750" t="e">
            <v>#N/A</v>
          </cell>
          <cell r="M1750" t="e">
            <v>#N/A</v>
          </cell>
          <cell r="N1750" t="e">
            <v>#N/A</v>
          </cell>
          <cell r="O1750" t="e">
            <v>#N/A</v>
          </cell>
          <cell r="P1750" t="e">
            <v>#N/A</v>
          </cell>
          <cell r="Q1750" t="e">
            <v>#N/A</v>
          </cell>
          <cell r="R1750" t="e">
            <v>#N/A</v>
          </cell>
          <cell r="S1750" t="e">
            <v>#N/A</v>
          </cell>
          <cell r="T1750" t="e">
            <v>#N/A</v>
          </cell>
          <cell r="U1750" t="e">
            <v>#N/A</v>
          </cell>
          <cell r="V1750" t="e">
            <v>#N/A</v>
          </cell>
          <cell r="W1750" t="e">
            <v>#N/A</v>
          </cell>
        </row>
        <row r="1751">
          <cell r="B1751" t="str">
            <v>52115-0K250</v>
          </cell>
          <cell r="C1751" t="str">
            <v>SUPPORT FR BUMPER RH</v>
          </cell>
          <cell r="E1751">
            <v>38</v>
          </cell>
          <cell r="H1751">
            <v>2.2161538461538464</v>
          </cell>
          <cell r="I1751" t="str">
            <v>3, CAMPAIGN USD SPEC</v>
          </cell>
          <cell r="J1751">
            <v>60102.092307692306</v>
          </cell>
          <cell r="K1751" t="e">
            <v>#N/A</v>
          </cell>
          <cell r="L1751" t="e">
            <v>#N/A</v>
          </cell>
          <cell r="M1751" t="e">
            <v>#N/A</v>
          </cell>
          <cell r="N1751" t="e">
            <v>#N/A</v>
          </cell>
          <cell r="O1751" t="e">
            <v>#N/A</v>
          </cell>
          <cell r="P1751" t="e">
            <v>#N/A</v>
          </cell>
          <cell r="Q1751" t="e">
            <v>#N/A</v>
          </cell>
          <cell r="R1751" t="e">
            <v>#N/A</v>
          </cell>
          <cell r="S1751" t="e">
            <v>#N/A</v>
          </cell>
          <cell r="T1751" t="e">
            <v>#N/A</v>
          </cell>
          <cell r="U1751" t="e">
            <v>#N/A</v>
          </cell>
          <cell r="V1751" t="e">
            <v>#N/A</v>
          </cell>
          <cell r="W1751" t="e">
            <v>#N/A</v>
          </cell>
        </row>
        <row r="1752">
          <cell r="B1752" t="str">
            <v>52116-0K140</v>
          </cell>
          <cell r="C1752" t="str">
            <v>SUPPORT FR BUMPER LH</v>
          </cell>
          <cell r="E1752">
            <v>53</v>
          </cell>
          <cell r="H1752">
            <v>2.7315384615384617</v>
          </cell>
          <cell r="I1752" t="str">
            <v>3, CAMPAIGN USD SPEC</v>
          </cell>
          <cell r="J1752">
            <v>74079.323076923072</v>
          </cell>
          <cell r="K1752" t="e">
            <v>#N/A</v>
          </cell>
          <cell r="L1752" t="e">
            <v>#N/A</v>
          </cell>
          <cell r="M1752" t="e">
            <v>#N/A</v>
          </cell>
          <cell r="N1752" t="e">
            <v>#N/A</v>
          </cell>
          <cell r="O1752" t="e">
            <v>#N/A</v>
          </cell>
          <cell r="P1752" t="e">
            <v>#N/A</v>
          </cell>
          <cell r="Q1752" t="e">
            <v>#N/A</v>
          </cell>
          <cell r="R1752" t="e">
            <v>#N/A</v>
          </cell>
          <cell r="S1752" t="e">
            <v>#N/A</v>
          </cell>
          <cell r="T1752" t="e">
            <v>#N/A</v>
          </cell>
          <cell r="U1752" t="e">
            <v>#N/A</v>
          </cell>
          <cell r="V1752" t="e">
            <v>#N/A</v>
          </cell>
          <cell r="W1752" t="e">
            <v>#N/A</v>
          </cell>
        </row>
        <row r="1753">
          <cell r="B1753" t="str">
            <v>52116-0K250</v>
          </cell>
          <cell r="C1753" t="str">
            <v>SUPPORT FR BUMPER LH</v>
          </cell>
          <cell r="E1753">
            <v>275</v>
          </cell>
          <cell r="H1753">
            <v>2.2161538461538464</v>
          </cell>
          <cell r="I1753" t="str">
            <v>3, CAMPAIGN USD SPEC</v>
          </cell>
          <cell r="J1753">
            <v>60102.092307692306</v>
          </cell>
          <cell r="K1753" t="e">
            <v>#N/A</v>
          </cell>
          <cell r="L1753" t="e">
            <v>#N/A</v>
          </cell>
          <cell r="M1753" t="e">
            <v>#N/A</v>
          </cell>
          <cell r="N1753" t="e">
            <v>#N/A</v>
          </cell>
          <cell r="O1753" t="e">
            <v>#N/A</v>
          </cell>
          <cell r="P1753" t="e">
            <v>#N/A</v>
          </cell>
          <cell r="Q1753" t="e">
            <v>#N/A</v>
          </cell>
          <cell r="R1753" t="e">
            <v>#N/A</v>
          </cell>
          <cell r="S1753" t="e">
            <v>#N/A</v>
          </cell>
          <cell r="T1753" t="e">
            <v>#N/A</v>
          </cell>
          <cell r="U1753" t="e">
            <v>#N/A</v>
          </cell>
          <cell r="V1753" t="e">
            <v>#N/A</v>
          </cell>
          <cell r="W1753" t="e">
            <v>#N/A</v>
          </cell>
        </row>
        <row r="1754">
          <cell r="B1754" t="str">
            <v>52127-BZ150</v>
          </cell>
          <cell r="C1754" t="str">
            <v>COVER FR BMPR HOLE R</v>
          </cell>
          <cell r="E1754">
            <v>2132</v>
          </cell>
          <cell r="H1754">
            <v>1.3092307692307692</v>
          </cell>
          <cell r="I1754" t="str">
            <v>3, CAMPAIGN USD SPEC</v>
          </cell>
          <cell r="J1754">
            <v>35506.338461538457</v>
          </cell>
          <cell r="K1754" t="e">
            <v>#N/A</v>
          </cell>
          <cell r="L1754" t="e">
            <v>#N/A</v>
          </cell>
          <cell r="M1754" t="e">
            <v>#N/A</v>
          </cell>
          <cell r="N1754" t="e">
            <v>#N/A</v>
          </cell>
          <cell r="O1754" t="e">
            <v>#N/A</v>
          </cell>
          <cell r="P1754" t="e">
            <v>#N/A</v>
          </cell>
          <cell r="Q1754" t="e">
            <v>#N/A</v>
          </cell>
          <cell r="R1754" t="e">
            <v>#N/A</v>
          </cell>
          <cell r="S1754" t="e">
            <v>#N/A</v>
          </cell>
          <cell r="T1754" t="e">
            <v>#N/A</v>
          </cell>
          <cell r="U1754" t="e">
            <v>#N/A</v>
          </cell>
          <cell r="V1754" t="e">
            <v>#N/A</v>
          </cell>
          <cell r="W1754" t="e">
            <v>#N/A</v>
          </cell>
        </row>
        <row r="1755">
          <cell r="B1755" t="str">
            <v>52144-0D120</v>
          </cell>
          <cell r="C1755" t="str">
            <v>BRACKET,FR BMPR SD L</v>
          </cell>
          <cell r="E1755">
            <v>5</v>
          </cell>
          <cell r="H1755">
            <v>1.7200000000000002</v>
          </cell>
          <cell r="I1755" t="str">
            <v>3, CAMPAIGN USD SPEC</v>
          </cell>
          <cell r="J1755">
            <v>46646.400000000001</v>
          </cell>
          <cell r="K1755" t="e">
            <v>#N/A</v>
          </cell>
          <cell r="L1755" t="e">
            <v>#N/A</v>
          </cell>
          <cell r="M1755" t="e">
            <v>#N/A</v>
          </cell>
          <cell r="N1755" t="e">
            <v>#N/A</v>
          </cell>
          <cell r="O1755" t="e">
            <v>#N/A</v>
          </cell>
          <cell r="P1755" t="e">
            <v>#N/A</v>
          </cell>
          <cell r="Q1755" t="e">
            <v>#N/A</v>
          </cell>
          <cell r="R1755" t="e">
            <v>#N/A</v>
          </cell>
          <cell r="S1755" t="e">
            <v>#N/A</v>
          </cell>
          <cell r="T1755" t="e">
            <v>#N/A</v>
          </cell>
          <cell r="U1755" t="e">
            <v>#N/A</v>
          </cell>
          <cell r="V1755" t="e">
            <v>#N/A</v>
          </cell>
          <cell r="W1755" t="e">
            <v>#N/A</v>
          </cell>
        </row>
        <row r="1756">
          <cell r="B1756" t="str">
            <v>52155-BZ181</v>
          </cell>
          <cell r="C1756" t="str">
            <v>SUPPORT RR BUMPER RH</v>
          </cell>
          <cell r="E1756">
            <v>404</v>
          </cell>
          <cell r="H1756">
            <v>1.6369230769230769</v>
          </cell>
          <cell r="I1756" t="str">
            <v>3, CAMPAIGN USD SPEC</v>
          </cell>
          <cell r="J1756">
            <v>44393.353846153841</v>
          </cell>
          <cell r="K1756" t="e">
            <v>#N/A</v>
          </cell>
          <cell r="L1756" t="e">
            <v>#N/A</v>
          </cell>
          <cell r="M1756" t="e">
            <v>#N/A</v>
          </cell>
          <cell r="N1756" t="e">
            <v>#N/A</v>
          </cell>
          <cell r="O1756" t="e">
            <v>#N/A</v>
          </cell>
          <cell r="P1756" t="e">
            <v>#N/A</v>
          </cell>
          <cell r="Q1756" t="e">
            <v>#N/A</v>
          </cell>
          <cell r="R1756" t="e">
            <v>#N/A</v>
          </cell>
          <cell r="S1756" t="e">
            <v>#N/A</v>
          </cell>
          <cell r="T1756" t="e">
            <v>#N/A</v>
          </cell>
          <cell r="U1756" t="e">
            <v>#N/A</v>
          </cell>
          <cell r="V1756" t="e">
            <v>#N/A</v>
          </cell>
          <cell r="W1756" t="e">
            <v>#N/A</v>
          </cell>
        </row>
        <row r="1757">
          <cell r="B1757" t="str">
            <v>52156-BZ181</v>
          </cell>
          <cell r="C1757" t="str">
            <v>SUPPORT RR BUMPER LH</v>
          </cell>
          <cell r="E1757">
            <v>407</v>
          </cell>
          <cell r="H1757">
            <v>1.6369230769230769</v>
          </cell>
          <cell r="I1757" t="str">
            <v>3, CAMPAIGN USD SPEC</v>
          </cell>
          <cell r="J1757">
            <v>44393.353846153841</v>
          </cell>
          <cell r="K1757" t="e">
            <v>#N/A</v>
          </cell>
          <cell r="L1757" t="e">
            <v>#N/A</v>
          </cell>
          <cell r="M1757" t="e">
            <v>#N/A</v>
          </cell>
          <cell r="N1757" t="e">
            <v>#N/A</v>
          </cell>
          <cell r="O1757" t="e">
            <v>#N/A</v>
          </cell>
          <cell r="P1757" t="e">
            <v>#N/A</v>
          </cell>
          <cell r="Q1757" t="e">
            <v>#N/A</v>
          </cell>
          <cell r="R1757" t="e">
            <v>#N/A</v>
          </cell>
          <cell r="S1757" t="e">
            <v>#N/A</v>
          </cell>
          <cell r="T1757" t="e">
            <v>#N/A</v>
          </cell>
          <cell r="U1757" t="e">
            <v>#N/A</v>
          </cell>
          <cell r="V1757" t="e">
            <v>#N/A</v>
          </cell>
          <cell r="W1757" t="e">
            <v>#N/A</v>
          </cell>
        </row>
        <row r="1758">
          <cell r="B1758" t="str">
            <v>52164-BZ020</v>
          </cell>
          <cell r="C1758" t="str">
            <v>PLATE, RR BUMPER, LH</v>
          </cell>
          <cell r="E1758">
            <v>245</v>
          </cell>
          <cell r="H1758">
            <v>2.9961538461538471</v>
          </cell>
          <cell r="I1758" t="str">
            <v>3, CAMPAIGN USD SPEC</v>
          </cell>
          <cell r="J1758">
            <v>81255.692307692327</v>
          </cell>
          <cell r="K1758" t="e">
            <v>#N/A</v>
          </cell>
          <cell r="L1758" t="e">
            <v>#N/A</v>
          </cell>
          <cell r="M1758" t="e">
            <v>#N/A</v>
          </cell>
          <cell r="N1758" t="e">
            <v>#N/A</v>
          </cell>
          <cell r="O1758" t="e">
            <v>#N/A</v>
          </cell>
          <cell r="P1758" t="e">
            <v>#N/A</v>
          </cell>
          <cell r="Q1758" t="e">
            <v>#N/A</v>
          </cell>
          <cell r="R1758" t="e">
            <v>#N/A</v>
          </cell>
          <cell r="S1758" t="e">
            <v>#N/A</v>
          </cell>
          <cell r="T1758" t="e">
            <v>#N/A</v>
          </cell>
          <cell r="U1758" t="e">
            <v>#N/A</v>
          </cell>
          <cell r="V1758" t="e">
            <v>#N/A</v>
          </cell>
          <cell r="W1758" t="e">
            <v>#N/A</v>
          </cell>
        </row>
        <row r="1759">
          <cell r="B1759" t="str">
            <v>52535-0D190</v>
          </cell>
          <cell r="C1759" t="str">
            <v>RETAINER FR BUMPR RH</v>
          </cell>
          <cell r="E1759">
            <v>116</v>
          </cell>
          <cell r="H1759">
            <v>4.7692307692307701</v>
          </cell>
          <cell r="I1759" t="str">
            <v>3, CAMPAIGN USD SPEC</v>
          </cell>
          <cell r="J1759">
            <v>129341.53846153847</v>
          </cell>
          <cell r="K1759" t="e">
            <v>#N/A</v>
          </cell>
          <cell r="L1759" t="e">
            <v>#N/A</v>
          </cell>
          <cell r="M1759" t="e">
            <v>#N/A</v>
          </cell>
          <cell r="N1759" t="e">
            <v>#N/A</v>
          </cell>
          <cell r="O1759" t="e">
            <v>#N/A</v>
          </cell>
          <cell r="P1759" t="e">
            <v>#N/A</v>
          </cell>
          <cell r="Q1759" t="e">
            <v>#N/A</v>
          </cell>
          <cell r="R1759" t="e">
            <v>#N/A</v>
          </cell>
          <cell r="S1759" t="e">
            <v>#N/A</v>
          </cell>
          <cell r="T1759" t="e">
            <v>#N/A</v>
          </cell>
          <cell r="U1759" t="e">
            <v>#N/A</v>
          </cell>
          <cell r="V1759" t="e">
            <v>#N/A</v>
          </cell>
          <cell r="W1759" t="e">
            <v>#N/A</v>
          </cell>
        </row>
        <row r="1760">
          <cell r="B1760" t="str">
            <v>52536-0D190</v>
          </cell>
          <cell r="C1760" t="str">
            <v>RETAINER FR BUMPR LH</v>
          </cell>
          <cell r="E1760">
            <v>149</v>
          </cell>
          <cell r="H1760">
            <v>4.7692307692307701</v>
          </cell>
          <cell r="I1760" t="str">
            <v>3, CAMPAIGN USD SPEC</v>
          </cell>
          <cell r="J1760">
            <v>129341.53846153847</v>
          </cell>
          <cell r="K1760" t="e">
            <v>#N/A</v>
          </cell>
          <cell r="L1760" t="e">
            <v>#N/A</v>
          </cell>
          <cell r="M1760" t="e">
            <v>#N/A</v>
          </cell>
          <cell r="N1760" t="e">
            <v>#N/A</v>
          </cell>
          <cell r="O1760" t="e">
            <v>#N/A</v>
          </cell>
          <cell r="P1760" t="e">
            <v>#N/A</v>
          </cell>
          <cell r="Q1760" t="e">
            <v>#N/A</v>
          </cell>
          <cell r="R1760" t="e">
            <v>#N/A</v>
          </cell>
          <cell r="S1760" t="e">
            <v>#N/A</v>
          </cell>
          <cell r="T1760" t="e">
            <v>#N/A</v>
          </cell>
          <cell r="U1760" t="e">
            <v>#N/A</v>
          </cell>
          <cell r="V1760" t="e">
            <v>#N/A</v>
          </cell>
          <cell r="W1760" t="e">
            <v>#N/A</v>
          </cell>
        </row>
        <row r="1761">
          <cell r="B1761" t="str">
            <v>52562-BZ031</v>
          </cell>
          <cell r="C1761" t="str">
            <v>RETAINER RR BPR UP R</v>
          </cell>
          <cell r="E1761">
            <v>200</v>
          </cell>
          <cell r="H1761">
            <v>1.3730769230769231</v>
          </cell>
          <cell r="I1761" t="str">
            <v>3, CAMPAIGN USD SPEC</v>
          </cell>
          <cell r="J1761">
            <v>37237.846153846156</v>
          </cell>
          <cell r="K1761" t="e">
            <v>#N/A</v>
          </cell>
          <cell r="L1761" t="e">
            <v>#N/A</v>
          </cell>
          <cell r="M1761" t="e">
            <v>#N/A</v>
          </cell>
          <cell r="N1761" t="e">
            <v>#N/A</v>
          </cell>
          <cell r="O1761" t="e">
            <v>#N/A</v>
          </cell>
          <cell r="P1761" t="e">
            <v>#N/A</v>
          </cell>
          <cell r="Q1761" t="e">
            <v>#N/A</v>
          </cell>
          <cell r="R1761" t="e">
            <v>#N/A</v>
          </cell>
          <cell r="S1761" t="e">
            <v>#N/A</v>
          </cell>
          <cell r="T1761" t="e">
            <v>#N/A</v>
          </cell>
          <cell r="U1761" t="e">
            <v>#N/A</v>
          </cell>
          <cell r="V1761" t="e">
            <v>#N/A</v>
          </cell>
          <cell r="W1761" t="e">
            <v>#N/A</v>
          </cell>
        </row>
        <row r="1762">
          <cell r="B1762" t="str">
            <v>52563-BZ021</v>
          </cell>
          <cell r="C1762" t="str">
            <v>RETAINER RR BPR UP L</v>
          </cell>
          <cell r="E1762">
            <v>200</v>
          </cell>
          <cell r="H1762">
            <v>1.3730769230769231</v>
          </cell>
          <cell r="I1762" t="str">
            <v>3, CAMPAIGN USD SPEC</v>
          </cell>
          <cell r="J1762">
            <v>37237.846153846156</v>
          </cell>
          <cell r="K1762" t="e">
            <v>#N/A</v>
          </cell>
          <cell r="L1762" t="e">
            <v>#N/A</v>
          </cell>
          <cell r="M1762" t="e">
            <v>#N/A</v>
          </cell>
          <cell r="N1762" t="e">
            <v>#N/A</v>
          </cell>
          <cell r="O1762" t="e">
            <v>#N/A</v>
          </cell>
          <cell r="P1762" t="e">
            <v>#N/A</v>
          </cell>
          <cell r="Q1762" t="e">
            <v>#N/A</v>
          </cell>
          <cell r="R1762" t="e">
            <v>#N/A</v>
          </cell>
          <cell r="S1762" t="e">
            <v>#N/A</v>
          </cell>
          <cell r="T1762" t="e">
            <v>#N/A</v>
          </cell>
          <cell r="U1762" t="e">
            <v>#N/A</v>
          </cell>
          <cell r="V1762" t="e">
            <v>#N/A</v>
          </cell>
          <cell r="W1762" t="e">
            <v>#N/A</v>
          </cell>
        </row>
        <row r="1763">
          <cell r="B1763" t="str">
            <v>52575-0K100</v>
          </cell>
          <cell r="C1763" t="str">
            <v>RETAINER RR BPR SD R</v>
          </cell>
          <cell r="E1763">
            <v>181</v>
          </cell>
          <cell r="H1763">
            <v>6.1615384615384627</v>
          </cell>
          <cell r="I1763" t="str">
            <v>3, CAMPAIGN USD SPEC</v>
          </cell>
          <cell r="J1763">
            <v>167100.92307692309</v>
          </cell>
          <cell r="K1763" t="e">
            <v>#N/A</v>
          </cell>
          <cell r="L1763" t="e">
            <v>#N/A</v>
          </cell>
          <cell r="M1763" t="e">
            <v>#N/A</v>
          </cell>
          <cell r="N1763" t="e">
            <v>#N/A</v>
          </cell>
          <cell r="O1763" t="e">
            <v>#N/A</v>
          </cell>
          <cell r="P1763" t="e">
            <v>#N/A</v>
          </cell>
          <cell r="Q1763" t="e">
            <v>#N/A</v>
          </cell>
          <cell r="R1763" t="e">
            <v>#N/A</v>
          </cell>
          <cell r="S1763" t="e">
            <v>#N/A</v>
          </cell>
          <cell r="T1763" t="e">
            <v>#N/A</v>
          </cell>
          <cell r="U1763" t="e">
            <v>#N/A</v>
          </cell>
          <cell r="V1763" t="e">
            <v>#N/A</v>
          </cell>
          <cell r="W1763" t="e">
            <v>#N/A</v>
          </cell>
        </row>
        <row r="1764">
          <cell r="B1764" t="str">
            <v>52576-0K100</v>
          </cell>
          <cell r="C1764" t="str">
            <v>RETAINER RR BPR SD L</v>
          </cell>
          <cell r="E1764">
            <v>136</v>
          </cell>
          <cell r="H1764">
            <v>6.1615384615384627</v>
          </cell>
          <cell r="I1764" t="str">
            <v>3, CAMPAIGN USD SPEC</v>
          </cell>
          <cell r="J1764">
            <v>167100.92307692309</v>
          </cell>
          <cell r="K1764" t="e">
            <v>#N/A</v>
          </cell>
          <cell r="L1764" t="e">
            <v>#N/A</v>
          </cell>
          <cell r="M1764" t="e">
            <v>#N/A</v>
          </cell>
          <cell r="N1764" t="e">
            <v>#N/A</v>
          </cell>
          <cell r="O1764" t="e">
            <v>#N/A</v>
          </cell>
          <cell r="P1764" t="e">
            <v>#N/A</v>
          </cell>
          <cell r="Q1764" t="e">
            <v>#N/A</v>
          </cell>
          <cell r="R1764" t="e">
            <v>#N/A</v>
          </cell>
          <cell r="S1764" t="e">
            <v>#N/A</v>
          </cell>
          <cell r="T1764" t="e">
            <v>#N/A</v>
          </cell>
          <cell r="U1764" t="e">
            <v>#N/A</v>
          </cell>
          <cell r="V1764" t="e">
            <v>#N/A</v>
          </cell>
          <cell r="W1764" t="e">
            <v>#N/A</v>
          </cell>
        </row>
        <row r="1765">
          <cell r="B1765" t="str">
            <v>53112-0K240</v>
          </cell>
          <cell r="C1765" t="str">
            <v>GRILLE, RADIATOR LWR</v>
          </cell>
          <cell r="E1765">
            <v>51</v>
          </cell>
          <cell r="H1765">
            <v>35.700000000000003</v>
          </cell>
          <cell r="I1765" t="str">
            <v>3, CAMPAIGN USD SPEC</v>
          </cell>
          <cell r="J1765">
            <v>968184</v>
          </cell>
          <cell r="K1765" t="e">
            <v>#N/A</v>
          </cell>
          <cell r="L1765" t="e">
            <v>#N/A</v>
          </cell>
          <cell r="M1765" t="e">
            <v>#N/A</v>
          </cell>
          <cell r="N1765" t="e">
            <v>#N/A</v>
          </cell>
          <cell r="O1765" t="e">
            <v>#N/A</v>
          </cell>
          <cell r="P1765" t="e">
            <v>#N/A</v>
          </cell>
          <cell r="Q1765" t="e">
            <v>#N/A</v>
          </cell>
          <cell r="R1765" t="e">
            <v>#N/A</v>
          </cell>
          <cell r="S1765" t="e">
            <v>#N/A</v>
          </cell>
          <cell r="T1765" t="e">
            <v>#N/A</v>
          </cell>
          <cell r="U1765" t="e">
            <v>#N/A</v>
          </cell>
          <cell r="V1765" t="e">
            <v>#N/A</v>
          </cell>
          <cell r="W1765" t="e">
            <v>#N/A</v>
          </cell>
        </row>
        <row r="1766">
          <cell r="B1766" t="str">
            <v>53121-BZ380</v>
          </cell>
          <cell r="C1766" t="str">
            <v>MOULDING, GRILLE UPR</v>
          </cell>
          <cell r="E1766">
            <v>70</v>
          </cell>
          <cell r="H1766">
            <v>14.223076923076926</v>
          </cell>
          <cell r="I1766" t="str">
            <v>3, CAMPAIGN USD SPEC</v>
          </cell>
          <cell r="J1766">
            <v>385729.84615384624</v>
          </cell>
          <cell r="K1766" t="e">
            <v>#N/A</v>
          </cell>
          <cell r="L1766" t="e">
            <v>#N/A</v>
          </cell>
          <cell r="M1766" t="e">
            <v>#N/A</v>
          </cell>
          <cell r="N1766" t="e">
            <v>#N/A</v>
          </cell>
          <cell r="O1766" t="e">
            <v>#N/A</v>
          </cell>
          <cell r="P1766" t="e">
            <v>#N/A</v>
          </cell>
          <cell r="Q1766" t="e">
            <v>#N/A</v>
          </cell>
          <cell r="R1766" t="e">
            <v>#N/A</v>
          </cell>
          <cell r="S1766" t="e">
            <v>#N/A</v>
          </cell>
          <cell r="T1766" t="e">
            <v>#N/A</v>
          </cell>
          <cell r="U1766" t="e">
            <v>#N/A</v>
          </cell>
          <cell r="V1766" t="e">
            <v>#N/A</v>
          </cell>
          <cell r="W1766" t="e">
            <v>#N/A</v>
          </cell>
        </row>
        <row r="1767">
          <cell r="B1767" t="str">
            <v>53401-BZ080</v>
          </cell>
          <cell r="C1767" t="str">
            <v>HINGE S/A, HOOD, RH</v>
          </cell>
          <cell r="E1767">
            <v>46</v>
          </cell>
          <cell r="H1767">
            <v>2.8430769230769233</v>
          </cell>
          <cell r="I1767" t="str">
            <v>3, CAMPAIGN USD SPEC</v>
          </cell>
          <cell r="J1767">
            <v>77104.24615384615</v>
          </cell>
          <cell r="K1767" t="e">
            <v>#N/A</v>
          </cell>
          <cell r="L1767" t="e">
            <v>#N/A</v>
          </cell>
          <cell r="M1767" t="e">
            <v>#N/A</v>
          </cell>
          <cell r="N1767" t="e">
            <v>#N/A</v>
          </cell>
          <cell r="O1767" t="e">
            <v>#N/A</v>
          </cell>
          <cell r="P1767" t="e">
            <v>#N/A</v>
          </cell>
          <cell r="Q1767" t="e">
            <v>#N/A</v>
          </cell>
          <cell r="R1767" t="e">
            <v>#N/A</v>
          </cell>
          <cell r="S1767" t="e">
            <v>#N/A</v>
          </cell>
          <cell r="T1767" t="e">
            <v>#N/A</v>
          </cell>
          <cell r="U1767" t="e">
            <v>#N/A</v>
          </cell>
          <cell r="V1767" t="e">
            <v>#N/A</v>
          </cell>
          <cell r="W1767" t="e">
            <v>#N/A</v>
          </cell>
        </row>
        <row r="1768">
          <cell r="B1768" t="str">
            <v>53401-BZ090</v>
          </cell>
          <cell r="C1768" t="str">
            <v>HINGE S/A, HOOD, RH</v>
          </cell>
          <cell r="E1768">
            <v>23</v>
          </cell>
          <cell r="H1768">
            <v>3.1015384615384609</v>
          </cell>
          <cell r="I1768" t="str">
            <v>3, CAMPAIGN USD SPEC</v>
          </cell>
          <cell r="J1768">
            <v>84113.723076923052</v>
          </cell>
          <cell r="K1768" t="e">
            <v>#N/A</v>
          </cell>
          <cell r="L1768" t="e">
            <v>#N/A</v>
          </cell>
          <cell r="M1768" t="e">
            <v>#N/A</v>
          </cell>
          <cell r="N1768" t="e">
            <v>#N/A</v>
          </cell>
          <cell r="O1768" t="e">
            <v>#N/A</v>
          </cell>
          <cell r="P1768" t="e">
            <v>#N/A</v>
          </cell>
          <cell r="Q1768" t="e">
            <v>#N/A</v>
          </cell>
          <cell r="R1768" t="e">
            <v>#N/A</v>
          </cell>
          <cell r="S1768" t="e">
            <v>#N/A</v>
          </cell>
          <cell r="T1768" t="e">
            <v>#N/A</v>
          </cell>
          <cell r="U1768" t="e">
            <v>#N/A</v>
          </cell>
          <cell r="V1768" t="e">
            <v>#N/A</v>
          </cell>
          <cell r="W1768" t="e">
            <v>#N/A</v>
          </cell>
        </row>
        <row r="1769">
          <cell r="B1769" t="str">
            <v>53402-BZ050</v>
          </cell>
          <cell r="C1769" t="str">
            <v>HINGE S/A, HOOD, LH</v>
          </cell>
          <cell r="E1769">
            <v>46</v>
          </cell>
          <cell r="H1769">
            <v>2.8430769230769233</v>
          </cell>
          <cell r="I1769" t="str">
            <v>3, CAMPAIGN USD SPEC</v>
          </cell>
          <cell r="J1769">
            <v>77104.24615384615</v>
          </cell>
          <cell r="K1769" t="e">
            <v>#N/A</v>
          </cell>
          <cell r="L1769" t="e">
            <v>#N/A</v>
          </cell>
          <cell r="M1769" t="e">
            <v>#N/A</v>
          </cell>
          <cell r="N1769" t="e">
            <v>#N/A</v>
          </cell>
          <cell r="O1769" t="e">
            <v>#N/A</v>
          </cell>
          <cell r="P1769" t="e">
            <v>#N/A</v>
          </cell>
          <cell r="Q1769" t="e">
            <v>#N/A</v>
          </cell>
          <cell r="R1769" t="e">
            <v>#N/A</v>
          </cell>
          <cell r="S1769" t="e">
            <v>#N/A</v>
          </cell>
          <cell r="T1769" t="e">
            <v>#N/A</v>
          </cell>
          <cell r="U1769" t="e">
            <v>#N/A</v>
          </cell>
          <cell r="V1769" t="e">
            <v>#N/A</v>
          </cell>
          <cell r="W1769" t="e">
            <v>#N/A</v>
          </cell>
        </row>
        <row r="1770">
          <cell r="B1770" t="str">
            <v>53402-BZ090</v>
          </cell>
          <cell r="C1770" t="str">
            <v>HINGE S/A, HOOD, LH</v>
          </cell>
          <cell r="E1770">
            <v>24</v>
          </cell>
          <cell r="H1770">
            <v>3.1015384615384609</v>
          </cell>
          <cell r="I1770" t="str">
            <v>3, CAMPAIGN USD SPEC</v>
          </cell>
          <cell r="J1770">
            <v>84113.723076923052</v>
          </cell>
          <cell r="K1770" t="e">
            <v>#N/A</v>
          </cell>
          <cell r="L1770" t="e">
            <v>#N/A</v>
          </cell>
          <cell r="M1770" t="e">
            <v>#N/A</v>
          </cell>
          <cell r="N1770" t="e">
            <v>#N/A</v>
          </cell>
          <cell r="O1770" t="e">
            <v>#N/A</v>
          </cell>
          <cell r="P1770" t="e">
            <v>#N/A</v>
          </cell>
          <cell r="Q1770" t="e">
            <v>#N/A</v>
          </cell>
          <cell r="R1770" t="e">
            <v>#N/A</v>
          </cell>
          <cell r="S1770" t="e">
            <v>#N/A</v>
          </cell>
          <cell r="T1770" t="e">
            <v>#N/A</v>
          </cell>
          <cell r="U1770" t="e">
            <v>#N/A</v>
          </cell>
          <cell r="V1770" t="e">
            <v>#N/A</v>
          </cell>
          <cell r="W1770" t="e">
            <v>#N/A</v>
          </cell>
        </row>
        <row r="1771">
          <cell r="B1771" t="str">
            <v>53410-0D580</v>
          </cell>
          <cell r="C1771" t="str">
            <v>HINGE, ASSY HOOD, RH</v>
          </cell>
          <cell r="E1771">
            <v>39</v>
          </cell>
          <cell r="H1771">
            <v>6.7269230769230779</v>
          </cell>
          <cell r="I1771" t="str">
            <v>3, CAMPAIGN USD SPEC</v>
          </cell>
          <cell r="J1771">
            <v>182434.15384615387</v>
          </cell>
          <cell r="K1771" t="e">
            <v>#N/A</v>
          </cell>
          <cell r="L1771" t="e">
            <v>#N/A</v>
          </cell>
          <cell r="M1771" t="e">
            <v>#N/A</v>
          </cell>
          <cell r="N1771" t="e">
            <v>#N/A</v>
          </cell>
          <cell r="O1771" t="e">
            <v>#N/A</v>
          </cell>
          <cell r="P1771" t="e">
            <v>#N/A</v>
          </cell>
          <cell r="Q1771" t="e">
            <v>#N/A</v>
          </cell>
          <cell r="R1771" t="e">
            <v>#N/A</v>
          </cell>
          <cell r="S1771" t="e">
            <v>#N/A</v>
          </cell>
          <cell r="T1771" t="e">
            <v>#N/A</v>
          </cell>
          <cell r="U1771" t="e">
            <v>#N/A</v>
          </cell>
          <cell r="V1771" t="e">
            <v>#N/A</v>
          </cell>
          <cell r="W1771" t="e">
            <v>#N/A</v>
          </cell>
        </row>
        <row r="1772">
          <cell r="B1772" t="str">
            <v>53410-0D630</v>
          </cell>
          <cell r="C1772" t="str">
            <v>HINGE, ASSY HOOD, RH</v>
          </cell>
          <cell r="E1772">
            <v>3</v>
          </cell>
          <cell r="H1772">
            <v>4.9500000000000011</v>
          </cell>
          <cell r="I1772" t="str">
            <v>3, CAMPAIGN USD SPEC</v>
          </cell>
          <cell r="J1772">
            <v>134244.00000000003</v>
          </cell>
          <cell r="K1772" t="e">
            <v>#N/A</v>
          </cell>
          <cell r="L1772" t="e">
            <v>#N/A</v>
          </cell>
          <cell r="M1772" t="e">
            <v>#N/A</v>
          </cell>
          <cell r="N1772" t="e">
            <v>#N/A</v>
          </cell>
          <cell r="O1772" t="e">
            <v>#N/A</v>
          </cell>
          <cell r="P1772" t="e">
            <v>#N/A</v>
          </cell>
          <cell r="Q1772" t="e">
            <v>#N/A</v>
          </cell>
          <cell r="R1772" t="e">
            <v>#N/A</v>
          </cell>
          <cell r="S1772" t="e">
            <v>#N/A</v>
          </cell>
          <cell r="T1772" t="e">
            <v>#N/A</v>
          </cell>
          <cell r="U1772" t="e">
            <v>#N/A</v>
          </cell>
          <cell r="V1772" t="e">
            <v>#N/A</v>
          </cell>
          <cell r="W1772" t="e">
            <v>#N/A</v>
          </cell>
        </row>
        <row r="1773">
          <cell r="B1773" t="str">
            <v>53410-0K430</v>
          </cell>
          <cell r="C1773" t="str">
            <v>HINGE, ASSY HOOD, RH</v>
          </cell>
          <cell r="E1773">
            <v>123</v>
          </cell>
          <cell r="H1773">
            <v>7.3615384615384629</v>
          </cell>
          <cell r="I1773" t="str">
            <v>3, CAMPAIGN USD SPEC</v>
          </cell>
          <cell r="J1773">
            <v>199644.92307692312</v>
          </cell>
          <cell r="K1773" t="e">
            <v>#N/A</v>
          </cell>
          <cell r="L1773" t="e">
            <v>#N/A</v>
          </cell>
          <cell r="M1773" t="e">
            <v>#N/A</v>
          </cell>
          <cell r="N1773" t="e">
            <v>#N/A</v>
          </cell>
          <cell r="O1773" t="e">
            <v>#N/A</v>
          </cell>
          <cell r="P1773" t="e">
            <v>#N/A</v>
          </cell>
          <cell r="Q1773" t="e">
            <v>#N/A</v>
          </cell>
          <cell r="R1773" t="e">
            <v>#N/A</v>
          </cell>
          <cell r="S1773" t="e">
            <v>#N/A</v>
          </cell>
          <cell r="T1773" t="e">
            <v>#N/A</v>
          </cell>
          <cell r="U1773" t="e">
            <v>#N/A</v>
          </cell>
          <cell r="V1773" t="e">
            <v>#N/A</v>
          </cell>
          <cell r="W1773" t="e">
            <v>#N/A</v>
          </cell>
        </row>
        <row r="1774">
          <cell r="B1774" t="str">
            <v>53420-0D580</v>
          </cell>
          <cell r="C1774" t="str">
            <v>HINGE, ASSY HOOD, LH</v>
          </cell>
          <cell r="E1774">
            <v>50</v>
          </cell>
          <cell r="H1774">
            <v>6.7269230769230779</v>
          </cell>
          <cell r="I1774" t="str">
            <v>3, CAMPAIGN USD SPEC</v>
          </cell>
          <cell r="J1774">
            <v>182434.15384615387</v>
          </cell>
          <cell r="K1774" t="e">
            <v>#N/A</v>
          </cell>
          <cell r="L1774" t="e">
            <v>#N/A</v>
          </cell>
          <cell r="M1774" t="e">
            <v>#N/A</v>
          </cell>
          <cell r="N1774" t="e">
            <v>#N/A</v>
          </cell>
          <cell r="O1774" t="e">
            <v>#N/A</v>
          </cell>
          <cell r="P1774" t="e">
            <v>#N/A</v>
          </cell>
          <cell r="Q1774" t="e">
            <v>#N/A</v>
          </cell>
          <cell r="R1774" t="e">
            <v>#N/A</v>
          </cell>
          <cell r="S1774" t="e">
            <v>#N/A</v>
          </cell>
          <cell r="T1774" t="e">
            <v>#N/A</v>
          </cell>
          <cell r="U1774" t="e">
            <v>#N/A</v>
          </cell>
          <cell r="V1774" t="e">
            <v>#N/A</v>
          </cell>
          <cell r="W1774" t="e">
            <v>#N/A</v>
          </cell>
        </row>
        <row r="1775">
          <cell r="B1775" t="str">
            <v>53420-0D630</v>
          </cell>
          <cell r="C1775" t="str">
            <v>HINGE, ASSY HOOD, LH</v>
          </cell>
          <cell r="E1775">
            <v>10</v>
          </cell>
          <cell r="H1775">
            <v>4.9500000000000011</v>
          </cell>
          <cell r="I1775" t="str">
            <v>3, CAMPAIGN USD SPEC</v>
          </cell>
          <cell r="J1775">
            <v>134244.00000000003</v>
          </cell>
          <cell r="K1775" t="e">
            <v>#N/A</v>
          </cell>
          <cell r="L1775" t="e">
            <v>#N/A</v>
          </cell>
          <cell r="M1775" t="e">
            <v>#N/A</v>
          </cell>
          <cell r="N1775" t="e">
            <v>#N/A</v>
          </cell>
          <cell r="O1775" t="e">
            <v>#N/A</v>
          </cell>
          <cell r="P1775" t="e">
            <v>#N/A</v>
          </cell>
          <cell r="Q1775" t="e">
            <v>#N/A</v>
          </cell>
          <cell r="R1775" t="e">
            <v>#N/A</v>
          </cell>
          <cell r="S1775" t="e">
            <v>#N/A</v>
          </cell>
          <cell r="T1775" t="e">
            <v>#N/A</v>
          </cell>
          <cell r="U1775" t="e">
            <v>#N/A</v>
          </cell>
          <cell r="V1775" t="e">
            <v>#N/A</v>
          </cell>
          <cell r="W1775" t="e">
            <v>#N/A</v>
          </cell>
        </row>
        <row r="1776">
          <cell r="B1776" t="str">
            <v>53420-0K050</v>
          </cell>
          <cell r="C1776" t="str">
            <v>HINGE A/S HOOD, LH</v>
          </cell>
          <cell r="E1776">
            <v>22</v>
          </cell>
          <cell r="H1776">
            <v>7.4884615384615394</v>
          </cell>
          <cell r="I1776" t="str">
            <v>3, CAMPAIGN USD SPEC</v>
          </cell>
          <cell r="J1776">
            <v>203087.07692307691</v>
          </cell>
          <cell r="K1776" t="e">
            <v>#N/A</v>
          </cell>
          <cell r="L1776" t="e">
            <v>#N/A</v>
          </cell>
          <cell r="M1776" t="e">
            <v>#N/A</v>
          </cell>
          <cell r="N1776" t="e">
            <v>#N/A</v>
          </cell>
          <cell r="O1776" t="e">
            <v>#N/A</v>
          </cell>
          <cell r="P1776" t="e">
            <v>#N/A</v>
          </cell>
          <cell r="Q1776" t="e">
            <v>#N/A</v>
          </cell>
          <cell r="R1776" t="e">
            <v>#N/A</v>
          </cell>
          <cell r="S1776" t="e">
            <v>#N/A</v>
          </cell>
          <cell r="T1776" t="e">
            <v>#N/A</v>
          </cell>
          <cell r="U1776" t="e">
            <v>#N/A</v>
          </cell>
          <cell r="V1776" t="e">
            <v>#N/A</v>
          </cell>
          <cell r="W1776" t="e">
            <v>#N/A</v>
          </cell>
        </row>
        <row r="1777">
          <cell r="B1777" t="str">
            <v>53420-0K430</v>
          </cell>
          <cell r="C1777" t="str">
            <v>HINGE, ASSY HOOD, LH</v>
          </cell>
          <cell r="E1777">
            <v>25</v>
          </cell>
          <cell r="H1777">
            <v>7.3615384615384629</v>
          </cell>
          <cell r="I1777" t="str">
            <v>3, CAMPAIGN USD SPEC</v>
          </cell>
          <cell r="J1777">
            <v>199644.92307692312</v>
          </cell>
          <cell r="K1777" t="e">
            <v>#N/A</v>
          </cell>
          <cell r="L1777" t="e">
            <v>#N/A</v>
          </cell>
          <cell r="M1777" t="e">
            <v>#N/A</v>
          </cell>
          <cell r="N1777" t="e">
            <v>#N/A</v>
          </cell>
          <cell r="O1777" t="e">
            <v>#N/A</v>
          </cell>
          <cell r="P1777" t="e">
            <v>#N/A</v>
          </cell>
          <cell r="Q1777" t="e">
            <v>#N/A</v>
          </cell>
          <cell r="R1777" t="e">
            <v>#N/A</v>
          </cell>
          <cell r="S1777" t="e">
            <v>#N/A</v>
          </cell>
          <cell r="T1777" t="e">
            <v>#N/A</v>
          </cell>
          <cell r="U1777" t="e">
            <v>#N/A</v>
          </cell>
          <cell r="V1777" t="e">
            <v>#N/A</v>
          </cell>
          <cell r="W1777" t="e">
            <v>#N/A</v>
          </cell>
        </row>
        <row r="1778">
          <cell r="B1778" t="str">
            <v>53805-0K300</v>
          </cell>
          <cell r="C1778" t="str">
            <v>SHIELD SA FNDR FR RH</v>
          </cell>
          <cell r="E1778">
            <v>96</v>
          </cell>
          <cell r="H1778">
            <v>6.523076923076923</v>
          </cell>
          <cell r="I1778" t="str">
            <v>3, CAMPAIGN USD SPEC</v>
          </cell>
          <cell r="J1778">
            <v>176905.84615384613</v>
          </cell>
          <cell r="K1778" t="e">
            <v>#N/A</v>
          </cell>
          <cell r="L1778" t="e">
            <v>#N/A</v>
          </cell>
          <cell r="M1778" t="e">
            <v>#N/A</v>
          </cell>
          <cell r="N1778" t="e">
            <v>#N/A</v>
          </cell>
          <cell r="O1778" t="e">
            <v>#N/A</v>
          </cell>
          <cell r="P1778" t="e">
            <v>#N/A</v>
          </cell>
          <cell r="Q1778" t="e">
            <v>#N/A</v>
          </cell>
          <cell r="R1778" t="e">
            <v>#N/A</v>
          </cell>
          <cell r="S1778" t="e">
            <v>#N/A</v>
          </cell>
          <cell r="T1778" t="e">
            <v>#N/A</v>
          </cell>
          <cell r="U1778" t="e">
            <v>#N/A</v>
          </cell>
          <cell r="V1778" t="e">
            <v>#N/A</v>
          </cell>
          <cell r="W1778" t="e">
            <v>#N/A</v>
          </cell>
        </row>
        <row r="1779">
          <cell r="B1779" t="str">
            <v>53806-0K300</v>
          </cell>
          <cell r="C1779" t="str">
            <v>SHIELD SA FNDR FR LH</v>
          </cell>
          <cell r="E1779">
            <v>107</v>
          </cell>
          <cell r="H1779">
            <v>6.523076923076923</v>
          </cell>
          <cell r="I1779" t="str">
            <v>3, CAMPAIGN USD SPEC</v>
          </cell>
          <cell r="J1779">
            <v>176905.84615384613</v>
          </cell>
          <cell r="K1779" t="e">
            <v>#N/A</v>
          </cell>
          <cell r="L1779" t="e">
            <v>#N/A</v>
          </cell>
          <cell r="M1779" t="e">
            <v>#N/A</v>
          </cell>
          <cell r="N1779" t="e">
            <v>#N/A</v>
          </cell>
          <cell r="O1779" t="e">
            <v>#N/A</v>
          </cell>
          <cell r="P1779" t="e">
            <v>#N/A</v>
          </cell>
          <cell r="Q1779" t="e">
            <v>#N/A</v>
          </cell>
          <cell r="R1779" t="e">
            <v>#N/A</v>
          </cell>
          <cell r="S1779" t="e">
            <v>#N/A</v>
          </cell>
          <cell r="T1779" t="e">
            <v>#N/A</v>
          </cell>
          <cell r="U1779" t="e">
            <v>#N/A</v>
          </cell>
          <cell r="V1779" t="e">
            <v>#N/A</v>
          </cell>
          <cell r="W1779" t="e">
            <v>#N/A</v>
          </cell>
        </row>
        <row r="1780">
          <cell r="B1780" t="str">
            <v>53866-0K030</v>
          </cell>
          <cell r="C1780" t="str">
            <v>SEAL, FR FENDER, RH</v>
          </cell>
          <cell r="E1780">
            <v>26</v>
          </cell>
          <cell r="H1780">
            <v>2.813076923076923</v>
          </cell>
          <cell r="I1780" t="str">
            <v>3, CAMPAIGN USD SPEC</v>
          </cell>
          <cell r="J1780">
            <v>76290.646153846144</v>
          </cell>
          <cell r="K1780" t="e">
            <v>#N/A</v>
          </cell>
          <cell r="L1780" t="e">
            <v>#N/A</v>
          </cell>
          <cell r="M1780" t="e">
            <v>#N/A</v>
          </cell>
          <cell r="N1780" t="e">
            <v>#N/A</v>
          </cell>
          <cell r="O1780" t="e">
            <v>#N/A</v>
          </cell>
          <cell r="P1780" t="e">
            <v>#N/A</v>
          </cell>
          <cell r="Q1780" t="e">
            <v>#N/A</v>
          </cell>
          <cell r="R1780" t="e">
            <v>#N/A</v>
          </cell>
          <cell r="S1780" t="e">
            <v>#N/A</v>
          </cell>
          <cell r="T1780" t="e">
            <v>#N/A</v>
          </cell>
          <cell r="U1780" t="e">
            <v>#N/A</v>
          </cell>
          <cell r="V1780" t="e">
            <v>#N/A</v>
          </cell>
          <cell r="W1780" t="e">
            <v>#N/A</v>
          </cell>
        </row>
        <row r="1781">
          <cell r="B1781" t="str">
            <v>53866-0K080</v>
          </cell>
          <cell r="C1781" t="str">
            <v>SEAL, FR FENDER, RH</v>
          </cell>
          <cell r="E1781">
            <v>74</v>
          </cell>
          <cell r="H1781">
            <v>2.5476923076923077</v>
          </cell>
          <cell r="I1781" t="str">
            <v>3, CAMPAIGN USD SPEC</v>
          </cell>
          <cell r="J1781">
            <v>69093.415384615379</v>
          </cell>
          <cell r="K1781" t="e">
            <v>#N/A</v>
          </cell>
          <cell r="L1781" t="e">
            <v>#N/A</v>
          </cell>
          <cell r="M1781" t="e">
            <v>#N/A</v>
          </cell>
          <cell r="N1781" t="e">
            <v>#N/A</v>
          </cell>
          <cell r="O1781" t="e">
            <v>#N/A</v>
          </cell>
          <cell r="P1781" t="e">
            <v>#N/A</v>
          </cell>
          <cell r="Q1781" t="e">
            <v>#N/A</v>
          </cell>
          <cell r="R1781" t="e">
            <v>#N/A</v>
          </cell>
          <cell r="S1781" t="e">
            <v>#N/A</v>
          </cell>
          <cell r="T1781" t="e">
            <v>#N/A</v>
          </cell>
          <cell r="U1781" t="e">
            <v>#N/A</v>
          </cell>
          <cell r="V1781" t="e">
            <v>#N/A</v>
          </cell>
          <cell r="W1781" t="e">
            <v>#N/A</v>
          </cell>
        </row>
        <row r="1782">
          <cell r="B1782" t="str">
            <v>53867-0K030</v>
          </cell>
          <cell r="C1782" t="str">
            <v>SEAL, FR FENDER, LH</v>
          </cell>
          <cell r="E1782">
            <v>39</v>
          </cell>
          <cell r="H1782">
            <v>2.813076923076923</v>
          </cell>
          <cell r="I1782" t="str">
            <v>3, CAMPAIGN USD SPEC</v>
          </cell>
          <cell r="J1782">
            <v>76290.646153846144</v>
          </cell>
          <cell r="K1782" t="e">
            <v>#N/A</v>
          </cell>
          <cell r="L1782" t="e">
            <v>#N/A</v>
          </cell>
          <cell r="M1782" t="e">
            <v>#N/A</v>
          </cell>
          <cell r="N1782" t="e">
            <v>#N/A</v>
          </cell>
          <cell r="O1782" t="e">
            <v>#N/A</v>
          </cell>
          <cell r="P1782" t="e">
            <v>#N/A</v>
          </cell>
          <cell r="Q1782" t="e">
            <v>#N/A</v>
          </cell>
          <cell r="R1782" t="e">
            <v>#N/A</v>
          </cell>
          <cell r="S1782" t="e">
            <v>#N/A</v>
          </cell>
          <cell r="T1782" t="e">
            <v>#N/A</v>
          </cell>
          <cell r="U1782" t="e">
            <v>#N/A</v>
          </cell>
          <cell r="V1782" t="e">
            <v>#N/A</v>
          </cell>
          <cell r="W1782" t="e">
            <v>#N/A</v>
          </cell>
        </row>
        <row r="1783">
          <cell r="B1783" t="str">
            <v>53867-0K080</v>
          </cell>
          <cell r="C1783" t="str">
            <v>SEAL, FR FENDER, LH</v>
          </cell>
          <cell r="E1783">
            <v>66</v>
          </cell>
          <cell r="H1783">
            <v>2.5476923076923077</v>
          </cell>
          <cell r="I1783" t="str">
            <v>3, CAMPAIGN USD SPEC</v>
          </cell>
          <cell r="J1783">
            <v>69093.415384615379</v>
          </cell>
          <cell r="K1783" t="e">
            <v>#N/A</v>
          </cell>
          <cell r="L1783" t="e">
            <v>#N/A</v>
          </cell>
          <cell r="M1783" t="e">
            <v>#N/A</v>
          </cell>
          <cell r="N1783" t="e">
            <v>#N/A</v>
          </cell>
          <cell r="O1783" t="e">
            <v>#N/A</v>
          </cell>
          <cell r="P1783" t="e">
            <v>#N/A</v>
          </cell>
          <cell r="Q1783" t="e">
            <v>#N/A</v>
          </cell>
          <cell r="R1783" t="e">
            <v>#N/A</v>
          </cell>
          <cell r="S1783" t="e">
            <v>#N/A</v>
          </cell>
          <cell r="T1783" t="e">
            <v>#N/A</v>
          </cell>
          <cell r="U1783" t="e">
            <v>#N/A</v>
          </cell>
          <cell r="V1783" t="e">
            <v>#N/A</v>
          </cell>
          <cell r="W1783" t="e">
            <v>#N/A</v>
          </cell>
        </row>
        <row r="1784">
          <cell r="B1784" t="str">
            <v>53875-0K170</v>
          </cell>
          <cell r="C1784" t="str">
            <v>LINER, FR FENDER, RH</v>
          </cell>
          <cell r="E1784">
            <v>96</v>
          </cell>
          <cell r="H1784">
            <v>11.092307692307692</v>
          </cell>
          <cell r="I1784" t="str">
            <v>3, CAMPAIGN USD SPEC</v>
          </cell>
          <cell r="J1784">
            <v>300823.38461538462</v>
          </cell>
          <cell r="K1784" t="e">
            <v>#N/A</v>
          </cell>
          <cell r="L1784" t="e">
            <v>#N/A</v>
          </cell>
          <cell r="M1784" t="e">
            <v>#N/A</v>
          </cell>
          <cell r="N1784" t="e">
            <v>#N/A</v>
          </cell>
          <cell r="O1784" t="e">
            <v>#N/A</v>
          </cell>
          <cell r="P1784" t="e">
            <v>#N/A</v>
          </cell>
          <cell r="Q1784" t="e">
            <v>#N/A</v>
          </cell>
          <cell r="R1784" t="e">
            <v>#N/A</v>
          </cell>
          <cell r="S1784" t="e">
            <v>#N/A</v>
          </cell>
          <cell r="T1784" t="e">
            <v>#N/A</v>
          </cell>
          <cell r="U1784" t="e">
            <v>#N/A</v>
          </cell>
          <cell r="V1784" t="e">
            <v>#N/A</v>
          </cell>
          <cell r="W1784" t="e">
            <v>#N/A</v>
          </cell>
        </row>
        <row r="1785">
          <cell r="B1785" t="str">
            <v>53875-BZ190</v>
          </cell>
          <cell r="C1785" t="str">
            <v>LINER,FR FENDER,RH</v>
          </cell>
          <cell r="E1785">
            <v>81</v>
          </cell>
          <cell r="H1785">
            <v>8.9653846153846146</v>
          </cell>
          <cell r="I1785" t="str">
            <v>3, CAMPAIGN USD SPEC</v>
          </cell>
          <cell r="J1785">
            <v>243141.23076923072</v>
          </cell>
          <cell r="K1785" t="e">
            <v>#N/A</v>
          </cell>
          <cell r="L1785" t="e">
            <v>#N/A</v>
          </cell>
          <cell r="M1785" t="e">
            <v>#N/A</v>
          </cell>
          <cell r="N1785" t="e">
            <v>#N/A</v>
          </cell>
          <cell r="O1785" t="e">
            <v>#N/A</v>
          </cell>
          <cell r="P1785" t="e">
            <v>#N/A</v>
          </cell>
          <cell r="Q1785" t="e">
            <v>#N/A</v>
          </cell>
          <cell r="R1785" t="e">
            <v>#N/A</v>
          </cell>
          <cell r="S1785" t="e">
            <v>#N/A</v>
          </cell>
          <cell r="T1785" t="e">
            <v>#N/A</v>
          </cell>
          <cell r="U1785" t="e">
            <v>#N/A</v>
          </cell>
          <cell r="V1785" t="e">
            <v>#N/A</v>
          </cell>
          <cell r="W1785" t="e">
            <v>#N/A</v>
          </cell>
        </row>
        <row r="1786">
          <cell r="B1786" t="str">
            <v>53875-BZ300</v>
          </cell>
          <cell r="C1786" t="str">
            <v>LINER, FR FENDER, RH</v>
          </cell>
          <cell r="E1786">
            <v>175</v>
          </cell>
          <cell r="H1786">
            <v>6.4692307692307693</v>
          </cell>
          <cell r="I1786" t="str">
            <v>3, CAMPAIGN USD SPEC</v>
          </cell>
          <cell r="J1786">
            <v>175445.53846153844</v>
          </cell>
          <cell r="K1786" t="e">
            <v>#N/A</v>
          </cell>
          <cell r="L1786" t="e">
            <v>#N/A</v>
          </cell>
          <cell r="M1786" t="e">
            <v>#N/A</v>
          </cell>
          <cell r="N1786" t="e">
            <v>#N/A</v>
          </cell>
          <cell r="O1786" t="e">
            <v>#N/A</v>
          </cell>
          <cell r="P1786" t="e">
            <v>#N/A</v>
          </cell>
          <cell r="Q1786" t="e">
            <v>#N/A</v>
          </cell>
          <cell r="R1786" t="e">
            <v>#N/A</v>
          </cell>
          <cell r="S1786" t="e">
            <v>#N/A</v>
          </cell>
          <cell r="T1786" t="e">
            <v>#N/A</v>
          </cell>
          <cell r="U1786" t="e">
            <v>#N/A</v>
          </cell>
          <cell r="V1786" t="e">
            <v>#N/A</v>
          </cell>
          <cell r="W1786" t="e">
            <v>#N/A</v>
          </cell>
        </row>
        <row r="1787">
          <cell r="B1787" t="str">
            <v>53876-0K180</v>
          </cell>
          <cell r="C1787" t="str">
            <v>LINER, FR FENDER, LH</v>
          </cell>
          <cell r="E1787">
            <v>96</v>
          </cell>
          <cell r="H1787">
            <v>11.092307692307692</v>
          </cell>
          <cell r="I1787" t="str">
            <v>3, CAMPAIGN USD SPEC</v>
          </cell>
          <cell r="J1787">
            <v>300823.38461538462</v>
          </cell>
          <cell r="K1787" t="e">
            <v>#N/A</v>
          </cell>
          <cell r="L1787" t="e">
            <v>#N/A</v>
          </cell>
          <cell r="M1787" t="e">
            <v>#N/A</v>
          </cell>
          <cell r="N1787" t="e">
            <v>#N/A</v>
          </cell>
          <cell r="O1787" t="e">
            <v>#N/A</v>
          </cell>
          <cell r="P1787" t="e">
            <v>#N/A</v>
          </cell>
          <cell r="Q1787" t="e">
            <v>#N/A</v>
          </cell>
          <cell r="R1787" t="e">
            <v>#N/A</v>
          </cell>
          <cell r="S1787" t="e">
            <v>#N/A</v>
          </cell>
          <cell r="T1787" t="e">
            <v>#N/A</v>
          </cell>
          <cell r="U1787" t="e">
            <v>#N/A</v>
          </cell>
          <cell r="V1787" t="e">
            <v>#N/A</v>
          </cell>
          <cell r="W1787" t="e">
            <v>#N/A</v>
          </cell>
        </row>
        <row r="1788">
          <cell r="B1788" t="str">
            <v>53876-BZ190</v>
          </cell>
          <cell r="C1788" t="str">
            <v>LINER,FR FENDER,LH</v>
          </cell>
          <cell r="E1788">
            <v>67</v>
          </cell>
          <cell r="H1788">
            <v>8.9653846153846146</v>
          </cell>
          <cell r="I1788" t="str">
            <v>3, CAMPAIGN USD SPEC</v>
          </cell>
          <cell r="J1788">
            <v>243141.23076923072</v>
          </cell>
          <cell r="K1788" t="e">
            <v>#N/A</v>
          </cell>
          <cell r="L1788" t="e">
            <v>#N/A</v>
          </cell>
          <cell r="M1788" t="e">
            <v>#N/A</v>
          </cell>
          <cell r="N1788" t="e">
            <v>#N/A</v>
          </cell>
          <cell r="O1788" t="e">
            <v>#N/A</v>
          </cell>
          <cell r="P1788" t="e">
            <v>#N/A</v>
          </cell>
          <cell r="Q1788" t="e">
            <v>#N/A</v>
          </cell>
          <cell r="R1788" t="e">
            <v>#N/A</v>
          </cell>
          <cell r="S1788" t="e">
            <v>#N/A</v>
          </cell>
          <cell r="T1788" t="e">
            <v>#N/A</v>
          </cell>
          <cell r="U1788" t="e">
            <v>#N/A</v>
          </cell>
          <cell r="V1788" t="e">
            <v>#N/A</v>
          </cell>
          <cell r="W1788" t="e">
            <v>#N/A</v>
          </cell>
        </row>
        <row r="1789">
          <cell r="B1789" t="str">
            <v>53876-BZ310</v>
          </cell>
          <cell r="C1789" t="str">
            <v>LINER, FR FENDER, LH</v>
          </cell>
          <cell r="E1789">
            <v>100</v>
          </cell>
          <cell r="H1789">
            <v>6.4692307692307693</v>
          </cell>
          <cell r="I1789" t="str">
            <v>3, CAMPAIGN USD SPEC</v>
          </cell>
          <cell r="J1789">
            <v>175445.53846153844</v>
          </cell>
          <cell r="K1789" t="e">
            <v>#N/A</v>
          </cell>
          <cell r="L1789" t="e">
            <v>#N/A</v>
          </cell>
          <cell r="M1789" t="e">
            <v>#N/A</v>
          </cell>
          <cell r="N1789" t="e">
            <v>#N/A</v>
          </cell>
          <cell r="O1789" t="e">
            <v>#N/A</v>
          </cell>
          <cell r="P1789" t="e">
            <v>#N/A</v>
          </cell>
          <cell r="Q1789" t="e">
            <v>#N/A</v>
          </cell>
          <cell r="R1789" t="e">
            <v>#N/A</v>
          </cell>
          <cell r="S1789" t="e">
            <v>#N/A</v>
          </cell>
          <cell r="T1789" t="e">
            <v>#N/A</v>
          </cell>
          <cell r="U1789" t="e">
            <v>#N/A</v>
          </cell>
          <cell r="V1789" t="e">
            <v>#N/A</v>
          </cell>
          <cell r="W1789" t="e">
            <v>#N/A</v>
          </cell>
        </row>
        <row r="1790">
          <cell r="B1790" t="str">
            <v>62703-0K020</v>
          </cell>
          <cell r="C1790" t="str">
            <v>RETAINER SA, QTR RH</v>
          </cell>
          <cell r="E1790">
            <v>50</v>
          </cell>
          <cell r="H1790">
            <v>1.700769230769231</v>
          </cell>
          <cell r="I1790" t="str">
            <v>3, CAMPAIGN USD SPEC</v>
          </cell>
          <cell r="J1790">
            <v>46124.86153846154</v>
          </cell>
          <cell r="K1790" t="e">
            <v>#N/A</v>
          </cell>
          <cell r="L1790" t="e">
            <v>#N/A</v>
          </cell>
          <cell r="M1790" t="e">
            <v>#N/A</v>
          </cell>
          <cell r="N1790" t="e">
            <v>#N/A</v>
          </cell>
          <cell r="O1790" t="e">
            <v>#N/A</v>
          </cell>
          <cell r="P1790" t="e">
            <v>#N/A</v>
          </cell>
          <cell r="Q1790" t="e">
            <v>#N/A</v>
          </cell>
          <cell r="R1790" t="e">
            <v>#N/A</v>
          </cell>
          <cell r="S1790" t="e">
            <v>#N/A</v>
          </cell>
          <cell r="T1790" t="e">
            <v>#N/A</v>
          </cell>
          <cell r="U1790" t="e">
            <v>#N/A</v>
          </cell>
          <cell r="V1790" t="e">
            <v>#N/A</v>
          </cell>
          <cell r="W1790" t="e">
            <v>#N/A</v>
          </cell>
        </row>
        <row r="1791">
          <cell r="B1791" t="str">
            <v>62704-0K020</v>
          </cell>
          <cell r="C1791" t="str">
            <v>RETAINER SA, QTR LH</v>
          </cell>
          <cell r="E1791">
            <v>49</v>
          </cell>
          <cell r="H1791">
            <v>1.700769230769231</v>
          </cell>
          <cell r="I1791" t="str">
            <v>3, CAMPAIGN USD SPEC</v>
          </cell>
          <cell r="J1791">
            <v>46124.86153846154</v>
          </cell>
          <cell r="K1791" t="e">
            <v>#N/A</v>
          </cell>
          <cell r="L1791" t="e">
            <v>#N/A</v>
          </cell>
          <cell r="M1791" t="e">
            <v>#N/A</v>
          </cell>
          <cell r="N1791" t="e">
            <v>#N/A</v>
          </cell>
          <cell r="O1791" t="e">
            <v>#N/A</v>
          </cell>
          <cell r="P1791" t="e">
            <v>#N/A</v>
          </cell>
          <cell r="Q1791" t="e">
            <v>#N/A</v>
          </cell>
          <cell r="R1791" t="e">
            <v>#N/A</v>
          </cell>
          <cell r="S1791" t="e">
            <v>#N/A</v>
          </cell>
          <cell r="T1791" t="e">
            <v>#N/A</v>
          </cell>
          <cell r="U1791" t="e">
            <v>#N/A</v>
          </cell>
          <cell r="V1791" t="e">
            <v>#N/A</v>
          </cell>
          <cell r="W1791" t="e">
            <v>#N/A</v>
          </cell>
        </row>
        <row r="1792">
          <cell r="B1792" t="str">
            <v>65637-BZ250</v>
          </cell>
          <cell r="C1792" t="str">
            <v>LINER RR WHL HOUSE R</v>
          </cell>
          <cell r="E1792">
            <v>31</v>
          </cell>
          <cell r="H1792">
            <v>3.5076923076923077</v>
          </cell>
          <cell r="I1792" t="str">
            <v>3, CAMPAIGN USD SPEC</v>
          </cell>
          <cell r="J1792">
            <v>95128.615384615376</v>
          </cell>
          <cell r="K1792" t="e">
            <v>#N/A</v>
          </cell>
          <cell r="L1792" t="e">
            <v>#N/A</v>
          </cell>
          <cell r="M1792" t="e">
            <v>#N/A</v>
          </cell>
          <cell r="N1792" t="e">
            <v>#N/A</v>
          </cell>
          <cell r="O1792" t="e">
            <v>#N/A</v>
          </cell>
          <cell r="P1792" t="e">
            <v>#N/A</v>
          </cell>
          <cell r="Q1792" t="e">
            <v>#N/A</v>
          </cell>
          <cell r="R1792" t="e">
            <v>#N/A</v>
          </cell>
          <cell r="S1792" t="e">
            <v>#N/A</v>
          </cell>
          <cell r="T1792" t="e">
            <v>#N/A</v>
          </cell>
          <cell r="U1792" t="e">
            <v>#N/A</v>
          </cell>
          <cell r="V1792" t="e">
            <v>#N/A</v>
          </cell>
          <cell r="W1792" t="e">
            <v>#N/A</v>
          </cell>
        </row>
        <row r="1793">
          <cell r="B1793" t="str">
            <v>65638-BZ250</v>
          </cell>
          <cell r="C1793" t="str">
            <v>LINER RR WHL HOUSE L</v>
          </cell>
          <cell r="E1793">
            <v>17</v>
          </cell>
          <cell r="H1793">
            <v>3.5076923076923077</v>
          </cell>
          <cell r="I1793" t="str">
            <v>3, CAMPAIGN USD SPEC</v>
          </cell>
          <cell r="J1793">
            <v>95128.615384615376</v>
          </cell>
          <cell r="K1793" t="e">
            <v>#N/A</v>
          </cell>
          <cell r="L1793" t="e">
            <v>#N/A</v>
          </cell>
          <cell r="M1793" t="e">
            <v>#N/A</v>
          </cell>
          <cell r="N1793" t="e">
            <v>#N/A</v>
          </cell>
          <cell r="O1793" t="e">
            <v>#N/A</v>
          </cell>
          <cell r="P1793" t="e">
            <v>#N/A</v>
          </cell>
          <cell r="Q1793" t="e">
            <v>#N/A</v>
          </cell>
          <cell r="R1793" t="e">
            <v>#N/A</v>
          </cell>
          <cell r="S1793" t="e">
            <v>#N/A</v>
          </cell>
          <cell r="T1793" t="e">
            <v>#N/A</v>
          </cell>
          <cell r="U1793" t="e">
            <v>#N/A</v>
          </cell>
          <cell r="V1793" t="e">
            <v>#N/A</v>
          </cell>
          <cell r="W1793" t="e">
            <v>#N/A</v>
          </cell>
        </row>
        <row r="1794">
          <cell r="B1794" t="str">
            <v>68142-0D230</v>
          </cell>
          <cell r="C1794" t="str">
            <v>RUN RR DOOR GLASS RH</v>
          </cell>
          <cell r="E1794">
            <v>9</v>
          </cell>
          <cell r="H1794">
            <v>11.076923076923077</v>
          </cell>
          <cell r="I1794" t="str">
            <v>3, CAMPAIGN USD SPEC</v>
          </cell>
          <cell r="J1794">
            <v>300406.15384615376</v>
          </cell>
          <cell r="K1794" t="e">
            <v>#N/A</v>
          </cell>
          <cell r="L1794" t="e">
            <v>#N/A</v>
          </cell>
          <cell r="M1794" t="e">
            <v>#N/A</v>
          </cell>
          <cell r="N1794" t="e">
            <v>#N/A</v>
          </cell>
          <cell r="O1794" t="e">
            <v>#N/A</v>
          </cell>
          <cell r="P1794" t="e">
            <v>#N/A</v>
          </cell>
          <cell r="Q1794" t="e">
            <v>#N/A</v>
          </cell>
          <cell r="R1794" t="e">
            <v>#N/A</v>
          </cell>
          <cell r="S1794" t="e">
            <v>#N/A</v>
          </cell>
          <cell r="T1794" t="e">
            <v>#N/A</v>
          </cell>
          <cell r="U1794" t="e">
            <v>#N/A</v>
          </cell>
          <cell r="V1794" t="e">
            <v>#N/A</v>
          </cell>
          <cell r="W1794" t="e">
            <v>#N/A</v>
          </cell>
        </row>
        <row r="1795">
          <cell r="B1795" t="str">
            <v>68142-0K060</v>
          </cell>
          <cell r="C1795" t="str">
            <v>RUN RR DOOR GLASS RH</v>
          </cell>
          <cell r="E1795">
            <v>3</v>
          </cell>
          <cell r="H1795">
            <v>12.403846153846157</v>
          </cell>
          <cell r="I1795" t="str">
            <v>3, CAMPAIGN USD SPEC</v>
          </cell>
          <cell r="J1795">
            <v>336392.30769230775</v>
          </cell>
          <cell r="K1795" t="e">
            <v>#N/A</v>
          </cell>
          <cell r="L1795" t="e">
            <v>#N/A</v>
          </cell>
          <cell r="M1795" t="e">
            <v>#N/A</v>
          </cell>
          <cell r="N1795" t="e">
            <v>#N/A</v>
          </cell>
          <cell r="O1795" t="e">
            <v>#N/A</v>
          </cell>
          <cell r="P1795" t="e">
            <v>#N/A</v>
          </cell>
          <cell r="Q1795" t="e">
            <v>#N/A</v>
          </cell>
          <cell r="R1795" t="e">
            <v>#N/A</v>
          </cell>
          <cell r="S1795" t="e">
            <v>#N/A</v>
          </cell>
          <cell r="T1795" t="e">
            <v>#N/A</v>
          </cell>
          <cell r="U1795" t="e">
            <v>#N/A</v>
          </cell>
          <cell r="V1795" t="e">
            <v>#N/A</v>
          </cell>
          <cell r="W1795" t="e">
            <v>#N/A</v>
          </cell>
        </row>
        <row r="1796">
          <cell r="B1796" t="str">
            <v>68151-0D230</v>
          </cell>
          <cell r="C1796" t="str">
            <v>RUN FR DOOR GLASS LH</v>
          </cell>
          <cell r="E1796">
            <v>10</v>
          </cell>
          <cell r="H1796">
            <v>15.711538461538463</v>
          </cell>
          <cell r="I1796" t="str">
            <v>3, CAMPAIGN USD SPEC</v>
          </cell>
          <cell r="J1796">
            <v>426096.92307692306</v>
          </cell>
          <cell r="K1796" t="e">
            <v>#N/A</v>
          </cell>
          <cell r="L1796" t="e">
            <v>#N/A</v>
          </cell>
          <cell r="M1796" t="e">
            <v>#N/A</v>
          </cell>
          <cell r="N1796" t="e">
            <v>#N/A</v>
          </cell>
          <cell r="O1796" t="e">
            <v>#N/A</v>
          </cell>
          <cell r="P1796" t="e">
            <v>#N/A</v>
          </cell>
          <cell r="Q1796" t="e">
            <v>#N/A</v>
          </cell>
          <cell r="R1796" t="e">
            <v>#N/A</v>
          </cell>
          <cell r="S1796" t="e">
            <v>#N/A</v>
          </cell>
          <cell r="T1796" t="e">
            <v>#N/A</v>
          </cell>
          <cell r="U1796" t="e">
            <v>#N/A</v>
          </cell>
          <cell r="V1796" t="e">
            <v>#N/A</v>
          </cell>
          <cell r="W1796" t="e">
            <v>#N/A</v>
          </cell>
        </row>
        <row r="1797">
          <cell r="B1797" t="str">
            <v>68152-0D190</v>
          </cell>
          <cell r="C1797" t="str">
            <v>RUN RR DOOR GLASS LH</v>
          </cell>
          <cell r="E1797">
            <v>12</v>
          </cell>
          <cell r="H1797">
            <v>13.230769230769234</v>
          </cell>
          <cell r="I1797" t="str">
            <v>3, CAMPAIGN USD SPEC</v>
          </cell>
          <cell r="J1797">
            <v>358818.46153846162</v>
          </cell>
          <cell r="K1797" t="e">
            <v>#N/A</v>
          </cell>
          <cell r="L1797" t="e">
            <v>#N/A</v>
          </cell>
          <cell r="M1797" t="e">
            <v>#N/A</v>
          </cell>
          <cell r="N1797" t="e">
            <v>#N/A</v>
          </cell>
          <cell r="O1797" t="e">
            <v>#N/A</v>
          </cell>
          <cell r="P1797" t="e">
            <v>#N/A</v>
          </cell>
          <cell r="Q1797" t="e">
            <v>#N/A</v>
          </cell>
          <cell r="R1797" t="e">
            <v>#N/A</v>
          </cell>
          <cell r="S1797" t="e">
            <v>#N/A</v>
          </cell>
          <cell r="T1797" t="e">
            <v>#N/A</v>
          </cell>
          <cell r="U1797" t="e">
            <v>#N/A</v>
          </cell>
          <cell r="V1797" t="e">
            <v>#N/A</v>
          </cell>
          <cell r="W1797" t="e">
            <v>#N/A</v>
          </cell>
        </row>
        <row r="1798">
          <cell r="B1798" t="str">
            <v>68152-0K060</v>
          </cell>
          <cell r="C1798" t="str">
            <v>RUN RR DOOR GLASS LH</v>
          </cell>
          <cell r="E1798">
            <v>15</v>
          </cell>
          <cell r="H1798">
            <v>12.403846153846157</v>
          </cell>
          <cell r="I1798" t="str">
            <v>3, CAMPAIGN USD SPEC</v>
          </cell>
          <cell r="J1798">
            <v>336392.30769230775</v>
          </cell>
          <cell r="K1798" t="e">
            <v>#N/A</v>
          </cell>
          <cell r="L1798" t="e">
            <v>#N/A</v>
          </cell>
          <cell r="M1798" t="e">
            <v>#N/A</v>
          </cell>
          <cell r="N1798" t="e">
            <v>#N/A</v>
          </cell>
          <cell r="O1798" t="e">
            <v>#N/A</v>
          </cell>
          <cell r="P1798" t="e">
            <v>#N/A</v>
          </cell>
          <cell r="Q1798" t="e">
            <v>#N/A</v>
          </cell>
          <cell r="R1798" t="e">
            <v>#N/A</v>
          </cell>
          <cell r="S1798" t="e">
            <v>#N/A</v>
          </cell>
          <cell r="T1798" t="e">
            <v>#N/A</v>
          </cell>
          <cell r="U1798" t="e">
            <v>#N/A</v>
          </cell>
          <cell r="V1798" t="e">
            <v>#N/A</v>
          </cell>
          <cell r="W1798" t="e">
            <v>#N/A</v>
          </cell>
        </row>
        <row r="1799">
          <cell r="B1799" t="str">
            <v>68950-0D120</v>
          </cell>
          <cell r="C1799" t="str">
            <v>STAY ASSY, BACK</v>
          </cell>
          <cell r="E1799">
            <v>7</v>
          </cell>
          <cell r="H1799">
            <v>27.784615384615389</v>
          </cell>
          <cell r="I1799" t="str">
            <v>3, CAMPAIGN USD SPEC</v>
          </cell>
          <cell r="J1799">
            <v>753518.76923076937</v>
          </cell>
          <cell r="K1799" t="e">
            <v>#N/A</v>
          </cell>
          <cell r="L1799" t="e">
            <v>#N/A</v>
          </cell>
          <cell r="M1799" t="e">
            <v>#N/A</v>
          </cell>
          <cell r="N1799" t="e">
            <v>#N/A</v>
          </cell>
          <cell r="O1799" t="e">
            <v>#N/A</v>
          </cell>
          <cell r="P1799" t="e">
            <v>#N/A</v>
          </cell>
          <cell r="Q1799" t="e">
            <v>#N/A</v>
          </cell>
          <cell r="R1799" t="e">
            <v>#N/A</v>
          </cell>
          <cell r="S1799" t="e">
            <v>#N/A</v>
          </cell>
          <cell r="T1799" t="e">
            <v>#N/A</v>
          </cell>
          <cell r="U1799" t="e">
            <v>#N/A</v>
          </cell>
          <cell r="V1799" t="e">
            <v>#N/A</v>
          </cell>
          <cell r="W1799" t="e">
            <v>#N/A</v>
          </cell>
        </row>
        <row r="1800">
          <cell r="B1800" t="str">
            <v>68960-0D060</v>
          </cell>
          <cell r="C1800" t="str">
            <v>STAY ASSY, BACK</v>
          </cell>
          <cell r="E1800">
            <v>4</v>
          </cell>
          <cell r="H1800">
            <v>27.784615384615389</v>
          </cell>
          <cell r="I1800" t="str">
            <v>3, CAMPAIGN USD SPEC</v>
          </cell>
          <cell r="J1800">
            <v>753518.76923076937</v>
          </cell>
          <cell r="K1800" t="e">
            <v>#N/A</v>
          </cell>
          <cell r="L1800" t="e">
            <v>#N/A</v>
          </cell>
          <cell r="M1800" t="e">
            <v>#N/A</v>
          </cell>
          <cell r="N1800" t="e">
            <v>#N/A</v>
          </cell>
          <cell r="O1800" t="e">
            <v>#N/A</v>
          </cell>
          <cell r="P1800" t="e">
            <v>#N/A</v>
          </cell>
          <cell r="Q1800" t="e">
            <v>#N/A</v>
          </cell>
          <cell r="R1800" t="e">
            <v>#N/A</v>
          </cell>
          <cell r="S1800" t="e">
            <v>#N/A</v>
          </cell>
          <cell r="T1800" t="e">
            <v>#N/A</v>
          </cell>
          <cell r="U1800" t="e">
            <v>#N/A</v>
          </cell>
          <cell r="V1800" t="e">
            <v>#N/A</v>
          </cell>
          <cell r="W1800" t="e">
            <v>#N/A</v>
          </cell>
        </row>
        <row r="1801">
          <cell r="B1801" t="str">
            <v>69005-0KA60</v>
          </cell>
          <cell r="C1801" t="str">
            <v>CYLINDER &amp; KEY SET</v>
          </cell>
          <cell r="E1801">
            <v>9</v>
          </cell>
          <cell r="H1801">
            <v>56.215384615384622</v>
          </cell>
          <cell r="I1801" t="str">
            <v>3, CAMPAIGN USD SPEC</v>
          </cell>
          <cell r="J1801">
            <v>1524561.230769231</v>
          </cell>
          <cell r="K1801" t="e">
            <v>#N/A</v>
          </cell>
          <cell r="L1801" t="e">
            <v>#N/A</v>
          </cell>
          <cell r="M1801" t="e">
            <v>#N/A</v>
          </cell>
          <cell r="N1801" t="e">
            <v>#N/A</v>
          </cell>
          <cell r="O1801" t="e">
            <v>#N/A</v>
          </cell>
          <cell r="P1801" t="e">
            <v>#N/A</v>
          </cell>
          <cell r="Q1801" t="e">
            <v>#N/A</v>
          </cell>
          <cell r="R1801" t="e">
            <v>#N/A</v>
          </cell>
          <cell r="S1801" t="e">
            <v>#N/A</v>
          </cell>
          <cell r="T1801" t="e">
            <v>#N/A</v>
          </cell>
          <cell r="U1801" t="e">
            <v>#N/A</v>
          </cell>
          <cell r="V1801" t="e">
            <v>#N/A</v>
          </cell>
          <cell r="W1801" t="e">
            <v>#N/A</v>
          </cell>
        </row>
        <row r="1802">
          <cell r="B1802" t="str">
            <v>69005-0KF50</v>
          </cell>
          <cell r="C1802" t="str">
            <v>CYLINDER &amp; KEY SET</v>
          </cell>
          <cell r="E1802">
            <v>11</v>
          </cell>
          <cell r="H1802">
            <v>56.215384615384622</v>
          </cell>
          <cell r="I1802" t="str">
            <v>3, CAMPAIGN USD SPEC</v>
          </cell>
          <cell r="J1802">
            <v>1524561.230769231</v>
          </cell>
          <cell r="K1802" t="e">
            <v>#N/A</v>
          </cell>
          <cell r="L1802" t="e">
            <v>#N/A</v>
          </cell>
          <cell r="M1802" t="e">
            <v>#N/A</v>
          </cell>
          <cell r="N1802" t="e">
            <v>#N/A</v>
          </cell>
          <cell r="O1802" t="e">
            <v>#N/A</v>
          </cell>
          <cell r="P1802" t="e">
            <v>#N/A</v>
          </cell>
          <cell r="Q1802" t="e">
            <v>#N/A</v>
          </cell>
          <cell r="R1802" t="e">
            <v>#N/A</v>
          </cell>
          <cell r="S1802" t="e">
            <v>#N/A</v>
          </cell>
          <cell r="T1802" t="e">
            <v>#N/A</v>
          </cell>
          <cell r="U1802" t="e">
            <v>#N/A</v>
          </cell>
          <cell r="V1802" t="e">
            <v>#N/A</v>
          </cell>
          <cell r="W1802" t="e">
            <v>#N/A</v>
          </cell>
        </row>
        <row r="1803">
          <cell r="B1803" t="str">
            <v>69350-0D240</v>
          </cell>
          <cell r="C1803" t="str">
            <v>LOCK ASSY, BACK DOOR</v>
          </cell>
          <cell r="E1803">
            <v>5</v>
          </cell>
          <cell r="H1803">
            <v>57.723076923076931</v>
          </cell>
          <cell r="I1803" t="str">
            <v>3, CAMPAIGN USD SPEC</v>
          </cell>
          <cell r="J1803">
            <v>1565449.846153846</v>
          </cell>
          <cell r="K1803" t="e">
            <v>#N/A</v>
          </cell>
          <cell r="L1803" t="e">
            <v>#N/A</v>
          </cell>
          <cell r="M1803" t="e">
            <v>#N/A</v>
          </cell>
          <cell r="N1803" t="e">
            <v>#N/A</v>
          </cell>
          <cell r="O1803" t="e">
            <v>#N/A</v>
          </cell>
          <cell r="P1803" t="e">
            <v>#N/A</v>
          </cell>
          <cell r="Q1803" t="e">
            <v>#N/A</v>
          </cell>
          <cell r="R1803" t="e">
            <v>#N/A</v>
          </cell>
          <cell r="S1803" t="e">
            <v>#N/A</v>
          </cell>
          <cell r="T1803" t="e">
            <v>#N/A</v>
          </cell>
          <cell r="U1803" t="e">
            <v>#N/A</v>
          </cell>
          <cell r="V1803" t="e">
            <v>#N/A</v>
          </cell>
          <cell r="W1803" t="e">
            <v>#N/A</v>
          </cell>
        </row>
        <row r="1804">
          <cell r="B1804" t="str">
            <v>69350-BZ170</v>
          </cell>
          <cell r="C1804" t="str">
            <v>LOCK ASSY, BACK DOOR</v>
          </cell>
          <cell r="E1804">
            <v>128</v>
          </cell>
          <cell r="H1804">
            <v>20.346153846153847</v>
          </cell>
          <cell r="I1804" t="str">
            <v>3, CAMPAIGN USD SPEC</v>
          </cell>
          <cell r="J1804">
            <v>551787.69230769225</v>
          </cell>
          <cell r="K1804" t="e">
            <v>#N/A</v>
          </cell>
          <cell r="L1804" t="e">
            <v>#N/A</v>
          </cell>
          <cell r="M1804" t="e">
            <v>#N/A</v>
          </cell>
          <cell r="N1804" t="e">
            <v>#N/A</v>
          </cell>
          <cell r="O1804" t="e">
            <v>#N/A</v>
          </cell>
          <cell r="P1804" t="e">
            <v>#N/A</v>
          </cell>
          <cell r="Q1804" t="e">
            <v>#N/A</v>
          </cell>
          <cell r="R1804" t="e">
            <v>#N/A</v>
          </cell>
          <cell r="S1804" t="e">
            <v>#N/A</v>
          </cell>
          <cell r="T1804" t="e">
            <v>#N/A</v>
          </cell>
          <cell r="U1804" t="e">
            <v>#N/A</v>
          </cell>
          <cell r="V1804" t="e">
            <v>#N/A</v>
          </cell>
          <cell r="W1804" t="e">
            <v>#N/A</v>
          </cell>
        </row>
        <row r="1805">
          <cell r="B1805" t="str">
            <v>69350-BZ250</v>
          </cell>
          <cell r="C1805" t="str">
            <v>LOCK ASSY, BACK DOOR</v>
          </cell>
          <cell r="E1805">
            <v>45</v>
          </cell>
          <cell r="H1805">
            <v>9.1730769230769234</v>
          </cell>
          <cell r="I1805" t="str">
            <v>3, CAMPAIGN USD SPEC</v>
          </cell>
          <cell r="J1805">
            <v>248773.84615384613</v>
          </cell>
          <cell r="K1805" t="e">
            <v>#N/A</v>
          </cell>
          <cell r="L1805" t="e">
            <v>#N/A</v>
          </cell>
          <cell r="M1805" t="e">
            <v>#N/A</v>
          </cell>
          <cell r="N1805" t="e">
            <v>#N/A</v>
          </cell>
          <cell r="O1805" t="e">
            <v>#N/A</v>
          </cell>
          <cell r="P1805" t="e">
            <v>#N/A</v>
          </cell>
          <cell r="Q1805" t="e">
            <v>#N/A</v>
          </cell>
          <cell r="R1805" t="e">
            <v>#N/A</v>
          </cell>
          <cell r="S1805" t="e">
            <v>#N/A</v>
          </cell>
          <cell r="T1805" t="e">
            <v>#N/A</v>
          </cell>
          <cell r="U1805" t="e">
            <v>#N/A</v>
          </cell>
          <cell r="V1805" t="e">
            <v>#N/A</v>
          </cell>
          <cell r="W1805" t="e">
            <v>#N/A</v>
          </cell>
        </row>
        <row r="1806">
          <cell r="B1806" t="str">
            <v>73970-BZ240-C0</v>
          </cell>
          <cell r="C1806" t="str">
            <v>AIR BAG A/S INST PNL</v>
          </cell>
          <cell r="E1806">
            <v>3</v>
          </cell>
          <cell r="H1806">
            <v>325.96153846153845</v>
          </cell>
          <cell r="I1806" t="str">
            <v>3, CAMPAIGN USD SPEC</v>
          </cell>
          <cell r="J1806">
            <v>8840076.9230769221</v>
          </cell>
          <cell r="K1806" t="e">
            <v>#N/A</v>
          </cell>
          <cell r="L1806" t="e">
            <v>#N/A</v>
          </cell>
          <cell r="M1806" t="e">
            <v>#N/A</v>
          </cell>
          <cell r="N1806" t="e">
            <v>#N/A</v>
          </cell>
          <cell r="O1806" t="e">
            <v>#N/A</v>
          </cell>
          <cell r="P1806" t="e">
            <v>#N/A</v>
          </cell>
          <cell r="Q1806" t="e">
            <v>#N/A</v>
          </cell>
          <cell r="R1806" t="e">
            <v>#N/A</v>
          </cell>
          <cell r="S1806" t="e">
            <v>#N/A</v>
          </cell>
          <cell r="T1806" t="e">
            <v>#N/A</v>
          </cell>
          <cell r="U1806" t="e">
            <v>#N/A</v>
          </cell>
          <cell r="V1806" t="e">
            <v>#N/A</v>
          </cell>
          <cell r="W1806" t="e">
            <v>#N/A</v>
          </cell>
        </row>
        <row r="1807">
          <cell r="B1807" t="str">
            <v>75311-BZ350</v>
          </cell>
          <cell r="C1807" t="str">
            <v>EMBLEM, RAD GRILLE</v>
          </cell>
          <cell r="E1807">
            <v>42</v>
          </cell>
          <cell r="H1807">
            <v>3.9261538461538463</v>
          </cell>
          <cell r="I1807" t="str">
            <v>3, CAMPAIGN USD SPEC</v>
          </cell>
          <cell r="J1807">
            <v>106477.2923076923</v>
          </cell>
          <cell r="K1807" t="e">
            <v>#N/A</v>
          </cell>
          <cell r="L1807" t="e">
            <v>#N/A</v>
          </cell>
          <cell r="M1807" t="e">
            <v>#N/A</v>
          </cell>
          <cell r="N1807" t="e">
            <v>#N/A</v>
          </cell>
          <cell r="O1807" t="e">
            <v>#N/A</v>
          </cell>
          <cell r="P1807" t="e">
            <v>#N/A</v>
          </cell>
          <cell r="Q1807" t="e">
            <v>#N/A</v>
          </cell>
          <cell r="R1807" t="e">
            <v>#N/A</v>
          </cell>
          <cell r="S1807" t="e">
            <v>#N/A</v>
          </cell>
          <cell r="T1807" t="e">
            <v>#N/A</v>
          </cell>
          <cell r="U1807" t="e">
            <v>#N/A</v>
          </cell>
          <cell r="V1807" t="e">
            <v>#N/A</v>
          </cell>
          <cell r="W1807" t="e">
            <v>#N/A</v>
          </cell>
        </row>
        <row r="1808">
          <cell r="B1808" t="str">
            <v>75443-BZ180</v>
          </cell>
          <cell r="C1808" t="str">
            <v>PLATE LUG COMPT DR 3</v>
          </cell>
          <cell r="E1808">
            <v>119</v>
          </cell>
          <cell r="H1808">
            <v>2.0676923076923082</v>
          </cell>
          <cell r="I1808" t="str">
            <v>3, CAMPAIGN USD SPEC</v>
          </cell>
          <cell r="J1808">
            <v>56075.815384615395</v>
          </cell>
          <cell r="K1808" t="e">
            <v>#N/A</v>
          </cell>
          <cell r="L1808" t="e">
            <v>#N/A</v>
          </cell>
          <cell r="M1808" t="e">
            <v>#N/A</v>
          </cell>
          <cell r="N1808" t="e">
            <v>#N/A</v>
          </cell>
          <cell r="O1808" t="e">
            <v>#N/A</v>
          </cell>
          <cell r="P1808" t="e">
            <v>#N/A</v>
          </cell>
          <cell r="Q1808" t="e">
            <v>#N/A</v>
          </cell>
          <cell r="R1808" t="e">
            <v>#N/A</v>
          </cell>
          <cell r="S1808" t="e">
            <v>#N/A</v>
          </cell>
          <cell r="T1808" t="e">
            <v>#N/A</v>
          </cell>
          <cell r="U1808" t="e">
            <v>#N/A</v>
          </cell>
          <cell r="V1808" t="e">
            <v>#N/A</v>
          </cell>
          <cell r="W1808" t="e">
            <v>#N/A</v>
          </cell>
        </row>
        <row r="1809">
          <cell r="B1809" t="str">
            <v>76801-BZ070</v>
          </cell>
          <cell r="C1809" t="str">
            <v>GARNISH SA BACK DOOR</v>
          </cell>
          <cell r="E1809">
            <v>105</v>
          </cell>
          <cell r="H1809">
            <v>9.3538461538461544</v>
          </cell>
          <cell r="I1809" t="str">
            <v>3, CAMPAIGN USD SPEC</v>
          </cell>
          <cell r="J1809">
            <v>253676.30769230769</v>
          </cell>
          <cell r="K1809" t="e">
            <v>#N/A</v>
          </cell>
          <cell r="L1809" t="e">
            <v>#N/A</v>
          </cell>
          <cell r="M1809" t="e">
            <v>#N/A</v>
          </cell>
          <cell r="N1809" t="e">
            <v>#N/A</v>
          </cell>
          <cell r="O1809" t="e">
            <v>#N/A</v>
          </cell>
          <cell r="P1809" t="e">
            <v>#N/A</v>
          </cell>
          <cell r="Q1809" t="e">
            <v>#N/A</v>
          </cell>
          <cell r="R1809" t="e">
            <v>#N/A</v>
          </cell>
          <cell r="S1809" t="e">
            <v>#N/A</v>
          </cell>
          <cell r="T1809" t="e">
            <v>#N/A</v>
          </cell>
          <cell r="U1809" t="e">
            <v>#N/A</v>
          </cell>
          <cell r="V1809" t="e">
            <v>#N/A</v>
          </cell>
          <cell r="W1809" t="e">
            <v>#N/A</v>
          </cell>
        </row>
        <row r="1810">
          <cell r="B1810" t="str">
            <v>77010-0K190</v>
          </cell>
          <cell r="C1810" t="str">
            <v>TUBE AS FUELTANK VEN</v>
          </cell>
          <cell r="E1810">
            <v>8</v>
          </cell>
          <cell r="H1810">
            <v>54.000000000000007</v>
          </cell>
          <cell r="I1810" t="str">
            <v>3, CAMPAIGN USD SPEC</v>
          </cell>
          <cell r="J1810">
            <v>1464480.0000000002</v>
          </cell>
          <cell r="K1810" t="e">
            <v>#N/A</v>
          </cell>
          <cell r="L1810" t="e">
            <v>#N/A</v>
          </cell>
          <cell r="M1810" t="e">
            <v>#N/A</v>
          </cell>
          <cell r="N1810" t="e">
            <v>#N/A</v>
          </cell>
          <cell r="O1810" t="e">
            <v>#N/A</v>
          </cell>
          <cell r="P1810" t="e">
            <v>#N/A</v>
          </cell>
          <cell r="Q1810" t="e">
            <v>#N/A</v>
          </cell>
          <cell r="R1810" t="e">
            <v>#N/A</v>
          </cell>
          <cell r="S1810" t="e">
            <v>#N/A</v>
          </cell>
          <cell r="T1810" t="e">
            <v>#N/A</v>
          </cell>
          <cell r="U1810" t="e">
            <v>#N/A</v>
          </cell>
          <cell r="V1810" t="e">
            <v>#N/A</v>
          </cell>
          <cell r="W1810" t="e">
            <v>#N/A</v>
          </cell>
        </row>
        <row r="1811">
          <cell r="B1811" t="str">
            <v>77305-BZ070</v>
          </cell>
          <cell r="C1811" t="str">
            <v>LID S/A,FUEL</v>
          </cell>
          <cell r="E1811">
            <v>82</v>
          </cell>
          <cell r="H1811">
            <v>12.923076923076923</v>
          </cell>
          <cell r="I1811" t="str">
            <v>3, CAMPAIGN USD SPEC</v>
          </cell>
          <cell r="J1811">
            <v>350473.84615384619</v>
          </cell>
          <cell r="K1811" t="e">
            <v>#N/A</v>
          </cell>
          <cell r="L1811" t="e">
            <v>#N/A</v>
          </cell>
          <cell r="M1811" t="e">
            <v>#N/A</v>
          </cell>
          <cell r="N1811" t="e">
            <v>#N/A</v>
          </cell>
          <cell r="O1811" t="e">
            <v>#N/A</v>
          </cell>
          <cell r="P1811" t="e">
            <v>#N/A</v>
          </cell>
          <cell r="Q1811" t="e">
            <v>#N/A</v>
          </cell>
          <cell r="R1811" t="e">
            <v>#N/A</v>
          </cell>
          <cell r="S1811" t="e">
            <v>#N/A</v>
          </cell>
          <cell r="T1811" t="e">
            <v>#N/A</v>
          </cell>
          <cell r="U1811" t="e">
            <v>#N/A</v>
          </cell>
          <cell r="V1811" t="e">
            <v>#N/A</v>
          </cell>
          <cell r="W1811" t="e">
            <v>#N/A</v>
          </cell>
        </row>
        <row r="1812">
          <cell r="B1812" t="str">
            <v>77704-0K010</v>
          </cell>
          <cell r="C1812" t="str">
            <v>CANISTER SA CHARCOAL</v>
          </cell>
          <cell r="E1812">
            <v>12</v>
          </cell>
          <cell r="H1812">
            <v>11.930769230769233</v>
          </cell>
          <cell r="I1812" t="str">
            <v>3, CAMPAIGN USD SPEC</v>
          </cell>
          <cell r="J1812">
            <v>323562.46153846156</v>
          </cell>
          <cell r="K1812" t="e">
            <v>#N/A</v>
          </cell>
          <cell r="L1812" t="e">
            <v>#N/A</v>
          </cell>
          <cell r="M1812" t="e">
            <v>#N/A</v>
          </cell>
          <cell r="N1812" t="e">
            <v>#N/A</v>
          </cell>
          <cell r="O1812" t="e">
            <v>#N/A</v>
          </cell>
          <cell r="P1812" t="e">
            <v>#N/A</v>
          </cell>
          <cell r="Q1812" t="e">
            <v>#N/A</v>
          </cell>
          <cell r="R1812" t="e">
            <v>#N/A</v>
          </cell>
          <cell r="S1812" t="e">
            <v>#N/A</v>
          </cell>
          <cell r="T1812" t="e">
            <v>#N/A</v>
          </cell>
          <cell r="U1812" t="e">
            <v>#N/A</v>
          </cell>
          <cell r="V1812" t="e">
            <v>#N/A</v>
          </cell>
          <cell r="W1812" t="e">
            <v>#N/A</v>
          </cell>
        </row>
        <row r="1813">
          <cell r="B1813" t="str">
            <v>81110-0KM00</v>
          </cell>
          <cell r="C1813" t="str">
            <v>HEADLAMP ASSY, RH</v>
          </cell>
          <cell r="E1813">
            <v>7</v>
          </cell>
          <cell r="H1813">
            <v>202.56923076923073</v>
          </cell>
          <cell r="I1813" t="str">
            <v>3, CAMPAIGN USD SPEC</v>
          </cell>
          <cell r="J1813">
            <v>5493677.5384615362</v>
          </cell>
          <cell r="K1813" t="e">
            <v>#N/A</v>
          </cell>
          <cell r="L1813" t="e">
            <v>#N/A</v>
          </cell>
          <cell r="M1813" t="e">
            <v>#N/A</v>
          </cell>
          <cell r="N1813" t="e">
            <v>#N/A</v>
          </cell>
          <cell r="O1813" t="e">
            <v>#N/A</v>
          </cell>
          <cell r="P1813" t="e">
            <v>#N/A</v>
          </cell>
          <cell r="Q1813" t="e">
            <v>#N/A</v>
          </cell>
          <cell r="R1813" t="e">
            <v>#N/A</v>
          </cell>
          <cell r="S1813" t="e">
            <v>#N/A</v>
          </cell>
          <cell r="T1813" t="e">
            <v>#N/A</v>
          </cell>
          <cell r="U1813" t="e">
            <v>#N/A</v>
          </cell>
          <cell r="V1813" t="e">
            <v>#N/A</v>
          </cell>
          <cell r="W1813" t="e">
            <v>#N/A</v>
          </cell>
        </row>
        <row r="1814">
          <cell r="B1814" t="str">
            <v>81110-0KM30</v>
          </cell>
          <cell r="C1814" t="str">
            <v>HEADLAMP ASSY, RH</v>
          </cell>
          <cell r="E1814">
            <v>21</v>
          </cell>
          <cell r="H1814">
            <v>202.56923076923073</v>
          </cell>
          <cell r="I1814" t="str">
            <v>3, CAMPAIGN USD SPEC</v>
          </cell>
          <cell r="J1814">
            <v>5493677.5384615362</v>
          </cell>
          <cell r="K1814" t="e">
            <v>#N/A</v>
          </cell>
          <cell r="L1814" t="e">
            <v>#N/A</v>
          </cell>
          <cell r="M1814" t="e">
            <v>#N/A</v>
          </cell>
          <cell r="N1814" t="e">
            <v>#N/A</v>
          </cell>
          <cell r="O1814" t="e">
            <v>#N/A</v>
          </cell>
          <cell r="P1814" t="e">
            <v>#N/A</v>
          </cell>
          <cell r="Q1814" t="e">
            <v>#N/A</v>
          </cell>
          <cell r="R1814" t="e">
            <v>#N/A</v>
          </cell>
          <cell r="S1814" t="e">
            <v>#N/A</v>
          </cell>
          <cell r="T1814" t="e">
            <v>#N/A</v>
          </cell>
          <cell r="U1814" t="e">
            <v>#N/A</v>
          </cell>
          <cell r="V1814" t="e">
            <v>#N/A</v>
          </cell>
          <cell r="W1814" t="e">
            <v>#N/A</v>
          </cell>
        </row>
        <row r="1815">
          <cell r="B1815" t="str">
            <v>81150-0KM00</v>
          </cell>
          <cell r="C1815" t="str">
            <v>HEADLAMP ASSY, LH</v>
          </cell>
          <cell r="E1815">
            <v>8</v>
          </cell>
          <cell r="H1815">
            <v>202.56923076923073</v>
          </cell>
          <cell r="I1815" t="str">
            <v>3, CAMPAIGN USD SPEC</v>
          </cell>
          <cell r="J1815">
            <v>5493677.5384615362</v>
          </cell>
          <cell r="K1815" t="e">
            <v>#N/A</v>
          </cell>
          <cell r="L1815" t="e">
            <v>#N/A</v>
          </cell>
          <cell r="M1815" t="e">
            <v>#N/A</v>
          </cell>
          <cell r="N1815" t="e">
            <v>#N/A</v>
          </cell>
          <cell r="O1815" t="e">
            <v>#N/A</v>
          </cell>
          <cell r="P1815" t="e">
            <v>#N/A</v>
          </cell>
          <cell r="Q1815" t="e">
            <v>#N/A</v>
          </cell>
          <cell r="R1815" t="e">
            <v>#N/A</v>
          </cell>
          <cell r="S1815" t="e">
            <v>#N/A</v>
          </cell>
          <cell r="T1815" t="e">
            <v>#N/A</v>
          </cell>
          <cell r="U1815" t="e">
            <v>#N/A</v>
          </cell>
          <cell r="V1815" t="e">
            <v>#N/A</v>
          </cell>
          <cell r="W1815" t="e">
            <v>#N/A</v>
          </cell>
        </row>
        <row r="1816">
          <cell r="B1816" t="str">
            <v>81150-0KM30</v>
          </cell>
          <cell r="C1816" t="str">
            <v>HEADLAMP ASSY, LH</v>
          </cell>
          <cell r="E1816">
            <v>23</v>
          </cell>
          <cell r="H1816">
            <v>202.56923076923073</v>
          </cell>
          <cell r="I1816" t="str">
            <v>3, CAMPAIGN USD SPEC</v>
          </cell>
          <cell r="J1816">
            <v>5493677.5384615362</v>
          </cell>
          <cell r="K1816" t="e">
            <v>#N/A</v>
          </cell>
          <cell r="L1816" t="e">
            <v>#N/A</v>
          </cell>
          <cell r="M1816" t="e">
            <v>#N/A</v>
          </cell>
          <cell r="N1816" t="e">
            <v>#N/A</v>
          </cell>
          <cell r="O1816" t="e">
            <v>#N/A</v>
          </cell>
          <cell r="P1816" t="e">
            <v>#N/A</v>
          </cell>
          <cell r="Q1816" t="e">
            <v>#N/A</v>
          </cell>
          <cell r="R1816" t="e">
            <v>#N/A</v>
          </cell>
          <cell r="S1816" t="e">
            <v>#N/A</v>
          </cell>
          <cell r="T1816" t="e">
            <v>#N/A</v>
          </cell>
          <cell r="U1816" t="e">
            <v>#N/A</v>
          </cell>
          <cell r="V1816" t="e">
            <v>#N/A</v>
          </cell>
          <cell r="W1816" t="e">
            <v>#N/A</v>
          </cell>
        </row>
        <row r="1817">
          <cell r="B1817" t="str">
            <v>81210-02220</v>
          </cell>
          <cell r="C1817" t="str">
            <v>LAMP AS FOG RH</v>
          </cell>
          <cell r="E1817">
            <v>18</v>
          </cell>
          <cell r="H1817">
            <v>46.307692307692307</v>
          </cell>
          <cell r="I1817" t="str">
            <v>3, CAMPAIGN USD SPEC</v>
          </cell>
          <cell r="J1817">
            <v>1255864.615384615</v>
          </cell>
          <cell r="K1817" t="e">
            <v>#N/A</v>
          </cell>
          <cell r="L1817" t="e">
            <v>#N/A</v>
          </cell>
          <cell r="M1817" t="e">
            <v>#N/A</v>
          </cell>
          <cell r="N1817" t="e">
            <v>#N/A</v>
          </cell>
          <cell r="O1817" t="e">
            <v>#N/A</v>
          </cell>
          <cell r="P1817" t="e">
            <v>#N/A</v>
          </cell>
          <cell r="Q1817" t="e">
            <v>#N/A</v>
          </cell>
          <cell r="R1817" t="e">
            <v>#N/A</v>
          </cell>
          <cell r="S1817" t="e">
            <v>#N/A</v>
          </cell>
          <cell r="T1817" t="e">
            <v>#N/A</v>
          </cell>
          <cell r="U1817" t="e">
            <v>#N/A</v>
          </cell>
          <cell r="V1817" t="e">
            <v>#N/A</v>
          </cell>
          <cell r="W1817" t="e">
            <v>#N/A</v>
          </cell>
        </row>
        <row r="1818">
          <cell r="B1818" t="str">
            <v>81210-0K130</v>
          </cell>
          <cell r="C1818" t="str">
            <v>LAMP ASSY, FOG RH</v>
          </cell>
          <cell r="E1818">
            <v>74</v>
          </cell>
          <cell r="H1818">
            <v>28.430769230769236</v>
          </cell>
          <cell r="I1818" t="str">
            <v>3, CAMPAIGN USD SPEC</v>
          </cell>
          <cell r="J1818">
            <v>771042.4615384615</v>
          </cell>
          <cell r="K1818" t="e">
            <v>#N/A</v>
          </cell>
          <cell r="L1818" t="e">
            <v>#N/A</v>
          </cell>
          <cell r="M1818" t="e">
            <v>#N/A</v>
          </cell>
          <cell r="N1818" t="e">
            <v>#N/A</v>
          </cell>
          <cell r="O1818" t="e">
            <v>#N/A</v>
          </cell>
          <cell r="P1818" t="e">
            <v>#N/A</v>
          </cell>
          <cell r="Q1818" t="e">
            <v>#N/A</v>
          </cell>
          <cell r="R1818" t="e">
            <v>#N/A</v>
          </cell>
          <cell r="S1818" t="e">
            <v>#N/A</v>
          </cell>
          <cell r="T1818" t="e">
            <v>#N/A</v>
          </cell>
          <cell r="U1818" t="e">
            <v>#N/A</v>
          </cell>
          <cell r="V1818" t="e">
            <v>#N/A</v>
          </cell>
          <cell r="W1818" t="e">
            <v>#N/A</v>
          </cell>
        </row>
        <row r="1819">
          <cell r="B1819" t="str">
            <v>81220-02150</v>
          </cell>
          <cell r="C1819" t="str">
            <v>LAMP AS FOG LH</v>
          </cell>
          <cell r="E1819">
            <v>14</v>
          </cell>
          <cell r="H1819">
            <v>46.307692307692307</v>
          </cell>
          <cell r="I1819" t="str">
            <v>3, CAMPAIGN USD SPEC</v>
          </cell>
          <cell r="J1819">
            <v>1255864.615384615</v>
          </cell>
          <cell r="K1819" t="e">
            <v>#N/A</v>
          </cell>
          <cell r="L1819" t="e">
            <v>#N/A</v>
          </cell>
          <cell r="M1819" t="e">
            <v>#N/A</v>
          </cell>
          <cell r="N1819" t="e">
            <v>#N/A</v>
          </cell>
          <cell r="O1819" t="e">
            <v>#N/A</v>
          </cell>
          <cell r="P1819" t="e">
            <v>#N/A</v>
          </cell>
          <cell r="Q1819" t="e">
            <v>#N/A</v>
          </cell>
          <cell r="R1819" t="e">
            <v>#N/A</v>
          </cell>
          <cell r="S1819" t="e">
            <v>#N/A</v>
          </cell>
          <cell r="T1819" t="e">
            <v>#N/A</v>
          </cell>
          <cell r="U1819" t="e">
            <v>#N/A</v>
          </cell>
          <cell r="V1819" t="e">
            <v>#N/A</v>
          </cell>
          <cell r="W1819" t="e">
            <v>#N/A</v>
          </cell>
        </row>
        <row r="1820">
          <cell r="B1820" t="str">
            <v>81220-0K130</v>
          </cell>
          <cell r="C1820" t="str">
            <v>LAMP ASSY, FOG LH</v>
          </cell>
          <cell r="E1820">
            <v>58</v>
          </cell>
          <cell r="H1820">
            <v>28.430769230769236</v>
          </cell>
          <cell r="I1820" t="str">
            <v>3, CAMPAIGN USD SPEC</v>
          </cell>
          <cell r="J1820">
            <v>771042.4615384615</v>
          </cell>
          <cell r="K1820" t="e">
            <v>#N/A</v>
          </cell>
          <cell r="L1820" t="e">
            <v>#N/A</v>
          </cell>
          <cell r="M1820" t="e">
            <v>#N/A</v>
          </cell>
          <cell r="N1820" t="e">
            <v>#N/A</v>
          </cell>
          <cell r="O1820" t="e">
            <v>#N/A</v>
          </cell>
          <cell r="P1820" t="e">
            <v>#N/A</v>
          </cell>
          <cell r="Q1820" t="e">
            <v>#N/A</v>
          </cell>
          <cell r="R1820" t="e">
            <v>#N/A</v>
          </cell>
          <cell r="S1820" t="e">
            <v>#N/A</v>
          </cell>
          <cell r="T1820" t="e">
            <v>#N/A</v>
          </cell>
          <cell r="U1820" t="e">
            <v>#N/A</v>
          </cell>
          <cell r="V1820" t="e">
            <v>#N/A</v>
          </cell>
          <cell r="W1820" t="e">
            <v>#N/A</v>
          </cell>
        </row>
        <row r="1821">
          <cell r="B1821" t="str">
            <v>81430-BZ020</v>
          </cell>
          <cell r="C1821" t="str">
            <v>LAMP ASSY , DAYTIME RUNNING , RH</v>
          </cell>
          <cell r="E1821">
            <v>20</v>
          </cell>
          <cell r="H1821">
            <v>20.923076923076923</v>
          </cell>
          <cell r="I1821" t="str">
            <v>3, CAMPAIGN USD SPEC</v>
          </cell>
          <cell r="J1821">
            <v>567433.84615384613</v>
          </cell>
          <cell r="K1821" t="e">
            <v>#N/A</v>
          </cell>
          <cell r="L1821" t="e">
            <v>#N/A</v>
          </cell>
          <cell r="M1821" t="e">
            <v>#N/A</v>
          </cell>
          <cell r="N1821" t="e">
            <v>#N/A</v>
          </cell>
          <cell r="O1821" t="e">
            <v>#N/A</v>
          </cell>
          <cell r="P1821" t="e">
            <v>#N/A</v>
          </cell>
          <cell r="Q1821" t="e">
            <v>#N/A</v>
          </cell>
          <cell r="R1821" t="e">
            <v>#N/A</v>
          </cell>
          <cell r="S1821" t="e">
            <v>#N/A</v>
          </cell>
          <cell r="T1821" t="e">
            <v>#N/A</v>
          </cell>
          <cell r="U1821" t="e">
            <v>#N/A</v>
          </cell>
          <cell r="V1821" t="e">
            <v>#N/A</v>
          </cell>
          <cell r="W1821" t="e">
            <v>#N/A</v>
          </cell>
        </row>
        <row r="1822">
          <cell r="B1822" t="str">
            <v>81440-BZ020</v>
          </cell>
          <cell r="C1822" t="str">
            <v>LAMP ASSY , DAYTIME RUNNING , LH</v>
          </cell>
          <cell r="E1822">
            <v>20</v>
          </cell>
          <cell r="H1822">
            <v>20.923076923076923</v>
          </cell>
          <cell r="I1822" t="str">
            <v>3, CAMPAIGN USD SPEC</v>
          </cell>
          <cell r="J1822">
            <v>567433.84615384613</v>
          </cell>
          <cell r="K1822" t="e">
            <v>#N/A</v>
          </cell>
          <cell r="L1822" t="e">
            <v>#N/A</v>
          </cell>
          <cell r="M1822" t="e">
            <v>#N/A</v>
          </cell>
          <cell r="N1822" t="e">
            <v>#N/A</v>
          </cell>
          <cell r="O1822" t="e">
            <v>#N/A</v>
          </cell>
          <cell r="P1822" t="e">
            <v>#N/A</v>
          </cell>
          <cell r="Q1822" t="e">
            <v>#N/A</v>
          </cell>
          <cell r="R1822" t="e">
            <v>#N/A</v>
          </cell>
          <cell r="S1822" t="e">
            <v>#N/A</v>
          </cell>
          <cell r="T1822" t="e">
            <v>#N/A</v>
          </cell>
          <cell r="U1822" t="e">
            <v>#N/A</v>
          </cell>
          <cell r="V1822" t="e">
            <v>#N/A</v>
          </cell>
          <cell r="W1822" t="e">
            <v>#N/A</v>
          </cell>
        </row>
        <row r="1823">
          <cell r="B1823" t="str">
            <v>81730-0K070</v>
          </cell>
          <cell r="C1823" t="str">
            <v>LAMP AS TURN SIGN RH</v>
          </cell>
          <cell r="E1823">
            <v>54</v>
          </cell>
          <cell r="H1823">
            <v>9.5923076923076938</v>
          </cell>
          <cell r="I1823" t="str">
            <v>3, CAMPAIGN USD SPEC</v>
          </cell>
          <cell r="J1823">
            <v>260143.38461538462</v>
          </cell>
          <cell r="K1823" t="e">
            <v>#N/A</v>
          </cell>
          <cell r="L1823" t="e">
            <v>#N/A</v>
          </cell>
          <cell r="M1823" t="e">
            <v>#N/A</v>
          </cell>
          <cell r="N1823" t="e">
            <v>#N/A</v>
          </cell>
          <cell r="O1823" t="e">
            <v>#N/A</v>
          </cell>
          <cell r="P1823" t="e">
            <v>#N/A</v>
          </cell>
          <cell r="Q1823" t="e">
            <v>#N/A</v>
          </cell>
          <cell r="R1823" t="e">
            <v>#N/A</v>
          </cell>
          <cell r="S1823" t="e">
            <v>#N/A</v>
          </cell>
          <cell r="T1823" t="e">
            <v>#N/A</v>
          </cell>
          <cell r="U1823" t="e">
            <v>#N/A</v>
          </cell>
          <cell r="V1823" t="e">
            <v>#N/A</v>
          </cell>
          <cell r="W1823" t="e">
            <v>#N/A</v>
          </cell>
        </row>
        <row r="1824">
          <cell r="B1824" t="str">
            <v>81740-0K030</v>
          </cell>
          <cell r="C1824" t="str">
            <v>LAMP AS TURN SIGN LH</v>
          </cell>
          <cell r="E1824">
            <v>94</v>
          </cell>
          <cell r="H1824">
            <v>9.5923076923076938</v>
          </cell>
          <cell r="I1824" t="str">
            <v>3, CAMPAIGN USD SPEC</v>
          </cell>
          <cell r="J1824">
            <v>260143.38461538462</v>
          </cell>
          <cell r="K1824" t="e">
            <v>#N/A</v>
          </cell>
          <cell r="L1824" t="e">
            <v>#N/A</v>
          </cell>
          <cell r="M1824" t="e">
            <v>#N/A</v>
          </cell>
          <cell r="N1824" t="e">
            <v>#N/A</v>
          </cell>
          <cell r="O1824" t="e">
            <v>#N/A</v>
          </cell>
          <cell r="P1824" t="e">
            <v>#N/A</v>
          </cell>
          <cell r="Q1824" t="e">
            <v>#N/A</v>
          </cell>
          <cell r="R1824" t="e">
            <v>#N/A</v>
          </cell>
          <cell r="S1824" t="e">
            <v>#N/A</v>
          </cell>
          <cell r="T1824" t="e">
            <v>#N/A</v>
          </cell>
          <cell r="U1824" t="e">
            <v>#N/A</v>
          </cell>
          <cell r="V1824" t="e">
            <v>#N/A</v>
          </cell>
          <cell r="W1824" t="e">
            <v>#N/A</v>
          </cell>
        </row>
        <row r="1825">
          <cell r="B1825" t="str">
            <v>81910-0D020</v>
          </cell>
          <cell r="C1825" t="str">
            <v>REFLECTOR ASSY, RH</v>
          </cell>
          <cell r="E1825">
            <v>356</v>
          </cell>
          <cell r="H1825">
            <v>1.9292307692307689</v>
          </cell>
          <cell r="I1825" t="str">
            <v>3, CAMPAIGN USD SPEC</v>
          </cell>
          <cell r="J1825">
            <v>52320.738461538451</v>
          </cell>
          <cell r="K1825" t="e">
            <v>#N/A</v>
          </cell>
          <cell r="L1825" t="e">
            <v>#N/A</v>
          </cell>
          <cell r="M1825" t="e">
            <v>#N/A</v>
          </cell>
          <cell r="N1825" t="e">
            <v>#N/A</v>
          </cell>
          <cell r="O1825" t="e">
            <v>#N/A</v>
          </cell>
          <cell r="P1825" t="e">
            <v>#N/A</v>
          </cell>
          <cell r="Q1825" t="e">
            <v>#N/A</v>
          </cell>
          <cell r="R1825" t="e">
            <v>#N/A</v>
          </cell>
          <cell r="S1825" t="e">
            <v>#N/A</v>
          </cell>
          <cell r="T1825" t="e">
            <v>#N/A</v>
          </cell>
          <cell r="U1825" t="e">
            <v>#N/A</v>
          </cell>
          <cell r="V1825" t="e">
            <v>#N/A</v>
          </cell>
          <cell r="W1825" t="e">
            <v>#N/A</v>
          </cell>
        </row>
        <row r="1826">
          <cell r="B1826" t="str">
            <v>81910-0K080</v>
          </cell>
          <cell r="C1826" t="str">
            <v>REFLECTOR ASSY, RH</v>
          </cell>
          <cell r="E1826">
            <v>136</v>
          </cell>
          <cell r="H1826">
            <v>5.1269230769230782</v>
          </cell>
          <cell r="I1826" t="str">
            <v>3, CAMPAIGN USD SPEC</v>
          </cell>
          <cell r="J1826">
            <v>139042.15384615387</v>
          </cell>
          <cell r="K1826" t="e">
            <v>#N/A</v>
          </cell>
          <cell r="L1826" t="e">
            <v>#N/A</v>
          </cell>
          <cell r="M1826" t="e">
            <v>#N/A</v>
          </cell>
          <cell r="N1826" t="e">
            <v>#N/A</v>
          </cell>
          <cell r="O1826" t="e">
            <v>#N/A</v>
          </cell>
          <cell r="P1826" t="e">
            <v>#N/A</v>
          </cell>
          <cell r="Q1826" t="e">
            <v>#N/A</v>
          </cell>
          <cell r="R1826" t="e">
            <v>#N/A</v>
          </cell>
          <cell r="S1826" t="e">
            <v>#N/A</v>
          </cell>
          <cell r="T1826" t="e">
            <v>#N/A</v>
          </cell>
          <cell r="U1826" t="e">
            <v>#N/A</v>
          </cell>
          <cell r="V1826" t="e">
            <v>#N/A</v>
          </cell>
          <cell r="W1826" t="e">
            <v>#N/A</v>
          </cell>
        </row>
        <row r="1827">
          <cell r="B1827" t="str">
            <v>81910-BZ090</v>
          </cell>
          <cell r="C1827" t="str">
            <v>REFLECTOR ASSY RH</v>
          </cell>
          <cell r="E1827">
            <v>56</v>
          </cell>
          <cell r="H1827">
            <v>7.4730769230769241</v>
          </cell>
          <cell r="I1827" t="str">
            <v>3, CAMPAIGN USD SPEC</v>
          </cell>
          <cell r="J1827">
            <v>202669.84615384616</v>
          </cell>
          <cell r="K1827" t="e">
            <v>#N/A</v>
          </cell>
          <cell r="L1827" t="e">
            <v>#N/A</v>
          </cell>
          <cell r="M1827" t="e">
            <v>#N/A</v>
          </cell>
          <cell r="N1827" t="e">
            <v>#N/A</v>
          </cell>
          <cell r="O1827" t="e">
            <v>#N/A</v>
          </cell>
          <cell r="P1827" t="e">
            <v>#N/A</v>
          </cell>
          <cell r="Q1827" t="e">
            <v>#N/A</v>
          </cell>
          <cell r="R1827" t="e">
            <v>#N/A</v>
          </cell>
          <cell r="S1827" t="e">
            <v>#N/A</v>
          </cell>
          <cell r="T1827" t="e">
            <v>#N/A</v>
          </cell>
          <cell r="U1827" t="e">
            <v>#N/A</v>
          </cell>
          <cell r="V1827" t="e">
            <v>#N/A</v>
          </cell>
          <cell r="W1827" t="e">
            <v>#N/A</v>
          </cell>
        </row>
        <row r="1828">
          <cell r="B1828" t="str">
            <v>81910-BZ260</v>
          </cell>
          <cell r="C1828" t="str">
            <v>REFLECTOR ASSY, RH</v>
          </cell>
          <cell r="E1828">
            <v>13</v>
          </cell>
          <cell r="H1828">
            <v>5.1692307692307695</v>
          </cell>
          <cell r="I1828" t="str">
            <v>3, CAMPAIGN USD SPEC</v>
          </cell>
          <cell r="J1828">
            <v>140189.53846153847</v>
          </cell>
          <cell r="K1828" t="e">
            <v>#N/A</v>
          </cell>
          <cell r="L1828" t="e">
            <v>#N/A</v>
          </cell>
          <cell r="M1828" t="e">
            <v>#N/A</v>
          </cell>
          <cell r="N1828" t="e">
            <v>#N/A</v>
          </cell>
          <cell r="O1828" t="e">
            <v>#N/A</v>
          </cell>
          <cell r="P1828" t="e">
            <v>#N/A</v>
          </cell>
          <cell r="Q1828" t="e">
            <v>#N/A</v>
          </cell>
          <cell r="R1828" t="e">
            <v>#N/A</v>
          </cell>
          <cell r="S1828" t="e">
            <v>#N/A</v>
          </cell>
          <cell r="T1828" t="e">
            <v>#N/A</v>
          </cell>
          <cell r="U1828" t="e">
            <v>#N/A</v>
          </cell>
          <cell r="V1828" t="e">
            <v>#N/A</v>
          </cell>
          <cell r="W1828" t="e">
            <v>#N/A</v>
          </cell>
        </row>
        <row r="1829">
          <cell r="B1829" t="str">
            <v>81920-0D020</v>
          </cell>
          <cell r="C1829" t="str">
            <v>REFLECTOR ASSY, LH</v>
          </cell>
          <cell r="E1829">
            <v>230</v>
          </cell>
          <cell r="H1829">
            <v>1.9292307692307689</v>
          </cell>
          <cell r="I1829" t="str">
            <v>3, CAMPAIGN USD SPEC</v>
          </cell>
          <cell r="J1829">
            <v>52320.738461538451</v>
          </cell>
          <cell r="K1829" t="e">
            <v>#N/A</v>
          </cell>
          <cell r="L1829" t="e">
            <v>#N/A</v>
          </cell>
          <cell r="M1829" t="e">
            <v>#N/A</v>
          </cell>
          <cell r="N1829" t="e">
            <v>#N/A</v>
          </cell>
          <cell r="O1829" t="e">
            <v>#N/A</v>
          </cell>
          <cell r="P1829" t="e">
            <v>#N/A</v>
          </cell>
          <cell r="Q1829" t="e">
            <v>#N/A</v>
          </cell>
          <cell r="R1829" t="e">
            <v>#N/A</v>
          </cell>
          <cell r="S1829" t="e">
            <v>#N/A</v>
          </cell>
          <cell r="T1829" t="e">
            <v>#N/A</v>
          </cell>
          <cell r="U1829" t="e">
            <v>#N/A</v>
          </cell>
          <cell r="V1829" t="e">
            <v>#N/A</v>
          </cell>
          <cell r="W1829" t="e">
            <v>#N/A</v>
          </cell>
        </row>
        <row r="1830">
          <cell r="B1830" t="str">
            <v>81920-0K050</v>
          </cell>
          <cell r="C1830" t="str">
            <v>REFLECTOR ASSY, LH</v>
          </cell>
          <cell r="E1830">
            <v>104</v>
          </cell>
          <cell r="H1830">
            <v>5.1269230769230782</v>
          </cell>
          <cell r="I1830" t="str">
            <v>3, CAMPAIGN USD SPEC</v>
          </cell>
          <cell r="J1830">
            <v>139042.15384615387</v>
          </cell>
          <cell r="K1830" t="e">
            <v>#N/A</v>
          </cell>
          <cell r="L1830" t="e">
            <v>#N/A</v>
          </cell>
          <cell r="M1830" t="e">
            <v>#N/A</v>
          </cell>
          <cell r="N1830" t="e">
            <v>#N/A</v>
          </cell>
          <cell r="O1830" t="e">
            <v>#N/A</v>
          </cell>
          <cell r="P1830" t="e">
            <v>#N/A</v>
          </cell>
          <cell r="Q1830" t="e">
            <v>#N/A</v>
          </cell>
          <cell r="R1830" t="e">
            <v>#N/A</v>
          </cell>
          <cell r="S1830" t="e">
            <v>#N/A</v>
          </cell>
          <cell r="T1830" t="e">
            <v>#N/A</v>
          </cell>
          <cell r="U1830" t="e">
            <v>#N/A</v>
          </cell>
          <cell r="V1830" t="e">
            <v>#N/A</v>
          </cell>
          <cell r="W1830" t="e">
            <v>#N/A</v>
          </cell>
        </row>
        <row r="1831">
          <cell r="B1831" t="str">
            <v>81920-BZ090</v>
          </cell>
          <cell r="C1831" t="str">
            <v>REFLECTOR ASSY,LH</v>
          </cell>
          <cell r="E1831">
            <v>134</v>
          </cell>
          <cell r="H1831">
            <v>7.4730769230769241</v>
          </cell>
          <cell r="I1831" t="str">
            <v>3, CAMPAIGN USD SPEC</v>
          </cell>
          <cell r="J1831">
            <v>202669.84615384616</v>
          </cell>
          <cell r="K1831" t="e">
            <v>#N/A</v>
          </cell>
          <cell r="L1831" t="e">
            <v>#N/A</v>
          </cell>
          <cell r="M1831" t="e">
            <v>#N/A</v>
          </cell>
          <cell r="N1831" t="e">
            <v>#N/A</v>
          </cell>
          <cell r="O1831" t="e">
            <v>#N/A</v>
          </cell>
          <cell r="P1831" t="e">
            <v>#N/A</v>
          </cell>
          <cell r="Q1831" t="e">
            <v>#N/A</v>
          </cell>
          <cell r="R1831" t="e">
            <v>#N/A</v>
          </cell>
          <cell r="S1831" t="e">
            <v>#N/A</v>
          </cell>
          <cell r="T1831" t="e">
            <v>#N/A</v>
          </cell>
          <cell r="U1831" t="e">
            <v>#N/A</v>
          </cell>
          <cell r="V1831" t="e">
            <v>#N/A</v>
          </cell>
          <cell r="W1831" t="e">
            <v>#N/A</v>
          </cell>
        </row>
        <row r="1832">
          <cell r="B1832" t="str">
            <v>81920-BZ230</v>
          </cell>
          <cell r="C1832" t="str">
            <v>REFLECTOR ASSY, LH</v>
          </cell>
          <cell r="E1832">
            <v>27</v>
          </cell>
          <cell r="H1832">
            <v>5.1692307692307695</v>
          </cell>
          <cell r="I1832" t="str">
            <v>3, CAMPAIGN USD SPEC</v>
          </cell>
          <cell r="J1832">
            <v>140189.53846153847</v>
          </cell>
          <cell r="K1832" t="e">
            <v>#N/A</v>
          </cell>
          <cell r="L1832" t="e">
            <v>#N/A</v>
          </cell>
          <cell r="M1832" t="e">
            <v>#N/A</v>
          </cell>
          <cell r="N1832" t="e">
            <v>#N/A</v>
          </cell>
          <cell r="O1832" t="e">
            <v>#N/A</v>
          </cell>
          <cell r="P1832" t="e">
            <v>#N/A</v>
          </cell>
          <cell r="Q1832" t="e">
            <v>#N/A</v>
          </cell>
          <cell r="R1832" t="e">
            <v>#N/A</v>
          </cell>
          <cell r="S1832" t="e">
            <v>#N/A</v>
          </cell>
          <cell r="T1832" t="e">
            <v>#N/A</v>
          </cell>
          <cell r="U1832" t="e">
            <v>#N/A</v>
          </cell>
          <cell r="V1832" t="e">
            <v>#N/A</v>
          </cell>
          <cell r="W1832" t="e">
            <v>#N/A</v>
          </cell>
        </row>
        <row r="1833">
          <cell r="B1833" t="str">
            <v>83181-B6010</v>
          </cell>
          <cell r="C1833" t="str">
            <v>SENSOR, SPEEDOMETER</v>
          </cell>
          <cell r="E1833">
            <v>30</v>
          </cell>
          <cell r="H1833">
            <v>49.323076923076933</v>
          </cell>
          <cell r="I1833" t="str">
            <v>3, CAMPAIGN USD SPEC</v>
          </cell>
          <cell r="J1833">
            <v>1337641.8461538465</v>
          </cell>
          <cell r="K1833" t="e">
            <v>#N/A</v>
          </cell>
          <cell r="L1833" t="e">
            <v>#N/A</v>
          </cell>
          <cell r="M1833" t="e">
            <v>#N/A</v>
          </cell>
          <cell r="N1833" t="e">
            <v>#N/A</v>
          </cell>
          <cell r="O1833" t="e">
            <v>#N/A</v>
          </cell>
          <cell r="P1833" t="e">
            <v>#N/A</v>
          </cell>
          <cell r="Q1833" t="e">
            <v>#N/A</v>
          </cell>
          <cell r="R1833" t="e">
            <v>#N/A</v>
          </cell>
          <cell r="S1833" t="e">
            <v>#N/A</v>
          </cell>
          <cell r="T1833" t="e">
            <v>#N/A</v>
          </cell>
          <cell r="U1833" t="e">
            <v>#N/A</v>
          </cell>
          <cell r="V1833" t="e">
            <v>#N/A</v>
          </cell>
          <cell r="W1833" t="e">
            <v>#N/A</v>
          </cell>
        </row>
        <row r="1834">
          <cell r="B1834" t="str">
            <v>83390-12340</v>
          </cell>
          <cell r="C1834" t="str">
            <v>SWITCH ASSY, VACUUM</v>
          </cell>
          <cell r="E1834">
            <v>36</v>
          </cell>
          <cell r="H1834">
            <v>16.246153846153852</v>
          </cell>
          <cell r="I1834" t="str">
            <v>3, CAMPAIGN USD SPEC</v>
          </cell>
          <cell r="J1834">
            <v>440595.69230769243</v>
          </cell>
          <cell r="K1834" t="e">
            <v>#N/A</v>
          </cell>
          <cell r="L1834" t="e">
            <v>#N/A</v>
          </cell>
          <cell r="M1834" t="e">
            <v>#N/A</v>
          </cell>
          <cell r="N1834" t="e">
            <v>#N/A</v>
          </cell>
          <cell r="O1834" t="e">
            <v>#N/A</v>
          </cell>
          <cell r="P1834" t="e">
            <v>#N/A</v>
          </cell>
          <cell r="Q1834" t="e">
            <v>#N/A</v>
          </cell>
          <cell r="R1834" t="e">
            <v>#N/A</v>
          </cell>
          <cell r="S1834" t="e">
            <v>#N/A</v>
          </cell>
          <cell r="T1834" t="e">
            <v>#N/A</v>
          </cell>
          <cell r="U1834" t="e">
            <v>#N/A</v>
          </cell>
          <cell r="V1834" t="e">
            <v>#N/A</v>
          </cell>
          <cell r="W1834" t="e">
            <v>#N/A</v>
          </cell>
        </row>
        <row r="1835">
          <cell r="B1835" t="str">
            <v>84040-0K011</v>
          </cell>
          <cell r="C1835" t="str">
            <v>MASTER SWITCH ASSY,</v>
          </cell>
          <cell r="E1835">
            <v>10</v>
          </cell>
          <cell r="H1835">
            <v>69.138461538461542</v>
          </cell>
          <cell r="I1835" t="str">
            <v>3, CAMPAIGN USD SPEC</v>
          </cell>
          <cell r="J1835">
            <v>1875035.0769230768</v>
          </cell>
          <cell r="K1835" t="e">
            <v>#N/A</v>
          </cell>
          <cell r="L1835" t="e">
            <v>#N/A</v>
          </cell>
          <cell r="M1835" t="e">
            <v>#N/A</v>
          </cell>
          <cell r="N1835" t="e">
            <v>#N/A</v>
          </cell>
          <cell r="O1835" t="e">
            <v>#N/A</v>
          </cell>
          <cell r="P1835" t="e">
            <v>#N/A</v>
          </cell>
          <cell r="Q1835" t="e">
            <v>#N/A</v>
          </cell>
          <cell r="R1835" t="e">
            <v>#N/A</v>
          </cell>
          <cell r="S1835" t="e">
            <v>#N/A</v>
          </cell>
          <cell r="T1835" t="e">
            <v>#N/A</v>
          </cell>
          <cell r="U1835" t="e">
            <v>#N/A</v>
          </cell>
          <cell r="V1835" t="e">
            <v>#N/A</v>
          </cell>
          <cell r="W1835" t="e">
            <v>#N/A</v>
          </cell>
        </row>
        <row r="1836">
          <cell r="B1836" t="str">
            <v>84140-0K680</v>
          </cell>
          <cell r="C1836" t="str">
            <v>SWITCH AS H/LAMP DIM</v>
          </cell>
          <cell r="E1836">
            <v>19</v>
          </cell>
          <cell r="H1836">
            <v>42.969230769230769</v>
          </cell>
          <cell r="I1836" t="str">
            <v>3, CAMPAIGN USD SPEC</v>
          </cell>
          <cell r="J1836">
            <v>1165325.5384615385</v>
          </cell>
          <cell r="K1836" t="e">
            <v>#N/A</v>
          </cell>
          <cell r="L1836" t="e">
            <v>#N/A</v>
          </cell>
          <cell r="M1836" t="e">
            <v>#N/A</v>
          </cell>
          <cell r="N1836" t="e">
            <v>#N/A</v>
          </cell>
          <cell r="O1836" t="e">
            <v>#N/A</v>
          </cell>
          <cell r="P1836" t="e">
            <v>#N/A</v>
          </cell>
          <cell r="Q1836" t="e">
            <v>#N/A</v>
          </cell>
          <cell r="R1836" t="e">
            <v>#N/A</v>
          </cell>
          <cell r="S1836" t="e">
            <v>#N/A</v>
          </cell>
          <cell r="T1836" t="e">
            <v>#N/A</v>
          </cell>
          <cell r="U1836" t="e">
            <v>#N/A</v>
          </cell>
          <cell r="V1836" t="e">
            <v>#N/A</v>
          </cell>
          <cell r="W1836" t="e">
            <v>#N/A</v>
          </cell>
        </row>
        <row r="1837">
          <cell r="B1837" t="str">
            <v>84306-0K100</v>
          </cell>
          <cell r="C1837" t="str">
            <v>CABLE S/A, SPIRAL</v>
          </cell>
          <cell r="E1837">
            <v>45</v>
          </cell>
          <cell r="H1837">
            <v>21.33461538461539</v>
          </cell>
          <cell r="I1837" t="str">
            <v>3, CAMPAIGN USD SPEC</v>
          </cell>
          <cell r="J1837">
            <v>578594.76923076937</v>
          </cell>
          <cell r="K1837" t="e">
            <v>#N/A</v>
          </cell>
          <cell r="L1837" t="e">
            <v>#N/A</v>
          </cell>
          <cell r="M1837" t="e">
            <v>#N/A</v>
          </cell>
          <cell r="N1837" t="e">
            <v>#N/A</v>
          </cell>
          <cell r="O1837" t="e">
            <v>#N/A</v>
          </cell>
          <cell r="P1837" t="e">
            <v>#N/A</v>
          </cell>
          <cell r="Q1837" t="e">
            <v>#N/A</v>
          </cell>
          <cell r="R1837" t="e">
            <v>#N/A</v>
          </cell>
          <cell r="S1837" t="e">
            <v>#N/A</v>
          </cell>
          <cell r="T1837" t="e">
            <v>#N/A</v>
          </cell>
          <cell r="U1837" t="e">
            <v>#N/A</v>
          </cell>
          <cell r="V1837" t="e">
            <v>#N/A</v>
          </cell>
          <cell r="W1837" t="e">
            <v>#N/A</v>
          </cell>
        </row>
        <row r="1838">
          <cell r="B1838" t="str">
            <v>84810-0K010</v>
          </cell>
          <cell r="C1838" t="str">
            <v>SWITCH ASSY, POWER W</v>
          </cell>
          <cell r="E1838">
            <v>5</v>
          </cell>
          <cell r="H1838">
            <v>20.342307692307696</v>
          </cell>
          <cell r="I1838" t="str">
            <v>3, CAMPAIGN USD SPEC</v>
          </cell>
          <cell r="J1838">
            <v>551683.38461538462</v>
          </cell>
          <cell r="K1838" t="e">
            <v>#N/A</v>
          </cell>
          <cell r="L1838" t="e">
            <v>#N/A</v>
          </cell>
          <cell r="M1838" t="e">
            <v>#N/A</v>
          </cell>
          <cell r="N1838" t="e">
            <v>#N/A</v>
          </cell>
          <cell r="O1838" t="e">
            <v>#N/A</v>
          </cell>
          <cell r="P1838" t="e">
            <v>#N/A</v>
          </cell>
          <cell r="Q1838" t="e">
            <v>#N/A</v>
          </cell>
          <cell r="R1838" t="e">
            <v>#N/A</v>
          </cell>
          <cell r="S1838" t="e">
            <v>#N/A</v>
          </cell>
          <cell r="T1838" t="e">
            <v>#N/A</v>
          </cell>
          <cell r="U1838" t="e">
            <v>#N/A</v>
          </cell>
          <cell r="V1838" t="e">
            <v>#N/A</v>
          </cell>
          <cell r="W1838" t="e">
            <v>#N/A</v>
          </cell>
        </row>
        <row r="1839">
          <cell r="B1839" t="str">
            <v>84872-0K070</v>
          </cell>
          <cell r="C1839" t="str">
            <v>SWITCH, OUTER MIRROR</v>
          </cell>
          <cell r="E1839">
            <v>112</v>
          </cell>
          <cell r="H1839">
            <v>13.384615384615385</v>
          </cell>
          <cell r="I1839" t="str">
            <v>3, CAMPAIGN USD SPEC</v>
          </cell>
          <cell r="J1839">
            <v>362990.76923076919</v>
          </cell>
          <cell r="K1839" t="e">
            <v>#N/A</v>
          </cell>
          <cell r="L1839" t="e">
            <v>#N/A</v>
          </cell>
          <cell r="M1839" t="e">
            <v>#N/A</v>
          </cell>
          <cell r="N1839" t="e">
            <v>#N/A</v>
          </cell>
          <cell r="O1839" t="e">
            <v>#N/A</v>
          </cell>
          <cell r="P1839" t="e">
            <v>#N/A</v>
          </cell>
          <cell r="Q1839" t="e">
            <v>#N/A</v>
          </cell>
          <cell r="R1839" t="e">
            <v>#N/A</v>
          </cell>
          <cell r="S1839" t="e">
            <v>#N/A</v>
          </cell>
          <cell r="T1839" t="e">
            <v>#N/A</v>
          </cell>
          <cell r="U1839" t="e">
            <v>#N/A</v>
          </cell>
          <cell r="V1839" t="e">
            <v>#N/A</v>
          </cell>
          <cell r="W1839" t="e">
            <v>#N/A</v>
          </cell>
        </row>
        <row r="1840">
          <cell r="B1840" t="str">
            <v>84872-0K130</v>
          </cell>
          <cell r="C1840" t="str">
            <v>SWITCH, OUTER MIRROR</v>
          </cell>
          <cell r="E1840">
            <v>47</v>
          </cell>
          <cell r="H1840">
            <v>9.9230769230769234</v>
          </cell>
          <cell r="I1840" t="str">
            <v>3, CAMPAIGN USD SPEC</v>
          </cell>
          <cell r="J1840">
            <v>269113.84615384613</v>
          </cell>
          <cell r="K1840" t="e">
            <v>#N/A</v>
          </cell>
          <cell r="L1840" t="e">
            <v>#N/A</v>
          </cell>
          <cell r="M1840" t="e">
            <v>#N/A</v>
          </cell>
          <cell r="N1840" t="e">
            <v>#N/A</v>
          </cell>
          <cell r="O1840" t="e">
            <v>#N/A</v>
          </cell>
          <cell r="P1840" t="e">
            <v>#N/A</v>
          </cell>
          <cell r="Q1840" t="e">
            <v>#N/A</v>
          </cell>
          <cell r="R1840" t="e">
            <v>#N/A</v>
          </cell>
          <cell r="S1840" t="e">
            <v>#N/A</v>
          </cell>
          <cell r="T1840" t="e">
            <v>#N/A</v>
          </cell>
          <cell r="U1840" t="e">
            <v>#N/A</v>
          </cell>
          <cell r="V1840" t="e">
            <v>#N/A</v>
          </cell>
          <cell r="W1840" t="e">
            <v>#N/A</v>
          </cell>
        </row>
        <row r="1841">
          <cell r="B1841" t="str">
            <v>84941-BZ110</v>
          </cell>
          <cell r="C1841" t="str">
            <v>BASE, SWITCH</v>
          </cell>
          <cell r="E1841">
            <v>35</v>
          </cell>
          <cell r="H1841">
            <v>34.130769230769225</v>
          </cell>
          <cell r="I1841" t="str">
            <v>3, CAMPAIGN USD SPEC</v>
          </cell>
          <cell r="J1841">
            <v>925626.46153846127</v>
          </cell>
          <cell r="K1841" t="e">
            <v>#N/A</v>
          </cell>
          <cell r="L1841" t="e">
            <v>#N/A</v>
          </cell>
          <cell r="M1841" t="e">
            <v>#N/A</v>
          </cell>
          <cell r="N1841" t="e">
            <v>#N/A</v>
          </cell>
          <cell r="O1841" t="e">
            <v>#N/A</v>
          </cell>
          <cell r="P1841" t="e">
            <v>#N/A</v>
          </cell>
          <cell r="Q1841" t="e">
            <v>#N/A</v>
          </cell>
          <cell r="R1841" t="e">
            <v>#N/A</v>
          </cell>
          <cell r="S1841" t="e">
            <v>#N/A</v>
          </cell>
          <cell r="T1841" t="e">
            <v>#N/A</v>
          </cell>
          <cell r="U1841" t="e">
            <v>#N/A</v>
          </cell>
          <cell r="V1841" t="e">
            <v>#N/A</v>
          </cell>
          <cell r="W1841" t="e">
            <v>#N/A</v>
          </cell>
        </row>
        <row r="1842">
          <cell r="B1842" t="str">
            <v>87915-B0030</v>
          </cell>
          <cell r="C1842" t="str">
            <v>COVER, OUTER MIRROR,</v>
          </cell>
          <cell r="E1842">
            <v>72</v>
          </cell>
          <cell r="H1842">
            <v>20.942307692307693</v>
          </cell>
          <cell r="I1842" t="str">
            <v>3, CAMPAIGN USD SPEC</v>
          </cell>
          <cell r="J1842">
            <v>567955.38461538462</v>
          </cell>
          <cell r="K1842" t="e">
            <v>#N/A</v>
          </cell>
          <cell r="L1842" t="e">
            <v>#N/A</v>
          </cell>
          <cell r="M1842" t="e">
            <v>#N/A</v>
          </cell>
          <cell r="N1842" t="e">
            <v>#N/A</v>
          </cell>
          <cell r="O1842" t="e">
            <v>#N/A</v>
          </cell>
          <cell r="P1842" t="e">
            <v>#N/A</v>
          </cell>
          <cell r="Q1842" t="e">
            <v>#N/A</v>
          </cell>
          <cell r="R1842" t="e">
            <v>#N/A</v>
          </cell>
          <cell r="S1842" t="e">
            <v>#N/A</v>
          </cell>
          <cell r="T1842" t="e">
            <v>#N/A</v>
          </cell>
          <cell r="U1842" t="e">
            <v>#N/A</v>
          </cell>
          <cell r="V1842" t="e">
            <v>#N/A</v>
          </cell>
          <cell r="W1842" t="e">
            <v>#N/A</v>
          </cell>
        </row>
        <row r="1843">
          <cell r="B1843" t="str">
            <v>87917-BZ180</v>
          </cell>
          <cell r="C1843" t="str">
            <v>MIRROR, OUTER RR, RH</v>
          </cell>
          <cell r="E1843">
            <v>75</v>
          </cell>
          <cell r="H1843">
            <v>7.2769230769230777</v>
          </cell>
          <cell r="I1843" t="str">
            <v>3, CAMPAIGN USD SPEC</v>
          </cell>
          <cell r="J1843">
            <v>197350.15384615384</v>
          </cell>
          <cell r="K1843" t="e">
            <v>#N/A</v>
          </cell>
          <cell r="L1843" t="e">
            <v>#N/A</v>
          </cell>
          <cell r="M1843" t="e">
            <v>#N/A</v>
          </cell>
          <cell r="N1843" t="e">
            <v>#N/A</v>
          </cell>
          <cell r="O1843" t="e">
            <v>#N/A</v>
          </cell>
          <cell r="P1843" t="e">
            <v>#N/A</v>
          </cell>
          <cell r="Q1843" t="e">
            <v>#N/A</v>
          </cell>
          <cell r="R1843" t="e">
            <v>#N/A</v>
          </cell>
          <cell r="S1843" t="e">
            <v>#N/A</v>
          </cell>
          <cell r="T1843" t="e">
            <v>#N/A</v>
          </cell>
          <cell r="U1843" t="e">
            <v>#N/A</v>
          </cell>
          <cell r="V1843" t="e">
            <v>#N/A</v>
          </cell>
          <cell r="W1843" t="e">
            <v>#N/A</v>
          </cell>
        </row>
        <row r="1844">
          <cell r="B1844" t="str">
            <v>87931-0K540</v>
          </cell>
          <cell r="C1844" t="str">
            <v>MIRROR, OUTER, RH</v>
          </cell>
          <cell r="E1844">
            <v>86</v>
          </cell>
          <cell r="H1844">
            <v>9.0961538461538467</v>
          </cell>
          <cell r="I1844" t="str">
            <v>3, CAMPAIGN USD SPEC</v>
          </cell>
          <cell r="J1844">
            <v>246687.69230769228</v>
          </cell>
          <cell r="K1844" t="e">
            <v>#N/A</v>
          </cell>
          <cell r="L1844" t="e">
            <v>#N/A</v>
          </cell>
          <cell r="M1844" t="e">
            <v>#N/A</v>
          </cell>
          <cell r="N1844" t="e">
            <v>#N/A</v>
          </cell>
          <cell r="O1844" t="e">
            <v>#N/A</v>
          </cell>
          <cell r="P1844" t="e">
            <v>#N/A</v>
          </cell>
          <cell r="Q1844" t="e">
            <v>#N/A</v>
          </cell>
          <cell r="R1844" t="e">
            <v>#N/A</v>
          </cell>
          <cell r="S1844" t="e">
            <v>#N/A</v>
          </cell>
          <cell r="T1844" t="e">
            <v>#N/A</v>
          </cell>
          <cell r="U1844" t="e">
            <v>#N/A</v>
          </cell>
          <cell r="V1844" t="e">
            <v>#N/A</v>
          </cell>
          <cell r="W1844" t="e">
            <v>#N/A</v>
          </cell>
        </row>
        <row r="1845">
          <cell r="B1845" t="str">
            <v>87947-BZ180</v>
          </cell>
          <cell r="C1845" t="str">
            <v>MIRROR, OUTER RR, LH</v>
          </cell>
          <cell r="E1845">
            <v>87</v>
          </cell>
          <cell r="H1845">
            <v>7.2769230769230777</v>
          </cell>
          <cell r="I1845" t="str">
            <v>3, CAMPAIGN USD SPEC</v>
          </cell>
          <cell r="J1845">
            <v>197350.15384615384</v>
          </cell>
          <cell r="K1845" t="e">
            <v>#N/A</v>
          </cell>
          <cell r="L1845" t="e">
            <v>#N/A</v>
          </cell>
          <cell r="M1845" t="e">
            <v>#N/A</v>
          </cell>
          <cell r="N1845" t="e">
            <v>#N/A</v>
          </cell>
          <cell r="O1845" t="e">
            <v>#N/A</v>
          </cell>
          <cell r="P1845" t="e">
            <v>#N/A</v>
          </cell>
          <cell r="Q1845" t="e">
            <v>#N/A</v>
          </cell>
          <cell r="R1845" t="e">
            <v>#N/A</v>
          </cell>
          <cell r="S1845" t="e">
            <v>#N/A</v>
          </cell>
          <cell r="T1845" t="e">
            <v>#N/A</v>
          </cell>
          <cell r="U1845" t="e">
            <v>#N/A</v>
          </cell>
          <cell r="V1845" t="e">
            <v>#N/A</v>
          </cell>
          <cell r="W1845" t="e">
            <v>#N/A</v>
          </cell>
        </row>
        <row r="1846">
          <cell r="B1846" t="str">
            <v>87961-0K520</v>
          </cell>
          <cell r="C1846" t="str">
            <v>MIRROR, OUTER, LH</v>
          </cell>
          <cell r="E1846">
            <v>148</v>
          </cell>
          <cell r="H1846">
            <v>9.0961538461538467</v>
          </cell>
          <cell r="I1846" t="str">
            <v>3, CAMPAIGN USD SPEC</v>
          </cell>
          <cell r="J1846">
            <v>246687.69230769228</v>
          </cell>
          <cell r="K1846" t="e">
            <v>#N/A</v>
          </cell>
          <cell r="L1846" t="e">
            <v>#N/A</v>
          </cell>
          <cell r="M1846" t="e">
            <v>#N/A</v>
          </cell>
          <cell r="N1846" t="e">
            <v>#N/A</v>
          </cell>
          <cell r="O1846" t="e">
            <v>#N/A</v>
          </cell>
          <cell r="P1846" t="e">
            <v>#N/A</v>
          </cell>
          <cell r="Q1846" t="e">
            <v>#N/A</v>
          </cell>
          <cell r="R1846" t="e">
            <v>#N/A</v>
          </cell>
          <cell r="S1846" t="e">
            <v>#N/A</v>
          </cell>
          <cell r="T1846" t="e">
            <v>#N/A</v>
          </cell>
          <cell r="U1846" t="e">
            <v>#N/A</v>
          </cell>
          <cell r="V1846" t="e">
            <v>#N/A</v>
          </cell>
          <cell r="W1846" t="e">
            <v>#N/A</v>
          </cell>
        </row>
        <row r="1847">
          <cell r="B1847" t="str">
            <v>89170-0KB20</v>
          </cell>
          <cell r="C1847" t="str">
            <v>SENSOR ASSY, AIR BAG</v>
          </cell>
          <cell r="E1847">
            <v>4</v>
          </cell>
          <cell r="H1847">
            <v>107.10000000000002</v>
          </cell>
          <cell r="I1847" t="str">
            <v>3, CAMPAIGN USD SPEC</v>
          </cell>
          <cell r="J1847">
            <v>2904552.0000000005</v>
          </cell>
          <cell r="K1847" t="e">
            <v>#N/A</v>
          </cell>
          <cell r="L1847" t="e">
            <v>#N/A</v>
          </cell>
          <cell r="M1847" t="e">
            <v>#N/A</v>
          </cell>
          <cell r="N1847" t="e">
            <v>#N/A</v>
          </cell>
          <cell r="O1847" t="e">
            <v>#N/A</v>
          </cell>
          <cell r="P1847" t="e">
            <v>#N/A</v>
          </cell>
          <cell r="Q1847" t="e">
            <v>#N/A</v>
          </cell>
          <cell r="R1847" t="e">
            <v>#N/A</v>
          </cell>
          <cell r="S1847" t="e">
            <v>#N/A</v>
          </cell>
          <cell r="T1847" t="e">
            <v>#N/A</v>
          </cell>
          <cell r="U1847" t="e">
            <v>#N/A</v>
          </cell>
          <cell r="V1847" t="e">
            <v>#N/A</v>
          </cell>
          <cell r="W1847" t="e">
            <v>#N/A</v>
          </cell>
        </row>
        <row r="1848">
          <cell r="B1848" t="str">
            <v>89170-0KE00</v>
          </cell>
          <cell r="C1848" t="str">
            <v>SENSOR ASSY, AIR BAG</v>
          </cell>
          <cell r="E1848">
            <v>7</v>
          </cell>
          <cell r="H1848">
            <v>90.461538461538481</v>
          </cell>
          <cell r="I1848" t="str">
            <v>3, CAMPAIGN USD SPEC</v>
          </cell>
          <cell r="J1848">
            <v>2453316.9230769235</v>
          </cell>
          <cell r="K1848" t="e">
            <v>#N/A</v>
          </cell>
          <cell r="L1848" t="e">
            <v>#N/A</v>
          </cell>
          <cell r="M1848" t="e">
            <v>#N/A</v>
          </cell>
          <cell r="N1848" t="e">
            <v>#N/A</v>
          </cell>
          <cell r="O1848" t="e">
            <v>#N/A</v>
          </cell>
          <cell r="P1848" t="e">
            <v>#N/A</v>
          </cell>
          <cell r="Q1848" t="e">
            <v>#N/A</v>
          </cell>
          <cell r="R1848" t="e">
            <v>#N/A</v>
          </cell>
          <cell r="S1848" t="e">
            <v>#N/A</v>
          </cell>
          <cell r="T1848" t="e">
            <v>#N/A</v>
          </cell>
          <cell r="U1848" t="e">
            <v>#N/A</v>
          </cell>
          <cell r="V1848" t="e">
            <v>#N/A</v>
          </cell>
          <cell r="W1848" t="e">
            <v>#N/A</v>
          </cell>
        </row>
        <row r="1849">
          <cell r="B1849" t="str">
            <v>89170-0KE20</v>
          </cell>
          <cell r="C1849" t="str">
            <v>SENSOR ASSY, AIR BAG</v>
          </cell>
          <cell r="E1849">
            <v>41</v>
          </cell>
          <cell r="H1849">
            <v>104.48461538461541</v>
          </cell>
          <cell r="I1849" t="str">
            <v>3, CAMPAIGN USD SPEC</v>
          </cell>
          <cell r="J1849">
            <v>2833622.7692307699</v>
          </cell>
          <cell r="K1849" t="e">
            <v>#N/A</v>
          </cell>
          <cell r="L1849" t="e">
            <v>#N/A</v>
          </cell>
          <cell r="M1849" t="e">
            <v>#N/A</v>
          </cell>
          <cell r="N1849" t="e">
            <v>#N/A</v>
          </cell>
          <cell r="O1849" t="e">
            <v>#N/A</v>
          </cell>
          <cell r="P1849" t="e">
            <v>#N/A</v>
          </cell>
          <cell r="Q1849" t="e">
            <v>#N/A</v>
          </cell>
          <cell r="R1849" t="e">
            <v>#N/A</v>
          </cell>
          <cell r="S1849" t="e">
            <v>#N/A</v>
          </cell>
          <cell r="T1849" t="e">
            <v>#N/A</v>
          </cell>
          <cell r="U1849" t="e">
            <v>#N/A</v>
          </cell>
          <cell r="V1849" t="e">
            <v>#N/A</v>
          </cell>
          <cell r="W1849" t="e">
            <v>#N/A</v>
          </cell>
        </row>
        <row r="1850">
          <cell r="B1850" t="str">
            <v>89173-BZ120</v>
          </cell>
          <cell r="C1850" t="str">
            <v>SENSOR, AIR BAG, FR</v>
          </cell>
          <cell r="E1850">
            <v>13</v>
          </cell>
          <cell r="H1850">
            <v>20.792307692307691</v>
          </cell>
          <cell r="I1850" t="str">
            <v>3, CAMPAIGN USD SPEC</v>
          </cell>
          <cell r="J1850">
            <v>563887.38461538451</v>
          </cell>
          <cell r="K1850" t="e">
            <v>#N/A</v>
          </cell>
          <cell r="L1850" t="e">
            <v>#N/A</v>
          </cell>
          <cell r="M1850" t="e">
            <v>#N/A</v>
          </cell>
          <cell r="N1850" t="e">
            <v>#N/A</v>
          </cell>
          <cell r="O1850" t="e">
            <v>#N/A</v>
          </cell>
          <cell r="P1850" t="e">
            <v>#N/A</v>
          </cell>
          <cell r="Q1850" t="e">
            <v>#N/A</v>
          </cell>
          <cell r="R1850" t="e">
            <v>#N/A</v>
          </cell>
          <cell r="S1850" t="e">
            <v>#N/A</v>
          </cell>
          <cell r="T1850" t="e">
            <v>#N/A</v>
          </cell>
          <cell r="U1850" t="e">
            <v>#N/A</v>
          </cell>
          <cell r="V1850" t="e">
            <v>#N/A</v>
          </cell>
          <cell r="W1850" t="e">
            <v>#N/A</v>
          </cell>
        </row>
        <row r="1851">
          <cell r="B1851" t="str">
            <v>89413-97202</v>
          </cell>
          <cell r="C1851" t="str">
            <v>SENSOR, TRANSMISSION</v>
          </cell>
          <cell r="E1851">
            <v>13</v>
          </cell>
          <cell r="H1851">
            <v>41.176923076923075</v>
          </cell>
          <cell r="I1851" t="str">
            <v>3, CAMPAIGN USD SPEC</v>
          </cell>
          <cell r="J1851">
            <v>1116718.1538461535</v>
          </cell>
          <cell r="K1851" t="e">
            <v>#N/A</v>
          </cell>
          <cell r="L1851" t="e">
            <v>#N/A</v>
          </cell>
          <cell r="M1851" t="e">
            <v>#N/A</v>
          </cell>
          <cell r="N1851" t="e">
            <v>#N/A</v>
          </cell>
          <cell r="O1851" t="e">
            <v>#N/A</v>
          </cell>
          <cell r="P1851" t="e">
            <v>#N/A</v>
          </cell>
          <cell r="Q1851" t="e">
            <v>#N/A</v>
          </cell>
          <cell r="R1851" t="e">
            <v>#N/A</v>
          </cell>
          <cell r="S1851" t="e">
            <v>#N/A</v>
          </cell>
          <cell r="T1851" t="e">
            <v>#N/A</v>
          </cell>
          <cell r="U1851" t="e">
            <v>#N/A</v>
          </cell>
          <cell r="V1851" t="e">
            <v>#N/A</v>
          </cell>
          <cell r="W1851" t="e">
            <v>#N/A</v>
          </cell>
        </row>
        <row r="1852">
          <cell r="B1852" t="str">
            <v>89421-71030</v>
          </cell>
          <cell r="C1852" t="str">
            <v>SENSOR, TURBO</v>
          </cell>
          <cell r="E1852">
            <v>39</v>
          </cell>
          <cell r="H1852">
            <v>62.461538461538467</v>
          </cell>
          <cell r="I1852" t="str">
            <v>3, CAMPAIGN USD SPEC</v>
          </cell>
          <cell r="J1852">
            <v>1693956.923076923</v>
          </cell>
          <cell r="K1852" t="e">
            <v>#N/A</v>
          </cell>
          <cell r="L1852" t="e">
            <v>#N/A</v>
          </cell>
          <cell r="M1852" t="e">
            <v>#N/A</v>
          </cell>
          <cell r="N1852" t="e">
            <v>#N/A</v>
          </cell>
          <cell r="O1852" t="e">
            <v>#N/A</v>
          </cell>
          <cell r="P1852" t="e">
            <v>#N/A</v>
          </cell>
          <cell r="Q1852" t="e">
            <v>#N/A</v>
          </cell>
          <cell r="R1852" t="e">
            <v>#N/A</v>
          </cell>
          <cell r="S1852" t="e">
            <v>#N/A</v>
          </cell>
          <cell r="T1852" t="e">
            <v>#N/A</v>
          </cell>
          <cell r="U1852" t="e">
            <v>#N/A</v>
          </cell>
          <cell r="V1852" t="e">
            <v>#N/A</v>
          </cell>
          <cell r="W1852" t="e">
            <v>#N/A</v>
          </cell>
        </row>
        <row r="1853">
          <cell r="B1853" t="str">
            <v>89465-52740</v>
          </cell>
          <cell r="C1853" t="str">
            <v>SENSOR, OXYGEN</v>
          </cell>
          <cell r="E1853">
            <v>3</v>
          </cell>
          <cell r="H1853">
            <v>69.300000000000011</v>
          </cell>
          <cell r="I1853" t="str">
            <v>3, CAMPAIGN USD SPEC</v>
          </cell>
          <cell r="J1853">
            <v>1879416</v>
          </cell>
          <cell r="K1853" t="e">
            <v>#N/A</v>
          </cell>
          <cell r="L1853" t="e">
            <v>#N/A</v>
          </cell>
          <cell r="M1853" t="e">
            <v>#N/A</v>
          </cell>
          <cell r="N1853" t="e">
            <v>#N/A</v>
          </cell>
          <cell r="O1853" t="e">
            <v>#N/A</v>
          </cell>
          <cell r="P1853" t="e">
            <v>#N/A</v>
          </cell>
          <cell r="Q1853" t="e">
            <v>#N/A</v>
          </cell>
          <cell r="R1853" t="e">
            <v>#N/A</v>
          </cell>
          <cell r="S1853" t="e">
            <v>#N/A</v>
          </cell>
          <cell r="T1853" t="e">
            <v>#N/A</v>
          </cell>
          <cell r="U1853" t="e">
            <v>#N/A</v>
          </cell>
          <cell r="V1853" t="e">
            <v>#N/A</v>
          </cell>
          <cell r="W1853" t="e">
            <v>#N/A</v>
          </cell>
        </row>
        <row r="1854">
          <cell r="B1854" t="str">
            <v>89542-26180</v>
          </cell>
          <cell r="C1854" t="str">
            <v>SENSOR, SPEED, FR RH</v>
          </cell>
          <cell r="E1854">
            <v>25</v>
          </cell>
          <cell r="H1854">
            <v>51.307692307692307</v>
          </cell>
          <cell r="I1854" t="str">
            <v>3, CAMPAIGN USD SPEC</v>
          </cell>
          <cell r="J1854">
            <v>1391464.615384615</v>
          </cell>
          <cell r="K1854" t="e">
            <v>#N/A</v>
          </cell>
          <cell r="L1854" t="e">
            <v>#N/A</v>
          </cell>
          <cell r="M1854" t="e">
            <v>#N/A</v>
          </cell>
          <cell r="N1854" t="e">
            <v>#N/A</v>
          </cell>
          <cell r="O1854" t="e">
            <v>#N/A</v>
          </cell>
          <cell r="P1854" t="e">
            <v>#N/A</v>
          </cell>
          <cell r="Q1854" t="e">
            <v>#N/A</v>
          </cell>
          <cell r="R1854" t="e">
            <v>#N/A</v>
          </cell>
          <cell r="S1854" t="e">
            <v>#N/A</v>
          </cell>
          <cell r="T1854" t="e">
            <v>#N/A</v>
          </cell>
          <cell r="U1854" t="e">
            <v>#N/A</v>
          </cell>
          <cell r="V1854" t="e">
            <v>#N/A</v>
          </cell>
          <cell r="W1854" t="e">
            <v>#N/A</v>
          </cell>
        </row>
        <row r="1855">
          <cell r="B1855" t="str">
            <v>89542-BZ090</v>
          </cell>
          <cell r="C1855" t="str">
            <v>SENSOR, SPEED FR, RH</v>
          </cell>
          <cell r="E1855">
            <v>81</v>
          </cell>
          <cell r="H1855">
            <v>45.546153846153857</v>
          </cell>
          <cell r="I1855" t="str">
            <v>3, CAMPAIGN USD SPEC</v>
          </cell>
          <cell r="J1855">
            <v>1235211.6923076925</v>
          </cell>
          <cell r="K1855" t="e">
            <v>#N/A</v>
          </cell>
          <cell r="L1855" t="e">
            <v>#N/A</v>
          </cell>
          <cell r="M1855" t="e">
            <v>#N/A</v>
          </cell>
          <cell r="N1855" t="e">
            <v>#N/A</v>
          </cell>
          <cell r="O1855" t="e">
            <v>#N/A</v>
          </cell>
          <cell r="P1855" t="e">
            <v>#N/A</v>
          </cell>
          <cell r="Q1855" t="e">
            <v>#N/A</v>
          </cell>
          <cell r="R1855" t="e">
            <v>#N/A</v>
          </cell>
          <cell r="S1855" t="e">
            <v>#N/A</v>
          </cell>
          <cell r="T1855" t="e">
            <v>#N/A</v>
          </cell>
          <cell r="U1855" t="e">
            <v>#N/A</v>
          </cell>
          <cell r="V1855" t="e">
            <v>#N/A</v>
          </cell>
          <cell r="W1855" t="e">
            <v>#N/A</v>
          </cell>
        </row>
        <row r="1856">
          <cell r="B1856" t="str">
            <v>89542-BZ180</v>
          </cell>
          <cell r="C1856" t="str">
            <v>SENSOR, SPEED FR, RH</v>
          </cell>
          <cell r="E1856">
            <v>26</v>
          </cell>
          <cell r="H1856">
            <v>78.184615384615398</v>
          </cell>
          <cell r="I1856" t="str">
            <v>3, CAMPAIGN USD SPEC</v>
          </cell>
          <cell r="J1856">
            <v>2120366.7692307695</v>
          </cell>
          <cell r="K1856" t="e">
            <v>#N/A</v>
          </cell>
          <cell r="L1856" t="e">
            <v>#N/A</v>
          </cell>
          <cell r="M1856" t="e">
            <v>#N/A</v>
          </cell>
          <cell r="N1856" t="e">
            <v>#N/A</v>
          </cell>
          <cell r="O1856" t="e">
            <v>#N/A</v>
          </cell>
          <cell r="P1856" t="e">
            <v>#N/A</v>
          </cell>
          <cell r="Q1856" t="e">
            <v>#N/A</v>
          </cell>
          <cell r="R1856" t="e">
            <v>#N/A</v>
          </cell>
          <cell r="S1856" t="e">
            <v>#N/A</v>
          </cell>
          <cell r="T1856" t="e">
            <v>#N/A</v>
          </cell>
          <cell r="U1856" t="e">
            <v>#N/A</v>
          </cell>
          <cell r="V1856" t="e">
            <v>#N/A</v>
          </cell>
          <cell r="W1856" t="e">
            <v>#N/A</v>
          </cell>
        </row>
        <row r="1857">
          <cell r="B1857" t="str">
            <v>89543-26190</v>
          </cell>
          <cell r="C1857" t="str">
            <v>SENSOR, SPEED, FR LH</v>
          </cell>
          <cell r="E1857">
            <v>25</v>
          </cell>
          <cell r="H1857">
            <v>48.830769230769228</v>
          </cell>
          <cell r="I1857" t="str">
            <v>3, CAMPAIGN USD SPEC</v>
          </cell>
          <cell r="J1857">
            <v>1324290.4615384613</v>
          </cell>
          <cell r="K1857" t="e">
            <v>#N/A</v>
          </cell>
          <cell r="L1857" t="e">
            <v>#N/A</v>
          </cell>
          <cell r="M1857" t="e">
            <v>#N/A</v>
          </cell>
          <cell r="N1857" t="e">
            <v>#N/A</v>
          </cell>
          <cell r="O1857" t="e">
            <v>#N/A</v>
          </cell>
          <cell r="P1857" t="e">
            <v>#N/A</v>
          </cell>
          <cell r="Q1857" t="e">
            <v>#N/A</v>
          </cell>
          <cell r="R1857" t="e">
            <v>#N/A</v>
          </cell>
          <cell r="S1857" t="e">
            <v>#N/A</v>
          </cell>
          <cell r="T1857" t="e">
            <v>#N/A</v>
          </cell>
          <cell r="U1857" t="e">
            <v>#N/A</v>
          </cell>
          <cell r="V1857" t="e">
            <v>#N/A</v>
          </cell>
          <cell r="W1857" t="e">
            <v>#N/A</v>
          </cell>
        </row>
        <row r="1858">
          <cell r="B1858" t="str">
            <v>89543-BZ090</v>
          </cell>
          <cell r="C1858" t="str">
            <v>SENSOR, SPEED FR, LH</v>
          </cell>
          <cell r="E1858">
            <v>36</v>
          </cell>
          <cell r="H1858">
            <v>45.546153846153857</v>
          </cell>
          <cell r="I1858" t="str">
            <v>3, CAMPAIGN USD SPEC</v>
          </cell>
          <cell r="J1858">
            <v>1235211.6923076925</v>
          </cell>
          <cell r="K1858" t="e">
            <v>#N/A</v>
          </cell>
          <cell r="L1858" t="e">
            <v>#N/A</v>
          </cell>
          <cell r="M1858" t="e">
            <v>#N/A</v>
          </cell>
          <cell r="N1858" t="e">
            <v>#N/A</v>
          </cell>
          <cell r="O1858" t="e">
            <v>#N/A</v>
          </cell>
          <cell r="P1858" t="e">
            <v>#N/A</v>
          </cell>
          <cell r="Q1858" t="e">
            <v>#N/A</v>
          </cell>
          <cell r="R1858" t="e">
            <v>#N/A</v>
          </cell>
          <cell r="S1858" t="e">
            <v>#N/A</v>
          </cell>
          <cell r="T1858" t="e">
            <v>#N/A</v>
          </cell>
          <cell r="U1858" t="e">
            <v>#N/A</v>
          </cell>
          <cell r="V1858" t="e">
            <v>#N/A</v>
          </cell>
          <cell r="W1858" t="e">
            <v>#N/A</v>
          </cell>
        </row>
        <row r="1859">
          <cell r="B1859" t="str">
            <v>89543-BZ180</v>
          </cell>
          <cell r="C1859" t="str">
            <v>SENSOR, SPEED FR, LH</v>
          </cell>
          <cell r="E1859">
            <v>29</v>
          </cell>
          <cell r="H1859">
            <v>78.184615384615398</v>
          </cell>
          <cell r="I1859" t="str">
            <v>3, CAMPAIGN USD SPEC</v>
          </cell>
          <cell r="J1859">
            <v>2120366.7692307695</v>
          </cell>
          <cell r="K1859" t="e">
            <v>#N/A</v>
          </cell>
          <cell r="L1859" t="e">
            <v>#N/A</v>
          </cell>
          <cell r="M1859" t="e">
            <v>#N/A</v>
          </cell>
          <cell r="N1859" t="e">
            <v>#N/A</v>
          </cell>
          <cell r="O1859" t="e">
            <v>#N/A</v>
          </cell>
          <cell r="P1859" t="e">
            <v>#N/A</v>
          </cell>
          <cell r="Q1859" t="e">
            <v>#N/A</v>
          </cell>
          <cell r="R1859" t="e">
            <v>#N/A</v>
          </cell>
          <cell r="S1859" t="e">
            <v>#N/A</v>
          </cell>
          <cell r="T1859" t="e">
            <v>#N/A</v>
          </cell>
          <cell r="U1859" t="e">
            <v>#N/A</v>
          </cell>
          <cell r="V1859" t="e">
            <v>#N/A</v>
          </cell>
          <cell r="W1859" t="e">
            <v>#N/A</v>
          </cell>
        </row>
        <row r="1860">
          <cell r="B1860" t="str">
            <v>89545-BZ040</v>
          </cell>
          <cell r="C1860" t="str">
            <v>SENSOR, SPEED RR, RH</v>
          </cell>
          <cell r="E1860">
            <v>47</v>
          </cell>
          <cell r="H1860">
            <v>48.484615384615395</v>
          </cell>
          <cell r="I1860" t="str">
            <v>3, CAMPAIGN USD SPEC</v>
          </cell>
          <cell r="J1860">
            <v>1314902.7692307695</v>
          </cell>
          <cell r="K1860" t="e">
            <v>#N/A</v>
          </cell>
          <cell r="L1860" t="e">
            <v>#N/A</v>
          </cell>
          <cell r="M1860" t="e">
            <v>#N/A</v>
          </cell>
          <cell r="N1860" t="e">
            <v>#N/A</v>
          </cell>
          <cell r="O1860" t="e">
            <v>#N/A</v>
          </cell>
          <cell r="P1860" t="e">
            <v>#N/A</v>
          </cell>
          <cell r="Q1860" t="e">
            <v>#N/A</v>
          </cell>
          <cell r="R1860" t="e">
            <v>#N/A</v>
          </cell>
          <cell r="S1860" t="e">
            <v>#N/A</v>
          </cell>
          <cell r="T1860" t="e">
            <v>#N/A</v>
          </cell>
          <cell r="U1860" t="e">
            <v>#N/A</v>
          </cell>
          <cell r="V1860" t="e">
            <v>#N/A</v>
          </cell>
          <cell r="W1860" t="e">
            <v>#N/A</v>
          </cell>
        </row>
        <row r="1861">
          <cell r="B1861" t="str">
            <v>89560-BXK00</v>
          </cell>
          <cell r="C1861" t="str">
            <v>COMPUTER AS FUEL INJ</v>
          </cell>
          <cell r="E1861">
            <v>3</v>
          </cell>
          <cell r="H1861">
            <v>360.46153846153851</v>
          </cell>
          <cell r="I1861" t="str">
            <v>3, CAMPAIGN USD SPEC</v>
          </cell>
          <cell r="J1861">
            <v>9775716.9230769239</v>
          </cell>
          <cell r="K1861" t="e">
            <v>#N/A</v>
          </cell>
          <cell r="L1861" t="e">
            <v>#N/A</v>
          </cell>
          <cell r="M1861" t="e">
            <v>#N/A</v>
          </cell>
          <cell r="N1861" t="e">
            <v>#N/A</v>
          </cell>
          <cell r="O1861" t="e">
            <v>#N/A</v>
          </cell>
          <cell r="P1861" t="e">
            <v>#N/A</v>
          </cell>
          <cell r="Q1861" t="e">
            <v>#N/A</v>
          </cell>
          <cell r="R1861" t="e">
            <v>#N/A</v>
          </cell>
          <cell r="S1861" t="e">
            <v>#N/A</v>
          </cell>
          <cell r="T1861" t="e">
            <v>#N/A</v>
          </cell>
          <cell r="U1861" t="e">
            <v>#N/A</v>
          </cell>
          <cell r="V1861" t="e">
            <v>#N/A</v>
          </cell>
          <cell r="W1861" t="e">
            <v>#N/A</v>
          </cell>
        </row>
        <row r="1862">
          <cell r="B1862" t="str">
            <v>89560-BY650</v>
          </cell>
          <cell r="C1862" t="str">
            <v>COMPUTER AS FUEL INJ</v>
          </cell>
          <cell r="E1862">
            <v>3</v>
          </cell>
          <cell r="H1862">
            <v>174.90000000000003</v>
          </cell>
          <cell r="I1862" t="str">
            <v>3, CAMPAIGN USD SPEC</v>
          </cell>
          <cell r="J1862">
            <v>4743288.0000000009</v>
          </cell>
          <cell r="K1862" t="e">
            <v>#N/A</v>
          </cell>
          <cell r="L1862" t="e">
            <v>#N/A</v>
          </cell>
          <cell r="M1862" t="e">
            <v>#N/A</v>
          </cell>
          <cell r="N1862" t="e">
            <v>#N/A</v>
          </cell>
          <cell r="O1862" t="e">
            <v>#N/A</v>
          </cell>
          <cell r="P1862" t="e">
            <v>#N/A</v>
          </cell>
          <cell r="Q1862" t="e">
            <v>#N/A</v>
          </cell>
          <cell r="R1862" t="e">
            <v>#N/A</v>
          </cell>
          <cell r="S1862" t="e">
            <v>#N/A</v>
          </cell>
          <cell r="T1862" t="e">
            <v>#N/A</v>
          </cell>
          <cell r="U1862" t="e">
            <v>#N/A</v>
          </cell>
          <cell r="V1862" t="e">
            <v>#N/A</v>
          </cell>
          <cell r="W1862" t="e">
            <v>#N/A</v>
          </cell>
        </row>
        <row r="1863">
          <cell r="B1863" t="str">
            <v>89560-BY680</v>
          </cell>
          <cell r="C1863" t="str">
            <v>COMPUTER AS FUEL INJ</v>
          </cell>
          <cell r="E1863">
            <v>3</v>
          </cell>
          <cell r="H1863">
            <v>85.207692307692312</v>
          </cell>
          <cell r="I1863" t="str">
            <v>3, CAMPAIGN USD SPEC</v>
          </cell>
          <cell r="J1863">
            <v>2310832.6153846155</v>
          </cell>
          <cell r="K1863" t="e">
            <v>#N/A</v>
          </cell>
          <cell r="L1863" t="e">
            <v>#N/A</v>
          </cell>
          <cell r="M1863" t="e">
            <v>#N/A</v>
          </cell>
          <cell r="N1863" t="e">
            <v>#N/A</v>
          </cell>
          <cell r="O1863" t="e">
            <v>#N/A</v>
          </cell>
          <cell r="P1863" t="e">
            <v>#N/A</v>
          </cell>
          <cell r="Q1863" t="e">
            <v>#N/A</v>
          </cell>
          <cell r="R1863" t="e">
            <v>#N/A</v>
          </cell>
          <cell r="S1863" t="e">
            <v>#N/A</v>
          </cell>
          <cell r="T1863" t="e">
            <v>#N/A</v>
          </cell>
          <cell r="U1863" t="e">
            <v>#N/A</v>
          </cell>
          <cell r="V1863" t="e">
            <v>#N/A</v>
          </cell>
          <cell r="W1863" t="e">
            <v>#N/A</v>
          </cell>
        </row>
        <row r="1864">
          <cell r="B1864" t="str">
            <v>89560-BY690</v>
          </cell>
          <cell r="C1864" t="str">
            <v>COMPUTER AS FUEL INJ</v>
          </cell>
          <cell r="E1864">
            <v>8</v>
          </cell>
          <cell r="H1864">
            <v>96.623076923076923</v>
          </cell>
          <cell r="I1864" t="str">
            <v>3, CAMPAIGN USD SPEC</v>
          </cell>
          <cell r="J1864">
            <v>2620417.8461538455</v>
          </cell>
          <cell r="K1864" t="e">
            <v>#N/A</v>
          </cell>
          <cell r="L1864" t="e">
            <v>#N/A</v>
          </cell>
          <cell r="M1864" t="e">
            <v>#N/A</v>
          </cell>
          <cell r="N1864" t="e">
            <v>#N/A</v>
          </cell>
          <cell r="O1864" t="e">
            <v>#N/A</v>
          </cell>
          <cell r="P1864" t="e">
            <v>#N/A</v>
          </cell>
          <cell r="Q1864" t="e">
            <v>#N/A</v>
          </cell>
          <cell r="R1864" t="e">
            <v>#N/A</v>
          </cell>
          <cell r="S1864" t="e">
            <v>#N/A</v>
          </cell>
          <cell r="T1864" t="e">
            <v>#N/A</v>
          </cell>
          <cell r="U1864" t="e">
            <v>#N/A</v>
          </cell>
          <cell r="V1864" t="e">
            <v>#N/A</v>
          </cell>
          <cell r="W1864" t="e">
            <v>#N/A</v>
          </cell>
        </row>
        <row r="1865">
          <cell r="B1865" t="str">
            <v>89560-BZQ72</v>
          </cell>
          <cell r="C1865" t="str">
            <v>COMPUTER AS FUEL INJ</v>
          </cell>
          <cell r="E1865">
            <v>5</v>
          </cell>
          <cell r="H1865">
            <v>97.438461538461539</v>
          </cell>
          <cell r="I1865" t="str">
            <v>3, CAMPAIGN USD SPEC</v>
          </cell>
          <cell r="J1865">
            <v>2642531.0769230765</v>
          </cell>
          <cell r="K1865" t="e">
            <v>#N/A</v>
          </cell>
          <cell r="L1865" t="e">
            <v>#N/A</v>
          </cell>
          <cell r="M1865" t="e">
            <v>#N/A</v>
          </cell>
          <cell r="N1865" t="e">
            <v>#N/A</v>
          </cell>
          <cell r="O1865" t="e">
            <v>#N/A</v>
          </cell>
          <cell r="P1865" t="e">
            <v>#N/A</v>
          </cell>
          <cell r="Q1865" t="e">
            <v>#N/A</v>
          </cell>
          <cell r="R1865" t="e">
            <v>#N/A</v>
          </cell>
          <cell r="S1865" t="e">
            <v>#N/A</v>
          </cell>
          <cell r="T1865" t="e">
            <v>#N/A</v>
          </cell>
          <cell r="U1865" t="e">
            <v>#N/A</v>
          </cell>
          <cell r="V1865" t="e">
            <v>#N/A</v>
          </cell>
          <cell r="W1865" t="e">
            <v>#N/A</v>
          </cell>
        </row>
        <row r="1866">
          <cell r="B1866" t="str">
            <v>89780-0K041</v>
          </cell>
          <cell r="C1866" t="str">
            <v>COMPUTER AS TRANSPON</v>
          </cell>
          <cell r="E1866">
            <v>9</v>
          </cell>
          <cell r="H1866">
            <v>39.45384615384615</v>
          </cell>
          <cell r="I1866" t="str">
            <v>3, CAMPAIGN USD SPEC</v>
          </cell>
          <cell r="J1866">
            <v>1069988.3076923075</v>
          </cell>
          <cell r="K1866" t="e">
            <v>#N/A</v>
          </cell>
          <cell r="L1866" t="e">
            <v>#N/A</v>
          </cell>
          <cell r="M1866" t="e">
            <v>#N/A</v>
          </cell>
          <cell r="N1866" t="e">
            <v>#N/A</v>
          </cell>
          <cell r="O1866" t="e">
            <v>#N/A</v>
          </cell>
          <cell r="P1866" t="e">
            <v>#N/A</v>
          </cell>
          <cell r="Q1866" t="e">
            <v>#N/A</v>
          </cell>
          <cell r="R1866" t="e">
            <v>#N/A</v>
          </cell>
          <cell r="S1866" t="e">
            <v>#N/A</v>
          </cell>
          <cell r="T1866" t="e">
            <v>#N/A</v>
          </cell>
          <cell r="U1866" t="e">
            <v>#N/A</v>
          </cell>
          <cell r="V1866" t="e">
            <v>#N/A</v>
          </cell>
          <cell r="W1866" t="e">
            <v>#N/A</v>
          </cell>
        </row>
        <row r="1867">
          <cell r="B1867" t="str">
            <v>89780-BZ140</v>
          </cell>
          <cell r="C1867" t="str">
            <v>COMPUTER AS TRANSPON</v>
          </cell>
          <cell r="E1867">
            <v>27</v>
          </cell>
          <cell r="H1867">
            <v>46.2</v>
          </cell>
          <cell r="I1867" t="str">
            <v>3, CAMPAIGN USD SPEC</v>
          </cell>
          <cell r="J1867">
            <v>1252943.9999999998</v>
          </cell>
          <cell r="K1867" t="e">
            <v>#N/A</v>
          </cell>
          <cell r="L1867" t="e">
            <v>#N/A</v>
          </cell>
          <cell r="M1867" t="e">
            <v>#N/A</v>
          </cell>
          <cell r="N1867" t="e">
            <v>#N/A</v>
          </cell>
          <cell r="O1867" t="e">
            <v>#N/A</v>
          </cell>
          <cell r="P1867" t="e">
            <v>#N/A</v>
          </cell>
          <cell r="Q1867" t="e">
            <v>#N/A</v>
          </cell>
          <cell r="R1867" t="e">
            <v>#N/A</v>
          </cell>
          <cell r="S1867" t="e">
            <v>#N/A</v>
          </cell>
          <cell r="T1867" t="e">
            <v>#N/A</v>
          </cell>
          <cell r="U1867" t="e">
            <v>#N/A</v>
          </cell>
          <cell r="V1867" t="e">
            <v>#N/A</v>
          </cell>
          <cell r="W1867" t="e">
            <v>#N/A</v>
          </cell>
        </row>
        <row r="1868">
          <cell r="B1868" t="str">
            <v>89780-BZ141</v>
          </cell>
          <cell r="C1868" t="str">
            <v>COMPUTER ASSY, TRANSPONDER KEY</v>
          </cell>
          <cell r="E1868">
            <v>9</v>
          </cell>
          <cell r="H1868">
            <v>30.800000000000004</v>
          </cell>
          <cell r="I1868" t="str">
            <v>3, CAMPAIGN USD SPEC</v>
          </cell>
          <cell r="J1868">
            <v>835296</v>
          </cell>
          <cell r="K1868" t="e">
            <v>#N/A</v>
          </cell>
          <cell r="L1868" t="e">
            <v>#N/A</v>
          </cell>
          <cell r="M1868" t="e">
            <v>#N/A</v>
          </cell>
          <cell r="N1868" t="e">
            <v>#N/A</v>
          </cell>
          <cell r="O1868" t="e">
            <v>#N/A</v>
          </cell>
          <cell r="P1868" t="e">
            <v>#N/A</v>
          </cell>
          <cell r="Q1868" t="e">
            <v>#N/A</v>
          </cell>
          <cell r="R1868" t="e">
            <v>#N/A</v>
          </cell>
          <cell r="S1868" t="e">
            <v>#N/A</v>
          </cell>
          <cell r="T1868" t="e">
            <v>#N/A</v>
          </cell>
          <cell r="U1868" t="e">
            <v>#N/A</v>
          </cell>
          <cell r="V1868" t="e">
            <v>#N/A</v>
          </cell>
          <cell r="W1868" t="e">
            <v>#N/A</v>
          </cell>
        </row>
        <row r="1869">
          <cell r="B1869" t="str">
            <v>89831-02260</v>
          </cell>
          <cell r="C1869" t="str">
            <v>SENSOR, SIDE AIR BAG</v>
          </cell>
          <cell r="E1869">
            <v>4</v>
          </cell>
          <cell r="H1869">
            <v>163.48461538461538</v>
          </cell>
          <cell r="I1869" t="str">
            <v>3, CAMPAIGN USD SPEC</v>
          </cell>
          <cell r="J1869">
            <v>4433702.769230769</v>
          </cell>
          <cell r="K1869" t="e">
            <v>#N/A</v>
          </cell>
          <cell r="L1869" t="e">
            <v>#N/A</v>
          </cell>
          <cell r="M1869" t="e">
            <v>#N/A</v>
          </cell>
          <cell r="N1869" t="e">
            <v>#N/A</v>
          </cell>
          <cell r="O1869" t="e">
            <v>#N/A</v>
          </cell>
          <cell r="P1869" t="e">
            <v>#N/A</v>
          </cell>
          <cell r="Q1869" t="e">
            <v>#N/A</v>
          </cell>
          <cell r="R1869" t="e">
            <v>#N/A</v>
          </cell>
          <cell r="S1869" t="e">
            <v>#N/A</v>
          </cell>
          <cell r="T1869" t="e">
            <v>#N/A</v>
          </cell>
          <cell r="U1869" t="e">
            <v>#N/A</v>
          </cell>
          <cell r="V1869" t="e">
            <v>#N/A</v>
          </cell>
          <cell r="W1869" t="e">
            <v>#N/A</v>
          </cell>
        </row>
        <row r="1870">
          <cell r="B1870" t="str">
            <v>89990-0K022</v>
          </cell>
          <cell r="C1870" t="str">
            <v>COMPUTER AS SMRT KEY</v>
          </cell>
          <cell r="E1870">
            <v>4</v>
          </cell>
          <cell r="H1870">
            <v>168.64615384615385</v>
          </cell>
          <cell r="I1870" t="str">
            <v>3, CAMPAIGN USD SPEC</v>
          </cell>
          <cell r="J1870">
            <v>4573683.692307692</v>
          </cell>
          <cell r="K1870" t="e">
            <v>#N/A</v>
          </cell>
          <cell r="L1870" t="e">
            <v>#N/A</v>
          </cell>
          <cell r="M1870" t="e">
            <v>#N/A</v>
          </cell>
          <cell r="N1870" t="e">
            <v>#N/A</v>
          </cell>
          <cell r="O1870" t="e">
            <v>#N/A</v>
          </cell>
          <cell r="P1870" t="e">
            <v>#N/A</v>
          </cell>
          <cell r="Q1870" t="e">
            <v>#N/A</v>
          </cell>
          <cell r="R1870" t="e">
            <v>#N/A</v>
          </cell>
          <cell r="S1870" t="e">
            <v>#N/A</v>
          </cell>
          <cell r="T1870" t="e">
            <v>#N/A</v>
          </cell>
          <cell r="U1870" t="e">
            <v>#N/A</v>
          </cell>
          <cell r="V1870" t="e">
            <v>#N/A</v>
          </cell>
          <cell r="W1870" t="e">
            <v>#N/A</v>
          </cell>
        </row>
        <row r="1871">
          <cell r="B1871" t="str">
            <v>9004A-36012</v>
          </cell>
          <cell r="C1871" t="str">
            <v>BEARING RADIAL BALL</v>
          </cell>
          <cell r="E1871">
            <v>108</v>
          </cell>
          <cell r="H1871">
            <v>12.23076923076923</v>
          </cell>
          <cell r="I1871" t="str">
            <v>3, CAMPAIGN USD SPEC</v>
          </cell>
          <cell r="J1871">
            <v>331698.46153846144</v>
          </cell>
          <cell r="K1871" t="e">
            <v>#N/A</v>
          </cell>
          <cell r="L1871" t="e">
            <v>#N/A</v>
          </cell>
          <cell r="M1871" t="e">
            <v>#N/A</v>
          </cell>
          <cell r="N1871" t="e">
            <v>#N/A</v>
          </cell>
          <cell r="O1871" t="e">
            <v>#N/A</v>
          </cell>
          <cell r="P1871" t="e">
            <v>#N/A</v>
          </cell>
          <cell r="Q1871" t="e">
            <v>#N/A</v>
          </cell>
          <cell r="R1871" t="e">
            <v>#N/A</v>
          </cell>
          <cell r="S1871" t="e">
            <v>#N/A</v>
          </cell>
          <cell r="T1871" t="e">
            <v>#N/A</v>
          </cell>
          <cell r="U1871" t="e">
            <v>#N/A</v>
          </cell>
          <cell r="V1871" t="e">
            <v>#N/A</v>
          </cell>
          <cell r="W1871" t="e">
            <v>#N/A</v>
          </cell>
        </row>
        <row r="1872">
          <cell r="B1872" t="str">
            <v>9004A-36091</v>
          </cell>
          <cell r="C1872" t="str">
            <v>BEARING, RADIAL BALL</v>
          </cell>
          <cell r="E1872">
            <v>20</v>
          </cell>
          <cell r="H1872">
            <v>19.092307692307688</v>
          </cell>
          <cell r="I1872" t="str">
            <v>3, CAMPAIGN USD SPEC</v>
          </cell>
          <cell r="J1872">
            <v>517783.38461538445</v>
          </cell>
          <cell r="K1872" t="e">
            <v>#N/A</v>
          </cell>
          <cell r="L1872" t="e">
            <v>#N/A</v>
          </cell>
          <cell r="M1872" t="e">
            <v>#N/A</v>
          </cell>
          <cell r="N1872" t="e">
            <v>#N/A</v>
          </cell>
          <cell r="O1872" t="e">
            <v>#N/A</v>
          </cell>
          <cell r="P1872" t="e">
            <v>#N/A</v>
          </cell>
          <cell r="Q1872" t="e">
            <v>#N/A</v>
          </cell>
          <cell r="R1872" t="e">
            <v>#N/A</v>
          </cell>
          <cell r="S1872" t="e">
            <v>#N/A</v>
          </cell>
          <cell r="T1872" t="e">
            <v>#N/A</v>
          </cell>
          <cell r="U1872" t="e">
            <v>#N/A</v>
          </cell>
          <cell r="V1872" t="e">
            <v>#N/A</v>
          </cell>
          <cell r="W1872" t="e">
            <v>#N/A</v>
          </cell>
        </row>
        <row r="1873">
          <cell r="B1873" t="str">
            <v>9004A-36093</v>
          </cell>
          <cell r="C1873" t="str">
            <v>BEARING,RADIAL BALL</v>
          </cell>
          <cell r="E1873">
            <v>94</v>
          </cell>
          <cell r="H1873">
            <v>14.676923076923076</v>
          </cell>
          <cell r="I1873" t="str">
            <v>3, CAMPAIGN USD SPEC</v>
          </cell>
          <cell r="J1873">
            <v>398038.15384615376</v>
          </cell>
          <cell r="K1873" t="e">
            <v>#N/A</v>
          </cell>
          <cell r="L1873" t="e">
            <v>#N/A</v>
          </cell>
          <cell r="M1873" t="e">
            <v>#N/A</v>
          </cell>
          <cell r="N1873" t="e">
            <v>#N/A</v>
          </cell>
          <cell r="O1873" t="e">
            <v>#N/A</v>
          </cell>
          <cell r="P1873" t="e">
            <v>#N/A</v>
          </cell>
          <cell r="Q1873" t="e">
            <v>#N/A</v>
          </cell>
          <cell r="R1873" t="e">
            <v>#N/A</v>
          </cell>
          <cell r="S1873" t="e">
            <v>#N/A</v>
          </cell>
          <cell r="T1873" t="e">
            <v>#N/A</v>
          </cell>
          <cell r="U1873" t="e">
            <v>#N/A</v>
          </cell>
          <cell r="V1873" t="e">
            <v>#N/A</v>
          </cell>
          <cell r="W1873" t="e">
            <v>#N/A</v>
          </cell>
        </row>
        <row r="1874">
          <cell r="B1874" t="str">
            <v>9004A-94129</v>
          </cell>
          <cell r="C1874" t="str">
            <v>HOSE, FLEXIBLE</v>
          </cell>
          <cell r="E1874">
            <v>30</v>
          </cell>
          <cell r="H1874">
            <v>4.9538461538461531</v>
          </cell>
          <cell r="I1874" t="str">
            <v>3, CAMPAIGN USD SPEC</v>
          </cell>
          <cell r="J1874">
            <v>134348.30769230766</v>
          </cell>
          <cell r="K1874" t="e">
            <v>#N/A</v>
          </cell>
          <cell r="L1874" t="e">
            <v>#N/A</v>
          </cell>
          <cell r="M1874" t="e">
            <v>#N/A</v>
          </cell>
          <cell r="N1874" t="e">
            <v>#N/A</v>
          </cell>
          <cell r="O1874" t="e">
            <v>#N/A</v>
          </cell>
          <cell r="P1874" t="e">
            <v>#N/A</v>
          </cell>
          <cell r="Q1874" t="e">
            <v>#N/A</v>
          </cell>
          <cell r="R1874" t="e">
            <v>#N/A</v>
          </cell>
          <cell r="S1874" t="e">
            <v>#N/A</v>
          </cell>
          <cell r="T1874" t="e">
            <v>#N/A</v>
          </cell>
          <cell r="U1874" t="e">
            <v>#N/A</v>
          </cell>
          <cell r="V1874" t="e">
            <v>#N/A</v>
          </cell>
          <cell r="W1874" t="e">
            <v>#N/A</v>
          </cell>
        </row>
        <row r="1875">
          <cell r="B1875" t="str">
            <v>9004B-82002</v>
          </cell>
          <cell r="C1875" t="str">
            <v>ACTUATOR ASSY, IDLE</v>
          </cell>
          <cell r="E1875">
            <v>3000</v>
          </cell>
          <cell r="H1875">
            <v>12.207692307692311</v>
          </cell>
          <cell r="I1875" t="str">
            <v>3, CAMPAIGN USD SPEC</v>
          </cell>
          <cell r="J1875">
            <v>331072.61538461543</v>
          </cell>
          <cell r="K1875" t="e">
            <v>#N/A</v>
          </cell>
          <cell r="L1875" t="e">
            <v>#N/A</v>
          </cell>
          <cell r="M1875" t="e">
            <v>#N/A</v>
          </cell>
          <cell r="N1875" t="e">
            <v>#N/A</v>
          </cell>
          <cell r="O1875" t="e">
            <v>#N/A</v>
          </cell>
          <cell r="P1875" t="e">
            <v>#N/A</v>
          </cell>
          <cell r="Q1875" t="e">
            <v>#N/A</v>
          </cell>
          <cell r="R1875" t="e">
            <v>#N/A</v>
          </cell>
          <cell r="S1875" t="e">
            <v>#N/A</v>
          </cell>
          <cell r="T1875" t="e">
            <v>#N/A</v>
          </cell>
          <cell r="U1875" t="e">
            <v>#N/A</v>
          </cell>
          <cell r="V1875" t="e">
            <v>#N/A</v>
          </cell>
          <cell r="W1875" t="e">
            <v>#N/A</v>
          </cell>
        </row>
        <row r="1876">
          <cell r="B1876" t="str">
            <v>90119-T0529</v>
          </cell>
          <cell r="C1876" t="str">
            <v>BOLT, W/WASHER</v>
          </cell>
          <cell r="E1876">
            <v>238</v>
          </cell>
          <cell r="H1876">
            <v>1.6869230769230772</v>
          </cell>
          <cell r="I1876" t="str">
            <v>3, CAMPAIGN USD SPEC</v>
          </cell>
          <cell r="J1876">
            <v>45749.353846153848</v>
          </cell>
          <cell r="K1876" t="e">
            <v>#N/A</v>
          </cell>
          <cell r="L1876" t="e">
            <v>#N/A</v>
          </cell>
          <cell r="M1876" t="e">
            <v>#N/A</v>
          </cell>
          <cell r="N1876" t="e">
            <v>#N/A</v>
          </cell>
          <cell r="O1876" t="e">
            <v>#N/A</v>
          </cell>
          <cell r="P1876" t="e">
            <v>#N/A</v>
          </cell>
          <cell r="Q1876" t="e">
            <v>#N/A</v>
          </cell>
          <cell r="R1876" t="e">
            <v>#N/A</v>
          </cell>
          <cell r="S1876" t="e">
            <v>#N/A</v>
          </cell>
          <cell r="T1876" t="e">
            <v>#N/A</v>
          </cell>
          <cell r="U1876" t="e">
            <v>#N/A</v>
          </cell>
          <cell r="V1876" t="e">
            <v>#N/A</v>
          </cell>
          <cell r="W1876" t="e">
            <v>#N/A</v>
          </cell>
        </row>
        <row r="1877">
          <cell r="B1877" t="str">
            <v>90363-T0008</v>
          </cell>
          <cell r="C1877" t="str">
            <v>BEARING, RADIAL BALL</v>
          </cell>
          <cell r="E1877">
            <v>53</v>
          </cell>
          <cell r="H1877">
            <v>12.599999999999998</v>
          </cell>
          <cell r="I1877" t="str">
            <v>3, CAMPAIGN USD SPEC</v>
          </cell>
          <cell r="J1877">
            <v>341711.99999999988</v>
          </cell>
          <cell r="K1877">
            <v>322511.24791666667</v>
          </cell>
          <cell r="L1877">
            <v>5.9535139339681173E-2</v>
          </cell>
          <cell r="M1877" t="e">
            <v>#N/A</v>
          </cell>
          <cell r="N1877" t="e">
            <v>#N/A</v>
          </cell>
          <cell r="O1877">
            <v>44768</v>
          </cell>
          <cell r="P1877" t="str">
            <v>NK-IDAM</v>
          </cell>
          <cell r="Q1877">
            <v>287000</v>
          </cell>
          <cell r="R1877">
            <v>5</v>
          </cell>
          <cell r="S1877">
            <v>144</v>
          </cell>
          <cell r="T1877">
            <v>36</v>
          </cell>
          <cell r="U1877">
            <v>287000</v>
          </cell>
          <cell r="V1877">
            <v>10.582595870206491</v>
          </cell>
          <cell r="W1877">
            <v>253982.3008849558</v>
          </cell>
          <cell r="X1877">
            <v>-0.21248544810262865</v>
          </cell>
        </row>
        <row r="1878">
          <cell r="B1878" t="str">
            <v>90366-T0008</v>
          </cell>
          <cell r="C1878" t="str">
            <v>BEARING TAPE ROLER</v>
          </cell>
          <cell r="E1878">
            <v>119</v>
          </cell>
          <cell r="H1878">
            <v>27.459615384615386</v>
          </cell>
          <cell r="I1878" t="str">
            <v>3, CAMPAIGN USD SPEC</v>
          </cell>
          <cell r="J1878">
            <v>744704.76923076913</v>
          </cell>
          <cell r="K1878" t="e">
            <v>#N/A</v>
          </cell>
          <cell r="L1878" t="e">
            <v>#N/A</v>
          </cell>
          <cell r="M1878" t="e">
            <v>#N/A</v>
          </cell>
          <cell r="N1878" t="e">
            <v>#N/A</v>
          </cell>
          <cell r="O1878" t="e">
            <v>#N/A</v>
          </cell>
          <cell r="P1878" t="e">
            <v>#N/A</v>
          </cell>
          <cell r="Q1878" t="e">
            <v>#N/A</v>
          </cell>
          <cell r="R1878" t="e">
            <v>#N/A</v>
          </cell>
          <cell r="S1878" t="e">
            <v>#N/A</v>
          </cell>
          <cell r="T1878" t="e">
            <v>#N/A</v>
          </cell>
          <cell r="U1878" t="e">
            <v>#N/A</v>
          </cell>
          <cell r="V1878" t="e">
            <v>#N/A</v>
          </cell>
          <cell r="W1878" t="e">
            <v>#N/A</v>
          </cell>
        </row>
        <row r="1879">
          <cell r="B1879" t="str">
            <v>90913-T2004</v>
          </cell>
          <cell r="C1879" t="str">
            <v>SEAL, VALVE STEM OIL</v>
          </cell>
          <cell r="E1879">
            <v>3000</v>
          </cell>
          <cell r="H1879">
            <v>0.89230769230769236</v>
          </cell>
          <cell r="I1879" t="str">
            <v>3, CAMPAIGN USD SPEC</v>
          </cell>
          <cell r="J1879">
            <v>24199.384615384613</v>
          </cell>
          <cell r="K1879" t="e">
            <v>#N/A</v>
          </cell>
          <cell r="L1879" t="e">
            <v>#N/A</v>
          </cell>
          <cell r="M1879" t="e">
            <v>#N/A</v>
          </cell>
          <cell r="N1879" t="e">
            <v>#N/A</v>
          </cell>
          <cell r="O1879" t="e">
            <v>#N/A</v>
          </cell>
          <cell r="P1879" t="e">
            <v>#N/A</v>
          </cell>
          <cell r="Q1879" t="e">
            <v>#N/A</v>
          </cell>
          <cell r="R1879" t="e">
            <v>#N/A</v>
          </cell>
          <cell r="S1879" t="e">
            <v>#N/A</v>
          </cell>
          <cell r="T1879" t="e">
            <v>#N/A</v>
          </cell>
          <cell r="U1879" t="e">
            <v>#N/A</v>
          </cell>
          <cell r="V1879" t="e">
            <v>#N/A</v>
          </cell>
          <cell r="W1879" t="e">
            <v>#N/A</v>
          </cell>
        </row>
        <row r="1880">
          <cell r="B1880" t="str">
            <v>90917-11036</v>
          </cell>
          <cell r="C1880" t="str">
            <v>FILTER, GAS</v>
          </cell>
          <cell r="E1880">
            <v>115</v>
          </cell>
          <cell r="H1880">
            <v>9.5923076923076938</v>
          </cell>
          <cell r="I1880" t="str">
            <v>3, CAMPAIGN USD SPEC</v>
          </cell>
          <cell r="J1880">
            <v>260143.38461538462</v>
          </cell>
          <cell r="K1880" t="e">
            <v>#N/A</v>
          </cell>
          <cell r="L1880" t="e">
            <v>#N/A</v>
          </cell>
          <cell r="M1880" t="e">
            <v>#N/A</v>
          </cell>
          <cell r="N1880" t="e">
            <v>#N/A</v>
          </cell>
          <cell r="O1880" t="e">
            <v>#N/A</v>
          </cell>
          <cell r="P1880" t="e">
            <v>#N/A</v>
          </cell>
          <cell r="Q1880" t="e">
            <v>#N/A</v>
          </cell>
          <cell r="R1880" t="e">
            <v>#N/A</v>
          </cell>
          <cell r="S1880" t="e">
            <v>#N/A</v>
          </cell>
          <cell r="T1880" t="e">
            <v>#N/A</v>
          </cell>
          <cell r="U1880" t="e">
            <v>#N/A</v>
          </cell>
          <cell r="V1880" t="e">
            <v>#N/A</v>
          </cell>
          <cell r="W1880" t="e">
            <v>#N/A</v>
          </cell>
        </row>
        <row r="1881">
          <cell r="B1881" t="str">
            <v>90919-T5001</v>
          </cell>
          <cell r="C1881" t="str">
            <v>SENSOR, CRANK POSITI</v>
          </cell>
          <cell r="E1881">
            <v>13</v>
          </cell>
          <cell r="H1881">
            <v>23.307692307692314</v>
          </cell>
          <cell r="I1881" t="str">
            <v>3, CAMPAIGN USD SPEC</v>
          </cell>
          <cell r="J1881">
            <v>632104.61538461549</v>
          </cell>
          <cell r="K1881" t="e">
            <v>#N/A</v>
          </cell>
          <cell r="L1881" t="e">
            <v>#N/A</v>
          </cell>
          <cell r="M1881" t="e">
            <v>#N/A</v>
          </cell>
          <cell r="N1881" t="e">
            <v>#N/A</v>
          </cell>
          <cell r="O1881" t="e">
            <v>#N/A</v>
          </cell>
          <cell r="P1881" t="e">
            <v>#N/A</v>
          </cell>
          <cell r="Q1881" t="e">
            <v>#N/A</v>
          </cell>
          <cell r="R1881" t="e">
            <v>#N/A</v>
          </cell>
          <cell r="S1881" t="e">
            <v>#N/A</v>
          </cell>
          <cell r="T1881" t="e">
            <v>#N/A</v>
          </cell>
          <cell r="U1881" t="e">
            <v>#N/A</v>
          </cell>
          <cell r="V1881" t="e">
            <v>#N/A</v>
          </cell>
          <cell r="W1881" t="e">
            <v>#N/A</v>
          </cell>
        </row>
        <row r="1882">
          <cell r="B1882" t="str">
            <v>90919-T5002</v>
          </cell>
          <cell r="C1882" t="str">
            <v>SENSOR, CRANK POSITI</v>
          </cell>
          <cell r="E1882">
            <v>84</v>
          </cell>
          <cell r="H1882">
            <v>24.461538461538467</v>
          </cell>
          <cell r="I1882" t="str">
            <v>3, CAMPAIGN USD SPEC</v>
          </cell>
          <cell r="J1882">
            <v>663396.92307692324</v>
          </cell>
          <cell r="K1882" t="e">
            <v>#N/A</v>
          </cell>
          <cell r="L1882" t="e">
            <v>#N/A</v>
          </cell>
          <cell r="M1882" t="e">
            <v>#N/A</v>
          </cell>
          <cell r="N1882" t="e">
            <v>#N/A</v>
          </cell>
          <cell r="O1882" t="e">
            <v>#N/A</v>
          </cell>
          <cell r="P1882" t="e">
            <v>#N/A</v>
          </cell>
          <cell r="Q1882" t="e">
            <v>#N/A</v>
          </cell>
          <cell r="R1882" t="e">
            <v>#N/A</v>
          </cell>
          <cell r="S1882" t="e">
            <v>#N/A</v>
          </cell>
          <cell r="T1882" t="e">
            <v>#N/A</v>
          </cell>
          <cell r="U1882" t="e">
            <v>#N/A</v>
          </cell>
          <cell r="V1882" t="e">
            <v>#N/A</v>
          </cell>
          <cell r="W1882" t="e">
            <v>#N/A</v>
          </cell>
        </row>
        <row r="1883">
          <cell r="B1883" t="str">
            <v>90948-T1014</v>
          </cell>
          <cell r="C1883" t="str">
            <v>CUSHION SHOCK ABSORB</v>
          </cell>
          <cell r="E1883">
            <v>343</v>
          </cell>
          <cell r="H1883">
            <v>0.74307692307692319</v>
          </cell>
          <cell r="I1883" t="str">
            <v>3, CAMPAIGN USD SPEC</v>
          </cell>
          <cell r="J1883">
            <v>20152.246153846154</v>
          </cell>
          <cell r="K1883" t="e">
            <v>#N/A</v>
          </cell>
          <cell r="L1883" t="e">
            <v>#N/A</v>
          </cell>
          <cell r="M1883" t="e">
            <v>#N/A</v>
          </cell>
          <cell r="N1883" t="e">
            <v>#N/A</v>
          </cell>
          <cell r="O1883" t="e">
            <v>#N/A</v>
          </cell>
          <cell r="P1883" t="e">
            <v>#N/A</v>
          </cell>
          <cell r="Q1883" t="e">
            <v>#N/A</v>
          </cell>
          <cell r="R1883" t="e">
            <v>#N/A</v>
          </cell>
          <cell r="S1883" t="e">
            <v>#N/A</v>
          </cell>
          <cell r="T1883" t="e">
            <v>#N/A</v>
          </cell>
          <cell r="U1883" t="e">
            <v>#N/A</v>
          </cell>
          <cell r="V1883" t="e">
            <v>#N/A</v>
          </cell>
          <cell r="W1883" t="e">
            <v>#N/A</v>
          </cell>
        </row>
        <row r="1884">
          <cell r="B1884" t="str">
            <v>C6419-BZ020</v>
          </cell>
          <cell r="C1884" t="str">
            <v>PLATE, COMBINATION RR LAMP</v>
          </cell>
          <cell r="E1884">
            <v>209</v>
          </cell>
          <cell r="H1884">
            <v>4.092307692307692</v>
          </cell>
          <cell r="I1884" t="str">
            <v>3, CAMPAIGN USD SPEC</v>
          </cell>
          <cell r="J1884">
            <v>110983.3846153846</v>
          </cell>
          <cell r="K1884" t="e">
            <v>#N/A</v>
          </cell>
          <cell r="L1884" t="e">
            <v>#N/A</v>
          </cell>
          <cell r="M1884" t="e">
            <v>#N/A</v>
          </cell>
          <cell r="N1884" t="e">
            <v>#N/A</v>
          </cell>
          <cell r="O1884" t="e">
            <v>#N/A</v>
          </cell>
          <cell r="P1884" t="e">
            <v>#N/A</v>
          </cell>
          <cell r="Q1884" t="e">
            <v>#N/A</v>
          </cell>
          <cell r="R1884" t="e">
            <v>#N/A</v>
          </cell>
          <cell r="S1884" t="e">
            <v>#N/A</v>
          </cell>
          <cell r="T1884" t="e">
            <v>#N/A</v>
          </cell>
          <cell r="U1884" t="e">
            <v>#N/A</v>
          </cell>
          <cell r="V1884" t="e">
            <v>#N/A</v>
          </cell>
          <cell r="W1884" t="e">
            <v>#N/A</v>
          </cell>
        </row>
        <row r="1885">
          <cell r="B1885" t="str">
            <v>C6419-BZ040</v>
          </cell>
          <cell r="C1885" t="str">
            <v>PLATE, COMBINATION RR LAMP</v>
          </cell>
          <cell r="E1885">
            <v>209</v>
          </cell>
          <cell r="H1885">
            <v>4.092307692307692</v>
          </cell>
          <cell r="I1885" t="str">
            <v>3, CAMPAIGN USD SPEC</v>
          </cell>
          <cell r="J1885">
            <v>110983.3846153846</v>
          </cell>
          <cell r="K1885" t="e">
            <v>#N/A</v>
          </cell>
          <cell r="L1885" t="e">
            <v>#N/A</v>
          </cell>
          <cell r="M1885" t="e">
            <v>#N/A</v>
          </cell>
          <cell r="N1885" t="e">
            <v>#N/A</v>
          </cell>
          <cell r="O1885" t="e">
            <v>#N/A</v>
          </cell>
          <cell r="P1885" t="e">
            <v>#N/A</v>
          </cell>
          <cell r="Q1885" t="e">
            <v>#N/A</v>
          </cell>
          <cell r="R1885" t="e">
            <v>#N/A</v>
          </cell>
          <cell r="S1885" t="e">
            <v>#N/A</v>
          </cell>
          <cell r="T1885" t="e">
            <v>#N/A</v>
          </cell>
          <cell r="U1885" t="e">
            <v>#N/A</v>
          </cell>
          <cell r="V1885" t="e">
            <v>#N/A</v>
          </cell>
          <cell r="W1885" t="e">
            <v>#N/A</v>
          </cell>
        </row>
        <row r="1886">
          <cell r="B1886" t="str">
            <v>P5389-0KA02</v>
          </cell>
          <cell r="C1886" t="str">
            <v>MUDGUARD, FR RH</v>
          </cell>
          <cell r="E1886">
            <v>144</v>
          </cell>
          <cell r="H1886">
            <v>5.7184615384615372</v>
          </cell>
          <cell r="I1886" t="str">
            <v>3, CAMPAIGN USD SPEC</v>
          </cell>
          <cell r="J1886">
            <v>155084.67692307686</v>
          </cell>
          <cell r="K1886" t="e">
            <v>#N/A</v>
          </cell>
          <cell r="L1886" t="e">
            <v>#N/A</v>
          </cell>
          <cell r="M1886" t="e">
            <v>#N/A</v>
          </cell>
          <cell r="N1886" t="e">
            <v>#N/A</v>
          </cell>
          <cell r="O1886" t="e">
            <v>#N/A</v>
          </cell>
          <cell r="P1886" t="e">
            <v>#N/A</v>
          </cell>
          <cell r="Q1886" t="e">
            <v>#N/A</v>
          </cell>
          <cell r="R1886" t="e">
            <v>#N/A</v>
          </cell>
          <cell r="S1886" t="e">
            <v>#N/A</v>
          </cell>
          <cell r="T1886" t="e">
            <v>#N/A</v>
          </cell>
          <cell r="U1886" t="e">
            <v>#N/A</v>
          </cell>
          <cell r="V1886" t="e">
            <v>#N/A</v>
          </cell>
          <cell r="W1886" t="e">
            <v>#N/A</v>
          </cell>
        </row>
        <row r="1887">
          <cell r="B1887" t="str">
            <v>P5389-0KA03</v>
          </cell>
          <cell r="C1887" t="str">
            <v>MUDGUARD, FR LH</v>
          </cell>
          <cell r="E1887">
            <v>74</v>
          </cell>
          <cell r="H1887">
            <v>5.7184615384615372</v>
          </cell>
          <cell r="I1887" t="str">
            <v>3, CAMPAIGN USD SPEC</v>
          </cell>
          <cell r="J1887">
            <v>155084.67692307686</v>
          </cell>
          <cell r="K1887" t="e">
            <v>#N/A</v>
          </cell>
          <cell r="L1887" t="e">
            <v>#N/A</v>
          </cell>
          <cell r="M1887" t="e">
            <v>#N/A</v>
          </cell>
          <cell r="N1887" t="e">
            <v>#N/A</v>
          </cell>
          <cell r="O1887" t="e">
            <v>#N/A</v>
          </cell>
          <cell r="P1887" t="e">
            <v>#N/A</v>
          </cell>
          <cell r="Q1887" t="e">
            <v>#N/A</v>
          </cell>
          <cell r="R1887" t="e">
            <v>#N/A</v>
          </cell>
          <cell r="S1887" t="e">
            <v>#N/A</v>
          </cell>
          <cell r="T1887" t="e">
            <v>#N/A</v>
          </cell>
          <cell r="U1887" t="e">
            <v>#N/A</v>
          </cell>
          <cell r="V1887" t="e">
            <v>#N/A</v>
          </cell>
          <cell r="W1887" t="e">
            <v>#N/A</v>
          </cell>
        </row>
        <row r="1888">
          <cell r="B1888" t="str">
            <v>P5389-0KA04</v>
          </cell>
          <cell r="C1888" t="str">
            <v>MUDGUARD, RR RH</v>
          </cell>
          <cell r="E1888">
            <v>146</v>
          </cell>
          <cell r="H1888">
            <v>6.9299999999999988</v>
          </cell>
          <cell r="I1888" t="str">
            <v>3, CAMPAIGN USD SPEC</v>
          </cell>
          <cell r="J1888">
            <v>187941.59999999995</v>
          </cell>
          <cell r="K1888" t="e">
            <v>#N/A</v>
          </cell>
          <cell r="L1888" t="e">
            <v>#N/A</v>
          </cell>
          <cell r="M1888" t="e">
            <v>#N/A</v>
          </cell>
          <cell r="N1888" t="e">
            <v>#N/A</v>
          </cell>
          <cell r="O1888" t="e">
            <v>#N/A</v>
          </cell>
          <cell r="P1888" t="e">
            <v>#N/A</v>
          </cell>
          <cell r="Q1888" t="e">
            <v>#N/A</v>
          </cell>
          <cell r="R1888" t="e">
            <v>#N/A</v>
          </cell>
          <cell r="S1888" t="e">
            <v>#N/A</v>
          </cell>
          <cell r="T1888" t="e">
            <v>#N/A</v>
          </cell>
          <cell r="U1888" t="e">
            <v>#N/A</v>
          </cell>
          <cell r="V1888" t="e">
            <v>#N/A</v>
          </cell>
          <cell r="W1888" t="e">
            <v>#N/A</v>
          </cell>
        </row>
        <row r="1889">
          <cell r="B1889" t="str">
            <v>P5389-0KA05</v>
          </cell>
          <cell r="C1889" t="str">
            <v>MUDGUARD, RR LH</v>
          </cell>
          <cell r="E1889">
            <v>29</v>
          </cell>
          <cell r="H1889">
            <v>6.7361538461538446</v>
          </cell>
          <cell r="I1889" t="str">
            <v>3, CAMPAIGN USD SPEC</v>
          </cell>
          <cell r="J1889">
            <v>182684.49230769227</v>
          </cell>
          <cell r="K1889" t="e">
            <v>#N/A</v>
          </cell>
          <cell r="L1889" t="e">
            <v>#N/A</v>
          </cell>
          <cell r="M1889" t="e">
            <v>#N/A</v>
          </cell>
          <cell r="N1889" t="e">
            <v>#N/A</v>
          </cell>
          <cell r="O1889" t="e">
            <v>#N/A</v>
          </cell>
          <cell r="P1889" t="e">
            <v>#N/A</v>
          </cell>
          <cell r="Q1889" t="e">
            <v>#N/A</v>
          </cell>
          <cell r="R1889" t="e">
            <v>#N/A</v>
          </cell>
          <cell r="S1889" t="e">
            <v>#N/A</v>
          </cell>
          <cell r="T1889" t="e">
            <v>#N/A</v>
          </cell>
          <cell r="U1889" t="e">
            <v>#N/A</v>
          </cell>
          <cell r="V1889" t="e">
            <v>#N/A</v>
          </cell>
          <cell r="W1889" t="e">
            <v>#N/A</v>
          </cell>
        </row>
        <row r="1890">
          <cell r="B1890" t="str">
            <v>P5423-0KA0W</v>
          </cell>
          <cell r="C1890" t="str">
            <v>GRILLE, ASSY RADIATOR</v>
          </cell>
          <cell r="E1890">
            <v>3</v>
          </cell>
          <cell r="H1890">
            <v>76.915384615384639</v>
          </cell>
          <cell r="I1890" t="str">
            <v>3, CAMPAIGN USD SPEC</v>
          </cell>
          <cell r="J1890">
            <v>2085945.230769231</v>
          </cell>
          <cell r="K1890" t="e">
            <v>#N/A</v>
          </cell>
          <cell r="L1890" t="e">
            <v>#N/A</v>
          </cell>
          <cell r="M1890" t="e">
            <v>#N/A</v>
          </cell>
          <cell r="N1890" t="e">
            <v>#N/A</v>
          </cell>
          <cell r="O1890" t="e">
            <v>#N/A</v>
          </cell>
          <cell r="P1890" t="e">
            <v>#N/A</v>
          </cell>
          <cell r="Q1890" t="e">
            <v>#N/A</v>
          </cell>
          <cell r="R1890" t="e">
            <v>#N/A</v>
          </cell>
          <cell r="S1890" t="e">
            <v>#N/A</v>
          </cell>
          <cell r="T1890" t="e">
            <v>#N/A</v>
          </cell>
          <cell r="U1890" t="e">
            <v>#N/A</v>
          </cell>
          <cell r="V1890" t="e">
            <v>#N/A</v>
          </cell>
          <cell r="W1890" t="e">
            <v>#N/A</v>
          </cell>
        </row>
        <row r="1891">
          <cell r="B1891" t="str">
            <v>PZ035-BZ551</v>
          </cell>
          <cell r="C1891" t="str">
            <v>COVER FOG LAMP FR RH</v>
          </cell>
          <cell r="E1891">
            <v>170</v>
          </cell>
          <cell r="H1891">
            <v>10.509230769230772</v>
          </cell>
          <cell r="I1891" t="str">
            <v>3, CAMPAIGN USD SPEC</v>
          </cell>
          <cell r="J1891">
            <v>285010.33846153849</v>
          </cell>
          <cell r="K1891" t="e">
            <v>#N/A</v>
          </cell>
          <cell r="L1891" t="e">
            <v>#N/A</v>
          </cell>
          <cell r="M1891" t="e">
            <v>#N/A</v>
          </cell>
          <cell r="N1891" t="e">
            <v>#N/A</v>
          </cell>
          <cell r="O1891" t="e">
            <v>#N/A</v>
          </cell>
          <cell r="P1891" t="e">
            <v>#N/A</v>
          </cell>
          <cell r="Q1891" t="e">
            <v>#N/A</v>
          </cell>
          <cell r="R1891" t="e">
            <v>#N/A</v>
          </cell>
          <cell r="S1891" t="e">
            <v>#N/A</v>
          </cell>
          <cell r="T1891" t="e">
            <v>#N/A</v>
          </cell>
          <cell r="U1891" t="e">
            <v>#N/A</v>
          </cell>
          <cell r="V1891" t="e">
            <v>#N/A</v>
          </cell>
          <cell r="W1891" t="e">
            <v>#N/A</v>
          </cell>
        </row>
        <row r="1892">
          <cell r="B1892" t="str">
            <v>PZ035-BZ552</v>
          </cell>
          <cell r="C1892" t="str">
            <v>COVER FOG LAMP FR LH</v>
          </cell>
          <cell r="E1892">
            <v>171</v>
          </cell>
          <cell r="H1892">
            <v>10.509230769230772</v>
          </cell>
          <cell r="I1892" t="str">
            <v>3, CAMPAIGN USD SPEC</v>
          </cell>
          <cell r="J1892">
            <v>285010.33846153849</v>
          </cell>
          <cell r="K1892" t="e">
            <v>#N/A</v>
          </cell>
          <cell r="L1892" t="e">
            <v>#N/A</v>
          </cell>
          <cell r="M1892" t="e">
            <v>#N/A</v>
          </cell>
          <cell r="N1892" t="e">
            <v>#N/A</v>
          </cell>
          <cell r="O1892" t="e">
            <v>#N/A</v>
          </cell>
          <cell r="P1892" t="e">
            <v>#N/A</v>
          </cell>
          <cell r="Q1892" t="e">
            <v>#N/A</v>
          </cell>
          <cell r="R1892" t="e">
            <v>#N/A</v>
          </cell>
          <cell r="S1892" t="e">
            <v>#N/A</v>
          </cell>
          <cell r="T1892" t="e">
            <v>#N/A</v>
          </cell>
          <cell r="U1892" t="e">
            <v>#N/A</v>
          </cell>
          <cell r="V1892" t="e">
            <v>#N/A</v>
          </cell>
          <cell r="W1892" t="e">
            <v>#N/A</v>
          </cell>
        </row>
        <row r="1893">
          <cell r="B1893" t="str">
            <v>PZ049-BZ555</v>
          </cell>
          <cell r="C1893" t="str">
            <v>FOG LAMP GRNSH G,RH</v>
          </cell>
          <cell r="E1893">
            <v>89</v>
          </cell>
          <cell r="H1893">
            <v>11.07</v>
          </cell>
          <cell r="I1893" t="str">
            <v>3, CAMPAIGN USD SPEC</v>
          </cell>
          <cell r="J1893">
            <v>300218.39999999997</v>
          </cell>
          <cell r="K1893" t="e">
            <v>#N/A</v>
          </cell>
          <cell r="L1893" t="e">
            <v>#N/A</v>
          </cell>
          <cell r="M1893" t="e">
            <v>#N/A</v>
          </cell>
          <cell r="N1893" t="e">
            <v>#N/A</v>
          </cell>
          <cell r="O1893" t="e">
            <v>#N/A</v>
          </cell>
          <cell r="P1893" t="e">
            <v>#N/A</v>
          </cell>
          <cell r="Q1893" t="e">
            <v>#N/A</v>
          </cell>
          <cell r="R1893" t="e">
            <v>#N/A</v>
          </cell>
          <cell r="S1893" t="e">
            <v>#N/A</v>
          </cell>
          <cell r="T1893" t="e">
            <v>#N/A</v>
          </cell>
          <cell r="U1893" t="e">
            <v>#N/A</v>
          </cell>
          <cell r="V1893" t="e">
            <v>#N/A</v>
          </cell>
          <cell r="W1893" t="e">
            <v>#N/A</v>
          </cell>
        </row>
        <row r="1894">
          <cell r="B1894" t="str">
            <v>PZ049-BZ556</v>
          </cell>
          <cell r="C1894" t="str">
            <v>FOG LAMP GRNSH G,LH</v>
          </cell>
          <cell r="E1894">
            <v>60</v>
          </cell>
          <cell r="H1894">
            <v>11.07</v>
          </cell>
          <cell r="I1894" t="str">
            <v>3, CAMPAIGN USD SPEC</v>
          </cell>
          <cell r="J1894">
            <v>300218.39999999997</v>
          </cell>
          <cell r="K1894" t="e">
            <v>#N/A</v>
          </cell>
          <cell r="L1894" t="e">
            <v>#N/A</v>
          </cell>
          <cell r="M1894" t="e">
            <v>#N/A</v>
          </cell>
          <cell r="N1894" t="e">
            <v>#N/A</v>
          </cell>
          <cell r="O1894" t="e">
            <v>#N/A</v>
          </cell>
          <cell r="P1894" t="e">
            <v>#N/A</v>
          </cell>
          <cell r="Q1894" t="e">
            <v>#N/A</v>
          </cell>
          <cell r="R1894" t="e">
            <v>#N/A</v>
          </cell>
          <cell r="S1894" t="e">
            <v>#N/A</v>
          </cell>
          <cell r="T1894" t="e">
            <v>#N/A</v>
          </cell>
          <cell r="U1894" t="e">
            <v>#N/A</v>
          </cell>
          <cell r="V1894" t="e">
            <v>#N/A</v>
          </cell>
          <cell r="W1894" t="e">
            <v>#N/A</v>
          </cell>
        </row>
      </sheetData>
      <sheetData sheetId="1">
        <row r="4">
          <cell r="A4" t="str">
            <v>Row Labels</v>
          </cell>
          <cell r="B4" t="str">
            <v>3, CAMPAIGN USD SPEC</v>
          </cell>
          <cell r="C4" t="str">
            <v>FOB SEPTEMBER</v>
          </cell>
          <cell r="D4" t="str">
            <v>TASTI</v>
          </cell>
          <cell r="E4" t="str">
            <v>TMC</v>
          </cell>
          <cell r="F4" t="str">
            <v>Unit Price Min</v>
          </cell>
          <cell r="G4" t="str">
            <v>NSX Min</v>
          </cell>
        </row>
        <row r="5">
          <cell r="A5" t="str">
            <v>01783-03760</v>
          </cell>
          <cell r="B5">
            <v>3.4476923076923081</v>
          </cell>
          <cell r="F5">
            <v>3.4476923076923081</v>
          </cell>
          <cell r="G5" t="str">
            <v>3, CAMPAIGN USD SPEC</v>
          </cell>
        </row>
        <row r="6">
          <cell r="A6" t="str">
            <v>04111-BZ109</v>
          </cell>
          <cell r="B6">
            <v>93.961153846153849</v>
          </cell>
          <cell r="C6">
            <v>89.32</v>
          </cell>
          <cell r="D6">
            <v>90.64</v>
          </cell>
          <cell r="E6">
            <v>90.75</v>
          </cell>
          <cell r="F6">
            <v>89.32</v>
          </cell>
          <cell r="G6" t="str">
            <v>FOB SEPTEMBER</v>
          </cell>
        </row>
        <row r="7">
          <cell r="A7" t="str">
            <v>04152-YZZA4</v>
          </cell>
          <cell r="B7">
            <v>10.5075</v>
          </cell>
          <cell r="C7">
            <v>10.15</v>
          </cell>
          <cell r="D7">
            <v>9.99</v>
          </cell>
          <cell r="E7">
            <v>10.446428571428569</v>
          </cell>
          <cell r="F7">
            <v>9.99</v>
          </cell>
          <cell r="G7" t="str">
            <v>TASTI</v>
          </cell>
        </row>
        <row r="8">
          <cell r="A8" t="str">
            <v>04313-0K070</v>
          </cell>
          <cell r="B8">
            <v>11.722923076923079</v>
          </cell>
          <cell r="C8">
            <v>11.24</v>
          </cell>
          <cell r="D8">
            <v>11.02</v>
          </cell>
          <cell r="E8">
            <v>11.5</v>
          </cell>
          <cell r="F8">
            <v>11.02</v>
          </cell>
          <cell r="G8" t="str">
            <v>TASTI</v>
          </cell>
        </row>
        <row r="9">
          <cell r="A9" t="str">
            <v>04371-0K110</v>
          </cell>
          <cell r="B9">
            <v>31.091230769230773</v>
          </cell>
          <cell r="C9">
            <v>29.81</v>
          </cell>
          <cell r="D9">
            <v>29.220000000000002</v>
          </cell>
          <cell r="E9">
            <v>30.5</v>
          </cell>
          <cell r="F9">
            <v>29.220000000000002</v>
          </cell>
          <cell r="G9" t="str">
            <v>TASTI</v>
          </cell>
        </row>
        <row r="10">
          <cell r="A10" t="str">
            <v>04371-22010</v>
          </cell>
          <cell r="B10">
            <v>21.354807692307691</v>
          </cell>
          <cell r="C10">
            <v>20.3</v>
          </cell>
          <cell r="D10">
            <v>20.6</v>
          </cell>
          <cell r="E10">
            <v>20.625</v>
          </cell>
          <cell r="F10">
            <v>20.3</v>
          </cell>
          <cell r="G10" t="str">
            <v>FOB SEPTEMBER</v>
          </cell>
        </row>
        <row r="11">
          <cell r="A11" t="str">
            <v>04371-37120</v>
          </cell>
          <cell r="B11">
            <v>34.96489230769231</v>
          </cell>
          <cell r="C11">
            <v>33.53</v>
          </cell>
          <cell r="D11">
            <v>32.86</v>
          </cell>
          <cell r="E11">
            <v>34.299999999999997</v>
          </cell>
          <cell r="F11">
            <v>32.86</v>
          </cell>
          <cell r="G11" t="str">
            <v>TASTI</v>
          </cell>
        </row>
        <row r="12">
          <cell r="A12" t="str">
            <v>04465-0K360</v>
          </cell>
          <cell r="B12">
            <v>55.80723076923077</v>
          </cell>
          <cell r="C12">
            <v>53.05</v>
          </cell>
          <cell r="D12">
            <v>53.839999999999996</v>
          </cell>
          <cell r="E12">
            <v>53.9</v>
          </cell>
          <cell r="F12">
            <v>53.05</v>
          </cell>
          <cell r="G12" t="str">
            <v>FOB SEPTEMBER</v>
          </cell>
        </row>
        <row r="13">
          <cell r="A13" t="str">
            <v>04465-0K420</v>
          </cell>
          <cell r="B13">
            <v>51.251538461538459</v>
          </cell>
          <cell r="C13">
            <v>48.72</v>
          </cell>
          <cell r="D13">
            <v>49.44</v>
          </cell>
          <cell r="E13">
            <v>49.5</v>
          </cell>
          <cell r="F13">
            <v>48.72</v>
          </cell>
          <cell r="G13" t="str">
            <v>FOB SEPTEMBER</v>
          </cell>
        </row>
        <row r="14">
          <cell r="A14" t="str">
            <v>04465-0K590</v>
          </cell>
          <cell r="B14">
            <v>70.337538461538472</v>
          </cell>
          <cell r="C14">
            <v>67.44</v>
          </cell>
          <cell r="D14">
            <v>66.09</v>
          </cell>
          <cell r="E14">
            <v>68.999999999999986</v>
          </cell>
          <cell r="F14">
            <v>66.09</v>
          </cell>
          <cell r="G14" t="str">
            <v>TASTI</v>
          </cell>
        </row>
        <row r="15">
          <cell r="A15" t="str">
            <v>04465-28520</v>
          </cell>
          <cell r="B15">
            <v>99.89969230769232</v>
          </cell>
          <cell r="C15">
            <v>95.79</v>
          </cell>
          <cell r="D15">
            <v>93.86</v>
          </cell>
          <cell r="E15">
            <v>98</v>
          </cell>
          <cell r="F15">
            <v>93.86</v>
          </cell>
          <cell r="G15" t="str">
            <v>TASTI</v>
          </cell>
        </row>
        <row r="16">
          <cell r="A16" t="str">
            <v>04465-YZZQ5-82</v>
          </cell>
          <cell r="B16">
            <v>39.519230769230766</v>
          </cell>
          <cell r="F16">
            <v>39.519230769230766</v>
          </cell>
          <cell r="G16" t="str">
            <v>3, CAMPAIGN USD SPEC</v>
          </cell>
        </row>
        <row r="17">
          <cell r="A17" t="str">
            <v>04465-YZZQ6-82</v>
          </cell>
          <cell r="B17">
            <v>30.576923076923077</v>
          </cell>
          <cell r="F17">
            <v>30.576923076923077</v>
          </cell>
          <cell r="G17" t="str">
            <v>3, CAMPAIGN USD SPEC</v>
          </cell>
        </row>
        <row r="18">
          <cell r="A18" t="str">
            <v>04465-YZZQ7</v>
          </cell>
          <cell r="B18">
            <v>42.559307692307698</v>
          </cell>
          <cell r="C18">
            <v>40.81</v>
          </cell>
          <cell r="D18">
            <v>39.989999999999995</v>
          </cell>
          <cell r="E18">
            <v>41.75</v>
          </cell>
          <cell r="F18">
            <v>39.989999999999995</v>
          </cell>
          <cell r="G18" t="str">
            <v>TASTI</v>
          </cell>
        </row>
        <row r="19">
          <cell r="A19" t="str">
            <v>04465-YZZQ8-82</v>
          </cell>
          <cell r="B19">
            <v>39.862307692307688</v>
          </cell>
          <cell r="C19">
            <v>37.89</v>
          </cell>
          <cell r="D19">
            <v>38.46</v>
          </cell>
          <cell r="E19">
            <v>38.5</v>
          </cell>
          <cell r="F19">
            <v>37.89</v>
          </cell>
          <cell r="G19" t="str">
            <v>FOB SEPTEMBER</v>
          </cell>
        </row>
        <row r="20">
          <cell r="A20" t="str">
            <v>04465-YZZR1</v>
          </cell>
          <cell r="B20">
            <v>52.498307692307698</v>
          </cell>
          <cell r="C20">
            <v>50.34</v>
          </cell>
          <cell r="D20">
            <v>49.33</v>
          </cell>
          <cell r="E20">
            <v>51.5</v>
          </cell>
          <cell r="F20">
            <v>49.33</v>
          </cell>
          <cell r="G20" t="str">
            <v>TASTI</v>
          </cell>
        </row>
        <row r="21">
          <cell r="A21" t="str">
            <v>04465-YZZR5-82</v>
          </cell>
          <cell r="B21">
            <v>45.084000000000003</v>
          </cell>
          <cell r="C21">
            <v>42.81</v>
          </cell>
          <cell r="D21">
            <v>42.85</v>
          </cell>
          <cell r="E21">
            <v>43.457142857142856</v>
          </cell>
          <cell r="F21">
            <v>42.81</v>
          </cell>
          <cell r="G21" t="str">
            <v>FOB SEPTEMBER</v>
          </cell>
        </row>
        <row r="22">
          <cell r="A22" t="str">
            <v>04465-YZZR6</v>
          </cell>
          <cell r="B22">
            <v>55.777000000000008</v>
          </cell>
          <cell r="C22">
            <v>52.97</v>
          </cell>
          <cell r="D22">
            <v>53.01</v>
          </cell>
          <cell r="E22">
            <v>53.764285714285712</v>
          </cell>
          <cell r="F22">
            <v>52.97</v>
          </cell>
          <cell r="G22" t="str">
            <v>FOB SEPTEMBER</v>
          </cell>
        </row>
        <row r="23">
          <cell r="A23" t="str">
            <v>04465-YZZR7</v>
          </cell>
          <cell r="B23">
            <v>58.000384615384618</v>
          </cell>
          <cell r="C23">
            <v>55.26</v>
          </cell>
          <cell r="D23">
            <v>53.98</v>
          </cell>
          <cell r="E23">
            <v>56.25</v>
          </cell>
          <cell r="F23">
            <v>53.98</v>
          </cell>
          <cell r="G23" t="str">
            <v>TASTI</v>
          </cell>
        </row>
        <row r="24">
          <cell r="A24" t="str">
            <v>04465-YZZR8</v>
          </cell>
          <cell r="B24">
            <v>13.809615384615384</v>
          </cell>
          <cell r="C24">
            <v>13.16</v>
          </cell>
          <cell r="D24">
            <v>12.86</v>
          </cell>
          <cell r="E24">
            <v>13.392857142857142</v>
          </cell>
          <cell r="F24">
            <v>12.86</v>
          </cell>
          <cell r="G24" t="str">
            <v>TASTI</v>
          </cell>
        </row>
        <row r="25">
          <cell r="A25" t="str">
            <v>04465-YZZS2</v>
          </cell>
          <cell r="B25">
            <v>17.676307692307692</v>
          </cell>
          <cell r="C25">
            <v>16.84</v>
          </cell>
          <cell r="D25">
            <v>16.46</v>
          </cell>
          <cell r="E25">
            <v>17.142857142857142</v>
          </cell>
          <cell r="F25">
            <v>16.46</v>
          </cell>
          <cell r="G25" t="str">
            <v>TASTI</v>
          </cell>
        </row>
        <row r="26">
          <cell r="A26" t="str">
            <v>04465-YZZS3</v>
          </cell>
          <cell r="B26">
            <v>15.190576923076923</v>
          </cell>
          <cell r="C26">
            <v>14.47</v>
          </cell>
          <cell r="D26">
            <v>14.14</v>
          </cell>
          <cell r="E26">
            <v>14.732142857142858</v>
          </cell>
          <cell r="F26">
            <v>14.14</v>
          </cell>
          <cell r="G26" t="str">
            <v>TASTI</v>
          </cell>
        </row>
        <row r="27">
          <cell r="A27" t="str">
            <v>04465-YZZS4</v>
          </cell>
          <cell r="B27">
            <v>13.533423076923077</v>
          </cell>
          <cell r="C27">
            <v>12.89</v>
          </cell>
          <cell r="D27">
            <v>12.6</v>
          </cell>
          <cell r="E27">
            <v>13.125</v>
          </cell>
          <cell r="F27">
            <v>12.6</v>
          </cell>
          <cell r="G27" t="str">
            <v>TASTI</v>
          </cell>
        </row>
        <row r="28">
          <cell r="A28" t="str">
            <v>04465-YZZS5</v>
          </cell>
          <cell r="B28">
            <v>16.229653846153845</v>
          </cell>
          <cell r="C28">
            <v>15.43</v>
          </cell>
          <cell r="D28">
            <v>15.66</v>
          </cell>
          <cell r="E28">
            <v>15.675000000000001</v>
          </cell>
          <cell r="F28">
            <v>15.43</v>
          </cell>
          <cell r="G28" t="str">
            <v>FOB SEPTEMBER</v>
          </cell>
        </row>
        <row r="29">
          <cell r="A29" t="str">
            <v>04465-YZZS8</v>
          </cell>
          <cell r="B29">
            <v>19.333461538461538</v>
          </cell>
          <cell r="C29">
            <v>18.420000000000002</v>
          </cell>
          <cell r="D29">
            <v>18</v>
          </cell>
          <cell r="E29">
            <v>18.75</v>
          </cell>
          <cell r="F29">
            <v>18</v>
          </cell>
          <cell r="G29" t="str">
            <v>TASTI</v>
          </cell>
        </row>
        <row r="30">
          <cell r="A30" t="str">
            <v>04465-YZZZ1</v>
          </cell>
          <cell r="B30">
            <v>13.761692307692311</v>
          </cell>
          <cell r="C30">
            <v>13.2</v>
          </cell>
          <cell r="D30">
            <v>12.93</v>
          </cell>
          <cell r="E30">
            <v>13.5</v>
          </cell>
          <cell r="F30">
            <v>12.93</v>
          </cell>
          <cell r="G30" t="str">
            <v>TASTI</v>
          </cell>
        </row>
        <row r="31">
          <cell r="A31" t="str">
            <v>04466-0K010</v>
          </cell>
          <cell r="B31">
            <v>43.362192307692311</v>
          </cell>
          <cell r="C31">
            <v>41.32</v>
          </cell>
          <cell r="D31">
            <v>40.36</v>
          </cell>
          <cell r="E31">
            <v>42.053571428571431</v>
          </cell>
          <cell r="F31">
            <v>40.36</v>
          </cell>
          <cell r="G31" t="str">
            <v>TASTI</v>
          </cell>
        </row>
        <row r="32">
          <cell r="A32" t="str">
            <v>04466-YZZAH</v>
          </cell>
          <cell r="B32">
            <v>61.94892307692308</v>
          </cell>
          <cell r="C32">
            <v>60.38</v>
          </cell>
          <cell r="D32">
            <v>59.64</v>
          </cell>
          <cell r="E32">
            <v>62.571428571428577</v>
          </cell>
          <cell r="F32">
            <v>59.64</v>
          </cell>
          <cell r="G32" t="str">
            <v>TASTI</v>
          </cell>
        </row>
        <row r="33">
          <cell r="A33" t="str">
            <v>04474-37173</v>
          </cell>
          <cell r="B33">
            <v>25.739461538461544</v>
          </cell>
          <cell r="C33">
            <v>24.68</v>
          </cell>
          <cell r="D33">
            <v>24.19</v>
          </cell>
          <cell r="E33">
            <v>25.25</v>
          </cell>
          <cell r="F33">
            <v>24.19</v>
          </cell>
          <cell r="G33" t="str">
            <v>TASTI</v>
          </cell>
        </row>
        <row r="34">
          <cell r="A34" t="str">
            <v>04478-BZ060</v>
          </cell>
          <cell r="B34">
            <v>13.26923076923077</v>
          </cell>
          <cell r="F34">
            <v>13.26923076923077</v>
          </cell>
          <cell r="G34" t="str">
            <v>3, CAMPAIGN USD SPEC</v>
          </cell>
        </row>
        <row r="35">
          <cell r="A35" t="str">
            <v>04495-BZ111</v>
          </cell>
          <cell r="B35">
            <v>11.826923076923077</v>
          </cell>
          <cell r="F35">
            <v>11.826923076923077</v>
          </cell>
          <cell r="G35" t="str">
            <v>3, CAMPAIGN USD SPEC</v>
          </cell>
        </row>
        <row r="36">
          <cell r="A36" t="str">
            <v>04495-YZZD1</v>
          </cell>
          <cell r="B36">
            <v>15.190576923076923</v>
          </cell>
          <cell r="C36">
            <v>14.47</v>
          </cell>
          <cell r="D36">
            <v>14.14</v>
          </cell>
          <cell r="E36">
            <v>14.732142857142858</v>
          </cell>
          <cell r="F36">
            <v>14.14</v>
          </cell>
          <cell r="G36" t="str">
            <v>TASTI</v>
          </cell>
        </row>
        <row r="37">
          <cell r="A37" t="str">
            <v>04495-YZZD2</v>
          </cell>
          <cell r="B37">
            <v>17.083846153846153</v>
          </cell>
          <cell r="C37">
            <v>16.239999999999998</v>
          </cell>
          <cell r="D37">
            <v>16.48</v>
          </cell>
          <cell r="E37">
            <v>16.5</v>
          </cell>
          <cell r="F37">
            <v>16.239999999999998</v>
          </cell>
          <cell r="G37" t="str">
            <v>FOB SEPTEMBER</v>
          </cell>
        </row>
        <row r="38">
          <cell r="A38" t="str">
            <v>04495-YZZD3</v>
          </cell>
          <cell r="B38">
            <v>8.7276769230769222</v>
          </cell>
          <cell r="C38">
            <v>8.32</v>
          </cell>
          <cell r="D38">
            <v>8.129999999999999</v>
          </cell>
          <cell r="E38">
            <v>8.4642857142857135</v>
          </cell>
          <cell r="F38">
            <v>8.129999999999999</v>
          </cell>
          <cell r="G38" t="str">
            <v>TASTI</v>
          </cell>
        </row>
        <row r="39">
          <cell r="A39" t="str">
            <v>04495-YZZQ1</v>
          </cell>
          <cell r="B39">
            <v>11.389230769230769</v>
          </cell>
          <cell r="C39">
            <v>10.83</v>
          </cell>
          <cell r="D39">
            <v>10.99</v>
          </cell>
          <cell r="E39">
            <v>11</v>
          </cell>
          <cell r="F39">
            <v>10.83</v>
          </cell>
          <cell r="G39" t="str">
            <v>FOB SEPTEMBER</v>
          </cell>
        </row>
        <row r="40">
          <cell r="A40" t="str">
            <v>04495-YZZZ1</v>
          </cell>
          <cell r="B40">
            <v>11.389230769230769</v>
          </cell>
          <cell r="C40">
            <v>10.83</v>
          </cell>
          <cell r="D40">
            <v>10.99</v>
          </cell>
          <cell r="E40">
            <v>11</v>
          </cell>
          <cell r="F40">
            <v>10.83</v>
          </cell>
          <cell r="G40" t="str">
            <v>FOB SEPTEMBER</v>
          </cell>
        </row>
        <row r="41">
          <cell r="A41" t="str">
            <v>04495-YZZZ2</v>
          </cell>
          <cell r="B41">
            <v>17.123923076923077</v>
          </cell>
          <cell r="C41">
            <v>16.32</v>
          </cell>
          <cell r="D41">
            <v>15.94</v>
          </cell>
          <cell r="E41">
            <v>16.607142857142858</v>
          </cell>
          <cell r="F41">
            <v>15.94</v>
          </cell>
          <cell r="G41" t="str">
            <v>TASTI</v>
          </cell>
        </row>
        <row r="42">
          <cell r="A42" t="str">
            <v>04905-37140</v>
          </cell>
          <cell r="B42">
            <v>5.5038461538461538</v>
          </cell>
          <cell r="F42">
            <v>5.5038461538461538</v>
          </cell>
          <cell r="G42" t="str">
            <v>3, CAMPAIGN USD SPEC</v>
          </cell>
        </row>
        <row r="43">
          <cell r="A43" t="str">
            <v>04906-37212</v>
          </cell>
          <cell r="B43">
            <v>5.6066153846153854</v>
          </cell>
          <cell r="C43">
            <v>5.38</v>
          </cell>
          <cell r="D43">
            <v>5.27</v>
          </cell>
          <cell r="E43">
            <v>5.5</v>
          </cell>
          <cell r="F43">
            <v>5.27</v>
          </cell>
          <cell r="G43" t="str">
            <v>TASTI</v>
          </cell>
        </row>
        <row r="44">
          <cell r="A44" t="str">
            <v>08808-80060</v>
          </cell>
          <cell r="B44">
            <v>2.25</v>
          </cell>
          <cell r="F44">
            <v>2.25</v>
          </cell>
          <cell r="G44" t="str">
            <v>3, CAMPAIGN USD SPEC</v>
          </cell>
        </row>
        <row r="45">
          <cell r="A45" t="str">
            <v>08823-80011</v>
          </cell>
          <cell r="B45">
            <v>3.0576923076923075</v>
          </cell>
          <cell r="F45">
            <v>3.0576923076923075</v>
          </cell>
          <cell r="G45" t="str">
            <v>3, CAMPAIGN USD SPEC</v>
          </cell>
        </row>
        <row r="46">
          <cell r="A46" t="str">
            <v>08889-80090</v>
          </cell>
          <cell r="B46">
            <v>8.9423076923076916</v>
          </cell>
          <cell r="E46">
            <v>7.75</v>
          </cell>
          <cell r="F46">
            <v>7.75</v>
          </cell>
          <cell r="G46" t="str">
            <v>TMC</v>
          </cell>
        </row>
        <row r="47">
          <cell r="A47" t="str">
            <v>08889-80100</v>
          </cell>
          <cell r="B47">
            <v>2.5962076923076922</v>
          </cell>
          <cell r="C47">
            <v>2.4700000000000002</v>
          </cell>
          <cell r="D47">
            <v>2.42</v>
          </cell>
          <cell r="E47">
            <v>2.5178571428571428</v>
          </cell>
          <cell r="F47">
            <v>2.42</v>
          </cell>
          <cell r="G47" t="str">
            <v>TASTI</v>
          </cell>
        </row>
        <row r="48">
          <cell r="A48" t="str">
            <v>08889-80280</v>
          </cell>
          <cell r="B48">
            <v>7.5</v>
          </cell>
          <cell r="E48">
            <v>6.5</v>
          </cell>
          <cell r="F48">
            <v>6.5</v>
          </cell>
          <cell r="G48" t="str">
            <v>TMC</v>
          </cell>
        </row>
        <row r="49">
          <cell r="A49" t="str">
            <v>08889-80290</v>
          </cell>
          <cell r="B49">
            <v>2.0438230769230765</v>
          </cell>
          <cell r="C49">
            <v>1.95</v>
          </cell>
          <cell r="D49">
            <v>1.91</v>
          </cell>
          <cell r="E49">
            <v>1.9821428571428572</v>
          </cell>
          <cell r="F49">
            <v>1.91</v>
          </cell>
          <cell r="G49" t="str">
            <v>TASTI</v>
          </cell>
        </row>
        <row r="50">
          <cell r="A50" t="str">
            <v>11103-0Y040</v>
          </cell>
          <cell r="B50">
            <v>43.207692307692305</v>
          </cell>
          <cell r="F50">
            <v>43.207692307692305</v>
          </cell>
          <cell r="G50" t="str">
            <v>3, CAMPAIGN USD SPEC</v>
          </cell>
        </row>
        <row r="51">
          <cell r="A51" t="str">
            <v>11115-06010</v>
          </cell>
          <cell r="B51">
            <v>11.25</v>
          </cell>
          <cell r="F51">
            <v>11.25</v>
          </cell>
          <cell r="G51" t="str">
            <v>3, CAMPAIGN USD SPEC</v>
          </cell>
        </row>
        <row r="52">
          <cell r="A52" t="str">
            <v>11115-0C030</v>
          </cell>
          <cell r="B52">
            <v>29.71153846153846</v>
          </cell>
          <cell r="F52">
            <v>29.71153846153846</v>
          </cell>
          <cell r="G52" t="str">
            <v>3, CAMPAIGN USD SPEC</v>
          </cell>
        </row>
        <row r="53">
          <cell r="A53" t="str">
            <v>11115-0C040</v>
          </cell>
          <cell r="B53">
            <v>16.615384615384617</v>
          </cell>
          <cell r="F53">
            <v>16.615384615384617</v>
          </cell>
          <cell r="G53" t="str">
            <v>3, CAMPAIGN USD SPEC</v>
          </cell>
        </row>
        <row r="54">
          <cell r="A54" t="str">
            <v>11115-0Y030</v>
          </cell>
          <cell r="B54">
            <v>10.038461538461537</v>
          </cell>
          <cell r="F54">
            <v>10.038461538461537</v>
          </cell>
          <cell r="G54" t="str">
            <v>3, CAMPAIGN USD SPEC</v>
          </cell>
        </row>
        <row r="55">
          <cell r="A55" t="str">
            <v>11115-0Y040</v>
          </cell>
          <cell r="B55">
            <v>14.615384615384615</v>
          </cell>
          <cell r="F55">
            <v>14.615384615384615</v>
          </cell>
          <cell r="G55" t="str">
            <v>3, CAMPAIGN USD SPEC</v>
          </cell>
        </row>
        <row r="56">
          <cell r="A56" t="str">
            <v>11115-13041</v>
          </cell>
          <cell r="B56">
            <v>9.2307692307692299</v>
          </cell>
          <cell r="F56">
            <v>9.2307692307692299</v>
          </cell>
          <cell r="G56" t="str">
            <v>3, CAMPAIGN USD SPEC</v>
          </cell>
        </row>
        <row r="57">
          <cell r="A57" t="str">
            <v>11211-6A00A</v>
          </cell>
          <cell r="B57">
            <v>18.735092307692309</v>
          </cell>
          <cell r="F57">
            <v>18.735092307692309</v>
          </cell>
          <cell r="G57" t="str">
            <v>3, CAMPAIGN USD SPEC</v>
          </cell>
        </row>
        <row r="58">
          <cell r="A58" t="str">
            <v>11213-BZ011</v>
          </cell>
          <cell r="B58">
            <v>5.7115384615384617</v>
          </cell>
          <cell r="F58">
            <v>5.7115384615384617</v>
          </cell>
          <cell r="G58" t="str">
            <v>3, CAMPAIGN USD SPEC</v>
          </cell>
        </row>
        <row r="59">
          <cell r="A59" t="str">
            <v>11328-BZ010</v>
          </cell>
          <cell r="B59">
            <v>0.57692307692307687</v>
          </cell>
          <cell r="F59">
            <v>0.57692307692307687</v>
          </cell>
          <cell r="G59" t="str">
            <v>3, CAMPAIGN USD SPEC</v>
          </cell>
        </row>
        <row r="60">
          <cell r="A60" t="str">
            <v>11463-E0140</v>
          </cell>
          <cell r="B60">
            <v>126.49607692307693</v>
          </cell>
          <cell r="C60">
            <v>120.53</v>
          </cell>
          <cell r="D60">
            <v>117.73</v>
          </cell>
          <cell r="E60">
            <v>122.67857142857143</v>
          </cell>
          <cell r="F60">
            <v>117.73</v>
          </cell>
          <cell r="G60" t="str">
            <v>TASTI</v>
          </cell>
        </row>
        <row r="61">
          <cell r="A61" t="str">
            <v>11701-BZ091-03</v>
          </cell>
          <cell r="B61">
            <v>7.2115384615384617</v>
          </cell>
          <cell r="F61">
            <v>7.2115384615384617</v>
          </cell>
          <cell r="G61" t="str">
            <v>3, CAMPAIGN USD SPEC</v>
          </cell>
        </row>
        <row r="62">
          <cell r="A62" t="str">
            <v>12180-13010</v>
          </cell>
          <cell r="B62">
            <v>4.4423076923076934</v>
          </cell>
          <cell r="F62">
            <v>4.4423076923076934</v>
          </cell>
          <cell r="G62" t="str">
            <v>3, CAMPAIGN USD SPEC</v>
          </cell>
        </row>
        <row r="63">
          <cell r="A63" t="str">
            <v>12180-BZ010</v>
          </cell>
          <cell r="B63">
            <v>3.3115384615384613</v>
          </cell>
          <cell r="F63">
            <v>3.3115384615384613</v>
          </cell>
          <cell r="G63" t="str">
            <v>3, CAMPAIGN USD SPEC</v>
          </cell>
        </row>
        <row r="64">
          <cell r="A64" t="str">
            <v>12305-0C050</v>
          </cell>
          <cell r="B64">
            <v>14.9</v>
          </cell>
          <cell r="F64">
            <v>14.9</v>
          </cell>
          <cell r="G64" t="str">
            <v>3, CAMPAIGN USD SPEC</v>
          </cell>
        </row>
        <row r="65">
          <cell r="A65" t="str">
            <v>12305-0Y060</v>
          </cell>
          <cell r="B65">
            <v>29.423076923076923</v>
          </cell>
          <cell r="F65">
            <v>29.423076923076923</v>
          </cell>
          <cell r="G65" t="str">
            <v>3, CAMPAIGN USD SPEC</v>
          </cell>
        </row>
        <row r="66">
          <cell r="A66" t="str">
            <v>12305-BZ150</v>
          </cell>
          <cell r="B66">
            <v>20.676923076923078</v>
          </cell>
          <cell r="F66">
            <v>20.676923076923078</v>
          </cell>
          <cell r="G66" t="str">
            <v>3, CAMPAIGN USD SPEC</v>
          </cell>
        </row>
        <row r="67">
          <cell r="A67" t="str">
            <v>12305-BZ310</v>
          </cell>
          <cell r="B67">
            <v>29.669230769230769</v>
          </cell>
          <cell r="F67">
            <v>29.669230769230769</v>
          </cell>
          <cell r="G67" t="str">
            <v>3, CAMPAIGN USD SPEC</v>
          </cell>
        </row>
        <row r="68">
          <cell r="A68" t="str">
            <v>12305-BZ330</v>
          </cell>
          <cell r="B68">
            <v>20.492307692307691</v>
          </cell>
          <cell r="F68">
            <v>20.492307692307691</v>
          </cell>
          <cell r="G68" t="str">
            <v>3, CAMPAIGN USD SPEC</v>
          </cell>
        </row>
        <row r="69">
          <cell r="A69" t="str">
            <v>12305-BZ340</v>
          </cell>
          <cell r="B69">
            <v>20.492307692307691</v>
          </cell>
          <cell r="F69">
            <v>20.492307692307691</v>
          </cell>
          <cell r="G69" t="str">
            <v>3, CAMPAIGN USD SPEC</v>
          </cell>
        </row>
        <row r="70">
          <cell r="A70" t="str">
            <v>12306-BZ200</v>
          </cell>
          <cell r="B70">
            <v>23.980769230769234</v>
          </cell>
          <cell r="F70">
            <v>23.980769230769234</v>
          </cell>
          <cell r="G70" t="str">
            <v>3, CAMPAIGN USD SPEC</v>
          </cell>
        </row>
        <row r="71">
          <cell r="A71" t="str">
            <v>12306-BZ210</v>
          </cell>
          <cell r="B71">
            <v>23.980769230769234</v>
          </cell>
          <cell r="F71">
            <v>23.980769230769234</v>
          </cell>
          <cell r="G71" t="str">
            <v>3, CAMPAIGN USD SPEC</v>
          </cell>
        </row>
        <row r="72">
          <cell r="A72" t="str">
            <v>12306-BZ360</v>
          </cell>
          <cell r="B72">
            <v>20.492307692307691</v>
          </cell>
          <cell r="F72">
            <v>20.492307692307691</v>
          </cell>
          <cell r="G72" t="str">
            <v>3, CAMPAIGN USD SPEC</v>
          </cell>
        </row>
        <row r="73">
          <cell r="A73" t="str">
            <v>12309-BZ110</v>
          </cell>
          <cell r="B73">
            <v>11.153846153846153</v>
          </cell>
          <cell r="F73">
            <v>11.153846153846153</v>
          </cell>
          <cell r="G73" t="str">
            <v>3, CAMPAIGN USD SPEC</v>
          </cell>
        </row>
        <row r="74">
          <cell r="A74" t="str">
            <v>12361-0W020</v>
          </cell>
          <cell r="B74">
            <v>11.213230769230771</v>
          </cell>
          <cell r="C74">
            <v>10.75</v>
          </cell>
          <cell r="D74">
            <v>10.54</v>
          </cell>
          <cell r="E74">
            <v>11</v>
          </cell>
          <cell r="F74">
            <v>10.54</v>
          </cell>
          <cell r="G74" t="str">
            <v>TASTI</v>
          </cell>
        </row>
        <row r="75">
          <cell r="A75" t="str">
            <v>12361-BZ030</v>
          </cell>
          <cell r="B75">
            <v>18.68</v>
          </cell>
          <cell r="C75">
            <v>18.05</v>
          </cell>
          <cell r="D75">
            <v>17.75</v>
          </cell>
          <cell r="E75">
            <v>18.571428571428569</v>
          </cell>
          <cell r="F75">
            <v>17.75</v>
          </cell>
          <cell r="G75" t="str">
            <v>TASTI</v>
          </cell>
        </row>
        <row r="76">
          <cell r="A76" t="str">
            <v>12361-BZ132</v>
          </cell>
          <cell r="B76">
            <v>21.851846153846154</v>
          </cell>
          <cell r="C76">
            <v>21.3</v>
          </cell>
          <cell r="D76">
            <v>21.040000000000003</v>
          </cell>
          <cell r="E76">
            <v>22.071428571428577</v>
          </cell>
          <cell r="F76">
            <v>21.040000000000003</v>
          </cell>
          <cell r="G76" t="str">
            <v>TASTI</v>
          </cell>
        </row>
        <row r="77">
          <cell r="A77" t="str">
            <v>12361-BZ152</v>
          </cell>
          <cell r="B77">
            <v>21.851846153846154</v>
          </cell>
          <cell r="C77">
            <v>21.3</v>
          </cell>
          <cell r="D77">
            <v>21.040000000000003</v>
          </cell>
          <cell r="E77">
            <v>22.071428571428577</v>
          </cell>
          <cell r="F77">
            <v>21.040000000000003</v>
          </cell>
          <cell r="G77" t="str">
            <v>TASTI</v>
          </cell>
        </row>
        <row r="78">
          <cell r="A78" t="str">
            <v>12361-BZ200</v>
          </cell>
          <cell r="B78">
            <v>9.0230769230769212</v>
          </cell>
          <cell r="F78">
            <v>9.0230769230769212</v>
          </cell>
          <cell r="G78" t="str">
            <v>3, CAMPAIGN USD SPEC</v>
          </cell>
        </row>
        <row r="79">
          <cell r="A79" t="str">
            <v>12362-BZ020</v>
          </cell>
          <cell r="B79">
            <v>33.17307692307692</v>
          </cell>
          <cell r="F79">
            <v>33.17307692307692</v>
          </cell>
          <cell r="G79" t="str">
            <v>3, CAMPAIGN USD SPEC</v>
          </cell>
        </row>
        <row r="80">
          <cell r="A80" t="str">
            <v>12362-BZ131</v>
          </cell>
          <cell r="B80">
            <v>21.851846153846154</v>
          </cell>
          <cell r="C80">
            <v>21.3</v>
          </cell>
          <cell r="D80">
            <v>21.040000000000003</v>
          </cell>
          <cell r="E80">
            <v>22.071428571428577</v>
          </cell>
          <cell r="F80">
            <v>21.040000000000003</v>
          </cell>
          <cell r="G80" t="str">
            <v>TASTI</v>
          </cell>
        </row>
        <row r="81">
          <cell r="A81" t="str">
            <v>12362-BZ141</v>
          </cell>
          <cell r="B81">
            <v>21.851846153846154</v>
          </cell>
          <cell r="C81">
            <v>21.3</v>
          </cell>
          <cell r="D81">
            <v>21.040000000000003</v>
          </cell>
          <cell r="E81">
            <v>22.071428571428577</v>
          </cell>
          <cell r="F81">
            <v>21.040000000000003</v>
          </cell>
          <cell r="G81" t="str">
            <v>TASTI</v>
          </cell>
        </row>
        <row r="82">
          <cell r="A82" t="str">
            <v>12371-BZ061</v>
          </cell>
          <cell r="B82">
            <v>39.519230769230766</v>
          </cell>
          <cell r="F82">
            <v>39.519230769230766</v>
          </cell>
          <cell r="G82" t="str">
            <v>3, CAMPAIGN USD SPEC</v>
          </cell>
        </row>
        <row r="83">
          <cell r="A83" t="str">
            <v>12371-BZ111</v>
          </cell>
          <cell r="B83">
            <v>25.670615384615385</v>
          </cell>
          <cell r="C83">
            <v>25.02</v>
          </cell>
          <cell r="D83">
            <v>24.720000000000002</v>
          </cell>
          <cell r="E83">
            <v>25.928571428571434</v>
          </cell>
          <cell r="F83">
            <v>24.720000000000002</v>
          </cell>
          <cell r="G83" t="str">
            <v>TASTI</v>
          </cell>
        </row>
        <row r="84">
          <cell r="A84" t="str">
            <v>12371-BZ121</v>
          </cell>
          <cell r="B84">
            <v>25.670615384615385</v>
          </cell>
          <cell r="C84">
            <v>25.02</v>
          </cell>
          <cell r="D84">
            <v>24.720000000000002</v>
          </cell>
          <cell r="E84">
            <v>25.928571428571434</v>
          </cell>
          <cell r="F84">
            <v>24.720000000000002</v>
          </cell>
          <cell r="G84" t="str">
            <v>TASTI</v>
          </cell>
        </row>
        <row r="85">
          <cell r="A85" t="str">
            <v>12371-BZ170</v>
          </cell>
          <cell r="B85">
            <v>15.492307692307692</v>
          </cell>
          <cell r="F85">
            <v>15.492307692307692</v>
          </cell>
          <cell r="G85" t="str">
            <v>3, CAMPAIGN USD SPEC</v>
          </cell>
        </row>
        <row r="86">
          <cell r="A86" t="str">
            <v>13011-0C010</v>
          </cell>
          <cell r="B86">
            <v>23.973384615384614</v>
          </cell>
          <cell r="C86">
            <v>23.36</v>
          </cell>
          <cell r="D86">
            <v>23.080000000000002</v>
          </cell>
          <cell r="E86">
            <v>24.214285714285719</v>
          </cell>
          <cell r="F86">
            <v>23.080000000000002</v>
          </cell>
          <cell r="G86" t="str">
            <v>TASTI</v>
          </cell>
        </row>
        <row r="87">
          <cell r="A87" t="str">
            <v>13011-0C030</v>
          </cell>
          <cell r="B87">
            <v>42.980769230769234</v>
          </cell>
          <cell r="E87">
            <v>31.928571428571434</v>
          </cell>
          <cell r="F87">
            <v>31.928571428571434</v>
          </cell>
          <cell r="G87" t="str">
            <v>TMC</v>
          </cell>
        </row>
        <row r="88">
          <cell r="A88" t="str">
            <v>13011-0L020</v>
          </cell>
          <cell r="B88">
            <v>36.659500000000001</v>
          </cell>
          <cell r="C88">
            <v>35.409999999999997</v>
          </cell>
          <cell r="D88">
            <v>34.83</v>
          </cell>
          <cell r="E88">
            <v>36.446428571428569</v>
          </cell>
          <cell r="F88">
            <v>34.83</v>
          </cell>
          <cell r="G88" t="str">
            <v>TASTI</v>
          </cell>
        </row>
        <row r="89">
          <cell r="A89" t="str">
            <v>13011-0L030</v>
          </cell>
          <cell r="B89">
            <v>46.636846153846164</v>
          </cell>
          <cell r="C89">
            <v>44.72</v>
          </cell>
          <cell r="D89">
            <v>43.82</v>
          </cell>
          <cell r="E89">
            <v>45.75</v>
          </cell>
          <cell r="F89">
            <v>43.82</v>
          </cell>
          <cell r="G89" t="str">
            <v>TASTI</v>
          </cell>
        </row>
        <row r="90">
          <cell r="A90" t="str">
            <v>13011-0L070</v>
          </cell>
          <cell r="B90">
            <v>62.110999999999997</v>
          </cell>
          <cell r="C90">
            <v>60</v>
          </cell>
          <cell r="D90">
            <v>59.01</v>
          </cell>
          <cell r="E90">
            <v>61.749999999999993</v>
          </cell>
          <cell r="F90">
            <v>59.01</v>
          </cell>
          <cell r="G90" t="str">
            <v>TASTI</v>
          </cell>
        </row>
        <row r="91">
          <cell r="A91" t="str">
            <v>13011-13110</v>
          </cell>
          <cell r="B91">
            <v>96.114923076923077</v>
          </cell>
          <cell r="C91">
            <v>91.58</v>
          </cell>
          <cell r="D91">
            <v>89.460000000000008</v>
          </cell>
          <cell r="E91">
            <v>93.214285714285708</v>
          </cell>
          <cell r="F91">
            <v>89.460000000000008</v>
          </cell>
          <cell r="G91" t="str">
            <v>TASTI</v>
          </cell>
        </row>
        <row r="92">
          <cell r="A92" t="str">
            <v>13011-75240</v>
          </cell>
          <cell r="B92">
            <v>70.337538461538472</v>
          </cell>
          <cell r="C92">
            <v>67.44</v>
          </cell>
          <cell r="D92">
            <v>66.09</v>
          </cell>
          <cell r="E92">
            <v>68.999999999999986</v>
          </cell>
          <cell r="F92">
            <v>66.09</v>
          </cell>
          <cell r="G92" t="str">
            <v>TASTI</v>
          </cell>
        </row>
        <row r="93">
          <cell r="A93" t="str">
            <v>13011-BZ010</v>
          </cell>
          <cell r="B93">
            <v>22.426461538461542</v>
          </cell>
          <cell r="C93">
            <v>21.5</v>
          </cell>
          <cell r="D93">
            <v>21.080000000000002</v>
          </cell>
          <cell r="E93">
            <v>22</v>
          </cell>
          <cell r="F93">
            <v>21.080000000000002</v>
          </cell>
          <cell r="G93" t="str">
            <v>TASTI</v>
          </cell>
        </row>
        <row r="94">
          <cell r="A94" t="str">
            <v>13011-BZ110</v>
          </cell>
          <cell r="B94">
            <v>25.739461538461544</v>
          </cell>
          <cell r="C94">
            <v>24.68</v>
          </cell>
          <cell r="D94">
            <v>24.19</v>
          </cell>
          <cell r="E94">
            <v>25.25</v>
          </cell>
          <cell r="F94">
            <v>24.19</v>
          </cell>
          <cell r="G94" t="str">
            <v>TASTI</v>
          </cell>
        </row>
        <row r="95">
          <cell r="A95" t="str">
            <v>13013-BZ020</v>
          </cell>
          <cell r="B95">
            <v>35.192307692307693</v>
          </cell>
          <cell r="F95">
            <v>35.192307692307693</v>
          </cell>
          <cell r="G95" t="str">
            <v>3, CAMPAIGN USD SPEC</v>
          </cell>
        </row>
        <row r="96">
          <cell r="A96" t="str">
            <v>13050-0Y020</v>
          </cell>
          <cell r="B96">
            <v>33.253846153846162</v>
          </cell>
          <cell r="F96">
            <v>33.253846153846162</v>
          </cell>
          <cell r="G96" t="str">
            <v>3, CAMPAIGN USD SPEC</v>
          </cell>
        </row>
        <row r="97">
          <cell r="A97" t="str">
            <v>13101-0L051-01</v>
          </cell>
          <cell r="B97">
            <v>60.57692307692308</v>
          </cell>
          <cell r="F97">
            <v>60.57692307692308</v>
          </cell>
          <cell r="G97" t="str">
            <v>3, CAMPAIGN USD SPEC</v>
          </cell>
        </row>
        <row r="98">
          <cell r="A98" t="str">
            <v>13101-0L051-02</v>
          </cell>
          <cell r="B98">
            <v>60.57692307692308</v>
          </cell>
          <cell r="F98">
            <v>60.57692307692308</v>
          </cell>
          <cell r="G98" t="str">
            <v>3, CAMPAIGN USD SPEC</v>
          </cell>
        </row>
        <row r="99">
          <cell r="A99" t="str">
            <v>13101-0L110-02</v>
          </cell>
          <cell r="B99">
            <v>41.53846153846154</v>
          </cell>
          <cell r="F99">
            <v>41.53846153846154</v>
          </cell>
          <cell r="G99" t="str">
            <v>3, CAMPAIGN USD SPEC</v>
          </cell>
        </row>
        <row r="100">
          <cell r="A100" t="str">
            <v>13101-54070-02</v>
          </cell>
          <cell r="B100">
            <v>71.538461538461533</v>
          </cell>
          <cell r="F100">
            <v>71.538461538461533</v>
          </cell>
          <cell r="G100" t="str">
            <v>3, CAMPAIGN USD SPEC</v>
          </cell>
        </row>
        <row r="101">
          <cell r="A101" t="str">
            <v>13101-54120-02</v>
          </cell>
          <cell r="B101">
            <v>64.038461538461533</v>
          </cell>
          <cell r="F101">
            <v>64.038461538461533</v>
          </cell>
          <cell r="G101" t="str">
            <v>3, CAMPAIGN USD SPEC</v>
          </cell>
        </row>
        <row r="102">
          <cell r="A102" t="str">
            <v>13101-75120</v>
          </cell>
          <cell r="B102">
            <v>23.365384615384617</v>
          </cell>
          <cell r="F102">
            <v>23.365384615384617</v>
          </cell>
          <cell r="G102" t="str">
            <v>3, CAMPAIGN USD SPEC</v>
          </cell>
        </row>
        <row r="103">
          <cell r="A103" t="str">
            <v>13101-77021-02</v>
          </cell>
          <cell r="B103">
            <v>72.115384615384613</v>
          </cell>
          <cell r="F103">
            <v>72.115384615384613</v>
          </cell>
          <cell r="G103" t="str">
            <v>3, CAMPAIGN USD SPEC</v>
          </cell>
        </row>
        <row r="104">
          <cell r="A104" t="str">
            <v>13101-BZ100</v>
          </cell>
          <cell r="B104">
            <v>31.762115384615385</v>
          </cell>
          <cell r="C104">
            <v>30.26</v>
          </cell>
          <cell r="D104">
            <v>29.560000000000002</v>
          </cell>
          <cell r="E104">
            <v>30.803571428571427</v>
          </cell>
          <cell r="F104">
            <v>29.560000000000002</v>
          </cell>
          <cell r="G104" t="str">
            <v>TASTI</v>
          </cell>
        </row>
        <row r="105">
          <cell r="A105" t="str">
            <v>13103-75120</v>
          </cell>
          <cell r="B105">
            <v>28.26923076923077</v>
          </cell>
          <cell r="F105">
            <v>28.26923076923077</v>
          </cell>
          <cell r="G105" t="str">
            <v>3, CAMPAIGN USD SPEC</v>
          </cell>
        </row>
        <row r="106">
          <cell r="A106" t="str">
            <v>13103-BZ020</v>
          </cell>
          <cell r="B106">
            <v>23.75253846153846</v>
          </cell>
          <cell r="C106">
            <v>22.63</v>
          </cell>
          <cell r="D106">
            <v>22.110000000000003</v>
          </cell>
          <cell r="E106">
            <v>23.035714285714285</v>
          </cell>
          <cell r="F106">
            <v>22.110000000000003</v>
          </cell>
          <cell r="G106" t="str">
            <v>TASTI</v>
          </cell>
        </row>
        <row r="107">
          <cell r="A107" t="str">
            <v>13103-BZ030</v>
          </cell>
          <cell r="B107">
            <v>23.75253846153846</v>
          </cell>
          <cell r="C107">
            <v>22.63</v>
          </cell>
          <cell r="D107">
            <v>22.110000000000003</v>
          </cell>
          <cell r="E107">
            <v>23.035714285714285</v>
          </cell>
          <cell r="F107">
            <v>22.110000000000003</v>
          </cell>
          <cell r="G107" t="str">
            <v>TASTI</v>
          </cell>
        </row>
        <row r="108">
          <cell r="A108" t="str">
            <v>13201-BZ010</v>
          </cell>
          <cell r="B108">
            <v>14.944000000000001</v>
          </cell>
          <cell r="C108">
            <v>14.44</v>
          </cell>
          <cell r="D108">
            <v>14.2</v>
          </cell>
          <cell r="E108">
            <v>14.857142857142856</v>
          </cell>
          <cell r="F108">
            <v>14.2</v>
          </cell>
          <cell r="G108" t="str">
            <v>TASTI</v>
          </cell>
        </row>
        <row r="109">
          <cell r="A109" t="str">
            <v>13201-BZ060</v>
          </cell>
          <cell r="B109">
            <v>20.387692307692312</v>
          </cell>
          <cell r="C109">
            <v>19.55</v>
          </cell>
          <cell r="D109">
            <v>19.16</v>
          </cell>
          <cell r="E109">
            <v>20</v>
          </cell>
          <cell r="F109">
            <v>19.16</v>
          </cell>
          <cell r="G109" t="str">
            <v>TASTI</v>
          </cell>
        </row>
        <row r="110">
          <cell r="A110" t="str">
            <v>13211-78190</v>
          </cell>
          <cell r="B110">
            <v>33.695461538461537</v>
          </cell>
          <cell r="C110">
            <v>32.11</v>
          </cell>
          <cell r="D110">
            <v>31.360000000000003</v>
          </cell>
          <cell r="E110">
            <v>32.678571428571431</v>
          </cell>
          <cell r="F110">
            <v>31.360000000000003</v>
          </cell>
          <cell r="G110" t="str">
            <v>TASTI</v>
          </cell>
        </row>
        <row r="111">
          <cell r="A111" t="str">
            <v>13288-BZ010</v>
          </cell>
          <cell r="B111">
            <v>2.7692307692307692</v>
          </cell>
          <cell r="F111">
            <v>2.7692307692307692</v>
          </cell>
          <cell r="G111" t="str">
            <v>3, CAMPAIGN USD SPEC</v>
          </cell>
        </row>
        <row r="112">
          <cell r="A112" t="str">
            <v>13401-0E010</v>
          </cell>
          <cell r="B112">
            <v>337.5</v>
          </cell>
          <cell r="F112">
            <v>337.5</v>
          </cell>
          <cell r="G112" t="str">
            <v>3, CAMPAIGN USD SPEC</v>
          </cell>
        </row>
        <row r="113">
          <cell r="A113" t="str">
            <v>13470-BZ011</v>
          </cell>
          <cell r="B113">
            <v>19.326923076923077</v>
          </cell>
          <cell r="F113">
            <v>19.326923076923077</v>
          </cell>
          <cell r="G113" t="str">
            <v>3, CAMPAIGN USD SPEC</v>
          </cell>
        </row>
        <row r="114">
          <cell r="A114" t="str">
            <v>13470-BZ031</v>
          </cell>
          <cell r="B114">
            <v>21.152230769230773</v>
          </cell>
          <cell r="C114">
            <v>20.28</v>
          </cell>
          <cell r="D114">
            <v>19.880000000000003</v>
          </cell>
          <cell r="E114">
            <v>20.75</v>
          </cell>
          <cell r="F114">
            <v>19.880000000000003</v>
          </cell>
          <cell r="G114" t="str">
            <v>TASTI</v>
          </cell>
        </row>
        <row r="115">
          <cell r="A115" t="str">
            <v>13470-BZ070</v>
          </cell>
          <cell r="B115">
            <v>22.78846153846154</v>
          </cell>
          <cell r="F115">
            <v>22.78846153846154</v>
          </cell>
          <cell r="G115" t="str">
            <v>3, CAMPAIGN USD SPEC</v>
          </cell>
        </row>
        <row r="116">
          <cell r="A116" t="str">
            <v>13506-97401</v>
          </cell>
          <cell r="B116">
            <v>31.730769230769241</v>
          </cell>
          <cell r="F116">
            <v>31.730769230769241</v>
          </cell>
          <cell r="G116" t="str">
            <v>3, CAMPAIGN USD SPEC</v>
          </cell>
        </row>
        <row r="117">
          <cell r="A117" t="str">
            <v>13550-0C020</v>
          </cell>
          <cell r="B117">
            <v>17.155384615384612</v>
          </cell>
          <cell r="F117">
            <v>17.155384615384612</v>
          </cell>
          <cell r="G117" t="str">
            <v>3, CAMPAIGN USD SPEC</v>
          </cell>
        </row>
        <row r="118">
          <cell r="A118" t="str">
            <v>13559-0C030</v>
          </cell>
          <cell r="B118">
            <v>20.76923076923077</v>
          </cell>
          <cell r="F118">
            <v>20.76923076923077</v>
          </cell>
          <cell r="G118" t="str">
            <v>3, CAMPAIGN USD SPEC</v>
          </cell>
        </row>
        <row r="119">
          <cell r="A119" t="str">
            <v>13562-0C010</v>
          </cell>
          <cell r="B119">
            <v>10.088461538461541</v>
          </cell>
          <cell r="F119">
            <v>10.088461538461541</v>
          </cell>
          <cell r="G119" t="str">
            <v>3, CAMPAIGN USD SPEC</v>
          </cell>
        </row>
        <row r="120">
          <cell r="A120" t="str">
            <v>13568-39016</v>
          </cell>
          <cell r="B120">
            <v>32.714800000000004</v>
          </cell>
          <cell r="C120">
            <v>31.07</v>
          </cell>
          <cell r="D120">
            <v>31.1</v>
          </cell>
          <cell r="E120">
            <v>31.534285714285716</v>
          </cell>
          <cell r="F120">
            <v>31.07</v>
          </cell>
          <cell r="G120" t="str">
            <v>FOB SEPTEMBER</v>
          </cell>
        </row>
        <row r="121">
          <cell r="A121" t="str">
            <v>13568-YZZ01</v>
          </cell>
          <cell r="B121">
            <v>30.750923076923076</v>
          </cell>
          <cell r="C121">
            <v>29.23</v>
          </cell>
          <cell r="D121">
            <v>29.67</v>
          </cell>
          <cell r="E121">
            <v>29.7</v>
          </cell>
          <cell r="F121">
            <v>29.23</v>
          </cell>
          <cell r="G121" t="str">
            <v>FOB SEPTEMBER</v>
          </cell>
        </row>
        <row r="122">
          <cell r="A122" t="str">
            <v>13711-0C010</v>
          </cell>
          <cell r="B122">
            <v>6.319230769230769</v>
          </cell>
          <cell r="F122">
            <v>6.319230769230769</v>
          </cell>
          <cell r="G122" t="str">
            <v>3, CAMPAIGN USD SPEC</v>
          </cell>
        </row>
        <row r="123">
          <cell r="A123" t="str">
            <v>13711-0C040</v>
          </cell>
          <cell r="B123">
            <v>7.95</v>
          </cell>
          <cell r="F123">
            <v>7.95</v>
          </cell>
          <cell r="G123" t="str">
            <v>3, CAMPAIGN USD SPEC</v>
          </cell>
        </row>
        <row r="124">
          <cell r="A124" t="str">
            <v>13711-BZ061</v>
          </cell>
          <cell r="B124">
            <v>3.5491999999999999</v>
          </cell>
          <cell r="C124">
            <v>3.43</v>
          </cell>
          <cell r="D124">
            <v>3.38</v>
          </cell>
          <cell r="E124">
            <v>3.528571428571428</v>
          </cell>
          <cell r="F124">
            <v>3.38</v>
          </cell>
          <cell r="G124" t="str">
            <v>TASTI</v>
          </cell>
        </row>
        <row r="125">
          <cell r="A125" t="str">
            <v>13715-0C010</v>
          </cell>
          <cell r="B125">
            <v>11.25</v>
          </cell>
          <cell r="F125">
            <v>11.25</v>
          </cell>
          <cell r="G125" t="str">
            <v>3, CAMPAIGN USD SPEC</v>
          </cell>
        </row>
        <row r="126">
          <cell r="A126" t="str">
            <v>13715-0C040</v>
          </cell>
          <cell r="B126">
            <v>11.415384615384616</v>
          </cell>
          <cell r="F126">
            <v>11.415384615384616</v>
          </cell>
          <cell r="G126" t="str">
            <v>3, CAMPAIGN USD SPEC</v>
          </cell>
        </row>
        <row r="127">
          <cell r="A127" t="str">
            <v>13715-BZ060</v>
          </cell>
          <cell r="B127">
            <v>4.3323846153846155</v>
          </cell>
          <cell r="C127">
            <v>4.1500000000000004</v>
          </cell>
          <cell r="D127">
            <v>4.08</v>
          </cell>
          <cell r="E127">
            <v>4.2499999999999991</v>
          </cell>
          <cell r="F127">
            <v>4.08</v>
          </cell>
          <cell r="G127" t="str">
            <v>TASTI</v>
          </cell>
        </row>
        <row r="128">
          <cell r="A128" t="str">
            <v>13751-54010</v>
          </cell>
          <cell r="B128">
            <v>10.193846153846156</v>
          </cell>
          <cell r="C128">
            <v>9.77</v>
          </cell>
          <cell r="D128">
            <v>9.58</v>
          </cell>
          <cell r="E128">
            <v>10</v>
          </cell>
          <cell r="F128">
            <v>9.58</v>
          </cell>
          <cell r="G128" t="str">
            <v>TASTI</v>
          </cell>
        </row>
        <row r="129">
          <cell r="A129" t="str">
            <v>15100-BZ060</v>
          </cell>
          <cell r="B129">
            <v>31.257692307692313</v>
          </cell>
          <cell r="F129">
            <v>31.257692307692313</v>
          </cell>
          <cell r="G129" t="str">
            <v>3, CAMPAIGN USD SPEC</v>
          </cell>
        </row>
        <row r="130">
          <cell r="A130" t="str">
            <v>15330-0C010</v>
          </cell>
          <cell r="B130">
            <v>38.526923076923076</v>
          </cell>
          <cell r="F130">
            <v>38.526923076923076</v>
          </cell>
          <cell r="G130" t="str">
            <v>3, CAMPAIGN USD SPEC</v>
          </cell>
        </row>
        <row r="131">
          <cell r="A131" t="str">
            <v>15601-YZZT1</v>
          </cell>
          <cell r="B131">
            <v>1.8461538461538463</v>
          </cell>
          <cell r="F131">
            <v>1.8461538461538463</v>
          </cell>
          <cell r="G131" t="str">
            <v>3, CAMPAIGN USD SPEC</v>
          </cell>
        </row>
        <row r="132">
          <cell r="A132" t="str">
            <v>16031-0Y030</v>
          </cell>
          <cell r="B132">
            <v>21.152230769230773</v>
          </cell>
          <cell r="C132">
            <v>20.28</v>
          </cell>
          <cell r="D132">
            <v>19.880000000000003</v>
          </cell>
          <cell r="E132">
            <v>20.75</v>
          </cell>
          <cell r="F132">
            <v>19.880000000000003</v>
          </cell>
          <cell r="G132" t="str">
            <v>TASTI</v>
          </cell>
        </row>
        <row r="133">
          <cell r="A133" t="str">
            <v>16100-B9490</v>
          </cell>
          <cell r="B133">
            <v>36.92307692307692</v>
          </cell>
          <cell r="F133">
            <v>36.92307692307692</v>
          </cell>
          <cell r="G133" t="str">
            <v>3, CAMPAIGN USD SPEC</v>
          </cell>
        </row>
        <row r="134">
          <cell r="A134" t="str">
            <v>16360-BZ041</v>
          </cell>
          <cell r="B134">
            <v>51.346153846153847</v>
          </cell>
          <cell r="F134">
            <v>51.346153846153847</v>
          </cell>
          <cell r="G134" t="str">
            <v>3, CAMPAIGN USD SPEC</v>
          </cell>
        </row>
        <row r="135">
          <cell r="A135" t="str">
            <v>16360-BZ080</v>
          </cell>
          <cell r="B135">
            <v>38.736615384615391</v>
          </cell>
          <cell r="C135">
            <v>37.14</v>
          </cell>
          <cell r="D135">
            <v>36.4</v>
          </cell>
          <cell r="E135">
            <v>38</v>
          </cell>
          <cell r="F135">
            <v>36.4</v>
          </cell>
          <cell r="G135" t="str">
            <v>TASTI</v>
          </cell>
        </row>
        <row r="136">
          <cell r="A136" t="str">
            <v>16360-BZ210</v>
          </cell>
          <cell r="B136">
            <v>45.362615384615395</v>
          </cell>
          <cell r="C136">
            <v>43.5</v>
          </cell>
          <cell r="D136">
            <v>42.62</v>
          </cell>
          <cell r="E136">
            <v>44.5</v>
          </cell>
          <cell r="F136">
            <v>42.62</v>
          </cell>
          <cell r="G136" t="str">
            <v>TASTI</v>
          </cell>
        </row>
        <row r="137">
          <cell r="A137" t="str">
            <v>16360-BZ330</v>
          </cell>
          <cell r="B137">
            <v>38.653846153846153</v>
          </cell>
          <cell r="F137">
            <v>38.653846153846153</v>
          </cell>
          <cell r="G137" t="str">
            <v>3, CAMPAIGN USD SPEC</v>
          </cell>
        </row>
        <row r="138">
          <cell r="A138" t="str">
            <v>16363-0Y050</v>
          </cell>
          <cell r="B138">
            <v>43.846153846153847</v>
          </cell>
          <cell r="E138">
            <v>38</v>
          </cell>
          <cell r="F138">
            <v>38</v>
          </cell>
          <cell r="G138" t="str">
            <v>TMC</v>
          </cell>
        </row>
        <row r="139">
          <cell r="A139" t="str">
            <v>16400-0C341</v>
          </cell>
          <cell r="B139">
            <v>165.57692307692307</v>
          </cell>
          <cell r="F139">
            <v>165.57692307692307</v>
          </cell>
          <cell r="G139" t="str">
            <v>3, CAMPAIGN USD SPEC</v>
          </cell>
        </row>
        <row r="140">
          <cell r="A140" t="str">
            <v>16400-0L150</v>
          </cell>
          <cell r="B140">
            <v>182.4523076923077</v>
          </cell>
          <cell r="C140">
            <v>177.82</v>
          </cell>
          <cell r="D140">
            <v>175.64</v>
          </cell>
          <cell r="E140">
            <v>184.28571428571431</v>
          </cell>
          <cell r="F140">
            <v>175.64</v>
          </cell>
          <cell r="G140" t="str">
            <v>TASTI</v>
          </cell>
        </row>
        <row r="141">
          <cell r="A141" t="str">
            <v>16400-0L370</v>
          </cell>
          <cell r="B141">
            <v>217.5</v>
          </cell>
          <cell r="F141">
            <v>217.5</v>
          </cell>
          <cell r="G141" t="str">
            <v>3, CAMPAIGN USD SPEC</v>
          </cell>
        </row>
        <row r="142">
          <cell r="A142" t="str">
            <v>16400-0L440</v>
          </cell>
          <cell r="B142">
            <v>217.5</v>
          </cell>
          <cell r="F142">
            <v>217.5</v>
          </cell>
          <cell r="G142" t="str">
            <v>3, CAMPAIGN USD SPEC</v>
          </cell>
        </row>
        <row r="143">
          <cell r="A143" t="str">
            <v>16400-0L441</v>
          </cell>
          <cell r="B143">
            <v>111.58169230769231</v>
          </cell>
          <cell r="C143">
            <v>106.32</v>
          </cell>
          <cell r="D143">
            <v>103.85000000000001</v>
          </cell>
          <cell r="E143">
            <v>108.21428571428571</v>
          </cell>
          <cell r="F143">
            <v>103.85000000000001</v>
          </cell>
          <cell r="G143" t="str">
            <v>TASTI</v>
          </cell>
        </row>
        <row r="144">
          <cell r="A144" t="str">
            <v>16400-BZ440</v>
          </cell>
          <cell r="B144">
            <v>79.002307692307696</v>
          </cell>
          <cell r="C144">
            <v>75.75</v>
          </cell>
          <cell r="D144">
            <v>74.23</v>
          </cell>
          <cell r="E144">
            <v>77.5</v>
          </cell>
          <cell r="F144">
            <v>74.23</v>
          </cell>
          <cell r="G144" t="str">
            <v>TASTI</v>
          </cell>
        </row>
        <row r="145">
          <cell r="A145" t="str">
            <v>16400-BZ450</v>
          </cell>
          <cell r="B145">
            <v>98.07</v>
          </cell>
          <cell r="C145">
            <v>94.74</v>
          </cell>
          <cell r="D145">
            <v>93.17</v>
          </cell>
          <cell r="E145">
            <v>97.499999999999986</v>
          </cell>
          <cell r="F145">
            <v>93.17</v>
          </cell>
          <cell r="G145" t="str">
            <v>TASTI</v>
          </cell>
        </row>
        <row r="146">
          <cell r="A146" t="str">
            <v>16400-BZ550</v>
          </cell>
          <cell r="B146">
            <v>37.78846153846154</v>
          </cell>
          <cell r="F146">
            <v>37.78846153846154</v>
          </cell>
          <cell r="G146" t="str">
            <v>3, CAMPAIGN USD SPEC</v>
          </cell>
        </row>
        <row r="147">
          <cell r="A147" t="str">
            <v>16400-BZ670</v>
          </cell>
          <cell r="B147">
            <v>79.002307692307696</v>
          </cell>
          <cell r="C147">
            <v>75.75</v>
          </cell>
          <cell r="D147">
            <v>74.23</v>
          </cell>
          <cell r="E147">
            <v>77.5</v>
          </cell>
          <cell r="F147">
            <v>74.23</v>
          </cell>
          <cell r="G147" t="str">
            <v>TASTI</v>
          </cell>
        </row>
        <row r="148">
          <cell r="A148" t="str">
            <v>16400-BZA20</v>
          </cell>
          <cell r="B148">
            <v>45.617461538461548</v>
          </cell>
          <cell r="C148">
            <v>43.74</v>
          </cell>
          <cell r="D148">
            <v>42.86</v>
          </cell>
          <cell r="E148">
            <v>44.75</v>
          </cell>
          <cell r="F148">
            <v>42.86</v>
          </cell>
          <cell r="G148" t="str">
            <v>TASTI</v>
          </cell>
        </row>
        <row r="149">
          <cell r="A149" t="str">
            <v>16401-BZ010</v>
          </cell>
          <cell r="E149">
            <v>3.7</v>
          </cell>
          <cell r="F149">
            <v>3.7</v>
          </cell>
          <cell r="G149" t="str">
            <v>TMC</v>
          </cell>
        </row>
        <row r="150">
          <cell r="A150" t="str">
            <v>16470-06010</v>
          </cell>
          <cell r="B150">
            <v>1.7307692307692308</v>
          </cell>
          <cell r="F150">
            <v>1.7307692307692308</v>
          </cell>
          <cell r="G150" t="str">
            <v>3, CAMPAIGN USD SPEC</v>
          </cell>
        </row>
        <row r="151">
          <cell r="A151" t="str">
            <v>16571-0C080</v>
          </cell>
          <cell r="B151">
            <v>9.5192307692307701</v>
          </cell>
          <cell r="F151">
            <v>9.5192307692307701</v>
          </cell>
          <cell r="G151" t="str">
            <v>3, CAMPAIGN USD SPEC</v>
          </cell>
        </row>
        <row r="152">
          <cell r="A152" t="str">
            <v>16571-BZ080</v>
          </cell>
          <cell r="B152">
            <v>3.75</v>
          </cell>
          <cell r="F152">
            <v>3.75</v>
          </cell>
          <cell r="G152" t="str">
            <v>3, CAMPAIGN USD SPEC</v>
          </cell>
        </row>
        <row r="153">
          <cell r="A153" t="str">
            <v>16571-BZ100</v>
          </cell>
          <cell r="B153">
            <v>2.7692307692307692</v>
          </cell>
          <cell r="F153">
            <v>2.7692307692307692</v>
          </cell>
          <cell r="G153" t="str">
            <v>3, CAMPAIGN USD SPEC</v>
          </cell>
        </row>
        <row r="154">
          <cell r="A154" t="str">
            <v>16571-BZ280</v>
          </cell>
          <cell r="B154">
            <v>3.5192307692307692</v>
          </cell>
          <cell r="F154">
            <v>3.5192307692307692</v>
          </cell>
          <cell r="G154" t="str">
            <v>3, CAMPAIGN USD SPEC</v>
          </cell>
        </row>
        <row r="155">
          <cell r="A155" t="str">
            <v>16573-BZ010</v>
          </cell>
          <cell r="B155">
            <v>1.3846153846153846</v>
          </cell>
          <cell r="F155">
            <v>1.3846153846153846</v>
          </cell>
          <cell r="G155" t="str">
            <v>3, CAMPAIGN USD SPEC</v>
          </cell>
        </row>
        <row r="156">
          <cell r="A156" t="str">
            <v>16603-0C013</v>
          </cell>
          <cell r="B156">
            <v>17.692307692307693</v>
          </cell>
          <cell r="F156">
            <v>17.692307692307693</v>
          </cell>
          <cell r="G156" t="str">
            <v>3, CAMPAIGN USD SPEC</v>
          </cell>
        </row>
        <row r="157">
          <cell r="A157" t="str">
            <v>16603-BZ041</v>
          </cell>
          <cell r="B157">
            <v>44.42307692307692</v>
          </cell>
          <cell r="F157">
            <v>44.42307692307692</v>
          </cell>
          <cell r="G157" t="str">
            <v>3, CAMPAIGN USD SPEC</v>
          </cell>
        </row>
        <row r="158">
          <cell r="A158" t="str">
            <v>16604-B0010</v>
          </cell>
          <cell r="B158">
            <v>21.957692307692312</v>
          </cell>
          <cell r="F158">
            <v>21.957692307692312</v>
          </cell>
          <cell r="G158" t="str">
            <v>3, CAMPAIGN USD SPEC</v>
          </cell>
        </row>
        <row r="159">
          <cell r="A159" t="str">
            <v>16620-BZ010</v>
          </cell>
          <cell r="B159">
            <v>21.996153846153852</v>
          </cell>
          <cell r="F159">
            <v>21.996153846153852</v>
          </cell>
          <cell r="G159" t="str">
            <v>3, CAMPAIGN USD SPEC</v>
          </cell>
        </row>
        <row r="160">
          <cell r="A160" t="str">
            <v>16711-0C100</v>
          </cell>
          <cell r="B160">
            <v>13.557692307692308</v>
          </cell>
          <cell r="F160">
            <v>13.557692307692308</v>
          </cell>
          <cell r="G160" t="str">
            <v>3, CAMPAIGN USD SPEC</v>
          </cell>
        </row>
        <row r="161">
          <cell r="A161" t="str">
            <v>16711-BZ160</v>
          </cell>
          <cell r="B161">
            <v>53.942307692307693</v>
          </cell>
          <cell r="F161">
            <v>53.942307692307693</v>
          </cell>
          <cell r="G161" t="str">
            <v>3, CAMPAIGN USD SPEC</v>
          </cell>
        </row>
        <row r="162">
          <cell r="A162" t="str">
            <v>17080-0C021</v>
          </cell>
          <cell r="B162">
            <v>192.69230769230768</v>
          </cell>
          <cell r="F162">
            <v>192.69230769230768</v>
          </cell>
          <cell r="G162" t="str">
            <v>3, CAMPAIGN USD SPEC</v>
          </cell>
        </row>
        <row r="163">
          <cell r="A163" t="str">
            <v>17080-0L120</v>
          </cell>
          <cell r="B163">
            <v>84.681846153846124</v>
          </cell>
          <cell r="C163">
            <v>87.89</v>
          </cell>
          <cell r="D163">
            <v>89.39</v>
          </cell>
          <cell r="E163">
            <v>95.428571428571431</v>
          </cell>
          <cell r="F163">
            <v>84.681846153846124</v>
          </cell>
          <cell r="G163" t="str">
            <v>3, CAMPAIGN USD SPEC</v>
          </cell>
        </row>
        <row r="164">
          <cell r="A164" t="str">
            <v>17080-0L210</v>
          </cell>
          <cell r="B164">
            <v>84.681846153846124</v>
          </cell>
          <cell r="C164">
            <v>87.89</v>
          </cell>
          <cell r="D164">
            <v>89.39</v>
          </cell>
          <cell r="E164">
            <v>95.428571428571431</v>
          </cell>
          <cell r="F164">
            <v>84.681846153846124</v>
          </cell>
          <cell r="G164" t="str">
            <v>3, CAMPAIGN USD SPEC</v>
          </cell>
        </row>
        <row r="165">
          <cell r="A165" t="str">
            <v>17120-BZ040</v>
          </cell>
          <cell r="B165">
            <v>40.515384615384619</v>
          </cell>
          <cell r="F165">
            <v>40.515384615384619</v>
          </cell>
          <cell r="G165" t="str">
            <v>3, CAMPAIGN USD SPEC</v>
          </cell>
        </row>
        <row r="166">
          <cell r="A166" t="str">
            <v>17173-0C010</v>
          </cell>
          <cell r="B166">
            <v>13.657692307692308</v>
          </cell>
          <cell r="F166">
            <v>13.657692307692308</v>
          </cell>
          <cell r="G166" t="str">
            <v>3, CAMPAIGN USD SPEC</v>
          </cell>
        </row>
        <row r="167">
          <cell r="A167" t="str">
            <v>17201-11070</v>
          </cell>
          <cell r="B167">
            <v>982.15384615384619</v>
          </cell>
          <cell r="F167">
            <v>982.15384615384619</v>
          </cell>
          <cell r="G167" t="str">
            <v>3, CAMPAIGN USD SPEC</v>
          </cell>
        </row>
        <row r="168">
          <cell r="A168" t="str">
            <v>17610-0C040</v>
          </cell>
          <cell r="B168">
            <v>203.75384615384618</v>
          </cell>
          <cell r="F168">
            <v>203.75384615384618</v>
          </cell>
          <cell r="G168" t="str">
            <v>3, CAMPAIGN USD SPEC</v>
          </cell>
        </row>
        <row r="169">
          <cell r="A169" t="str">
            <v>17700-0C220</v>
          </cell>
          <cell r="B169">
            <v>64.652307692307673</v>
          </cell>
          <cell r="C169">
            <v>67.11</v>
          </cell>
          <cell r="D169">
            <v>68.240000000000009</v>
          </cell>
          <cell r="E169">
            <v>72.857142857142847</v>
          </cell>
          <cell r="F169">
            <v>64.652307692307673</v>
          </cell>
          <cell r="G169" t="str">
            <v>3, CAMPAIGN USD SPEC</v>
          </cell>
        </row>
        <row r="170">
          <cell r="A170" t="str">
            <v>17700-0L320</v>
          </cell>
          <cell r="B170">
            <v>96.598153846153807</v>
          </cell>
          <cell r="C170">
            <v>100.26</v>
          </cell>
          <cell r="D170">
            <v>101.96000000000001</v>
          </cell>
          <cell r="E170">
            <v>108.85714285714285</v>
          </cell>
          <cell r="F170">
            <v>96.598153846153807</v>
          </cell>
          <cell r="G170" t="str">
            <v>3, CAMPAIGN USD SPEC</v>
          </cell>
        </row>
        <row r="171">
          <cell r="A171" t="str">
            <v>17700-0M120</v>
          </cell>
          <cell r="B171">
            <v>55.271384615384598</v>
          </cell>
          <cell r="C171">
            <v>57.37</v>
          </cell>
          <cell r="D171">
            <v>58.339999999999996</v>
          </cell>
          <cell r="E171">
            <v>62.285714285714278</v>
          </cell>
          <cell r="F171">
            <v>55.271384615384598</v>
          </cell>
          <cell r="G171" t="str">
            <v>3, CAMPAIGN USD SPEC</v>
          </cell>
        </row>
        <row r="172">
          <cell r="A172" t="str">
            <v>17700-BZ190</v>
          </cell>
          <cell r="B172">
            <v>22.526115384615384</v>
          </cell>
          <cell r="C172">
            <v>22.09</v>
          </cell>
          <cell r="D172">
            <v>21.89</v>
          </cell>
          <cell r="E172">
            <v>23.003571428571433</v>
          </cell>
          <cell r="F172">
            <v>21.89</v>
          </cell>
          <cell r="G172" t="str">
            <v>TASTI</v>
          </cell>
        </row>
        <row r="173">
          <cell r="A173" t="str">
            <v>17700-BZ210</v>
          </cell>
          <cell r="B173">
            <v>19.03846153846154</v>
          </cell>
          <cell r="F173">
            <v>19.03846153846154</v>
          </cell>
          <cell r="G173" t="str">
            <v>3, CAMPAIGN USD SPEC</v>
          </cell>
        </row>
        <row r="174">
          <cell r="A174" t="str">
            <v>17750-BZ010</v>
          </cell>
          <cell r="B174">
            <v>16.153846153846153</v>
          </cell>
          <cell r="F174">
            <v>16.153846153846153</v>
          </cell>
          <cell r="G174" t="str">
            <v>3, CAMPAIGN USD SPEC</v>
          </cell>
        </row>
        <row r="175">
          <cell r="A175" t="str">
            <v>17801-0L050</v>
          </cell>
          <cell r="B175">
            <v>15.411</v>
          </cell>
          <cell r="C175">
            <v>14.89</v>
          </cell>
          <cell r="D175">
            <v>14.65</v>
          </cell>
          <cell r="E175">
            <v>15.321428571428569</v>
          </cell>
          <cell r="F175">
            <v>14.65</v>
          </cell>
          <cell r="G175" t="str">
            <v>TASTI</v>
          </cell>
        </row>
        <row r="176">
          <cell r="A176" t="str">
            <v>17801-31120</v>
          </cell>
          <cell r="B176">
            <v>23.955538461538467</v>
          </cell>
          <cell r="C176">
            <v>22.97</v>
          </cell>
          <cell r="D176">
            <v>22.51</v>
          </cell>
          <cell r="E176">
            <v>23.5</v>
          </cell>
          <cell r="F176">
            <v>22.51</v>
          </cell>
          <cell r="G176" t="str">
            <v>TASTI</v>
          </cell>
        </row>
        <row r="177">
          <cell r="A177" t="str">
            <v>17801-51010-82</v>
          </cell>
          <cell r="B177">
            <v>31.9895</v>
          </cell>
          <cell r="C177">
            <v>30.9</v>
          </cell>
          <cell r="D177">
            <v>30.400000000000002</v>
          </cell>
          <cell r="E177">
            <v>31.803571428571423</v>
          </cell>
          <cell r="F177">
            <v>30.400000000000002</v>
          </cell>
          <cell r="G177" t="str">
            <v>TASTI</v>
          </cell>
        </row>
        <row r="178">
          <cell r="A178" t="str">
            <v>17801-BZ100</v>
          </cell>
          <cell r="B178">
            <v>4.5</v>
          </cell>
          <cell r="F178">
            <v>4.5</v>
          </cell>
          <cell r="G178" t="str">
            <v>3, CAMPAIGN USD SPEC</v>
          </cell>
        </row>
        <row r="179">
          <cell r="A179" t="str">
            <v>17801-BZ130</v>
          </cell>
          <cell r="B179">
            <v>8.365384615384615</v>
          </cell>
          <cell r="F179">
            <v>8.365384615384615</v>
          </cell>
          <cell r="G179" t="str">
            <v>3, CAMPAIGN USD SPEC</v>
          </cell>
        </row>
        <row r="180">
          <cell r="A180" t="str">
            <v>17801-BZ150</v>
          </cell>
          <cell r="B180">
            <v>11.673961538461539</v>
          </cell>
          <cell r="C180">
            <v>11.1</v>
          </cell>
          <cell r="D180">
            <v>11.27</v>
          </cell>
          <cell r="E180">
            <v>11.275</v>
          </cell>
          <cell r="F180">
            <v>11.1</v>
          </cell>
          <cell r="G180" t="str">
            <v>FOB SEPTEMBER</v>
          </cell>
        </row>
        <row r="181">
          <cell r="A181" t="str">
            <v>17801-YZZA1</v>
          </cell>
          <cell r="B181">
            <v>15.03592307692308</v>
          </cell>
          <cell r="C181">
            <v>14.42</v>
          </cell>
          <cell r="D181">
            <v>14.129999999999999</v>
          </cell>
          <cell r="E181">
            <v>13.696428571428569</v>
          </cell>
          <cell r="F181">
            <v>13.696428571428569</v>
          </cell>
          <cell r="G181" t="str">
            <v>TMC</v>
          </cell>
        </row>
        <row r="182">
          <cell r="A182" t="str">
            <v>17801-YZZT1</v>
          </cell>
          <cell r="B182">
            <v>5.8000384615384615</v>
          </cell>
          <cell r="C182">
            <v>5.53</v>
          </cell>
          <cell r="D182">
            <v>5.3999999999999995</v>
          </cell>
          <cell r="E182">
            <v>5.625</v>
          </cell>
          <cell r="F182">
            <v>5.3999999999999995</v>
          </cell>
          <cell r="G182" t="str">
            <v>TASTI</v>
          </cell>
        </row>
        <row r="183">
          <cell r="A183" t="str">
            <v>17801-YZZT2</v>
          </cell>
          <cell r="B183">
            <v>6.6260000000000012</v>
          </cell>
          <cell r="C183">
            <v>6.35</v>
          </cell>
          <cell r="D183">
            <v>6.2299999999999995</v>
          </cell>
          <cell r="E183">
            <v>6.5</v>
          </cell>
          <cell r="F183">
            <v>6.2299999999999995</v>
          </cell>
          <cell r="G183" t="str">
            <v>TASTI</v>
          </cell>
        </row>
        <row r="184">
          <cell r="A184" t="str">
            <v>17801-YZZT3</v>
          </cell>
          <cell r="B184">
            <v>4.7911076923076932</v>
          </cell>
          <cell r="C184">
            <v>4.59</v>
          </cell>
          <cell r="D184">
            <v>4.51</v>
          </cell>
          <cell r="E184">
            <v>4.7</v>
          </cell>
          <cell r="F184">
            <v>4.51</v>
          </cell>
          <cell r="G184" t="str">
            <v>TASTI</v>
          </cell>
        </row>
        <row r="185">
          <cell r="A185" t="str">
            <v>17801-YZZT4</v>
          </cell>
          <cell r="B185">
            <v>3.2038307692307688</v>
          </cell>
          <cell r="C185">
            <v>3.05</v>
          </cell>
          <cell r="D185">
            <v>2.9899999999999998</v>
          </cell>
          <cell r="E185">
            <v>3.1071428571428572</v>
          </cell>
          <cell r="F185">
            <v>2.9899999999999998</v>
          </cell>
          <cell r="G185" t="str">
            <v>TASTI</v>
          </cell>
        </row>
        <row r="186">
          <cell r="A186" t="str">
            <v>17801-YZZZ1</v>
          </cell>
          <cell r="B186">
            <v>3.2590692307692302</v>
          </cell>
          <cell r="C186">
            <v>3.11</v>
          </cell>
          <cell r="D186">
            <v>3.0399999999999996</v>
          </cell>
          <cell r="E186">
            <v>3.1607142857142856</v>
          </cell>
          <cell r="F186">
            <v>3.0399999999999996</v>
          </cell>
          <cell r="G186" t="str">
            <v>TASTI</v>
          </cell>
        </row>
        <row r="187">
          <cell r="A187" t="str">
            <v>17881-0E020</v>
          </cell>
          <cell r="B187">
            <v>25.138461538461538</v>
          </cell>
          <cell r="F187">
            <v>25.138461538461538</v>
          </cell>
          <cell r="G187" t="str">
            <v>3, CAMPAIGN USD SPEC</v>
          </cell>
        </row>
        <row r="188">
          <cell r="A188" t="str">
            <v>17881-BZ020</v>
          </cell>
          <cell r="B188">
            <v>8.6538461538461533</v>
          </cell>
          <cell r="F188">
            <v>8.6538461538461533</v>
          </cell>
          <cell r="G188" t="str">
            <v>3, CAMPAIGN USD SPEC</v>
          </cell>
        </row>
        <row r="189">
          <cell r="A189" t="str">
            <v>17881-BZ070</v>
          </cell>
          <cell r="B189">
            <v>11.826923076923077</v>
          </cell>
          <cell r="F189">
            <v>11.826923076923077</v>
          </cell>
          <cell r="G189" t="str">
            <v>3, CAMPAIGN USD SPEC</v>
          </cell>
        </row>
        <row r="190">
          <cell r="A190" t="str">
            <v>17881-BZ150</v>
          </cell>
          <cell r="B190">
            <v>11.25</v>
          </cell>
          <cell r="F190">
            <v>11.25</v>
          </cell>
          <cell r="G190" t="str">
            <v>3, CAMPAIGN USD SPEC</v>
          </cell>
        </row>
        <row r="191">
          <cell r="A191" t="str">
            <v>17940-0E010</v>
          </cell>
          <cell r="B191">
            <v>441.69230769230774</v>
          </cell>
          <cell r="F191">
            <v>441.69230769230774</v>
          </cell>
          <cell r="G191" t="str">
            <v>3, CAMPAIGN USD SPEC</v>
          </cell>
        </row>
        <row r="192">
          <cell r="A192" t="str">
            <v>17940-0L110</v>
          </cell>
          <cell r="B192">
            <v>404.84615384615387</v>
          </cell>
          <cell r="F192">
            <v>404.84615384615387</v>
          </cell>
          <cell r="G192" t="str">
            <v>3, CAMPAIGN USD SPEC</v>
          </cell>
        </row>
        <row r="193">
          <cell r="A193" t="str">
            <v>19070-BZ031</v>
          </cell>
          <cell r="B193">
            <v>20.76923076923077</v>
          </cell>
          <cell r="E193">
            <v>19.285714285714285</v>
          </cell>
          <cell r="F193">
            <v>19.285714285714285</v>
          </cell>
          <cell r="G193" t="str">
            <v>TMC</v>
          </cell>
        </row>
        <row r="194">
          <cell r="A194" t="str">
            <v>21591-BZ010</v>
          </cell>
          <cell r="B194">
            <v>5.0192307692307692</v>
          </cell>
          <cell r="F194">
            <v>5.0192307692307692</v>
          </cell>
          <cell r="G194" t="str">
            <v>3, CAMPAIGN USD SPEC</v>
          </cell>
        </row>
        <row r="195">
          <cell r="A195" t="str">
            <v>22204-0C020</v>
          </cell>
          <cell r="B195">
            <v>109.61538461538461</v>
          </cell>
          <cell r="F195">
            <v>109.61538461538461</v>
          </cell>
          <cell r="G195" t="str">
            <v>3, CAMPAIGN USD SPEC</v>
          </cell>
        </row>
        <row r="196">
          <cell r="A196" t="str">
            <v>22204-0V020</v>
          </cell>
          <cell r="B196">
            <v>90</v>
          </cell>
          <cell r="F196">
            <v>90</v>
          </cell>
          <cell r="G196" t="str">
            <v>3, CAMPAIGN USD SPEC</v>
          </cell>
        </row>
        <row r="197">
          <cell r="A197" t="str">
            <v>22204-30030</v>
          </cell>
          <cell r="B197">
            <v>70.15384615384616</v>
          </cell>
          <cell r="F197">
            <v>70.15384615384616</v>
          </cell>
          <cell r="G197" t="str">
            <v>3, CAMPAIGN USD SPEC</v>
          </cell>
        </row>
        <row r="198">
          <cell r="A198" t="str">
            <v>22204-BZ010</v>
          </cell>
          <cell r="B198">
            <v>14.723076923076926</v>
          </cell>
          <cell r="F198">
            <v>14.723076923076926</v>
          </cell>
          <cell r="G198" t="str">
            <v>3, CAMPAIGN USD SPEC</v>
          </cell>
        </row>
        <row r="199">
          <cell r="A199" t="str">
            <v>23100-BZ150</v>
          </cell>
          <cell r="B199">
            <v>29.71153846153846</v>
          </cell>
          <cell r="F199">
            <v>29.71153846153846</v>
          </cell>
          <cell r="G199" t="str">
            <v>3, CAMPAIGN USD SPEC</v>
          </cell>
        </row>
        <row r="200">
          <cell r="A200" t="str">
            <v>23209-0C010</v>
          </cell>
          <cell r="B200">
            <v>36.623076923076916</v>
          </cell>
          <cell r="F200">
            <v>36.623076923076916</v>
          </cell>
          <cell r="G200" t="str">
            <v>3, CAMPAIGN USD SPEC</v>
          </cell>
        </row>
        <row r="201">
          <cell r="A201" t="str">
            <v>23300-BZ010</v>
          </cell>
          <cell r="B201">
            <v>17.07469230769231</v>
          </cell>
          <cell r="C201">
            <v>16.37</v>
          </cell>
          <cell r="D201">
            <v>16.05</v>
          </cell>
          <cell r="E201">
            <v>16.749999999999996</v>
          </cell>
          <cell r="F201">
            <v>16.05</v>
          </cell>
          <cell r="G201" t="str">
            <v>TASTI</v>
          </cell>
        </row>
        <row r="202">
          <cell r="A202" t="str">
            <v>23390-51070</v>
          </cell>
          <cell r="B202">
            <v>29.307307692307695</v>
          </cell>
          <cell r="C202">
            <v>28.1</v>
          </cell>
          <cell r="D202">
            <v>27.540000000000003</v>
          </cell>
          <cell r="E202">
            <v>28.75</v>
          </cell>
          <cell r="F202">
            <v>27.540000000000003</v>
          </cell>
          <cell r="G202" t="str">
            <v>TASTI</v>
          </cell>
        </row>
        <row r="203">
          <cell r="A203" t="str">
            <v>23670-09430</v>
          </cell>
          <cell r="B203">
            <v>327.38461538461536</v>
          </cell>
          <cell r="F203">
            <v>327.38461538461536</v>
          </cell>
          <cell r="G203" t="str">
            <v>3, CAMPAIGN USD SPEC</v>
          </cell>
        </row>
        <row r="204">
          <cell r="A204" t="str">
            <v>27060-0C190</v>
          </cell>
          <cell r="B204">
            <v>160.42307692307693</v>
          </cell>
          <cell r="F204">
            <v>160.42307692307693</v>
          </cell>
          <cell r="G204" t="str">
            <v>3, CAMPAIGN USD SPEC</v>
          </cell>
        </row>
        <row r="205">
          <cell r="A205" t="str">
            <v>27060-0L260</v>
          </cell>
          <cell r="B205">
            <v>171.33846153846159</v>
          </cell>
          <cell r="F205">
            <v>171.33846153846159</v>
          </cell>
          <cell r="G205" t="str">
            <v>3, CAMPAIGN USD SPEC</v>
          </cell>
        </row>
        <row r="206">
          <cell r="A206" t="str">
            <v>27060-0Y310</v>
          </cell>
          <cell r="B206">
            <v>167.70000000000005</v>
          </cell>
          <cell r="F206">
            <v>167.70000000000005</v>
          </cell>
          <cell r="G206" t="str">
            <v>3, CAMPAIGN USD SPEC</v>
          </cell>
        </row>
        <row r="207">
          <cell r="A207" t="str">
            <v>27060-BZ280</v>
          </cell>
          <cell r="B207">
            <v>154.61538461538461</v>
          </cell>
          <cell r="F207">
            <v>154.61538461538461</v>
          </cell>
          <cell r="G207" t="str">
            <v>3, CAMPAIGN USD SPEC</v>
          </cell>
        </row>
        <row r="208">
          <cell r="A208" t="str">
            <v>27060-BZ310</v>
          </cell>
          <cell r="B208">
            <v>149.42307692307693</v>
          </cell>
          <cell r="F208">
            <v>149.42307692307693</v>
          </cell>
          <cell r="G208" t="str">
            <v>3, CAMPAIGN USD SPEC</v>
          </cell>
        </row>
        <row r="209">
          <cell r="A209" t="str">
            <v>27060-BZ490</v>
          </cell>
          <cell r="B209">
            <v>117.00769230769231</v>
          </cell>
          <cell r="F209">
            <v>117.00769230769231</v>
          </cell>
          <cell r="G209" t="str">
            <v>3, CAMPAIGN USD SPEC</v>
          </cell>
        </row>
        <row r="210">
          <cell r="A210" t="str">
            <v>27415-0L030</v>
          </cell>
          <cell r="B210">
            <v>42.049615384615393</v>
          </cell>
          <cell r="C210">
            <v>40.32</v>
          </cell>
          <cell r="D210">
            <v>39.51</v>
          </cell>
          <cell r="E210">
            <v>41.25</v>
          </cell>
          <cell r="F210">
            <v>39.51</v>
          </cell>
          <cell r="G210" t="str">
            <v>TASTI</v>
          </cell>
        </row>
        <row r="211">
          <cell r="A211" t="str">
            <v>27415-30020</v>
          </cell>
          <cell r="B211">
            <v>45.571730769230768</v>
          </cell>
          <cell r="C211">
            <v>43.42</v>
          </cell>
          <cell r="D211">
            <v>42.419999999999995</v>
          </cell>
          <cell r="E211">
            <v>44.196428571428569</v>
          </cell>
          <cell r="F211">
            <v>42.419999999999995</v>
          </cell>
          <cell r="G211" t="str">
            <v>TASTI</v>
          </cell>
        </row>
        <row r="212">
          <cell r="A212" t="str">
            <v>28100-BZ020</v>
          </cell>
          <cell r="B212">
            <v>83.589538461538481</v>
          </cell>
          <cell r="C212">
            <v>80.150000000000006</v>
          </cell>
          <cell r="D212">
            <v>78.540000000000006</v>
          </cell>
          <cell r="E212">
            <v>82</v>
          </cell>
          <cell r="F212">
            <v>78.540000000000006</v>
          </cell>
          <cell r="G212" t="str">
            <v>TASTI</v>
          </cell>
        </row>
        <row r="213">
          <cell r="A213" t="str">
            <v>28142-70020</v>
          </cell>
          <cell r="B213">
            <v>2.0387692307692311</v>
          </cell>
          <cell r="C213">
            <v>1.95</v>
          </cell>
          <cell r="D213">
            <v>1.92</v>
          </cell>
          <cell r="E213">
            <v>2</v>
          </cell>
          <cell r="F213">
            <v>1.92</v>
          </cell>
          <cell r="G213" t="str">
            <v>TASTI</v>
          </cell>
        </row>
        <row r="214">
          <cell r="A214" t="str">
            <v>28800-YZZH1</v>
          </cell>
          <cell r="B214">
            <v>48.93046153846155</v>
          </cell>
          <cell r="C214">
            <v>52.69</v>
          </cell>
          <cell r="D214">
            <v>45.98</v>
          </cell>
          <cell r="E214">
            <v>48.314285714285717</v>
          </cell>
          <cell r="F214">
            <v>45.98</v>
          </cell>
          <cell r="G214" t="str">
            <v>TASTI</v>
          </cell>
        </row>
        <row r="215">
          <cell r="A215" t="str">
            <v>28800-YZZH2</v>
          </cell>
          <cell r="B215">
            <v>48.93046153846155</v>
          </cell>
          <cell r="C215">
            <v>52.69</v>
          </cell>
          <cell r="D215">
            <v>45.98</v>
          </cell>
          <cell r="E215">
            <v>48.314285714285717</v>
          </cell>
          <cell r="F215">
            <v>45.98</v>
          </cell>
          <cell r="G215" t="str">
            <v>TASTI</v>
          </cell>
        </row>
        <row r="216">
          <cell r="A216" t="str">
            <v>28800-YZZH3</v>
          </cell>
          <cell r="B216">
            <v>49.185307692307703</v>
          </cell>
          <cell r="C216">
            <v>52.97</v>
          </cell>
          <cell r="D216">
            <v>46.22</v>
          </cell>
          <cell r="E216">
            <v>48.314285714285717</v>
          </cell>
          <cell r="F216">
            <v>46.22</v>
          </cell>
          <cell r="G216" t="str">
            <v>TASTI</v>
          </cell>
        </row>
        <row r="217">
          <cell r="A217" t="str">
            <v>28800-YZZH4</v>
          </cell>
          <cell r="B217">
            <v>49.185307692307703</v>
          </cell>
          <cell r="C217">
            <v>52.97</v>
          </cell>
          <cell r="D217">
            <v>46.22</v>
          </cell>
          <cell r="E217">
            <v>49.671428571428571</v>
          </cell>
          <cell r="F217">
            <v>46.22</v>
          </cell>
          <cell r="G217" t="str">
            <v>TASTI</v>
          </cell>
        </row>
        <row r="218">
          <cell r="A218" t="str">
            <v>28800-YZZH5</v>
          </cell>
          <cell r="B218">
            <v>53.6706</v>
          </cell>
          <cell r="C218">
            <v>57.8</v>
          </cell>
          <cell r="D218">
            <v>50.43</v>
          </cell>
          <cell r="E218">
            <v>57.162857142857142</v>
          </cell>
          <cell r="F218">
            <v>50.43</v>
          </cell>
          <cell r="G218" t="str">
            <v>TASTI</v>
          </cell>
        </row>
        <row r="219">
          <cell r="A219" t="str">
            <v>28800-YZZH6</v>
          </cell>
          <cell r="B219">
            <v>72.376307692307705</v>
          </cell>
          <cell r="C219">
            <v>77.94</v>
          </cell>
          <cell r="D219">
            <v>68</v>
          </cell>
          <cell r="E219">
            <v>74.371428571428567</v>
          </cell>
          <cell r="F219">
            <v>68</v>
          </cell>
          <cell r="G219" t="str">
            <v>TASTI</v>
          </cell>
        </row>
        <row r="220">
          <cell r="A220" t="str">
            <v>28800-YZZH7</v>
          </cell>
          <cell r="B220">
            <v>88.023861538461546</v>
          </cell>
          <cell r="C220">
            <v>94.79</v>
          </cell>
          <cell r="D220">
            <v>82.710000000000008</v>
          </cell>
          <cell r="E220">
            <v>93.751428571428576</v>
          </cell>
          <cell r="F220">
            <v>82.710000000000008</v>
          </cell>
          <cell r="G220" t="str">
            <v>TASTI</v>
          </cell>
        </row>
        <row r="221">
          <cell r="A221" t="str">
            <v>28800-YZZH8</v>
          </cell>
          <cell r="B221">
            <v>88.023861538461546</v>
          </cell>
          <cell r="C221">
            <v>94.79</v>
          </cell>
          <cell r="D221">
            <v>82.710000000000008</v>
          </cell>
          <cell r="E221">
            <v>93.751428571428576</v>
          </cell>
          <cell r="F221">
            <v>82.710000000000008</v>
          </cell>
          <cell r="G221" t="str">
            <v>TASTI</v>
          </cell>
        </row>
        <row r="222">
          <cell r="A222" t="str">
            <v>28800-YZZH9</v>
          </cell>
          <cell r="B222">
            <v>101.42876923076925</v>
          </cell>
          <cell r="C222">
            <v>109.23</v>
          </cell>
          <cell r="D222">
            <v>95.300000000000011</v>
          </cell>
          <cell r="E222">
            <v>108.02857142857142</v>
          </cell>
          <cell r="F222">
            <v>95.300000000000011</v>
          </cell>
          <cell r="G222" t="str">
            <v>TASTI</v>
          </cell>
        </row>
        <row r="223">
          <cell r="A223" t="str">
            <v>28800-YZZWQ</v>
          </cell>
          <cell r="B223">
            <v>116.30923076923077</v>
          </cell>
          <cell r="C223">
            <v>111.43</v>
          </cell>
          <cell r="D223">
            <v>97.68</v>
          </cell>
          <cell r="E223">
            <v>107.21428571428571</v>
          </cell>
          <cell r="F223">
            <v>97.68</v>
          </cell>
          <cell r="G223" t="str">
            <v>TASTI</v>
          </cell>
        </row>
        <row r="224">
          <cell r="A224" t="str">
            <v>28800-YZZWR</v>
          </cell>
          <cell r="B224">
            <v>150.33784615384616</v>
          </cell>
          <cell r="C224">
            <v>144.9</v>
          </cell>
          <cell r="D224">
            <v>126.43</v>
          </cell>
          <cell r="E224">
            <v>143.31428571428572</v>
          </cell>
          <cell r="F224">
            <v>126.43</v>
          </cell>
          <cell r="G224" t="str">
            <v>TASTI</v>
          </cell>
        </row>
        <row r="225">
          <cell r="A225" t="str">
            <v>28800-YZZWS</v>
          </cell>
          <cell r="B225">
            <v>47.747999999999998</v>
          </cell>
          <cell r="C225">
            <v>45.74</v>
          </cell>
          <cell r="D225">
            <v>40.1</v>
          </cell>
          <cell r="E225">
            <v>44.014285714285712</v>
          </cell>
          <cell r="F225">
            <v>40.1</v>
          </cell>
          <cell r="G225" t="str">
            <v>TASTI</v>
          </cell>
        </row>
        <row r="226">
          <cell r="A226" t="str">
            <v>28800-YZZXK</v>
          </cell>
          <cell r="B226">
            <v>238.53600000000003</v>
          </cell>
          <cell r="C226">
            <v>228.72</v>
          </cell>
          <cell r="D226">
            <v>224.12</v>
          </cell>
          <cell r="E226">
            <v>254.05714285714285</v>
          </cell>
          <cell r="F226">
            <v>224.12</v>
          </cell>
          <cell r="G226" t="str">
            <v>TASTI</v>
          </cell>
        </row>
        <row r="227">
          <cell r="A227" t="str">
            <v>31210-0A010</v>
          </cell>
          <cell r="B227">
            <v>33.75</v>
          </cell>
          <cell r="F227">
            <v>33.75</v>
          </cell>
          <cell r="G227" t="str">
            <v>3, CAMPAIGN USD SPEC</v>
          </cell>
        </row>
        <row r="228">
          <cell r="A228" t="str">
            <v>31210-0B010</v>
          </cell>
          <cell r="B228">
            <v>43.557692307692307</v>
          </cell>
          <cell r="F228">
            <v>43.557692307692307</v>
          </cell>
          <cell r="G228" t="str">
            <v>3, CAMPAIGN USD SPEC</v>
          </cell>
        </row>
        <row r="229">
          <cell r="A229" t="str">
            <v>31210-0B050</v>
          </cell>
          <cell r="B229">
            <v>42.257423076923075</v>
          </cell>
          <cell r="C229">
            <v>40.26</v>
          </cell>
          <cell r="D229">
            <v>39.33</v>
          </cell>
          <cell r="E229">
            <v>40.982142857142854</v>
          </cell>
          <cell r="F229">
            <v>39.33</v>
          </cell>
          <cell r="G229" t="str">
            <v>TASTI</v>
          </cell>
        </row>
        <row r="230">
          <cell r="A230" t="str">
            <v>31210-0D190</v>
          </cell>
          <cell r="B230">
            <v>22.78846153846154</v>
          </cell>
          <cell r="F230">
            <v>22.78846153846154</v>
          </cell>
          <cell r="G230" t="str">
            <v>3, CAMPAIGN USD SPEC</v>
          </cell>
        </row>
        <row r="231">
          <cell r="A231" t="str">
            <v>31210-0D230</v>
          </cell>
          <cell r="B231">
            <v>20.132846153846156</v>
          </cell>
          <cell r="C231">
            <v>19.3</v>
          </cell>
          <cell r="D231">
            <v>18.920000000000002</v>
          </cell>
          <cell r="E231">
            <v>19.75</v>
          </cell>
          <cell r="F231">
            <v>18.920000000000002</v>
          </cell>
          <cell r="G231" t="str">
            <v>TASTI</v>
          </cell>
        </row>
        <row r="232">
          <cell r="A232" t="str">
            <v>31210-0K040</v>
          </cell>
          <cell r="B232">
            <v>67.5</v>
          </cell>
          <cell r="E232">
            <v>58.5</v>
          </cell>
          <cell r="F232">
            <v>58.5</v>
          </cell>
          <cell r="G232" t="str">
            <v>TMC</v>
          </cell>
        </row>
        <row r="233">
          <cell r="A233" t="str">
            <v>31210-0K070</v>
          </cell>
          <cell r="E233">
            <v>58.5</v>
          </cell>
          <cell r="F233">
            <v>58.5</v>
          </cell>
          <cell r="G233" t="str">
            <v>TMC</v>
          </cell>
        </row>
        <row r="234">
          <cell r="A234" t="str">
            <v>31210-0K101</v>
          </cell>
          <cell r="B234">
            <v>48.46153846153846</v>
          </cell>
          <cell r="E234">
            <v>42</v>
          </cell>
          <cell r="F234">
            <v>42</v>
          </cell>
          <cell r="G234" t="str">
            <v>TMC</v>
          </cell>
        </row>
        <row r="235">
          <cell r="A235" t="str">
            <v>31210-0K131</v>
          </cell>
          <cell r="B235">
            <v>67.5</v>
          </cell>
          <cell r="E235">
            <v>54.321428571428562</v>
          </cell>
          <cell r="F235">
            <v>54.321428571428562</v>
          </cell>
          <cell r="G235" t="str">
            <v>TMC</v>
          </cell>
        </row>
        <row r="236">
          <cell r="A236" t="str">
            <v>31210-0K190</v>
          </cell>
          <cell r="B236">
            <v>59.634000000000007</v>
          </cell>
          <cell r="C236">
            <v>57.18</v>
          </cell>
          <cell r="D236">
            <v>56.03</v>
          </cell>
          <cell r="E236">
            <v>58.5</v>
          </cell>
          <cell r="F236">
            <v>56.03</v>
          </cell>
          <cell r="G236" t="str">
            <v>TASTI</v>
          </cell>
        </row>
        <row r="237">
          <cell r="A237" t="str">
            <v>31210-0K260</v>
          </cell>
          <cell r="B237">
            <v>39.228000000000002</v>
          </cell>
          <cell r="C237">
            <v>37.89</v>
          </cell>
          <cell r="D237">
            <v>37.269999999999996</v>
          </cell>
          <cell r="E237">
            <v>38.999999999999993</v>
          </cell>
          <cell r="F237">
            <v>37.269999999999996</v>
          </cell>
          <cell r="G237" t="str">
            <v>TASTI</v>
          </cell>
        </row>
        <row r="238">
          <cell r="A238" t="str">
            <v>31210-0K290</v>
          </cell>
          <cell r="B238">
            <v>48.46153846153846</v>
          </cell>
          <cell r="F238">
            <v>48.46153846153846</v>
          </cell>
          <cell r="G238" t="str">
            <v>3, CAMPAIGN USD SPEC</v>
          </cell>
        </row>
        <row r="239">
          <cell r="A239" t="str">
            <v>31210-0K320</v>
          </cell>
          <cell r="E239">
            <v>47.142857142857146</v>
          </cell>
          <cell r="F239">
            <v>47.142857142857146</v>
          </cell>
          <cell r="G239" t="str">
            <v>TMC</v>
          </cell>
        </row>
        <row r="240">
          <cell r="A240" t="str">
            <v>31210-0W020</v>
          </cell>
          <cell r="B240">
            <v>33.75</v>
          </cell>
          <cell r="F240">
            <v>33.75</v>
          </cell>
          <cell r="G240" t="str">
            <v>3, CAMPAIGN USD SPEC</v>
          </cell>
        </row>
        <row r="241">
          <cell r="A241" t="str">
            <v>31210-12100</v>
          </cell>
          <cell r="B241">
            <v>33.17307692307692</v>
          </cell>
          <cell r="C241">
            <v>31.56</v>
          </cell>
          <cell r="D241">
            <v>31.59</v>
          </cell>
          <cell r="E241">
            <v>32.035714285714285</v>
          </cell>
          <cell r="F241">
            <v>31.56</v>
          </cell>
          <cell r="G241" t="str">
            <v>FOB SEPTEMBER</v>
          </cell>
        </row>
        <row r="242">
          <cell r="A242" t="str">
            <v>31210-22101</v>
          </cell>
          <cell r="B242">
            <v>99.230769230769226</v>
          </cell>
          <cell r="F242">
            <v>99.230769230769226</v>
          </cell>
          <cell r="G242" t="str">
            <v>3, CAMPAIGN USD SPEC</v>
          </cell>
        </row>
        <row r="243">
          <cell r="A243" t="str">
            <v>31210-26172</v>
          </cell>
          <cell r="B243">
            <v>148.83015384615388</v>
          </cell>
          <cell r="C243">
            <v>142.71</v>
          </cell>
          <cell r="D243">
            <v>139.84</v>
          </cell>
          <cell r="E243">
            <v>145.99999999999997</v>
          </cell>
          <cell r="F243">
            <v>139.84</v>
          </cell>
          <cell r="G243" t="str">
            <v>TASTI</v>
          </cell>
        </row>
        <row r="244">
          <cell r="A244" t="str">
            <v>31210-36320</v>
          </cell>
          <cell r="B244">
            <v>203.87692307692311</v>
          </cell>
          <cell r="C244">
            <v>195.49</v>
          </cell>
          <cell r="D244">
            <v>191.54999999999998</v>
          </cell>
          <cell r="E244">
            <v>200</v>
          </cell>
          <cell r="F244">
            <v>191.54999999999998</v>
          </cell>
          <cell r="G244" t="str">
            <v>TASTI</v>
          </cell>
        </row>
        <row r="245">
          <cell r="A245" t="str">
            <v>31210-60162</v>
          </cell>
          <cell r="B245">
            <v>231.77800000000005</v>
          </cell>
          <cell r="C245">
            <v>220.1</v>
          </cell>
          <cell r="D245">
            <v>220.26999999999998</v>
          </cell>
          <cell r="E245">
            <v>223.41428571428571</v>
          </cell>
          <cell r="F245">
            <v>220.1</v>
          </cell>
          <cell r="G245" t="str">
            <v>FOB SEPTEMBER</v>
          </cell>
        </row>
        <row r="246">
          <cell r="A246" t="str">
            <v>31210-BZ021</v>
          </cell>
          <cell r="B246">
            <v>30</v>
          </cell>
          <cell r="F246">
            <v>30</v>
          </cell>
          <cell r="G246" t="str">
            <v>3, CAMPAIGN USD SPEC</v>
          </cell>
        </row>
        <row r="247">
          <cell r="A247" t="str">
            <v>31210-BZ081</v>
          </cell>
          <cell r="B247">
            <v>32.596153846153847</v>
          </cell>
          <cell r="F247">
            <v>32.596153846153847</v>
          </cell>
          <cell r="G247" t="str">
            <v>3, CAMPAIGN USD SPEC</v>
          </cell>
        </row>
        <row r="248">
          <cell r="A248" t="str">
            <v>31230-35091-82</v>
          </cell>
          <cell r="B248">
            <v>49.714615384615385</v>
          </cell>
          <cell r="C248">
            <v>47.37</v>
          </cell>
          <cell r="D248">
            <v>46.269999999999996</v>
          </cell>
          <cell r="E248">
            <v>48.214285714285715</v>
          </cell>
          <cell r="F248">
            <v>46.269999999999996</v>
          </cell>
          <cell r="G248" t="str">
            <v>TASTI</v>
          </cell>
        </row>
        <row r="249">
          <cell r="A249" t="str">
            <v>31230-52052</v>
          </cell>
          <cell r="B249">
            <v>38.991461538461543</v>
          </cell>
          <cell r="C249">
            <v>37.39</v>
          </cell>
          <cell r="D249">
            <v>36.64</v>
          </cell>
          <cell r="E249">
            <v>38.25</v>
          </cell>
          <cell r="F249">
            <v>36.64</v>
          </cell>
          <cell r="G249" t="str">
            <v>TASTI</v>
          </cell>
        </row>
        <row r="250">
          <cell r="A250" t="str">
            <v>31230-60190</v>
          </cell>
          <cell r="B250">
            <v>70.983999999999995</v>
          </cell>
          <cell r="C250">
            <v>68.569999999999993</v>
          </cell>
          <cell r="D250">
            <v>67.440000000000012</v>
          </cell>
          <cell r="E250">
            <v>70.571428571428569</v>
          </cell>
          <cell r="F250">
            <v>67.440000000000012</v>
          </cell>
          <cell r="G250" t="str">
            <v>TASTI</v>
          </cell>
        </row>
        <row r="251">
          <cell r="A251" t="str">
            <v>31230-71011-82</v>
          </cell>
          <cell r="B251">
            <v>84.51484615384615</v>
          </cell>
          <cell r="C251">
            <v>80.53</v>
          </cell>
          <cell r="D251">
            <v>78.660000000000011</v>
          </cell>
          <cell r="E251">
            <v>81.964285714285708</v>
          </cell>
          <cell r="F251">
            <v>78.660000000000011</v>
          </cell>
          <cell r="G251" t="str">
            <v>TASTI</v>
          </cell>
        </row>
        <row r="252">
          <cell r="A252" t="str">
            <v>31230-71030</v>
          </cell>
          <cell r="B252">
            <v>74.42307692307692</v>
          </cell>
          <cell r="F252">
            <v>74.42307692307692</v>
          </cell>
          <cell r="G252" t="str">
            <v>3, CAMPAIGN USD SPEC</v>
          </cell>
        </row>
        <row r="253">
          <cell r="A253" t="str">
            <v>31230-71030-82</v>
          </cell>
          <cell r="B253">
            <v>73.460538461538462</v>
          </cell>
          <cell r="C253">
            <v>69.83</v>
          </cell>
          <cell r="D253">
            <v>70.86</v>
          </cell>
          <cell r="E253">
            <v>70.95</v>
          </cell>
          <cell r="F253">
            <v>69.83</v>
          </cell>
          <cell r="G253" t="str">
            <v>FOB SEPTEMBER</v>
          </cell>
        </row>
        <row r="254">
          <cell r="A254" t="str">
            <v>31230-71050</v>
          </cell>
          <cell r="B254">
            <v>70.384615384615387</v>
          </cell>
          <cell r="F254">
            <v>70.384615384615387</v>
          </cell>
          <cell r="G254" t="str">
            <v>3, CAMPAIGN USD SPEC</v>
          </cell>
        </row>
        <row r="255">
          <cell r="A255" t="str">
            <v>31230-71052</v>
          </cell>
          <cell r="B255">
            <v>48.484615384615395</v>
          </cell>
          <cell r="F255">
            <v>48.484615384615395</v>
          </cell>
          <cell r="G255" t="str">
            <v>3, CAMPAIGN USD SPEC</v>
          </cell>
        </row>
        <row r="256">
          <cell r="A256" t="str">
            <v>31230-BZ040</v>
          </cell>
          <cell r="B256">
            <v>13.26923076923077</v>
          </cell>
          <cell r="F256">
            <v>13.26923076923077</v>
          </cell>
          <cell r="G256" t="str">
            <v>3, CAMPAIGN USD SPEC</v>
          </cell>
        </row>
        <row r="257">
          <cell r="A257" t="str">
            <v>31230-BZ060</v>
          </cell>
          <cell r="B257">
            <v>14.88076923076923</v>
          </cell>
          <cell r="F257">
            <v>14.88076923076923</v>
          </cell>
          <cell r="G257" t="str">
            <v>3, CAMPAIGN USD SPEC</v>
          </cell>
        </row>
        <row r="258">
          <cell r="A258" t="str">
            <v>31250-0A011</v>
          </cell>
          <cell r="B258">
            <v>35.168769230769236</v>
          </cell>
          <cell r="C258">
            <v>33.72</v>
          </cell>
          <cell r="D258">
            <v>33.049999999999997</v>
          </cell>
          <cell r="E258">
            <v>34.499999999999993</v>
          </cell>
          <cell r="F258">
            <v>33.049999999999997</v>
          </cell>
          <cell r="G258" t="str">
            <v>TASTI</v>
          </cell>
        </row>
        <row r="259">
          <cell r="A259" t="str">
            <v>31250-0B021</v>
          </cell>
          <cell r="B259">
            <v>36.95269230769231</v>
          </cell>
          <cell r="C259">
            <v>35.43</v>
          </cell>
          <cell r="D259">
            <v>34.72</v>
          </cell>
          <cell r="E259">
            <v>36.249999999999993</v>
          </cell>
          <cell r="F259">
            <v>34.72</v>
          </cell>
          <cell r="G259" t="str">
            <v>TASTI</v>
          </cell>
        </row>
        <row r="260">
          <cell r="A260" t="str">
            <v>31250-0B061</v>
          </cell>
          <cell r="B260">
            <v>76.730769230769226</v>
          </cell>
          <cell r="F260">
            <v>76.730769230769226</v>
          </cell>
          <cell r="G260" t="str">
            <v>3, CAMPAIGN USD SPEC</v>
          </cell>
        </row>
        <row r="261">
          <cell r="A261" t="str">
            <v>31250-0D231</v>
          </cell>
          <cell r="B261">
            <v>45.865384615384613</v>
          </cell>
          <cell r="F261">
            <v>45.865384615384613</v>
          </cell>
          <cell r="G261" t="str">
            <v>3, CAMPAIGN USD SPEC</v>
          </cell>
        </row>
        <row r="262">
          <cell r="A262" t="str">
            <v>31250-0D250</v>
          </cell>
          <cell r="B262">
            <v>34.615384615384613</v>
          </cell>
          <cell r="F262">
            <v>34.615384615384613</v>
          </cell>
          <cell r="G262" t="str">
            <v>3, CAMPAIGN USD SPEC</v>
          </cell>
        </row>
        <row r="263">
          <cell r="A263" t="str">
            <v>31250-0K210</v>
          </cell>
          <cell r="B263">
            <v>88.84615384615384</v>
          </cell>
          <cell r="F263">
            <v>88.84615384615384</v>
          </cell>
          <cell r="G263" t="str">
            <v>3, CAMPAIGN USD SPEC</v>
          </cell>
        </row>
        <row r="264">
          <cell r="A264" t="str">
            <v>31250-0K260</v>
          </cell>
          <cell r="E264">
            <v>58.5</v>
          </cell>
          <cell r="F264">
            <v>58.5</v>
          </cell>
          <cell r="G264" t="str">
            <v>TMC</v>
          </cell>
        </row>
        <row r="265">
          <cell r="A265" t="str">
            <v>31250-0K291</v>
          </cell>
          <cell r="B265">
            <v>54.639000000000003</v>
          </cell>
          <cell r="C265">
            <v>52.78</v>
          </cell>
          <cell r="D265">
            <v>51.91</v>
          </cell>
          <cell r="E265">
            <v>54.321428571428562</v>
          </cell>
          <cell r="F265">
            <v>51.91</v>
          </cell>
          <cell r="G265" t="str">
            <v>TASTI</v>
          </cell>
        </row>
        <row r="266">
          <cell r="A266" t="str">
            <v>31250-0K301</v>
          </cell>
          <cell r="B266">
            <v>54.639000000000003</v>
          </cell>
          <cell r="C266">
            <v>52.78</v>
          </cell>
          <cell r="D266">
            <v>51.91</v>
          </cell>
          <cell r="E266">
            <v>54.321428571428562</v>
          </cell>
          <cell r="F266">
            <v>51.91</v>
          </cell>
          <cell r="G266" t="str">
            <v>TASTI</v>
          </cell>
        </row>
        <row r="267">
          <cell r="A267" t="str">
            <v>31250-0K320</v>
          </cell>
          <cell r="E267">
            <v>62.678571428571431</v>
          </cell>
          <cell r="F267">
            <v>62.678571428571431</v>
          </cell>
          <cell r="G267" t="str">
            <v>TMC</v>
          </cell>
        </row>
        <row r="268">
          <cell r="A268" t="str">
            <v>31250-33061</v>
          </cell>
          <cell r="B268">
            <v>163.26923076923077</v>
          </cell>
          <cell r="F268">
            <v>163.26923076923077</v>
          </cell>
          <cell r="G268" t="str">
            <v>3, CAMPAIGN USD SPEC</v>
          </cell>
        </row>
        <row r="269">
          <cell r="A269" t="str">
            <v>31250-BZ080</v>
          </cell>
          <cell r="B269">
            <v>37.5</v>
          </cell>
          <cell r="F269">
            <v>37.5</v>
          </cell>
          <cell r="G269" t="str">
            <v>3, CAMPAIGN USD SPEC</v>
          </cell>
        </row>
        <row r="270">
          <cell r="A270" t="str">
            <v>31250-BZ130</v>
          </cell>
          <cell r="B270">
            <v>32.596153846153847</v>
          </cell>
          <cell r="F270">
            <v>32.596153846153847</v>
          </cell>
          <cell r="G270" t="str">
            <v>3, CAMPAIGN USD SPEC</v>
          </cell>
        </row>
        <row r="271">
          <cell r="A271" t="str">
            <v>31250-YD010</v>
          </cell>
          <cell r="B271">
            <v>37.5</v>
          </cell>
          <cell r="F271">
            <v>37.5</v>
          </cell>
          <cell r="G271" t="str">
            <v>3, CAMPAIGN USD SPEC</v>
          </cell>
        </row>
        <row r="272">
          <cell r="A272" t="str">
            <v>31250-YZZ09</v>
          </cell>
          <cell r="B272">
            <v>21.266807692307694</v>
          </cell>
          <cell r="C272">
            <v>20.260000000000002</v>
          </cell>
          <cell r="D272">
            <v>19.8</v>
          </cell>
          <cell r="E272">
            <v>20.625</v>
          </cell>
          <cell r="F272">
            <v>19.8</v>
          </cell>
          <cell r="G272" t="str">
            <v>TASTI</v>
          </cell>
        </row>
        <row r="273">
          <cell r="A273" t="str">
            <v>31250-YZZ10</v>
          </cell>
          <cell r="B273">
            <v>21.266807692307694</v>
          </cell>
          <cell r="C273">
            <v>20.260000000000002</v>
          </cell>
          <cell r="D273">
            <v>19.8</v>
          </cell>
          <cell r="E273">
            <v>20.625</v>
          </cell>
          <cell r="F273">
            <v>19.8</v>
          </cell>
          <cell r="G273" t="str">
            <v>TASTI</v>
          </cell>
        </row>
        <row r="274">
          <cell r="A274" t="str">
            <v>31250-YZZ11</v>
          </cell>
          <cell r="B274">
            <v>21.266807692307694</v>
          </cell>
          <cell r="C274">
            <v>20.260000000000002</v>
          </cell>
          <cell r="D274">
            <v>19.8</v>
          </cell>
          <cell r="E274">
            <v>20.625</v>
          </cell>
          <cell r="F274">
            <v>19.8</v>
          </cell>
          <cell r="G274" t="str">
            <v>TASTI</v>
          </cell>
        </row>
        <row r="275">
          <cell r="A275" t="str">
            <v>31340-BZ020</v>
          </cell>
          <cell r="B275">
            <v>11.9085</v>
          </cell>
          <cell r="C275">
            <v>11.5</v>
          </cell>
          <cell r="D275">
            <v>11.32</v>
          </cell>
          <cell r="E275">
            <v>11.839285714285712</v>
          </cell>
          <cell r="F275">
            <v>11.32</v>
          </cell>
          <cell r="G275" t="str">
            <v>TASTI</v>
          </cell>
        </row>
        <row r="276">
          <cell r="A276" t="str">
            <v>33366-26010</v>
          </cell>
          <cell r="B276">
            <v>2.25</v>
          </cell>
          <cell r="F276">
            <v>2.25</v>
          </cell>
          <cell r="G276" t="str">
            <v>3, CAMPAIGN USD SPEC</v>
          </cell>
        </row>
        <row r="277">
          <cell r="A277" t="str">
            <v>33820-0K040</v>
          </cell>
          <cell r="B277">
            <v>43.557692307692307</v>
          </cell>
          <cell r="F277">
            <v>43.557692307692307</v>
          </cell>
          <cell r="G277" t="str">
            <v>3, CAMPAIGN USD SPEC</v>
          </cell>
        </row>
        <row r="278">
          <cell r="A278" t="str">
            <v>33820-0W160</v>
          </cell>
          <cell r="B278">
            <v>31.762115384615385</v>
          </cell>
          <cell r="C278">
            <v>30.26</v>
          </cell>
          <cell r="D278">
            <v>29.560000000000002</v>
          </cell>
          <cell r="E278">
            <v>30.803571428571427</v>
          </cell>
          <cell r="F278">
            <v>29.560000000000002</v>
          </cell>
          <cell r="G278" t="str">
            <v>TASTI</v>
          </cell>
        </row>
        <row r="279">
          <cell r="A279" t="str">
            <v>33820-BZ010</v>
          </cell>
          <cell r="B279">
            <v>16.565000000000001</v>
          </cell>
          <cell r="C279">
            <v>15.88</v>
          </cell>
          <cell r="D279">
            <v>15.57</v>
          </cell>
          <cell r="E279">
            <v>16.25</v>
          </cell>
          <cell r="F279">
            <v>15.57</v>
          </cell>
          <cell r="G279" t="str">
            <v>TASTI</v>
          </cell>
        </row>
        <row r="280">
          <cell r="A280" t="str">
            <v>33820-BZ021</v>
          </cell>
          <cell r="B280">
            <v>10.253846153846156</v>
          </cell>
          <cell r="F280">
            <v>10.253846153846156</v>
          </cell>
          <cell r="G280" t="str">
            <v>3, CAMPAIGN USD SPEC</v>
          </cell>
        </row>
        <row r="281">
          <cell r="A281" t="str">
            <v>33820-BZ191</v>
          </cell>
          <cell r="B281">
            <v>10.253846153846156</v>
          </cell>
          <cell r="F281">
            <v>10.253846153846156</v>
          </cell>
          <cell r="G281" t="str">
            <v>3, CAMPAIGN USD SPEC</v>
          </cell>
        </row>
        <row r="282">
          <cell r="A282" t="str">
            <v>35103-0K030</v>
          </cell>
          <cell r="B282">
            <v>3.7176923076923076</v>
          </cell>
          <cell r="F282">
            <v>3.7176923076923076</v>
          </cell>
          <cell r="G282" t="str">
            <v>3, CAMPAIGN USD SPEC</v>
          </cell>
        </row>
        <row r="283">
          <cell r="A283" t="str">
            <v>35168-B1050</v>
          </cell>
          <cell r="B283">
            <v>14.016538461538463</v>
          </cell>
          <cell r="C283">
            <v>13.44</v>
          </cell>
          <cell r="D283">
            <v>13.17</v>
          </cell>
          <cell r="E283">
            <v>13.75</v>
          </cell>
          <cell r="F283">
            <v>13.17</v>
          </cell>
          <cell r="G283" t="str">
            <v>TASTI</v>
          </cell>
        </row>
        <row r="284">
          <cell r="A284" t="str">
            <v>35303-B1020</v>
          </cell>
          <cell r="B284">
            <v>22.925000000000004</v>
          </cell>
          <cell r="F284">
            <v>22.925000000000004</v>
          </cell>
          <cell r="G284" t="str">
            <v>3, CAMPAIGN USD SPEC</v>
          </cell>
        </row>
        <row r="285">
          <cell r="A285" t="str">
            <v>35330-71010</v>
          </cell>
          <cell r="B285">
            <v>36.715384615384622</v>
          </cell>
          <cell r="F285">
            <v>36.715384615384622</v>
          </cell>
          <cell r="G285" t="str">
            <v>3, CAMPAIGN USD SPEC</v>
          </cell>
        </row>
        <row r="286">
          <cell r="A286" t="str">
            <v>36410-0K020</v>
          </cell>
          <cell r="B286">
            <v>276.52307692307699</v>
          </cell>
          <cell r="F286">
            <v>276.52307692307699</v>
          </cell>
          <cell r="G286" t="str">
            <v>3, CAMPAIGN USD SPEC</v>
          </cell>
        </row>
        <row r="287">
          <cell r="A287" t="str">
            <v>37100-0K241</v>
          </cell>
          <cell r="B287">
            <v>267.11538461538464</v>
          </cell>
          <cell r="F287">
            <v>267.11538461538464</v>
          </cell>
          <cell r="G287" t="str">
            <v>3, CAMPAIGN USD SPEC</v>
          </cell>
        </row>
        <row r="288">
          <cell r="A288" t="str">
            <v>37100-0KG71</v>
          </cell>
          <cell r="B288">
            <v>351.92307692307691</v>
          </cell>
          <cell r="F288">
            <v>351.92307692307691</v>
          </cell>
          <cell r="G288" t="str">
            <v>3, CAMPAIGN USD SPEC</v>
          </cell>
        </row>
        <row r="289">
          <cell r="A289" t="str">
            <v>37110-BZ161</v>
          </cell>
          <cell r="B289">
            <v>269.42307692307691</v>
          </cell>
          <cell r="F289">
            <v>269.42307692307691</v>
          </cell>
          <cell r="G289" t="str">
            <v>3, CAMPAIGN USD SPEC</v>
          </cell>
        </row>
        <row r="290">
          <cell r="A290" t="str">
            <v>37140-0K030</v>
          </cell>
          <cell r="B290">
            <v>132.11538461538461</v>
          </cell>
          <cell r="F290">
            <v>132.11538461538461</v>
          </cell>
          <cell r="G290" t="str">
            <v>3, CAMPAIGN USD SPEC</v>
          </cell>
        </row>
        <row r="291">
          <cell r="A291" t="str">
            <v>37230-0K021</v>
          </cell>
          <cell r="B291">
            <v>39.807692307692307</v>
          </cell>
          <cell r="F291">
            <v>39.807692307692307</v>
          </cell>
          <cell r="G291" t="str">
            <v>3, CAMPAIGN USD SPEC</v>
          </cell>
        </row>
        <row r="292">
          <cell r="A292" t="str">
            <v>42311-F1030</v>
          </cell>
          <cell r="B292">
            <v>81.143015384615396</v>
          </cell>
          <cell r="C292">
            <v>77.8</v>
          </cell>
          <cell r="D292">
            <v>76.240000000000009</v>
          </cell>
          <cell r="E292">
            <v>79.599999999999994</v>
          </cell>
          <cell r="F292">
            <v>76.240000000000009</v>
          </cell>
          <cell r="G292" t="str">
            <v>TASTI</v>
          </cell>
        </row>
        <row r="293">
          <cell r="A293" t="str">
            <v>42431-0K100</v>
          </cell>
          <cell r="B293">
            <v>44.134615384615387</v>
          </cell>
          <cell r="F293">
            <v>44.134615384615387</v>
          </cell>
          <cell r="G293" t="str">
            <v>3, CAMPAIGN USD SPEC</v>
          </cell>
        </row>
        <row r="294">
          <cell r="A294" t="str">
            <v>42431-0K120</v>
          </cell>
          <cell r="B294">
            <v>42.115384615384613</v>
          </cell>
          <cell r="F294">
            <v>42.115384615384613</v>
          </cell>
          <cell r="G294" t="str">
            <v>3, CAMPAIGN USD SPEC</v>
          </cell>
        </row>
        <row r="295">
          <cell r="A295" t="str">
            <v>42431-87Z06</v>
          </cell>
          <cell r="B295">
            <v>23.653846153846153</v>
          </cell>
          <cell r="F295">
            <v>23.653846153846153</v>
          </cell>
          <cell r="G295" t="str">
            <v>3, CAMPAIGN USD SPEC</v>
          </cell>
        </row>
        <row r="296">
          <cell r="A296" t="str">
            <v>42611-0KL20</v>
          </cell>
          <cell r="B296">
            <v>128.65384615384616</v>
          </cell>
          <cell r="F296">
            <v>128.65384615384616</v>
          </cell>
          <cell r="G296" t="str">
            <v>3, CAMPAIGN USD SPEC</v>
          </cell>
        </row>
        <row r="297">
          <cell r="A297" t="str">
            <v>43211-KK010</v>
          </cell>
          <cell r="B297">
            <v>105.81538461538462</v>
          </cell>
          <cell r="F297">
            <v>105.81538461538462</v>
          </cell>
          <cell r="G297" t="str">
            <v>3, CAMPAIGN USD SPEC</v>
          </cell>
        </row>
        <row r="298">
          <cell r="A298" t="str">
            <v>43330-09110</v>
          </cell>
          <cell r="B298">
            <v>14.271384615384617</v>
          </cell>
          <cell r="C298">
            <v>13.68</v>
          </cell>
          <cell r="D298">
            <v>13.41</v>
          </cell>
          <cell r="E298">
            <v>14</v>
          </cell>
          <cell r="F298">
            <v>13.41</v>
          </cell>
          <cell r="G298" t="str">
            <v>TASTI</v>
          </cell>
        </row>
        <row r="299">
          <cell r="A299" t="str">
            <v>43330-09510</v>
          </cell>
          <cell r="B299">
            <v>38.365384615384613</v>
          </cell>
          <cell r="F299">
            <v>38.365384615384613</v>
          </cell>
          <cell r="G299" t="str">
            <v>3, CAMPAIGN USD SPEC</v>
          </cell>
        </row>
        <row r="300">
          <cell r="A300" t="str">
            <v>43350-09040</v>
          </cell>
          <cell r="B300">
            <v>12.98076923076923</v>
          </cell>
          <cell r="F300">
            <v>12.98076923076923</v>
          </cell>
          <cell r="G300" t="str">
            <v>3, CAMPAIGN USD SPEC</v>
          </cell>
        </row>
        <row r="301">
          <cell r="A301" t="str">
            <v>43410-0D260</v>
          </cell>
          <cell r="B301">
            <v>158.73846153846156</v>
          </cell>
          <cell r="F301">
            <v>158.73846153846156</v>
          </cell>
          <cell r="G301" t="str">
            <v>3, CAMPAIGN USD SPEC</v>
          </cell>
        </row>
        <row r="302">
          <cell r="A302" t="str">
            <v>43420-0D280</v>
          </cell>
          <cell r="B302">
            <v>138.60000000000002</v>
          </cell>
          <cell r="F302">
            <v>138.60000000000002</v>
          </cell>
          <cell r="G302" t="str">
            <v>3, CAMPAIGN USD SPEC</v>
          </cell>
        </row>
        <row r="303">
          <cell r="A303" t="str">
            <v>43430-0K022</v>
          </cell>
          <cell r="B303">
            <v>233.04615384615389</v>
          </cell>
          <cell r="F303">
            <v>233.04615384615389</v>
          </cell>
          <cell r="G303" t="str">
            <v>3, CAMPAIGN USD SPEC</v>
          </cell>
        </row>
        <row r="304">
          <cell r="A304" t="str">
            <v>43430-0K070</v>
          </cell>
          <cell r="B304">
            <v>233.04615384615389</v>
          </cell>
          <cell r="F304">
            <v>233.04615384615389</v>
          </cell>
          <cell r="G304" t="str">
            <v>3, CAMPAIGN USD SPEC</v>
          </cell>
        </row>
        <row r="305">
          <cell r="A305" t="str">
            <v>43502-BZ040</v>
          </cell>
          <cell r="B305">
            <v>43.557692307692307</v>
          </cell>
          <cell r="F305">
            <v>43.557692307692307</v>
          </cell>
          <cell r="G305" t="str">
            <v>3, CAMPAIGN USD SPEC</v>
          </cell>
        </row>
        <row r="306">
          <cell r="A306" t="str">
            <v>43512-0K020</v>
          </cell>
          <cell r="B306">
            <v>26.504000000000005</v>
          </cell>
          <cell r="C306">
            <v>25.41</v>
          </cell>
          <cell r="D306">
            <v>24.91</v>
          </cell>
          <cell r="E306">
            <v>26</v>
          </cell>
          <cell r="F306">
            <v>24.91</v>
          </cell>
          <cell r="G306" t="str">
            <v>TASTI</v>
          </cell>
        </row>
        <row r="307">
          <cell r="A307" t="str">
            <v>43512-0K060</v>
          </cell>
          <cell r="B307">
            <v>133.1246923076923</v>
          </cell>
          <cell r="C307">
            <v>126.84</v>
          </cell>
          <cell r="D307">
            <v>123.9</v>
          </cell>
          <cell r="E307">
            <v>129.10714285714286</v>
          </cell>
          <cell r="F307">
            <v>123.9</v>
          </cell>
          <cell r="G307" t="str">
            <v>TASTI</v>
          </cell>
        </row>
        <row r="308">
          <cell r="A308" t="str">
            <v>43512-0K300</v>
          </cell>
          <cell r="B308">
            <v>51.478923076923088</v>
          </cell>
          <cell r="C308">
            <v>49.36</v>
          </cell>
          <cell r="D308">
            <v>48.37</v>
          </cell>
          <cell r="E308">
            <v>50.5</v>
          </cell>
          <cell r="F308">
            <v>48.37</v>
          </cell>
          <cell r="G308" t="str">
            <v>TASTI</v>
          </cell>
        </row>
        <row r="309">
          <cell r="A309" t="str">
            <v>43512-BZ170</v>
          </cell>
          <cell r="B309">
            <v>24.028730769230769</v>
          </cell>
          <cell r="C309">
            <v>22.89</v>
          </cell>
          <cell r="D309">
            <v>22.37</v>
          </cell>
          <cell r="E309">
            <v>23.303571428571427</v>
          </cell>
          <cell r="F309">
            <v>22.37</v>
          </cell>
          <cell r="G309" t="str">
            <v>TASTI</v>
          </cell>
        </row>
        <row r="310">
          <cell r="A310" t="str">
            <v>43512-BZ180</v>
          </cell>
          <cell r="B310">
            <v>21.481999999999999</v>
          </cell>
          <cell r="C310">
            <v>20.75</v>
          </cell>
          <cell r="D310">
            <v>20.41</v>
          </cell>
          <cell r="E310">
            <v>21.357142857142854</v>
          </cell>
          <cell r="F310">
            <v>20.41</v>
          </cell>
          <cell r="G310" t="str">
            <v>TASTI</v>
          </cell>
        </row>
        <row r="311">
          <cell r="A311" t="str">
            <v>43512-BZ330</v>
          </cell>
          <cell r="B311">
            <v>20.307692307692307</v>
          </cell>
          <cell r="F311">
            <v>20.307692307692307</v>
          </cell>
          <cell r="G311" t="str">
            <v>3, CAMPAIGN USD SPEC</v>
          </cell>
        </row>
        <row r="312">
          <cell r="A312" t="str">
            <v>43560-BZ050</v>
          </cell>
          <cell r="B312">
            <v>19.878000000000004</v>
          </cell>
          <cell r="C312">
            <v>19.059999999999999</v>
          </cell>
          <cell r="D312">
            <v>18.680000000000003</v>
          </cell>
          <cell r="E312">
            <v>19.5</v>
          </cell>
          <cell r="F312">
            <v>18.680000000000003</v>
          </cell>
          <cell r="G312" t="str">
            <v>TASTI</v>
          </cell>
        </row>
        <row r="313">
          <cell r="A313" t="str">
            <v>44050-0KB10</v>
          </cell>
          <cell r="B313">
            <v>295.73076923076928</v>
          </cell>
          <cell r="F313">
            <v>295.73076923076928</v>
          </cell>
          <cell r="G313" t="str">
            <v>3, CAMPAIGN USD SPEC</v>
          </cell>
        </row>
        <row r="314">
          <cell r="A314" t="str">
            <v>44305-SZY-T01</v>
          </cell>
          <cell r="B314">
            <v>144.65690769230767</v>
          </cell>
          <cell r="F314">
            <v>144.65690769230767</v>
          </cell>
          <cell r="G314" t="str">
            <v>3, CAMPAIGN USD SPEC</v>
          </cell>
        </row>
        <row r="315">
          <cell r="A315" t="str">
            <v>44306-SZY-T01</v>
          </cell>
          <cell r="B315">
            <v>144.65690769230767</v>
          </cell>
          <cell r="F315">
            <v>144.65690769230767</v>
          </cell>
          <cell r="G315" t="str">
            <v>3, CAMPAIGN USD SPEC</v>
          </cell>
        </row>
        <row r="316">
          <cell r="A316" t="str">
            <v>44310-BZ080</v>
          </cell>
          <cell r="B316">
            <v>161.44615384615389</v>
          </cell>
          <cell r="F316">
            <v>161.44615384615389</v>
          </cell>
          <cell r="G316" t="str">
            <v>3, CAMPAIGN USD SPEC</v>
          </cell>
        </row>
        <row r="317">
          <cell r="A317" t="str">
            <v>44610-0K300</v>
          </cell>
          <cell r="B317">
            <v>204.34615384615387</v>
          </cell>
          <cell r="F317">
            <v>204.34615384615387</v>
          </cell>
          <cell r="G317" t="str">
            <v>3, CAMPAIGN USD SPEC</v>
          </cell>
        </row>
        <row r="318">
          <cell r="A318" t="str">
            <v>44610-0K460</v>
          </cell>
          <cell r="B318">
            <v>204.34615384615387</v>
          </cell>
          <cell r="F318">
            <v>204.34615384615387</v>
          </cell>
          <cell r="G318" t="str">
            <v>3, CAMPAIGN USD SPEC</v>
          </cell>
        </row>
        <row r="319">
          <cell r="A319" t="str">
            <v>45045-69065</v>
          </cell>
          <cell r="B319">
            <v>21.923076923076923</v>
          </cell>
          <cell r="F319">
            <v>21.923076923076923</v>
          </cell>
          <cell r="G319" t="str">
            <v>3, CAMPAIGN USD SPEC</v>
          </cell>
        </row>
        <row r="320">
          <cell r="A320" t="str">
            <v>45046-0K070</v>
          </cell>
          <cell r="B320">
            <v>11.826923076923077</v>
          </cell>
          <cell r="F320">
            <v>11.826923076923077</v>
          </cell>
          <cell r="G320" t="str">
            <v>3, CAMPAIGN USD SPEC</v>
          </cell>
        </row>
        <row r="321">
          <cell r="A321" t="str">
            <v>45046-BZ140</v>
          </cell>
          <cell r="B321">
            <v>8.9423076923076916</v>
          </cell>
          <cell r="F321">
            <v>8.9423076923076916</v>
          </cell>
          <cell r="G321" t="str">
            <v>3, CAMPAIGN USD SPEC</v>
          </cell>
        </row>
        <row r="322">
          <cell r="A322" t="str">
            <v>45046-BZ180</v>
          </cell>
          <cell r="B322">
            <v>13.065384615384618</v>
          </cell>
          <cell r="F322">
            <v>13.065384615384618</v>
          </cell>
          <cell r="G322" t="str">
            <v>3, CAMPAIGN USD SPEC</v>
          </cell>
        </row>
        <row r="323">
          <cell r="A323" t="str">
            <v>45046-BZ210</v>
          </cell>
          <cell r="B323">
            <v>16.373076923076926</v>
          </cell>
          <cell r="F323">
            <v>16.373076923076926</v>
          </cell>
          <cell r="G323" t="str">
            <v>3, CAMPAIGN USD SPEC</v>
          </cell>
        </row>
        <row r="324">
          <cell r="A324" t="str">
            <v>45046-BZ250</v>
          </cell>
          <cell r="B324">
            <v>6.8307692307692305</v>
          </cell>
          <cell r="F324">
            <v>6.8307692307692305</v>
          </cell>
          <cell r="G324" t="str">
            <v>3, CAMPAIGN USD SPEC</v>
          </cell>
        </row>
        <row r="325">
          <cell r="A325" t="str">
            <v>45130-BZ710-C0</v>
          </cell>
          <cell r="B325">
            <v>83.589538461538481</v>
          </cell>
          <cell r="C325">
            <v>80.150000000000006</v>
          </cell>
          <cell r="D325">
            <v>78.540000000000006</v>
          </cell>
          <cell r="E325">
            <v>82</v>
          </cell>
          <cell r="F325">
            <v>78.540000000000006</v>
          </cell>
          <cell r="G325" t="str">
            <v>TASTI</v>
          </cell>
        </row>
        <row r="326">
          <cell r="A326" t="str">
            <v>45220-BZ171</v>
          </cell>
          <cell r="B326">
            <v>66.34615384615384</v>
          </cell>
          <cell r="F326">
            <v>66.34615384615384</v>
          </cell>
          <cell r="G326" t="str">
            <v>3, CAMPAIGN USD SPEC</v>
          </cell>
        </row>
        <row r="327">
          <cell r="A327" t="str">
            <v>45250-BZ260</v>
          </cell>
          <cell r="B327">
            <v>291.32307692307694</v>
          </cell>
          <cell r="F327">
            <v>291.32307692307694</v>
          </cell>
          <cell r="G327" t="str">
            <v>3, CAMPAIGN USD SPEC</v>
          </cell>
        </row>
        <row r="328">
          <cell r="A328" t="str">
            <v>45250-BZ420</v>
          </cell>
          <cell r="B328">
            <v>304.98461538461538</v>
          </cell>
          <cell r="F328">
            <v>304.98461538461538</v>
          </cell>
          <cell r="G328" t="str">
            <v>3, CAMPAIGN USD SPEC</v>
          </cell>
        </row>
        <row r="329">
          <cell r="A329" t="str">
            <v>45500-BZ022</v>
          </cell>
          <cell r="B329">
            <v>256.98461538461538</v>
          </cell>
          <cell r="F329">
            <v>256.98461538461538</v>
          </cell>
          <cell r="G329" t="str">
            <v>3, CAMPAIGN USD SPEC</v>
          </cell>
        </row>
        <row r="330">
          <cell r="A330" t="str">
            <v>45503-09331</v>
          </cell>
          <cell r="B330">
            <v>24.76923076923077</v>
          </cell>
          <cell r="F330">
            <v>24.76923076923077</v>
          </cell>
          <cell r="G330" t="str">
            <v>3, CAMPAIGN USD SPEC</v>
          </cell>
        </row>
        <row r="331">
          <cell r="A331" t="str">
            <v>45503-0K040</v>
          </cell>
          <cell r="B331">
            <v>38.543153846153849</v>
          </cell>
          <cell r="C331">
            <v>37.97</v>
          </cell>
          <cell r="D331">
            <v>37.699999999999996</v>
          </cell>
          <cell r="E331">
            <v>39.678571428571431</v>
          </cell>
          <cell r="F331">
            <v>37.699999999999996</v>
          </cell>
          <cell r="G331" t="str">
            <v>TASTI</v>
          </cell>
        </row>
        <row r="332">
          <cell r="A332" t="str">
            <v>45503-0K070</v>
          </cell>
          <cell r="B332">
            <v>25.638461538461542</v>
          </cell>
          <cell r="F332">
            <v>25.638461538461542</v>
          </cell>
          <cell r="G332" t="str">
            <v>3, CAMPAIGN USD SPEC</v>
          </cell>
        </row>
        <row r="333">
          <cell r="A333" t="str">
            <v>45503-0K130</v>
          </cell>
          <cell r="B333">
            <v>36.300000000000011</v>
          </cell>
          <cell r="F333">
            <v>36.300000000000011</v>
          </cell>
          <cell r="G333" t="str">
            <v>3, CAMPAIGN USD SPEC</v>
          </cell>
        </row>
        <row r="334">
          <cell r="A334" t="str">
            <v>45503-BZ050</v>
          </cell>
          <cell r="B334">
            <v>16.8</v>
          </cell>
          <cell r="F334">
            <v>16.8</v>
          </cell>
          <cell r="G334" t="str">
            <v>3, CAMPAIGN USD SPEC</v>
          </cell>
        </row>
        <row r="335">
          <cell r="A335" t="str">
            <v>45503-BZ180</v>
          </cell>
          <cell r="B335">
            <v>15.230769230769234</v>
          </cell>
          <cell r="F335">
            <v>15.230769230769234</v>
          </cell>
          <cell r="G335" t="str">
            <v>3, CAMPAIGN USD SPEC</v>
          </cell>
        </row>
        <row r="336">
          <cell r="A336" t="str">
            <v>45503-BZ210</v>
          </cell>
          <cell r="B336">
            <v>25.800000000000004</v>
          </cell>
          <cell r="F336">
            <v>25.800000000000004</v>
          </cell>
          <cell r="G336" t="str">
            <v>3, CAMPAIGN USD SPEC</v>
          </cell>
        </row>
        <row r="337">
          <cell r="A337" t="str">
            <v>45503-bz220</v>
          </cell>
          <cell r="B337">
            <v>33.095999999999997</v>
          </cell>
          <cell r="C337">
            <v>32.26</v>
          </cell>
          <cell r="D337">
            <v>31.860000000000003</v>
          </cell>
          <cell r="E337">
            <v>33.428571428571431</v>
          </cell>
          <cell r="F337">
            <v>31.860000000000003</v>
          </cell>
          <cell r="G337" t="str">
            <v>TASTI</v>
          </cell>
        </row>
        <row r="338">
          <cell r="A338" t="str">
            <v>45503-BZ230</v>
          </cell>
          <cell r="B338">
            <v>16.442307692307693</v>
          </cell>
          <cell r="F338">
            <v>16.442307692307693</v>
          </cell>
          <cell r="G338" t="str">
            <v>3, CAMPAIGN USD SPEC</v>
          </cell>
        </row>
        <row r="339">
          <cell r="A339" t="str">
            <v>45503-BZ250</v>
          </cell>
          <cell r="B339">
            <v>5.9115384615384619</v>
          </cell>
          <cell r="F339">
            <v>5.9115384615384619</v>
          </cell>
          <cell r="G339" t="str">
            <v>3, CAMPAIGN USD SPEC</v>
          </cell>
        </row>
        <row r="340">
          <cell r="A340" t="str">
            <v>45510-0D550</v>
          </cell>
          <cell r="B340">
            <v>270</v>
          </cell>
          <cell r="F340">
            <v>270</v>
          </cell>
          <cell r="G340" t="str">
            <v>3, CAMPAIGN USD SPEC</v>
          </cell>
        </row>
        <row r="341">
          <cell r="A341" t="str">
            <v>45510-BZ430</v>
          </cell>
          <cell r="B341">
            <v>188.07692307692307</v>
          </cell>
          <cell r="F341">
            <v>188.07692307692307</v>
          </cell>
          <cell r="G341" t="str">
            <v>3, CAMPAIGN USD SPEC</v>
          </cell>
        </row>
        <row r="342">
          <cell r="A342" t="str">
            <v>46210-BZ011-B0</v>
          </cell>
          <cell r="B342">
            <v>19.03846153846154</v>
          </cell>
          <cell r="F342">
            <v>19.03846153846154</v>
          </cell>
          <cell r="G342" t="str">
            <v>3, CAMPAIGN USD SPEC</v>
          </cell>
        </row>
        <row r="343">
          <cell r="A343" t="str">
            <v>46420-BZ012</v>
          </cell>
          <cell r="B343">
            <v>11.538461538461538</v>
          </cell>
          <cell r="F343">
            <v>11.538461538461538</v>
          </cell>
          <cell r="G343" t="str">
            <v>3, CAMPAIGN USD SPEC</v>
          </cell>
        </row>
        <row r="344">
          <cell r="A344" t="str">
            <v>46430-BZ012</v>
          </cell>
          <cell r="B344">
            <v>11.538461538461538</v>
          </cell>
          <cell r="F344">
            <v>11.538461538461538</v>
          </cell>
          <cell r="G344" t="str">
            <v>3, CAMPAIGN USD SPEC</v>
          </cell>
        </row>
        <row r="345">
          <cell r="A345" t="str">
            <v>47220-0K170</v>
          </cell>
          <cell r="B345">
            <v>22.115384615384617</v>
          </cell>
          <cell r="F345">
            <v>22.115384615384617</v>
          </cell>
          <cell r="G345" t="str">
            <v>3, CAMPAIGN USD SPEC</v>
          </cell>
        </row>
        <row r="346">
          <cell r="A346" t="str">
            <v>47570-B0010</v>
          </cell>
          <cell r="B346">
            <v>47.505076923076921</v>
          </cell>
          <cell r="C346">
            <v>45.26</v>
          </cell>
          <cell r="D346">
            <v>44.22</v>
          </cell>
          <cell r="E346">
            <v>46.071428571428569</v>
          </cell>
          <cell r="F346">
            <v>44.22</v>
          </cell>
          <cell r="G346" t="str">
            <v>TASTI</v>
          </cell>
        </row>
        <row r="347">
          <cell r="A347" t="str">
            <v>47715-BZ170</v>
          </cell>
          <cell r="B347">
            <v>2.3076923076923075</v>
          </cell>
          <cell r="F347">
            <v>2.3076923076923075</v>
          </cell>
          <cell r="G347" t="str">
            <v>3, CAMPAIGN USD SPEC</v>
          </cell>
        </row>
        <row r="348">
          <cell r="A348" t="str">
            <v>47731-BZ010</v>
          </cell>
          <cell r="B348">
            <v>9.5734999999999992</v>
          </cell>
          <cell r="C348">
            <v>9.25</v>
          </cell>
          <cell r="D348">
            <v>9.1</v>
          </cell>
          <cell r="E348">
            <v>9.5178571428571406</v>
          </cell>
          <cell r="F348">
            <v>9.1</v>
          </cell>
          <cell r="G348" t="str">
            <v>TASTI</v>
          </cell>
        </row>
        <row r="349">
          <cell r="A349" t="str">
            <v>48068-BZ190</v>
          </cell>
          <cell r="B349">
            <v>56.261538461538464</v>
          </cell>
          <cell r="F349">
            <v>56.261538461538464</v>
          </cell>
          <cell r="G349" t="str">
            <v>3, CAMPAIGN USD SPEC</v>
          </cell>
        </row>
        <row r="350">
          <cell r="A350" t="str">
            <v>48068-BZ200</v>
          </cell>
          <cell r="B350">
            <v>57.892307692307689</v>
          </cell>
          <cell r="F350">
            <v>57.892307692307689</v>
          </cell>
          <cell r="G350" t="str">
            <v>3, CAMPAIGN USD SPEC</v>
          </cell>
        </row>
        <row r="351">
          <cell r="A351" t="str">
            <v>48068-BZ320</v>
          </cell>
          <cell r="B351">
            <v>18.96153846153846</v>
          </cell>
          <cell r="F351">
            <v>18.96153846153846</v>
          </cell>
          <cell r="G351" t="str">
            <v>3, CAMPAIGN USD SPEC</v>
          </cell>
        </row>
        <row r="352">
          <cell r="A352" t="str">
            <v>48068-BZ330</v>
          </cell>
          <cell r="B352">
            <v>49.969230769230769</v>
          </cell>
          <cell r="F352">
            <v>49.969230769230769</v>
          </cell>
          <cell r="G352" t="str">
            <v>3, CAMPAIGN USD SPEC</v>
          </cell>
        </row>
        <row r="353">
          <cell r="A353" t="str">
            <v>48068-BZ370</v>
          </cell>
          <cell r="B353">
            <v>21.861538461538462</v>
          </cell>
          <cell r="F353">
            <v>21.861538461538462</v>
          </cell>
          <cell r="G353" t="str">
            <v>3, CAMPAIGN USD SPEC</v>
          </cell>
        </row>
        <row r="354">
          <cell r="A354" t="str">
            <v>48068-BZ390</v>
          </cell>
          <cell r="B354">
            <v>58.707692307692305</v>
          </cell>
          <cell r="F354">
            <v>58.707692307692305</v>
          </cell>
          <cell r="G354" t="str">
            <v>3, CAMPAIGN USD SPEC</v>
          </cell>
        </row>
        <row r="355">
          <cell r="A355" t="str">
            <v>48068-BZ430</v>
          </cell>
          <cell r="B355">
            <v>56.261538461538464</v>
          </cell>
          <cell r="F355">
            <v>56.261538461538464</v>
          </cell>
          <cell r="G355" t="str">
            <v>3, CAMPAIGN USD SPEC</v>
          </cell>
        </row>
        <row r="356">
          <cell r="A356" t="str">
            <v>48069-BZ200</v>
          </cell>
          <cell r="B356">
            <v>57.892307692307689</v>
          </cell>
          <cell r="F356">
            <v>57.892307692307689</v>
          </cell>
          <cell r="G356" t="str">
            <v>3, CAMPAIGN USD SPEC</v>
          </cell>
        </row>
        <row r="357">
          <cell r="A357" t="str">
            <v>48069-BZ320</v>
          </cell>
          <cell r="B357">
            <v>18.96153846153846</v>
          </cell>
          <cell r="F357">
            <v>18.96153846153846</v>
          </cell>
          <cell r="G357" t="str">
            <v>3, CAMPAIGN USD SPEC</v>
          </cell>
        </row>
        <row r="358">
          <cell r="A358" t="str">
            <v>48069-BZ330</v>
          </cell>
          <cell r="B358">
            <v>49.969230769230769</v>
          </cell>
          <cell r="F358">
            <v>49.969230769230769</v>
          </cell>
          <cell r="G358" t="str">
            <v>3, CAMPAIGN USD SPEC</v>
          </cell>
        </row>
        <row r="359">
          <cell r="A359" t="str">
            <v>48069-BZ370</v>
          </cell>
          <cell r="B359">
            <v>21.861538461538462</v>
          </cell>
          <cell r="F359">
            <v>21.861538461538462</v>
          </cell>
          <cell r="G359" t="str">
            <v>3, CAMPAIGN USD SPEC</v>
          </cell>
        </row>
        <row r="360">
          <cell r="A360" t="str">
            <v>48069-BZ430</v>
          </cell>
          <cell r="B360">
            <v>56.261538461538464</v>
          </cell>
          <cell r="F360">
            <v>56.261538461538464</v>
          </cell>
          <cell r="G360" t="str">
            <v>3, CAMPAIGN USD SPEC</v>
          </cell>
        </row>
        <row r="361">
          <cell r="A361" t="str">
            <v>48157-BZ040</v>
          </cell>
          <cell r="B361">
            <v>1.956923076923077</v>
          </cell>
          <cell r="F361">
            <v>1.956923076923077</v>
          </cell>
          <cell r="G361" t="str">
            <v>3, CAMPAIGN USD SPEC</v>
          </cell>
        </row>
        <row r="362">
          <cell r="A362" t="str">
            <v>48158-0D090</v>
          </cell>
          <cell r="B362">
            <v>1.7846153846153847</v>
          </cell>
          <cell r="F362">
            <v>1.7846153846153847</v>
          </cell>
          <cell r="G362" t="str">
            <v>3, CAMPAIGN USD SPEC</v>
          </cell>
        </row>
        <row r="363">
          <cell r="A363" t="str">
            <v>48331-BZ010</v>
          </cell>
          <cell r="B363">
            <v>3.1730769230769229</v>
          </cell>
          <cell r="F363">
            <v>3.1730769230769229</v>
          </cell>
          <cell r="G363" t="str">
            <v>3, CAMPAIGN USD SPEC</v>
          </cell>
        </row>
        <row r="364">
          <cell r="A364" t="str">
            <v>48331-BZ060</v>
          </cell>
          <cell r="B364">
            <v>5.5961538461538458</v>
          </cell>
          <cell r="F364">
            <v>5.5961538461538458</v>
          </cell>
          <cell r="G364" t="str">
            <v>3, CAMPAIGN USD SPEC</v>
          </cell>
        </row>
        <row r="365">
          <cell r="A365" t="str">
            <v>48500-09020</v>
          </cell>
          <cell r="B365">
            <v>15.190576923076923</v>
          </cell>
          <cell r="C365">
            <v>14.47</v>
          </cell>
          <cell r="D365">
            <v>14.14</v>
          </cell>
          <cell r="E365">
            <v>14.732142857142858</v>
          </cell>
          <cell r="F365">
            <v>14.14</v>
          </cell>
          <cell r="G365" t="str">
            <v>TASTI</v>
          </cell>
        </row>
        <row r="366">
          <cell r="A366" t="str">
            <v>48510-09J90</v>
          </cell>
          <cell r="B366">
            <v>120.41984615384615</v>
          </cell>
          <cell r="C366">
            <v>114.74</v>
          </cell>
          <cell r="D366">
            <v>112.08</v>
          </cell>
          <cell r="E366">
            <v>116.78571428571429</v>
          </cell>
          <cell r="F366">
            <v>112.08</v>
          </cell>
          <cell r="G366" t="str">
            <v>TASTI</v>
          </cell>
        </row>
        <row r="367">
          <cell r="A367" t="str">
            <v>48510-09X22</v>
          </cell>
          <cell r="B367">
            <v>42.304461538461545</v>
          </cell>
          <cell r="C367">
            <v>40.56</v>
          </cell>
          <cell r="D367">
            <v>39.75</v>
          </cell>
          <cell r="E367">
            <v>41.5</v>
          </cell>
          <cell r="F367">
            <v>39.75</v>
          </cell>
          <cell r="G367" t="str">
            <v>TASTI</v>
          </cell>
        </row>
        <row r="368">
          <cell r="A368" t="str">
            <v>48510-09Y40</v>
          </cell>
          <cell r="B368">
            <v>31.442307692307693</v>
          </cell>
          <cell r="F368">
            <v>31.442307692307693</v>
          </cell>
          <cell r="G368" t="str">
            <v>3, CAMPAIGN USD SPEC</v>
          </cell>
        </row>
        <row r="369">
          <cell r="A369" t="str">
            <v>48510-0D853</v>
          </cell>
          <cell r="B369">
            <v>124.14261538461538</v>
          </cell>
          <cell r="C369">
            <v>118.02</v>
          </cell>
          <cell r="D369">
            <v>119.75</v>
          </cell>
          <cell r="E369">
            <v>119.9</v>
          </cell>
          <cell r="F369">
            <v>118.02</v>
          </cell>
          <cell r="G369" t="str">
            <v>FOB SEPTEMBER</v>
          </cell>
        </row>
        <row r="370">
          <cell r="A370" t="str">
            <v>48510-0DD80</v>
          </cell>
          <cell r="B370">
            <v>37.78846153846154</v>
          </cell>
          <cell r="F370">
            <v>37.78846153846154</v>
          </cell>
          <cell r="G370" t="str">
            <v>3, CAMPAIGN USD SPEC</v>
          </cell>
        </row>
        <row r="371">
          <cell r="A371" t="str">
            <v>48510-8Z197</v>
          </cell>
          <cell r="B371">
            <v>31.889846153846154</v>
          </cell>
          <cell r="C371">
            <v>30.32</v>
          </cell>
          <cell r="D371">
            <v>30.770000000000003</v>
          </cell>
          <cell r="E371">
            <v>30.8</v>
          </cell>
          <cell r="F371">
            <v>30.32</v>
          </cell>
          <cell r="G371" t="str">
            <v>FOB SEPTEMBER</v>
          </cell>
        </row>
        <row r="372">
          <cell r="A372" t="str">
            <v>48510-8Z244</v>
          </cell>
          <cell r="B372">
            <v>29.817000000000004</v>
          </cell>
          <cell r="C372">
            <v>28.59</v>
          </cell>
          <cell r="D372">
            <v>28.020000000000003</v>
          </cell>
          <cell r="E372">
            <v>29.25</v>
          </cell>
          <cell r="F372">
            <v>28.020000000000003</v>
          </cell>
          <cell r="G372" t="str">
            <v>TASTI</v>
          </cell>
        </row>
        <row r="373">
          <cell r="A373" t="str">
            <v>48510-8Z265</v>
          </cell>
          <cell r="E373">
            <v>19.5</v>
          </cell>
          <cell r="F373">
            <v>19.5</v>
          </cell>
          <cell r="G373" t="str">
            <v>TMC</v>
          </cell>
        </row>
        <row r="374">
          <cell r="A374" t="str">
            <v>48510-BZ300</v>
          </cell>
          <cell r="B374">
            <v>58.269230769230766</v>
          </cell>
          <cell r="F374">
            <v>58.269230769230766</v>
          </cell>
          <cell r="G374" t="str">
            <v>3, CAMPAIGN USD SPEC</v>
          </cell>
        </row>
        <row r="375">
          <cell r="A375" t="str">
            <v>48510-BZ740</v>
          </cell>
          <cell r="B375">
            <v>46.636846153846164</v>
          </cell>
          <cell r="C375">
            <v>44.72</v>
          </cell>
          <cell r="D375">
            <v>43.82</v>
          </cell>
          <cell r="E375">
            <v>45.75</v>
          </cell>
          <cell r="F375">
            <v>43.82</v>
          </cell>
          <cell r="G375" t="str">
            <v>TASTI</v>
          </cell>
        </row>
        <row r="376">
          <cell r="A376" t="str">
            <v>48510-BZ750</v>
          </cell>
          <cell r="B376">
            <v>58.269230769230766</v>
          </cell>
          <cell r="F376">
            <v>58.269230769230766</v>
          </cell>
          <cell r="G376" t="str">
            <v>3, CAMPAIGN USD SPEC</v>
          </cell>
        </row>
        <row r="377">
          <cell r="A377" t="str">
            <v>48510-BZ860</v>
          </cell>
          <cell r="B377">
            <v>25.685884615384616</v>
          </cell>
          <cell r="C377">
            <v>24.47</v>
          </cell>
          <cell r="D377">
            <v>23.91</v>
          </cell>
          <cell r="E377">
            <v>24.910714285714285</v>
          </cell>
          <cell r="F377">
            <v>23.91</v>
          </cell>
          <cell r="G377" t="str">
            <v>TASTI</v>
          </cell>
        </row>
        <row r="378">
          <cell r="A378" t="str">
            <v>48510-BZA70</v>
          </cell>
          <cell r="B378">
            <v>47.911076923076934</v>
          </cell>
          <cell r="C378">
            <v>45.94</v>
          </cell>
          <cell r="D378">
            <v>45.019999999999996</v>
          </cell>
          <cell r="E378">
            <v>47</v>
          </cell>
          <cell r="F378">
            <v>45.019999999999996</v>
          </cell>
          <cell r="G378" t="str">
            <v>TASTI</v>
          </cell>
        </row>
        <row r="379">
          <cell r="A379" t="str">
            <v>48510-BZC80</v>
          </cell>
          <cell r="B379">
            <v>30.28846153846154</v>
          </cell>
          <cell r="F379">
            <v>30.28846153846154</v>
          </cell>
          <cell r="G379" t="str">
            <v>3, CAMPAIGN USD SPEC</v>
          </cell>
        </row>
        <row r="380">
          <cell r="A380" t="str">
            <v>48510-BZC90</v>
          </cell>
          <cell r="B380">
            <v>28.557692307692307</v>
          </cell>
          <cell r="F380">
            <v>28.557692307692307</v>
          </cell>
          <cell r="G380" t="str">
            <v>3, CAMPAIGN USD SPEC</v>
          </cell>
        </row>
        <row r="381">
          <cell r="A381" t="str">
            <v>48510-BZD00</v>
          </cell>
          <cell r="B381">
            <v>58.269230769230766</v>
          </cell>
          <cell r="F381">
            <v>58.269230769230766</v>
          </cell>
          <cell r="G381" t="str">
            <v>3, CAMPAIGN USD SPEC</v>
          </cell>
        </row>
        <row r="382">
          <cell r="A382" t="str">
            <v>48520-09Q22</v>
          </cell>
          <cell r="B382">
            <v>42.304461538461545</v>
          </cell>
          <cell r="C382">
            <v>40.56</v>
          </cell>
          <cell r="D382">
            <v>39.75</v>
          </cell>
          <cell r="E382">
            <v>41.5</v>
          </cell>
          <cell r="F382">
            <v>39.75</v>
          </cell>
          <cell r="G382" t="str">
            <v>TASTI</v>
          </cell>
        </row>
        <row r="383">
          <cell r="A383" t="str">
            <v>48520-09R50</v>
          </cell>
          <cell r="B383">
            <v>31.442307692307693</v>
          </cell>
          <cell r="F383">
            <v>31.442307692307693</v>
          </cell>
          <cell r="G383" t="str">
            <v>3, CAMPAIGN USD SPEC</v>
          </cell>
        </row>
        <row r="384">
          <cell r="A384" t="str">
            <v>48520-8Z072</v>
          </cell>
          <cell r="B384">
            <v>31.035653846153846</v>
          </cell>
          <cell r="C384">
            <v>29.5</v>
          </cell>
          <cell r="D384">
            <v>29.94</v>
          </cell>
          <cell r="E384">
            <v>29.975000000000001</v>
          </cell>
          <cell r="F384">
            <v>29.5</v>
          </cell>
          <cell r="G384" t="str">
            <v>FOB SEPTEMBER</v>
          </cell>
        </row>
        <row r="385">
          <cell r="A385" t="str">
            <v>48520-8Z125</v>
          </cell>
          <cell r="E385">
            <v>19.5</v>
          </cell>
          <cell r="F385">
            <v>19.5</v>
          </cell>
          <cell r="G385" t="str">
            <v>TMC</v>
          </cell>
        </row>
        <row r="386">
          <cell r="A386" t="str">
            <v>48520-BZ280</v>
          </cell>
          <cell r="B386">
            <v>58.269230769230766</v>
          </cell>
          <cell r="F386">
            <v>58.269230769230766</v>
          </cell>
          <cell r="G386" t="str">
            <v>3, CAMPAIGN USD SPEC</v>
          </cell>
        </row>
        <row r="387">
          <cell r="A387" t="str">
            <v>48520-BZ490</v>
          </cell>
          <cell r="B387">
            <v>54.230769230769234</v>
          </cell>
          <cell r="F387">
            <v>54.230769230769234</v>
          </cell>
          <cell r="G387" t="str">
            <v>3, CAMPAIGN USD SPEC</v>
          </cell>
        </row>
        <row r="388">
          <cell r="A388" t="str">
            <v>48520-BZ740</v>
          </cell>
          <cell r="B388">
            <v>52.78846153846154</v>
          </cell>
          <cell r="F388">
            <v>52.78846153846154</v>
          </cell>
          <cell r="G388" t="str">
            <v>3, CAMPAIGN USD SPEC</v>
          </cell>
        </row>
        <row r="389">
          <cell r="A389" t="str">
            <v>48520-BZ750</v>
          </cell>
          <cell r="B389">
            <v>58.269230769230766</v>
          </cell>
          <cell r="F389">
            <v>58.269230769230766</v>
          </cell>
          <cell r="G389" t="str">
            <v>3, CAMPAIGN USD SPEC</v>
          </cell>
        </row>
        <row r="390">
          <cell r="A390" t="str">
            <v>48520-BZ820</v>
          </cell>
          <cell r="B390">
            <v>30.28846153846154</v>
          </cell>
          <cell r="F390">
            <v>30.28846153846154</v>
          </cell>
          <cell r="G390" t="str">
            <v>3, CAMPAIGN USD SPEC</v>
          </cell>
        </row>
        <row r="391">
          <cell r="A391" t="str">
            <v>48520-BZ830</v>
          </cell>
          <cell r="B391">
            <v>28.557692307692307</v>
          </cell>
          <cell r="F391">
            <v>28.557692307692307</v>
          </cell>
          <cell r="G391" t="str">
            <v>3, CAMPAIGN USD SPEC</v>
          </cell>
        </row>
        <row r="392">
          <cell r="A392" t="str">
            <v>48520-BZ840</v>
          </cell>
          <cell r="B392">
            <v>58.269230769230766</v>
          </cell>
          <cell r="F392">
            <v>58.269230769230766</v>
          </cell>
          <cell r="G392" t="str">
            <v>3, CAMPAIGN USD SPEC</v>
          </cell>
        </row>
        <row r="393">
          <cell r="A393" t="str">
            <v>48520-BZ860</v>
          </cell>
          <cell r="B393">
            <v>25.685884615384616</v>
          </cell>
          <cell r="C393">
            <v>24.47</v>
          </cell>
          <cell r="D393">
            <v>23.91</v>
          </cell>
          <cell r="E393">
            <v>24.910714285714285</v>
          </cell>
          <cell r="F393">
            <v>23.91</v>
          </cell>
          <cell r="G393" t="str">
            <v>TASTI</v>
          </cell>
        </row>
        <row r="394">
          <cell r="A394" t="str">
            <v>48530-0D570</v>
          </cell>
          <cell r="B394">
            <v>29.134615384615383</v>
          </cell>
          <cell r="F394">
            <v>29.134615384615383</v>
          </cell>
          <cell r="G394" t="str">
            <v>3, CAMPAIGN USD SPEC</v>
          </cell>
        </row>
        <row r="395">
          <cell r="A395" t="str">
            <v>48530-8Z036</v>
          </cell>
          <cell r="B395">
            <v>22.5</v>
          </cell>
          <cell r="F395">
            <v>22.5</v>
          </cell>
          <cell r="G395" t="str">
            <v>3, CAMPAIGN USD SPEC</v>
          </cell>
        </row>
        <row r="396">
          <cell r="A396" t="str">
            <v>48530-bz090</v>
          </cell>
          <cell r="B396">
            <v>23.476346153846155</v>
          </cell>
          <cell r="C396">
            <v>22.37</v>
          </cell>
          <cell r="D396">
            <v>21.85</v>
          </cell>
          <cell r="E396">
            <v>22.767857142857142</v>
          </cell>
          <cell r="F396">
            <v>21.85</v>
          </cell>
          <cell r="G396" t="str">
            <v>TASTI</v>
          </cell>
        </row>
        <row r="397">
          <cell r="A397" t="str">
            <v>48530-BZ160</v>
          </cell>
          <cell r="B397">
            <v>22.371576923076923</v>
          </cell>
          <cell r="C397">
            <v>21.32</v>
          </cell>
          <cell r="D397">
            <v>20.830000000000002</v>
          </cell>
          <cell r="E397">
            <v>21.696428571428573</v>
          </cell>
          <cell r="F397">
            <v>20.830000000000002</v>
          </cell>
          <cell r="G397" t="str">
            <v>TASTI</v>
          </cell>
        </row>
        <row r="398">
          <cell r="A398" t="str">
            <v>48530-BZ180</v>
          </cell>
          <cell r="B398">
            <v>23.365384615384617</v>
          </cell>
          <cell r="F398">
            <v>23.365384615384617</v>
          </cell>
          <cell r="G398" t="str">
            <v>3, CAMPAIGN USD SPEC</v>
          </cell>
        </row>
        <row r="399">
          <cell r="A399" t="str">
            <v>48530-YZZA1</v>
          </cell>
          <cell r="B399">
            <v>18.5075</v>
          </cell>
          <cell r="C399">
            <v>17.59</v>
          </cell>
          <cell r="D399">
            <v>17.860000000000003</v>
          </cell>
          <cell r="E399">
            <v>17.875</v>
          </cell>
          <cell r="F399">
            <v>17.59</v>
          </cell>
          <cell r="G399" t="str">
            <v>FOB SEPTEMBER</v>
          </cell>
        </row>
        <row r="400">
          <cell r="A400" t="str">
            <v>48530-YZZA2</v>
          </cell>
          <cell r="B400">
            <v>19.057269230769229</v>
          </cell>
          <cell r="C400">
            <v>18.16</v>
          </cell>
          <cell r="D400">
            <v>17.740000000000002</v>
          </cell>
          <cell r="E400">
            <v>18.482142857142858</v>
          </cell>
          <cell r="F400">
            <v>17.740000000000002</v>
          </cell>
          <cell r="G400" t="str">
            <v>TASTI</v>
          </cell>
        </row>
        <row r="401">
          <cell r="A401" t="str">
            <v>48531-09070</v>
          </cell>
          <cell r="B401">
            <v>14.362</v>
          </cell>
          <cell r="C401">
            <v>13.68</v>
          </cell>
          <cell r="D401">
            <v>13.37</v>
          </cell>
          <cell r="E401">
            <v>13.928571428571429</v>
          </cell>
          <cell r="F401">
            <v>13.37</v>
          </cell>
          <cell r="G401" t="str">
            <v>TASTI</v>
          </cell>
        </row>
        <row r="402">
          <cell r="A402" t="str">
            <v>48531-09430</v>
          </cell>
          <cell r="B402">
            <v>22.5</v>
          </cell>
          <cell r="F402">
            <v>22.5</v>
          </cell>
          <cell r="G402" t="str">
            <v>3, CAMPAIGN USD SPEC</v>
          </cell>
        </row>
        <row r="403">
          <cell r="A403" t="str">
            <v>48531-09A50</v>
          </cell>
          <cell r="B403">
            <v>22.5</v>
          </cell>
          <cell r="F403">
            <v>22.5</v>
          </cell>
          <cell r="G403" t="str">
            <v>3, CAMPAIGN USD SPEC</v>
          </cell>
        </row>
        <row r="404">
          <cell r="A404" t="str">
            <v>48531-8Z006</v>
          </cell>
          <cell r="B404">
            <v>25.910499999999999</v>
          </cell>
          <cell r="C404">
            <v>24.63</v>
          </cell>
          <cell r="D404">
            <v>25</v>
          </cell>
          <cell r="E404">
            <v>25.024999999999999</v>
          </cell>
          <cell r="F404">
            <v>24.63</v>
          </cell>
          <cell r="G404" t="str">
            <v>FOB SEPTEMBER</v>
          </cell>
        </row>
        <row r="405">
          <cell r="A405" t="str">
            <v>48531-BZ493</v>
          </cell>
          <cell r="B405">
            <v>23.445846153846158</v>
          </cell>
          <cell r="C405">
            <v>22.48</v>
          </cell>
          <cell r="D405">
            <v>22.03</v>
          </cell>
          <cell r="E405">
            <v>23</v>
          </cell>
          <cell r="F405">
            <v>22.03</v>
          </cell>
          <cell r="G405" t="str">
            <v>TASTI</v>
          </cell>
        </row>
        <row r="406">
          <cell r="A406" t="str">
            <v>48531-BZ541</v>
          </cell>
          <cell r="B406">
            <v>17.884615384615383</v>
          </cell>
          <cell r="F406">
            <v>17.884615384615383</v>
          </cell>
          <cell r="G406" t="str">
            <v>3, CAMPAIGN USD SPEC</v>
          </cell>
        </row>
        <row r="407">
          <cell r="A407" t="str">
            <v>48531-YZZ01</v>
          </cell>
          <cell r="B407">
            <v>16.565000000000001</v>
          </cell>
          <cell r="C407">
            <v>15.88</v>
          </cell>
          <cell r="D407">
            <v>15.57</v>
          </cell>
          <cell r="E407">
            <v>16.25</v>
          </cell>
          <cell r="F407">
            <v>15.57</v>
          </cell>
          <cell r="G407" t="str">
            <v>TASTI</v>
          </cell>
        </row>
        <row r="408">
          <cell r="A408" t="str">
            <v>48531-YZZ02</v>
          </cell>
          <cell r="B408">
            <v>17.676307692307692</v>
          </cell>
          <cell r="C408">
            <v>16.84</v>
          </cell>
          <cell r="D408">
            <v>16.46</v>
          </cell>
          <cell r="E408">
            <v>17.142857142857142</v>
          </cell>
          <cell r="F408">
            <v>16.46</v>
          </cell>
          <cell r="G408" t="str">
            <v>TASTI</v>
          </cell>
        </row>
        <row r="409">
          <cell r="A409" t="str">
            <v>48531-YZZ04</v>
          </cell>
          <cell r="B409">
            <v>15.288461538461538</v>
          </cell>
          <cell r="C409">
            <v>14.55</v>
          </cell>
          <cell r="D409">
            <v>14.56</v>
          </cell>
          <cell r="E409">
            <v>14.764285714285714</v>
          </cell>
          <cell r="F409">
            <v>14.55</v>
          </cell>
          <cell r="G409" t="str">
            <v>FOB SEPTEMBER</v>
          </cell>
        </row>
        <row r="410">
          <cell r="A410" t="str">
            <v>48609-0D180</v>
          </cell>
          <cell r="B410">
            <v>16.442307692307693</v>
          </cell>
          <cell r="F410">
            <v>16.442307692307693</v>
          </cell>
          <cell r="G410" t="str">
            <v>3, CAMPAIGN USD SPEC</v>
          </cell>
        </row>
        <row r="411">
          <cell r="A411" t="str">
            <v>48609-0K020</v>
          </cell>
          <cell r="B411">
            <v>12.729230769230769</v>
          </cell>
          <cell r="C411">
            <v>12.41</v>
          </cell>
          <cell r="D411">
            <v>12.26</v>
          </cell>
          <cell r="E411">
            <v>12.857142857142859</v>
          </cell>
          <cell r="F411">
            <v>12.26</v>
          </cell>
          <cell r="G411" t="str">
            <v>TASTI</v>
          </cell>
        </row>
        <row r="412">
          <cell r="A412" t="str">
            <v>48609-0K040</v>
          </cell>
          <cell r="B412">
            <v>43.269230769230766</v>
          </cell>
          <cell r="F412">
            <v>43.269230769230766</v>
          </cell>
          <cell r="G412" t="str">
            <v>3, CAMPAIGN USD SPEC</v>
          </cell>
        </row>
        <row r="413">
          <cell r="A413" t="str">
            <v>48609-BZ070</v>
          </cell>
          <cell r="B413">
            <v>13.846153846153847</v>
          </cell>
          <cell r="E413">
            <v>12.857142857142858</v>
          </cell>
          <cell r="F413">
            <v>12.857142857142858</v>
          </cell>
          <cell r="G413" t="str">
            <v>TMC</v>
          </cell>
        </row>
        <row r="414">
          <cell r="A414" t="str">
            <v>48609-BZ170</v>
          </cell>
          <cell r="B414">
            <v>7.0153846153846153</v>
          </cell>
          <cell r="F414">
            <v>7.0153846153846153</v>
          </cell>
          <cell r="G414" t="str">
            <v>3, CAMPAIGN USD SPEC</v>
          </cell>
        </row>
        <row r="415">
          <cell r="A415" t="str">
            <v>48632-0K070</v>
          </cell>
          <cell r="B415">
            <v>14.473076923076922</v>
          </cell>
          <cell r="F415">
            <v>14.473076923076922</v>
          </cell>
          <cell r="G415" t="str">
            <v>3, CAMPAIGN USD SPEC</v>
          </cell>
        </row>
        <row r="416">
          <cell r="A416" t="str">
            <v>48632-0K130</v>
          </cell>
          <cell r="B416">
            <v>6.8538461538461553</v>
          </cell>
          <cell r="F416">
            <v>6.8538461538461553</v>
          </cell>
          <cell r="G416" t="str">
            <v>3, CAMPAIGN USD SPEC</v>
          </cell>
        </row>
        <row r="417">
          <cell r="A417" t="str">
            <v>48655-0K090</v>
          </cell>
          <cell r="B417">
            <v>13.230769230769234</v>
          </cell>
          <cell r="F417">
            <v>13.230769230769234</v>
          </cell>
          <cell r="G417" t="str">
            <v>3, CAMPAIGN USD SPEC</v>
          </cell>
        </row>
        <row r="418">
          <cell r="A418" t="str">
            <v>48710-BZ130</v>
          </cell>
          <cell r="B418">
            <v>22.161538461538466</v>
          </cell>
          <cell r="F418">
            <v>22.161538461538466</v>
          </cell>
          <cell r="G418" t="str">
            <v>3, CAMPAIGN USD SPEC</v>
          </cell>
        </row>
        <row r="419">
          <cell r="A419" t="str">
            <v>48710-BZ381</v>
          </cell>
          <cell r="B419">
            <v>86.430769230769229</v>
          </cell>
          <cell r="F419">
            <v>86.430769230769229</v>
          </cell>
          <cell r="G419" t="str">
            <v>3, CAMPAIGN USD SPEC</v>
          </cell>
        </row>
        <row r="420">
          <cell r="A420" t="str">
            <v>48710-BZ440</v>
          </cell>
          <cell r="B420">
            <v>60.553846153846152</v>
          </cell>
          <cell r="F420">
            <v>60.553846153846152</v>
          </cell>
          <cell r="G420" t="str">
            <v>3, CAMPAIGN USD SPEC</v>
          </cell>
        </row>
        <row r="421">
          <cell r="A421" t="str">
            <v>48730-BZ010</v>
          </cell>
          <cell r="B421">
            <v>6.8923076923076936</v>
          </cell>
          <cell r="F421">
            <v>6.8923076923076936</v>
          </cell>
          <cell r="G421" t="str">
            <v>3, CAMPAIGN USD SPEC</v>
          </cell>
        </row>
        <row r="422">
          <cell r="A422" t="str">
            <v>48811-0K030</v>
          </cell>
          <cell r="B422">
            <v>116.53846153846153</v>
          </cell>
          <cell r="F422">
            <v>116.53846153846153</v>
          </cell>
          <cell r="G422" t="str">
            <v>3, CAMPAIGN USD SPEC</v>
          </cell>
        </row>
        <row r="423">
          <cell r="A423" t="str">
            <v>48815-0D220</v>
          </cell>
          <cell r="B423">
            <v>1.4723076923076923</v>
          </cell>
          <cell r="F423">
            <v>1.4723076923076923</v>
          </cell>
          <cell r="G423" t="str">
            <v>3, CAMPAIGN USD SPEC</v>
          </cell>
        </row>
        <row r="424">
          <cell r="A424" t="str">
            <v>48815-0K020</v>
          </cell>
          <cell r="B424">
            <v>3.2538461538461552</v>
          </cell>
          <cell r="F424">
            <v>3.2538461538461552</v>
          </cell>
          <cell r="G424" t="str">
            <v>3, CAMPAIGN USD SPEC</v>
          </cell>
        </row>
        <row r="425">
          <cell r="A425" t="str">
            <v>48815-0K090</v>
          </cell>
          <cell r="B425">
            <v>3.273076923076923</v>
          </cell>
          <cell r="F425">
            <v>3.273076923076923</v>
          </cell>
          <cell r="G425" t="str">
            <v>3, CAMPAIGN USD SPEC</v>
          </cell>
        </row>
        <row r="426">
          <cell r="A426" t="str">
            <v>48815-BZ010</v>
          </cell>
          <cell r="B426">
            <v>0.84769230769230774</v>
          </cell>
          <cell r="F426">
            <v>0.84769230769230774</v>
          </cell>
          <cell r="G426" t="str">
            <v>3, CAMPAIGN USD SPEC</v>
          </cell>
        </row>
        <row r="427">
          <cell r="A427" t="str">
            <v>48815-BZ110</v>
          </cell>
          <cell r="B427">
            <v>1.6730769230769231</v>
          </cell>
          <cell r="F427">
            <v>1.6730769230769231</v>
          </cell>
          <cell r="G427" t="str">
            <v>3, CAMPAIGN USD SPEC</v>
          </cell>
        </row>
        <row r="428">
          <cell r="A428" t="str">
            <v>48815-BZ240</v>
          </cell>
          <cell r="B428">
            <v>1.1007692307692307</v>
          </cell>
          <cell r="F428">
            <v>1.1007692307692307</v>
          </cell>
          <cell r="G428" t="str">
            <v>3, CAMPAIGN USD SPEC</v>
          </cell>
        </row>
        <row r="429">
          <cell r="A429" t="str">
            <v>48820-0D020</v>
          </cell>
          <cell r="B429">
            <v>28.061538461538461</v>
          </cell>
          <cell r="F429">
            <v>28.061538461538461</v>
          </cell>
          <cell r="G429" t="str">
            <v>3, CAMPAIGN USD SPEC</v>
          </cell>
        </row>
        <row r="430">
          <cell r="A430" t="str">
            <v>48820-0K010</v>
          </cell>
          <cell r="B430">
            <v>30.153846153846157</v>
          </cell>
          <cell r="F430">
            <v>30.153846153846157</v>
          </cell>
          <cell r="G430" t="str">
            <v>3, CAMPAIGN USD SPEC</v>
          </cell>
        </row>
        <row r="431">
          <cell r="A431" t="str">
            <v>48820-0K030</v>
          </cell>
          <cell r="B431">
            <v>68.298769230769238</v>
          </cell>
          <cell r="C431">
            <v>65.489999999999995</v>
          </cell>
          <cell r="D431">
            <v>64.17</v>
          </cell>
          <cell r="E431">
            <v>66.999999999999986</v>
          </cell>
          <cell r="F431">
            <v>64.17</v>
          </cell>
          <cell r="G431" t="str">
            <v>TASTI</v>
          </cell>
        </row>
        <row r="432">
          <cell r="A432" t="str">
            <v>48820-B0010</v>
          </cell>
          <cell r="B432">
            <v>18.30769230769231</v>
          </cell>
          <cell r="F432">
            <v>18.30769230769231</v>
          </cell>
          <cell r="G432" t="str">
            <v>3, CAMPAIGN USD SPEC</v>
          </cell>
        </row>
        <row r="433">
          <cell r="A433" t="str">
            <v>48820-B0020</v>
          </cell>
          <cell r="B433">
            <v>21.57692307692308</v>
          </cell>
          <cell r="F433">
            <v>21.57692307692308</v>
          </cell>
          <cell r="G433" t="str">
            <v>3, CAMPAIGN USD SPEC</v>
          </cell>
        </row>
        <row r="434">
          <cell r="A434" t="str">
            <v>48820-BZ080</v>
          </cell>
          <cell r="B434">
            <v>27.98076923076923</v>
          </cell>
          <cell r="F434">
            <v>27.98076923076923</v>
          </cell>
          <cell r="G434" t="str">
            <v>3, CAMPAIGN USD SPEC</v>
          </cell>
        </row>
        <row r="435">
          <cell r="A435" t="str">
            <v>51201-BZ110</v>
          </cell>
          <cell r="B435">
            <v>68.469230769230776</v>
          </cell>
          <cell r="F435">
            <v>68.469230769230776</v>
          </cell>
          <cell r="G435" t="str">
            <v>3, CAMPAIGN USD SPEC</v>
          </cell>
        </row>
        <row r="436">
          <cell r="A436" t="str">
            <v>51201-BZ150</v>
          </cell>
          <cell r="B436">
            <v>50.584615384615383</v>
          </cell>
          <cell r="F436">
            <v>50.584615384615383</v>
          </cell>
          <cell r="G436" t="str">
            <v>3, CAMPAIGN USD SPEC</v>
          </cell>
        </row>
        <row r="437">
          <cell r="A437" t="str">
            <v>51441-0D330</v>
          </cell>
          <cell r="B437">
            <v>10.192307692307692</v>
          </cell>
          <cell r="F437">
            <v>10.192307692307692</v>
          </cell>
          <cell r="G437" t="str">
            <v>3, CAMPAIGN USD SPEC</v>
          </cell>
        </row>
        <row r="438">
          <cell r="A438" t="str">
            <v>51442-0D210</v>
          </cell>
          <cell r="B438">
            <v>11.619230769230773</v>
          </cell>
          <cell r="F438">
            <v>11.619230769230773</v>
          </cell>
          <cell r="G438" t="str">
            <v>3, CAMPAIGN USD SPEC</v>
          </cell>
        </row>
        <row r="439">
          <cell r="A439" t="str">
            <v>51502-KK020</v>
          </cell>
          <cell r="B439">
            <v>35.480769230769234</v>
          </cell>
          <cell r="F439">
            <v>35.480769230769234</v>
          </cell>
          <cell r="G439" t="str">
            <v>3, CAMPAIGN USD SPEC</v>
          </cell>
        </row>
        <row r="440">
          <cell r="A440" t="str">
            <v>51920-TG4-T01</v>
          </cell>
          <cell r="B440">
            <v>6.0213230769230774</v>
          </cell>
          <cell r="F440">
            <v>6.0213230769230774</v>
          </cell>
          <cell r="G440" t="str">
            <v>3, CAMPAIGN USD SPEC</v>
          </cell>
        </row>
        <row r="441">
          <cell r="A441" t="str">
            <v>52101-BZA30</v>
          </cell>
          <cell r="B441">
            <v>98.07692307692308</v>
          </cell>
          <cell r="F441">
            <v>98.07692307692308</v>
          </cell>
          <cell r="G441" t="str">
            <v>3, CAMPAIGN USD SPEC</v>
          </cell>
        </row>
        <row r="442">
          <cell r="A442" t="str">
            <v>52105-BZ070</v>
          </cell>
          <cell r="B442">
            <v>71.918000000000006</v>
          </cell>
          <cell r="C442">
            <v>69.47</v>
          </cell>
          <cell r="D442">
            <v>68.33</v>
          </cell>
          <cell r="E442">
            <v>71.499999999999986</v>
          </cell>
          <cell r="F442">
            <v>68.33</v>
          </cell>
          <cell r="G442" t="str">
            <v>TASTI</v>
          </cell>
        </row>
        <row r="443">
          <cell r="A443" t="str">
            <v>52112-BZ120</v>
          </cell>
          <cell r="B443">
            <v>15</v>
          </cell>
          <cell r="F443">
            <v>15</v>
          </cell>
          <cell r="G443" t="str">
            <v>3, CAMPAIGN USD SPEC</v>
          </cell>
        </row>
        <row r="444">
          <cell r="A444" t="str">
            <v>52113-BZ100</v>
          </cell>
          <cell r="B444">
            <v>15</v>
          </cell>
          <cell r="F444">
            <v>15</v>
          </cell>
          <cell r="G444" t="str">
            <v>3, CAMPAIGN USD SPEC</v>
          </cell>
        </row>
        <row r="445">
          <cell r="A445" t="str">
            <v>52115-0K210</v>
          </cell>
          <cell r="B445">
            <v>2.7315384615384617</v>
          </cell>
          <cell r="F445">
            <v>2.7315384615384617</v>
          </cell>
          <cell r="G445" t="str">
            <v>3, CAMPAIGN USD SPEC</v>
          </cell>
        </row>
        <row r="446">
          <cell r="A446" t="str">
            <v>52115-0K250</v>
          </cell>
          <cell r="B446">
            <v>2.2161538461538464</v>
          </cell>
          <cell r="F446">
            <v>2.2161538461538464</v>
          </cell>
          <cell r="G446" t="str">
            <v>3, CAMPAIGN USD SPEC</v>
          </cell>
        </row>
        <row r="447">
          <cell r="A447" t="str">
            <v>52115-BZ010</v>
          </cell>
          <cell r="B447">
            <v>1.7884615384615385</v>
          </cell>
          <cell r="F447">
            <v>1.7884615384615385</v>
          </cell>
          <cell r="G447" t="str">
            <v>3, CAMPAIGN USD SPEC</v>
          </cell>
        </row>
        <row r="448">
          <cell r="A448" t="str">
            <v>52115-BZ040</v>
          </cell>
          <cell r="B448">
            <v>2.1923076923076925</v>
          </cell>
          <cell r="F448">
            <v>2.1923076923076925</v>
          </cell>
          <cell r="G448" t="str">
            <v>3, CAMPAIGN USD SPEC</v>
          </cell>
        </row>
        <row r="449">
          <cell r="A449" t="str">
            <v>52115-BZ150</v>
          </cell>
          <cell r="B449">
            <v>2.1923076923076925</v>
          </cell>
          <cell r="F449">
            <v>2.1923076923076925</v>
          </cell>
          <cell r="G449" t="str">
            <v>3, CAMPAIGN USD SPEC</v>
          </cell>
        </row>
        <row r="450">
          <cell r="A450" t="str">
            <v>52116-0K140</v>
          </cell>
          <cell r="B450">
            <v>2.7315384615384617</v>
          </cell>
          <cell r="F450">
            <v>2.7315384615384617</v>
          </cell>
          <cell r="G450" t="str">
            <v>3, CAMPAIGN USD SPEC</v>
          </cell>
        </row>
        <row r="451">
          <cell r="A451" t="str">
            <v>52116-0K250</v>
          </cell>
          <cell r="B451">
            <v>2.2161538461538464</v>
          </cell>
          <cell r="F451">
            <v>2.2161538461538464</v>
          </cell>
          <cell r="G451" t="str">
            <v>3, CAMPAIGN USD SPEC</v>
          </cell>
        </row>
        <row r="452">
          <cell r="A452" t="str">
            <v>52116-BZ040</v>
          </cell>
          <cell r="B452">
            <v>2.1923076923076925</v>
          </cell>
          <cell r="F452">
            <v>2.1923076923076925</v>
          </cell>
          <cell r="G452" t="str">
            <v>3, CAMPAIGN USD SPEC</v>
          </cell>
        </row>
        <row r="453">
          <cell r="A453" t="str">
            <v>52119-0K951</v>
          </cell>
          <cell r="B453">
            <v>116.75</v>
          </cell>
          <cell r="C453">
            <v>112.78</v>
          </cell>
          <cell r="D453">
            <v>110.92</v>
          </cell>
          <cell r="E453">
            <v>116.07142857142856</v>
          </cell>
          <cell r="F453">
            <v>110.92</v>
          </cell>
          <cell r="G453" t="str">
            <v>TASTI</v>
          </cell>
        </row>
        <row r="454">
          <cell r="A454" t="str">
            <v>52119-0K997</v>
          </cell>
          <cell r="B454">
            <v>119.08499999999999</v>
          </cell>
          <cell r="C454">
            <v>115.04</v>
          </cell>
          <cell r="D454">
            <v>113.14</v>
          </cell>
          <cell r="E454">
            <v>118.39285714285712</v>
          </cell>
          <cell r="F454">
            <v>113.14</v>
          </cell>
          <cell r="G454" t="str">
            <v>TASTI</v>
          </cell>
        </row>
        <row r="455">
          <cell r="A455" t="str">
            <v>52119-0M913</v>
          </cell>
          <cell r="B455">
            <v>147.11538461538461</v>
          </cell>
          <cell r="F455">
            <v>147.11538461538461</v>
          </cell>
          <cell r="G455" t="str">
            <v>3, CAMPAIGN USD SPEC</v>
          </cell>
        </row>
        <row r="456">
          <cell r="A456" t="str">
            <v>52119-0M939</v>
          </cell>
          <cell r="B456">
            <v>116.75</v>
          </cell>
          <cell r="C456">
            <v>112.78</v>
          </cell>
          <cell r="D456">
            <v>110.92</v>
          </cell>
          <cell r="E456">
            <v>116.07142857142856</v>
          </cell>
          <cell r="F456">
            <v>110.92</v>
          </cell>
          <cell r="G456" t="str">
            <v>TASTI</v>
          </cell>
        </row>
        <row r="457">
          <cell r="A457" t="str">
            <v>52119-0m954</v>
          </cell>
          <cell r="B457">
            <v>119.08499999999999</v>
          </cell>
          <cell r="C457">
            <v>115.04</v>
          </cell>
          <cell r="D457">
            <v>113.14</v>
          </cell>
          <cell r="E457">
            <v>118.39285714285712</v>
          </cell>
          <cell r="F457">
            <v>113.14</v>
          </cell>
          <cell r="G457" t="str">
            <v>TASTI</v>
          </cell>
        </row>
        <row r="458">
          <cell r="A458" t="str">
            <v>52119-0M965</v>
          </cell>
          <cell r="B458">
            <v>119.08499999999999</v>
          </cell>
          <cell r="C458">
            <v>115.04</v>
          </cell>
          <cell r="D458">
            <v>113.14</v>
          </cell>
          <cell r="E458">
            <v>118.39285714285712</v>
          </cell>
          <cell r="F458">
            <v>113.14</v>
          </cell>
          <cell r="G458" t="str">
            <v>TASTI</v>
          </cell>
        </row>
        <row r="459">
          <cell r="A459" t="str">
            <v>52119-0U922</v>
          </cell>
          <cell r="B459">
            <v>92.254307692307705</v>
          </cell>
          <cell r="C459">
            <v>88.46</v>
          </cell>
          <cell r="D459">
            <v>86.68</v>
          </cell>
          <cell r="E459">
            <v>90.5</v>
          </cell>
          <cell r="F459">
            <v>86.68</v>
          </cell>
          <cell r="G459" t="str">
            <v>TASTI</v>
          </cell>
        </row>
        <row r="460">
          <cell r="A460" t="str">
            <v>52119-BZ110</v>
          </cell>
          <cell r="B460">
            <v>38.653846153846153</v>
          </cell>
          <cell r="F460">
            <v>38.653846153846153</v>
          </cell>
          <cell r="G460" t="str">
            <v>3, CAMPAIGN USD SPEC</v>
          </cell>
        </row>
        <row r="461">
          <cell r="A461" t="str">
            <v>52119-BZ330</v>
          </cell>
          <cell r="B461">
            <v>54.027384615384626</v>
          </cell>
          <cell r="C461">
            <v>51.8</v>
          </cell>
          <cell r="D461">
            <v>50.769999999999996</v>
          </cell>
          <cell r="E461">
            <v>53</v>
          </cell>
          <cell r="F461">
            <v>50.769999999999996</v>
          </cell>
          <cell r="G461" t="str">
            <v>TASTI</v>
          </cell>
        </row>
        <row r="462">
          <cell r="A462" t="str">
            <v>52119-BZA70</v>
          </cell>
          <cell r="B462">
            <v>59.634000000000007</v>
          </cell>
          <cell r="C462">
            <v>57.18</v>
          </cell>
          <cell r="D462">
            <v>56.03</v>
          </cell>
          <cell r="E462">
            <v>58.5</v>
          </cell>
          <cell r="F462">
            <v>56.03</v>
          </cell>
          <cell r="G462" t="str">
            <v>TASTI</v>
          </cell>
        </row>
        <row r="463">
          <cell r="A463" t="str">
            <v>52119-BZB00</v>
          </cell>
          <cell r="B463">
            <v>53.00800000000001</v>
          </cell>
          <cell r="C463">
            <v>50.83</v>
          </cell>
          <cell r="D463">
            <v>49.809999999999995</v>
          </cell>
          <cell r="E463">
            <v>52</v>
          </cell>
          <cell r="F463">
            <v>49.809999999999995</v>
          </cell>
          <cell r="G463" t="str">
            <v>TASTI</v>
          </cell>
        </row>
        <row r="464">
          <cell r="A464" t="str">
            <v>52119-BZC00</v>
          </cell>
          <cell r="B464">
            <v>37.21153846153846</v>
          </cell>
          <cell r="F464">
            <v>37.21153846153846</v>
          </cell>
          <cell r="G464" t="str">
            <v>3, CAMPAIGN USD SPEC</v>
          </cell>
        </row>
        <row r="465">
          <cell r="A465" t="str">
            <v>52119-BZL10</v>
          </cell>
          <cell r="B465">
            <v>47.401384615384622</v>
          </cell>
          <cell r="C465">
            <v>45.45</v>
          </cell>
          <cell r="D465">
            <v>44.54</v>
          </cell>
          <cell r="E465">
            <v>46.5</v>
          </cell>
          <cell r="F465">
            <v>44.54</v>
          </cell>
          <cell r="G465" t="str">
            <v>TASTI</v>
          </cell>
        </row>
        <row r="466">
          <cell r="A466" t="str">
            <v>52119-BZL90</v>
          </cell>
          <cell r="B466">
            <v>43.557692307692307</v>
          </cell>
          <cell r="F466">
            <v>43.557692307692307</v>
          </cell>
          <cell r="G466" t="str">
            <v>3, CAMPAIGN USD SPEC</v>
          </cell>
        </row>
        <row r="467">
          <cell r="A467" t="str">
            <v>52119-BZM40</v>
          </cell>
          <cell r="B467">
            <v>81.041076923076943</v>
          </cell>
          <cell r="C467">
            <v>77.709999999999994</v>
          </cell>
          <cell r="D467">
            <v>76.150000000000006</v>
          </cell>
          <cell r="E467">
            <v>79.5</v>
          </cell>
          <cell r="F467">
            <v>76.150000000000006</v>
          </cell>
          <cell r="G467" t="str">
            <v>TASTI</v>
          </cell>
        </row>
        <row r="468">
          <cell r="A468" t="str">
            <v>52119-BZN60</v>
          </cell>
          <cell r="B468">
            <v>60</v>
          </cell>
          <cell r="F468">
            <v>60</v>
          </cell>
          <cell r="G468" t="str">
            <v>3, CAMPAIGN USD SPEC</v>
          </cell>
        </row>
        <row r="469">
          <cell r="A469" t="str">
            <v>52119-BZR40</v>
          </cell>
          <cell r="B469">
            <v>79.615384615384613</v>
          </cell>
          <cell r="F469">
            <v>79.615384615384613</v>
          </cell>
          <cell r="G469" t="str">
            <v>3, CAMPAIGN USD SPEC</v>
          </cell>
        </row>
        <row r="470">
          <cell r="A470" t="str">
            <v>52127-BZ150</v>
          </cell>
          <cell r="B470">
            <v>1.3092307692307692</v>
          </cell>
          <cell r="F470">
            <v>1.3092307692307692</v>
          </cell>
          <cell r="G470" t="str">
            <v>3, CAMPAIGN USD SPEC</v>
          </cell>
        </row>
        <row r="471">
          <cell r="A471" t="str">
            <v>52129-BZ060</v>
          </cell>
          <cell r="B471">
            <v>50.480769230769234</v>
          </cell>
          <cell r="F471">
            <v>50.480769230769234</v>
          </cell>
          <cell r="G471" t="str">
            <v>3, CAMPAIGN USD SPEC</v>
          </cell>
        </row>
        <row r="472">
          <cell r="A472" t="str">
            <v>52144-0D120</v>
          </cell>
          <cell r="B472">
            <v>1.7200000000000002</v>
          </cell>
          <cell r="F472">
            <v>1.7200000000000002</v>
          </cell>
          <cell r="G472" t="str">
            <v>3, CAMPAIGN USD SPEC</v>
          </cell>
        </row>
        <row r="473">
          <cell r="A473" t="str">
            <v>52155-BZ181</v>
          </cell>
          <cell r="B473">
            <v>1.6369230769230769</v>
          </cell>
          <cell r="F473">
            <v>1.6369230769230769</v>
          </cell>
          <cell r="G473" t="str">
            <v>3, CAMPAIGN USD SPEC</v>
          </cell>
        </row>
        <row r="474">
          <cell r="A474" t="str">
            <v>52156-BZ181</v>
          </cell>
          <cell r="B474">
            <v>1.6369230769230769</v>
          </cell>
          <cell r="F474">
            <v>1.6369230769230769</v>
          </cell>
          <cell r="G474" t="str">
            <v>3, CAMPAIGN USD SPEC</v>
          </cell>
        </row>
        <row r="475">
          <cell r="A475" t="str">
            <v>52159-0K939</v>
          </cell>
          <cell r="B475">
            <v>101.40953846153846</v>
          </cell>
          <cell r="C475">
            <v>98.83</v>
          </cell>
          <cell r="D475">
            <v>97.62</v>
          </cell>
          <cell r="E475">
            <v>102.42857142857144</v>
          </cell>
          <cell r="F475">
            <v>97.62</v>
          </cell>
          <cell r="G475" t="str">
            <v>TASTI</v>
          </cell>
        </row>
        <row r="476">
          <cell r="A476" t="str">
            <v>52159-0M911</v>
          </cell>
          <cell r="B476">
            <v>101.40953846153846</v>
          </cell>
          <cell r="C476">
            <v>98.83</v>
          </cell>
          <cell r="D476">
            <v>97.62</v>
          </cell>
          <cell r="E476">
            <v>102.42857142857144</v>
          </cell>
          <cell r="F476">
            <v>97.62</v>
          </cell>
          <cell r="G476" t="str">
            <v>TASTI</v>
          </cell>
        </row>
        <row r="477">
          <cell r="A477" t="str">
            <v>52159-BZJ70</v>
          </cell>
          <cell r="B477">
            <v>79.512000000000015</v>
          </cell>
          <cell r="C477">
            <v>76.239999999999995</v>
          </cell>
          <cell r="D477">
            <v>74.710000000000008</v>
          </cell>
          <cell r="E477">
            <v>78</v>
          </cell>
          <cell r="F477">
            <v>74.710000000000008</v>
          </cell>
          <cell r="G477" t="str">
            <v>TASTI</v>
          </cell>
        </row>
        <row r="478">
          <cell r="A478" t="str">
            <v>52161-0K040</v>
          </cell>
          <cell r="B478">
            <v>1.5576923076923077</v>
          </cell>
          <cell r="F478">
            <v>1.5576923076923077</v>
          </cell>
          <cell r="G478" t="str">
            <v>3, CAMPAIGN USD SPEC</v>
          </cell>
        </row>
        <row r="479">
          <cell r="A479" t="str">
            <v>52164-BZ020</v>
          </cell>
          <cell r="B479">
            <v>2.9961538461538471</v>
          </cell>
          <cell r="F479">
            <v>2.9961538461538471</v>
          </cell>
          <cell r="G479" t="str">
            <v>3, CAMPAIGN USD SPEC</v>
          </cell>
        </row>
        <row r="480">
          <cell r="A480" t="str">
            <v>52535-0D190</v>
          </cell>
          <cell r="B480">
            <v>4.7692307692307701</v>
          </cell>
          <cell r="F480">
            <v>4.7692307692307701</v>
          </cell>
          <cell r="G480" t="str">
            <v>3, CAMPAIGN USD SPEC</v>
          </cell>
        </row>
        <row r="481">
          <cell r="A481" t="str">
            <v>52536-0D190</v>
          </cell>
          <cell r="B481">
            <v>4.7692307692307701</v>
          </cell>
          <cell r="F481">
            <v>4.7692307692307701</v>
          </cell>
          <cell r="G481" t="str">
            <v>3, CAMPAIGN USD SPEC</v>
          </cell>
        </row>
        <row r="482">
          <cell r="A482" t="str">
            <v>52562-BZ031</v>
          </cell>
          <cell r="B482">
            <v>1.3730769230769231</v>
          </cell>
          <cell r="F482">
            <v>1.3730769230769231</v>
          </cell>
          <cell r="G482" t="str">
            <v>3, CAMPAIGN USD SPEC</v>
          </cell>
        </row>
        <row r="483">
          <cell r="A483" t="str">
            <v>52563-BZ021</v>
          </cell>
          <cell r="B483">
            <v>1.3730769230769231</v>
          </cell>
          <cell r="F483">
            <v>1.3730769230769231</v>
          </cell>
          <cell r="G483" t="str">
            <v>3, CAMPAIGN USD SPEC</v>
          </cell>
        </row>
        <row r="484">
          <cell r="A484" t="str">
            <v>52575-0K100</v>
          </cell>
          <cell r="B484">
            <v>6.1615384615384627</v>
          </cell>
          <cell r="F484">
            <v>6.1615384615384627</v>
          </cell>
          <cell r="G484" t="str">
            <v>3, CAMPAIGN USD SPEC</v>
          </cell>
        </row>
        <row r="485">
          <cell r="A485" t="str">
            <v>52575-0K130</v>
          </cell>
          <cell r="B485">
            <v>25.673076923076923</v>
          </cell>
          <cell r="F485">
            <v>25.673076923076923</v>
          </cell>
          <cell r="G485" t="str">
            <v>3, CAMPAIGN USD SPEC</v>
          </cell>
        </row>
        <row r="486">
          <cell r="A486" t="str">
            <v>52576-0K100</v>
          </cell>
          <cell r="B486">
            <v>6.1615384615384627</v>
          </cell>
          <cell r="F486">
            <v>6.1615384615384627</v>
          </cell>
          <cell r="G486" t="str">
            <v>3, CAMPAIGN USD SPEC</v>
          </cell>
        </row>
        <row r="487">
          <cell r="A487" t="str">
            <v>52576-0K130</v>
          </cell>
          <cell r="B487">
            <v>25.673076923076923</v>
          </cell>
          <cell r="F487">
            <v>25.673076923076923</v>
          </cell>
          <cell r="G487" t="str">
            <v>3, CAMPAIGN USD SPEC</v>
          </cell>
        </row>
        <row r="488">
          <cell r="A488" t="str">
            <v>53100-0K490</v>
          </cell>
          <cell r="B488">
            <v>112.5</v>
          </cell>
          <cell r="F488">
            <v>112.5</v>
          </cell>
          <cell r="G488" t="str">
            <v>3, CAMPAIGN USD SPEC</v>
          </cell>
        </row>
        <row r="489">
          <cell r="A489" t="str">
            <v>53100-0KB90</v>
          </cell>
          <cell r="B489">
            <v>44.832000000000001</v>
          </cell>
          <cell r="C489">
            <v>43.31</v>
          </cell>
          <cell r="D489">
            <v>42.6</v>
          </cell>
          <cell r="E489">
            <v>44.571428571428562</v>
          </cell>
          <cell r="F489">
            <v>42.6</v>
          </cell>
          <cell r="G489" t="str">
            <v>TASTI</v>
          </cell>
        </row>
        <row r="490">
          <cell r="A490" t="str">
            <v>53111-0K918</v>
          </cell>
          <cell r="B490">
            <v>66.34615384615384</v>
          </cell>
          <cell r="F490">
            <v>66.34615384615384</v>
          </cell>
          <cell r="G490" t="str">
            <v>3, CAMPAIGN USD SPEC</v>
          </cell>
        </row>
        <row r="491">
          <cell r="A491" t="str">
            <v>53111-BZ500</v>
          </cell>
          <cell r="B491">
            <v>42.980769230769234</v>
          </cell>
          <cell r="F491">
            <v>42.980769230769234</v>
          </cell>
          <cell r="G491" t="str">
            <v>3, CAMPAIGN USD SPEC</v>
          </cell>
        </row>
        <row r="492">
          <cell r="A492" t="str">
            <v>53111-DX030</v>
          </cell>
          <cell r="B492">
            <v>42.115384615384613</v>
          </cell>
          <cell r="F492">
            <v>42.115384615384613</v>
          </cell>
          <cell r="G492" t="str">
            <v>3, CAMPAIGN USD SPEC</v>
          </cell>
        </row>
        <row r="493">
          <cell r="A493" t="str">
            <v>53112-0K090</v>
          </cell>
          <cell r="B493">
            <v>20.192307692307693</v>
          </cell>
          <cell r="F493">
            <v>20.192307692307693</v>
          </cell>
          <cell r="G493" t="str">
            <v>3, CAMPAIGN USD SPEC</v>
          </cell>
        </row>
        <row r="494">
          <cell r="A494" t="str">
            <v>53112-0K170</v>
          </cell>
          <cell r="B494">
            <v>20.76923076923077</v>
          </cell>
          <cell r="F494">
            <v>20.76923076923077</v>
          </cell>
          <cell r="G494" t="str">
            <v>3, CAMPAIGN USD SPEC</v>
          </cell>
        </row>
        <row r="495">
          <cell r="A495" t="str">
            <v>53112-0K220</v>
          </cell>
          <cell r="B495">
            <v>20.192307692307693</v>
          </cell>
          <cell r="F495">
            <v>20.192307692307693</v>
          </cell>
          <cell r="G495" t="str">
            <v>3, CAMPAIGN USD SPEC</v>
          </cell>
        </row>
        <row r="496">
          <cell r="A496" t="str">
            <v>53112-0K240</v>
          </cell>
          <cell r="B496">
            <v>35.700000000000003</v>
          </cell>
          <cell r="F496">
            <v>35.700000000000003</v>
          </cell>
          <cell r="G496" t="str">
            <v>3, CAMPAIGN USD SPEC</v>
          </cell>
        </row>
        <row r="497">
          <cell r="A497" t="str">
            <v>53112-BZ260</v>
          </cell>
          <cell r="B497">
            <v>16.819846153846157</v>
          </cell>
          <cell r="C497">
            <v>16.13</v>
          </cell>
          <cell r="D497">
            <v>15.81</v>
          </cell>
          <cell r="E497">
            <v>16.499999999999996</v>
          </cell>
          <cell r="F497">
            <v>15.81</v>
          </cell>
          <cell r="G497" t="str">
            <v>TASTI</v>
          </cell>
        </row>
        <row r="498">
          <cell r="A498" t="str">
            <v>53121-BZ380</v>
          </cell>
          <cell r="B498">
            <v>14.223076923076926</v>
          </cell>
          <cell r="F498">
            <v>14.223076923076926</v>
          </cell>
          <cell r="G498" t="str">
            <v>3, CAMPAIGN USD SPEC</v>
          </cell>
        </row>
        <row r="499">
          <cell r="A499" t="str">
            <v>53123-BZ060</v>
          </cell>
          <cell r="B499">
            <v>12.98076923076923</v>
          </cell>
          <cell r="F499">
            <v>12.98076923076923</v>
          </cell>
          <cell r="G499" t="str">
            <v>3, CAMPAIGN USD SPEC</v>
          </cell>
        </row>
        <row r="500">
          <cell r="A500" t="str">
            <v>53123-BZ150</v>
          </cell>
          <cell r="B500">
            <v>13.557692307692308</v>
          </cell>
          <cell r="F500">
            <v>13.557692307692308</v>
          </cell>
          <cell r="G500" t="str">
            <v>3, CAMPAIGN USD SPEC</v>
          </cell>
        </row>
        <row r="501">
          <cell r="A501" t="str">
            <v>53201-BZ070</v>
          </cell>
          <cell r="B501">
            <v>45.8723076923077</v>
          </cell>
          <cell r="C501">
            <v>43.98</v>
          </cell>
          <cell r="D501">
            <v>43.1</v>
          </cell>
          <cell r="E501">
            <v>45</v>
          </cell>
          <cell r="F501">
            <v>43.1</v>
          </cell>
          <cell r="G501" t="str">
            <v>TASTI</v>
          </cell>
        </row>
        <row r="502">
          <cell r="A502" t="str">
            <v>53201-BZ160</v>
          </cell>
          <cell r="B502">
            <v>56.066153846153853</v>
          </cell>
          <cell r="C502">
            <v>53.76</v>
          </cell>
          <cell r="D502">
            <v>52.68</v>
          </cell>
          <cell r="E502">
            <v>55</v>
          </cell>
          <cell r="F502">
            <v>52.68</v>
          </cell>
          <cell r="G502" t="str">
            <v>TASTI</v>
          </cell>
        </row>
        <row r="503">
          <cell r="A503" t="str">
            <v>53201-BZ210</v>
          </cell>
          <cell r="B503">
            <v>45.8723076923077</v>
          </cell>
          <cell r="C503">
            <v>43.98</v>
          </cell>
          <cell r="D503">
            <v>43.1</v>
          </cell>
          <cell r="E503">
            <v>45</v>
          </cell>
          <cell r="F503">
            <v>43.1</v>
          </cell>
          <cell r="G503" t="str">
            <v>TASTI</v>
          </cell>
        </row>
        <row r="504">
          <cell r="A504" t="str">
            <v>53202-0K070</v>
          </cell>
          <cell r="B504">
            <v>18.173076923076923</v>
          </cell>
          <cell r="F504">
            <v>18.173076923076923</v>
          </cell>
          <cell r="G504" t="str">
            <v>3, CAMPAIGN USD SPEC</v>
          </cell>
        </row>
        <row r="505">
          <cell r="A505" t="str">
            <v>53301-BZ130</v>
          </cell>
          <cell r="B505">
            <v>89.42307692307692</v>
          </cell>
          <cell r="F505">
            <v>89.42307692307692</v>
          </cell>
          <cell r="G505" t="str">
            <v>3, CAMPAIGN USD SPEC</v>
          </cell>
        </row>
        <row r="506">
          <cell r="A506" t="str">
            <v>53301-BZ220</v>
          </cell>
          <cell r="B506">
            <v>75.944153846153853</v>
          </cell>
          <cell r="C506">
            <v>72.819999999999993</v>
          </cell>
          <cell r="D506">
            <v>71.36</v>
          </cell>
          <cell r="E506">
            <v>74.499999999999986</v>
          </cell>
          <cell r="F506">
            <v>71.36</v>
          </cell>
          <cell r="G506" t="str">
            <v>TASTI</v>
          </cell>
        </row>
        <row r="507">
          <cell r="A507" t="str">
            <v>53301-BZ290</v>
          </cell>
          <cell r="B507">
            <v>85.961538461538467</v>
          </cell>
          <cell r="F507">
            <v>85.961538461538467</v>
          </cell>
          <cell r="G507" t="str">
            <v>3, CAMPAIGN USD SPEC</v>
          </cell>
        </row>
        <row r="508">
          <cell r="A508" t="str">
            <v>53401-BZ080</v>
          </cell>
          <cell r="B508">
            <v>2.8430769230769233</v>
          </cell>
          <cell r="F508">
            <v>2.8430769230769233</v>
          </cell>
          <cell r="G508" t="str">
            <v>3, CAMPAIGN USD SPEC</v>
          </cell>
        </row>
        <row r="509">
          <cell r="A509" t="str">
            <v>53401-BZ090</v>
          </cell>
          <cell r="B509">
            <v>3.1015384615384609</v>
          </cell>
          <cell r="F509">
            <v>3.1015384615384609</v>
          </cell>
          <cell r="G509" t="str">
            <v>3, CAMPAIGN USD SPEC</v>
          </cell>
        </row>
        <row r="510">
          <cell r="A510" t="str">
            <v>53402-BZ050</v>
          </cell>
          <cell r="B510">
            <v>2.8430769230769233</v>
          </cell>
          <cell r="F510">
            <v>2.8430769230769233</v>
          </cell>
          <cell r="G510" t="str">
            <v>3, CAMPAIGN USD SPEC</v>
          </cell>
        </row>
        <row r="511">
          <cell r="A511" t="str">
            <v>53402-BZ090</v>
          </cell>
          <cell r="B511">
            <v>3.1015384615384609</v>
          </cell>
          <cell r="F511">
            <v>3.1015384615384609</v>
          </cell>
          <cell r="G511" t="str">
            <v>3, CAMPAIGN USD SPEC</v>
          </cell>
        </row>
        <row r="512">
          <cell r="A512" t="str">
            <v>53410-0D580</v>
          </cell>
          <cell r="B512">
            <v>6.7269230769230779</v>
          </cell>
          <cell r="F512">
            <v>6.7269230769230779</v>
          </cell>
          <cell r="G512" t="str">
            <v>3, CAMPAIGN USD SPEC</v>
          </cell>
        </row>
        <row r="513">
          <cell r="A513" t="str">
            <v>53410-0D630</v>
          </cell>
          <cell r="B513">
            <v>4.9500000000000011</v>
          </cell>
          <cell r="F513">
            <v>4.9500000000000011</v>
          </cell>
          <cell r="G513" t="str">
            <v>3, CAMPAIGN USD SPEC</v>
          </cell>
        </row>
        <row r="514">
          <cell r="A514" t="str">
            <v>53410-0K430</v>
          </cell>
          <cell r="B514">
            <v>7.3615384615384629</v>
          </cell>
          <cell r="F514">
            <v>7.3615384615384629</v>
          </cell>
          <cell r="G514" t="str">
            <v>3, CAMPAIGN USD SPEC</v>
          </cell>
        </row>
        <row r="515">
          <cell r="A515" t="str">
            <v>53420-0D580</v>
          </cell>
          <cell r="B515">
            <v>6.7269230769230779</v>
          </cell>
          <cell r="F515">
            <v>6.7269230769230779</v>
          </cell>
          <cell r="G515" t="str">
            <v>3, CAMPAIGN USD SPEC</v>
          </cell>
        </row>
        <row r="516">
          <cell r="A516" t="str">
            <v>53420-0D630</v>
          </cell>
          <cell r="B516">
            <v>4.9500000000000011</v>
          </cell>
          <cell r="F516">
            <v>4.9500000000000011</v>
          </cell>
          <cell r="G516" t="str">
            <v>3, CAMPAIGN USD SPEC</v>
          </cell>
        </row>
        <row r="517">
          <cell r="A517" t="str">
            <v>53420-0K050</v>
          </cell>
          <cell r="B517">
            <v>7.4884615384615394</v>
          </cell>
          <cell r="F517">
            <v>7.4884615384615394</v>
          </cell>
          <cell r="G517" t="str">
            <v>3, CAMPAIGN USD SPEC</v>
          </cell>
        </row>
        <row r="518">
          <cell r="A518" t="str">
            <v>53420-0K430</v>
          </cell>
          <cell r="B518">
            <v>7.3615384615384629</v>
          </cell>
          <cell r="F518">
            <v>7.3615384615384629</v>
          </cell>
          <cell r="G518" t="str">
            <v>3, CAMPAIGN USD SPEC</v>
          </cell>
        </row>
        <row r="519">
          <cell r="A519" t="str">
            <v>53701-0K101</v>
          </cell>
          <cell r="B519">
            <v>87.115384615384613</v>
          </cell>
          <cell r="F519">
            <v>87.115384615384613</v>
          </cell>
          <cell r="G519" t="str">
            <v>3, CAMPAIGN USD SPEC</v>
          </cell>
        </row>
        <row r="520">
          <cell r="A520" t="str">
            <v>53702-0K061</v>
          </cell>
          <cell r="B520">
            <v>79.038461538461533</v>
          </cell>
          <cell r="F520">
            <v>79.038461538461533</v>
          </cell>
          <cell r="G520" t="str">
            <v>3, CAMPAIGN USD SPEC</v>
          </cell>
        </row>
        <row r="521">
          <cell r="A521" t="str">
            <v>53801-0K080</v>
          </cell>
          <cell r="B521">
            <v>74.42307692307692</v>
          </cell>
          <cell r="F521">
            <v>74.42307692307692</v>
          </cell>
          <cell r="G521" t="str">
            <v>3, CAMPAIGN USD SPEC</v>
          </cell>
        </row>
        <row r="522">
          <cell r="A522" t="str">
            <v>53802-0K080</v>
          </cell>
          <cell r="B522">
            <v>74.42307692307692</v>
          </cell>
          <cell r="F522">
            <v>74.42307692307692</v>
          </cell>
          <cell r="G522" t="str">
            <v>3, CAMPAIGN USD SPEC</v>
          </cell>
        </row>
        <row r="523">
          <cell r="A523" t="str">
            <v>53805-0K111</v>
          </cell>
          <cell r="B523">
            <v>62.884615384615387</v>
          </cell>
          <cell r="F523">
            <v>62.884615384615387</v>
          </cell>
          <cell r="G523" t="str">
            <v>3, CAMPAIGN USD SPEC</v>
          </cell>
        </row>
        <row r="524">
          <cell r="A524" t="str">
            <v>53805-0K120</v>
          </cell>
          <cell r="B524">
            <v>62.884615384615387</v>
          </cell>
          <cell r="F524">
            <v>62.884615384615387</v>
          </cell>
          <cell r="G524" t="str">
            <v>3, CAMPAIGN USD SPEC</v>
          </cell>
        </row>
        <row r="525">
          <cell r="A525" t="str">
            <v>53805-0K300</v>
          </cell>
          <cell r="B525">
            <v>6.523076923076923</v>
          </cell>
          <cell r="F525">
            <v>6.523076923076923</v>
          </cell>
          <cell r="G525" t="str">
            <v>3, CAMPAIGN USD SPEC</v>
          </cell>
        </row>
        <row r="526">
          <cell r="A526" t="str">
            <v>53805-BZ070</v>
          </cell>
          <cell r="B526">
            <v>33.46153846153846</v>
          </cell>
          <cell r="F526">
            <v>33.46153846153846</v>
          </cell>
          <cell r="G526" t="str">
            <v>3, CAMPAIGN USD SPEC</v>
          </cell>
        </row>
        <row r="527">
          <cell r="A527" t="str">
            <v>53806-0K111</v>
          </cell>
          <cell r="B527">
            <v>62.884615384615387</v>
          </cell>
          <cell r="F527">
            <v>62.884615384615387</v>
          </cell>
          <cell r="G527" t="str">
            <v>3, CAMPAIGN USD SPEC</v>
          </cell>
        </row>
        <row r="528">
          <cell r="A528" t="str">
            <v>53806-0K300</v>
          </cell>
          <cell r="B528">
            <v>6.523076923076923</v>
          </cell>
          <cell r="F528">
            <v>6.523076923076923</v>
          </cell>
          <cell r="G528" t="str">
            <v>3, CAMPAIGN USD SPEC</v>
          </cell>
        </row>
        <row r="529">
          <cell r="A529" t="str">
            <v>53812-BZ280</v>
          </cell>
          <cell r="B529">
            <v>54.230769230769234</v>
          </cell>
          <cell r="F529">
            <v>54.230769230769234</v>
          </cell>
          <cell r="G529" t="str">
            <v>3, CAMPAIGN USD SPEC</v>
          </cell>
        </row>
        <row r="530">
          <cell r="A530" t="str">
            <v>53812-KK010</v>
          </cell>
          <cell r="B530">
            <v>42.049615384615393</v>
          </cell>
          <cell r="C530">
            <v>40.32</v>
          </cell>
          <cell r="D530">
            <v>39.51</v>
          </cell>
          <cell r="E530">
            <v>41.25</v>
          </cell>
          <cell r="F530">
            <v>39.51</v>
          </cell>
          <cell r="G530" t="str">
            <v>TASTI</v>
          </cell>
        </row>
        <row r="531">
          <cell r="A531" t="str">
            <v>53866-0K030</v>
          </cell>
          <cell r="B531">
            <v>2.813076923076923</v>
          </cell>
          <cell r="F531">
            <v>2.813076923076923</v>
          </cell>
          <cell r="G531" t="str">
            <v>3, CAMPAIGN USD SPEC</v>
          </cell>
        </row>
        <row r="532">
          <cell r="A532" t="str">
            <v>53866-0K080</v>
          </cell>
          <cell r="B532">
            <v>2.5476923076923077</v>
          </cell>
          <cell r="F532">
            <v>2.5476923076923077</v>
          </cell>
          <cell r="G532" t="str">
            <v>3, CAMPAIGN USD SPEC</v>
          </cell>
        </row>
        <row r="533">
          <cell r="A533" t="str">
            <v>53867-0K030</v>
          </cell>
          <cell r="B533">
            <v>2.813076923076923</v>
          </cell>
          <cell r="F533">
            <v>2.813076923076923</v>
          </cell>
          <cell r="G533" t="str">
            <v>3, CAMPAIGN USD SPEC</v>
          </cell>
        </row>
        <row r="534">
          <cell r="A534" t="str">
            <v>53867-0K080</v>
          </cell>
          <cell r="B534">
            <v>2.5476923076923077</v>
          </cell>
          <cell r="F534">
            <v>2.5476923076923077</v>
          </cell>
          <cell r="G534" t="str">
            <v>3, CAMPAIGN USD SPEC</v>
          </cell>
        </row>
        <row r="535">
          <cell r="A535" t="str">
            <v>53875-0K170</v>
          </cell>
          <cell r="B535">
            <v>11.092307692307692</v>
          </cell>
          <cell r="F535">
            <v>11.092307692307692</v>
          </cell>
          <cell r="G535" t="str">
            <v>3, CAMPAIGN USD SPEC</v>
          </cell>
        </row>
        <row r="536">
          <cell r="A536" t="str">
            <v>53875-BZ011</v>
          </cell>
          <cell r="B536">
            <v>8.2739999999999991</v>
          </cell>
          <cell r="C536">
            <v>8.06</v>
          </cell>
          <cell r="D536">
            <v>7.97</v>
          </cell>
          <cell r="E536">
            <v>8.3571428571428577</v>
          </cell>
          <cell r="F536">
            <v>7.97</v>
          </cell>
          <cell r="G536" t="str">
            <v>TASTI</v>
          </cell>
        </row>
        <row r="537">
          <cell r="A537" t="str">
            <v>53875-BZ190</v>
          </cell>
          <cell r="B537">
            <v>8.9104615384615382</v>
          </cell>
          <cell r="C537">
            <v>8.68</v>
          </cell>
          <cell r="D537">
            <v>8.58</v>
          </cell>
          <cell r="E537">
            <v>9.0000000000000018</v>
          </cell>
          <cell r="F537">
            <v>8.58</v>
          </cell>
          <cell r="G537" t="str">
            <v>TASTI</v>
          </cell>
        </row>
        <row r="538">
          <cell r="A538" t="str">
            <v>53875-BZ270</v>
          </cell>
          <cell r="B538">
            <v>9.1226153846153846</v>
          </cell>
          <cell r="C538">
            <v>8.89</v>
          </cell>
          <cell r="D538">
            <v>8.7899999999999991</v>
          </cell>
          <cell r="E538">
            <v>9.2142857142857153</v>
          </cell>
          <cell r="F538">
            <v>8.7899999999999991</v>
          </cell>
          <cell r="G538" t="str">
            <v>TASTI</v>
          </cell>
        </row>
        <row r="539">
          <cell r="A539" t="str">
            <v>53875-BZ300</v>
          </cell>
          <cell r="B539">
            <v>6.4692307692307693</v>
          </cell>
          <cell r="F539">
            <v>6.4692307692307693</v>
          </cell>
          <cell r="G539" t="str">
            <v>3, CAMPAIGN USD SPEC</v>
          </cell>
        </row>
        <row r="540">
          <cell r="A540" t="str">
            <v>53876-0K180</v>
          </cell>
          <cell r="B540">
            <v>11.092307692307692</v>
          </cell>
          <cell r="F540">
            <v>11.092307692307692</v>
          </cell>
          <cell r="G540" t="str">
            <v>3, CAMPAIGN USD SPEC</v>
          </cell>
        </row>
        <row r="541">
          <cell r="A541" t="str">
            <v>53876-BZ011</v>
          </cell>
          <cell r="B541">
            <v>8.2739999999999991</v>
          </cell>
          <cell r="C541">
            <v>8.06</v>
          </cell>
          <cell r="D541">
            <v>7.97</v>
          </cell>
          <cell r="E541">
            <v>8.3571428571428577</v>
          </cell>
          <cell r="F541">
            <v>7.97</v>
          </cell>
          <cell r="G541" t="str">
            <v>TASTI</v>
          </cell>
        </row>
        <row r="542">
          <cell r="A542" t="str">
            <v>53876-BZ190</v>
          </cell>
          <cell r="B542">
            <v>8.9104615384615382</v>
          </cell>
          <cell r="C542">
            <v>8.68</v>
          </cell>
          <cell r="D542">
            <v>8.58</v>
          </cell>
          <cell r="E542">
            <v>9.0000000000000018</v>
          </cell>
          <cell r="F542">
            <v>8.58</v>
          </cell>
          <cell r="G542" t="str">
            <v>TASTI</v>
          </cell>
        </row>
        <row r="543">
          <cell r="A543" t="str">
            <v>53876-BZ270</v>
          </cell>
          <cell r="B543">
            <v>9.1226153846153846</v>
          </cell>
          <cell r="C543">
            <v>8.89</v>
          </cell>
          <cell r="D543">
            <v>8.7899999999999991</v>
          </cell>
          <cell r="E543">
            <v>9.2142857142857153</v>
          </cell>
          <cell r="F543">
            <v>8.7899999999999991</v>
          </cell>
          <cell r="G543" t="str">
            <v>TASTI</v>
          </cell>
        </row>
        <row r="544">
          <cell r="A544" t="str">
            <v>53876-BZ310</v>
          </cell>
          <cell r="B544">
            <v>6.4692307692307693</v>
          </cell>
          <cell r="F544">
            <v>6.4692307692307693</v>
          </cell>
          <cell r="G544" t="str">
            <v>3, CAMPAIGN USD SPEC</v>
          </cell>
        </row>
        <row r="545">
          <cell r="A545" t="str">
            <v>55302-KK020-C0</v>
          </cell>
          <cell r="B545">
            <v>96.92307692307692</v>
          </cell>
          <cell r="F545">
            <v>96.92307692307692</v>
          </cell>
          <cell r="G545" t="str">
            <v>3, CAMPAIGN USD SPEC</v>
          </cell>
        </row>
        <row r="546">
          <cell r="A546" t="str">
            <v>55303-KK020-C0</v>
          </cell>
          <cell r="B546">
            <v>41.884615384615387</v>
          </cell>
          <cell r="F546">
            <v>41.884615384615387</v>
          </cell>
          <cell r="G546" t="str">
            <v>3, CAMPAIGN USD SPEC</v>
          </cell>
        </row>
        <row r="547">
          <cell r="A547" t="str">
            <v>55311-BZ650-B0</v>
          </cell>
          <cell r="B547">
            <v>48.46153846153846</v>
          </cell>
          <cell r="F547">
            <v>48.46153846153846</v>
          </cell>
          <cell r="G547" t="str">
            <v>3, CAMPAIGN USD SPEC</v>
          </cell>
        </row>
        <row r="548">
          <cell r="A548" t="str">
            <v>55410-KK070-C3</v>
          </cell>
          <cell r="B548">
            <v>64.038461538461533</v>
          </cell>
          <cell r="F548">
            <v>64.038461538461533</v>
          </cell>
          <cell r="G548" t="str">
            <v>3, CAMPAIGN USD SPEC</v>
          </cell>
        </row>
        <row r="549">
          <cell r="A549" t="str">
            <v>55440-0K030-A0</v>
          </cell>
          <cell r="B549">
            <v>31.398769230769229</v>
          </cell>
          <cell r="C549">
            <v>30.6</v>
          </cell>
          <cell r="D549">
            <v>30.23</v>
          </cell>
          <cell r="E549">
            <v>31.714285714285719</v>
          </cell>
          <cell r="F549">
            <v>30.23</v>
          </cell>
          <cell r="G549" t="str">
            <v>TASTI</v>
          </cell>
        </row>
        <row r="550">
          <cell r="A550" t="str">
            <v>56101-0D470</v>
          </cell>
          <cell r="B550">
            <v>134.92984615384614</v>
          </cell>
          <cell r="C550">
            <v>131.5</v>
          </cell>
          <cell r="D550">
            <v>129.88999999999999</v>
          </cell>
          <cell r="E550">
            <v>136.28571428571431</v>
          </cell>
          <cell r="F550">
            <v>129.88999999999999</v>
          </cell>
          <cell r="G550" t="str">
            <v>TASTI</v>
          </cell>
        </row>
        <row r="551">
          <cell r="A551" t="str">
            <v>56101-0K190</v>
          </cell>
          <cell r="B551">
            <v>77.982923076923086</v>
          </cell>
          <cell r="C551">
            <v>74.77</v>
          </cell>
          <cell r="D551">
            <v>73.27000000000001</v>
          </cell>
          <cell r="E551">
            <v>76.5</v>
          </cell>
          <cell r="F551">
            <v>73.27000000000001</v>
          </cell>
          <cell r="G551" t="str">
            <v>TASTI</v>
          </cell>
        </row>
        <row r="552">
          <cell r="A552" t="str">
            <v>56101-0K200</v>
          </cell>
          <cell r="B552">
            <v>110.32</v>
          </cell>
          <cell r="C552">
            <v>107.52</v>
          </cell>
          <cell r="D552">
            <v>106.2</v>
          </cell>
          <cell r="E552">
            <v>111.42857142857144</v>
          </cell>
          <cell r="F552">
            <v>106.2</v>
          </cell>
          <cell r="G552" t="str">
            <v>TASTI</v>
          </cell>
        </row>
        <row r="553">
          <cell r="A553" t="str">
            <v>56101-0K270</v>
          </cell>
          <cell r="B553">
            <v>110.16923076923077</v>
          </cell>
          <cell r="F553">
            <v>110.16923076923077</v>
          </cell>
          <cell r="G553" t="str">
            <v>3, CAMPAIGN USD SPEC</v>
          </cell>
        </row>
        <row r="554">
          <cell r="A554" t="str">
            <v>56101-0K460</v>
          </cell>
          <cell r="B554">
            <v>110.32</v>
          </cell>
          <cell r="C554">
            <v>107.52</v>
          </cell>
          <cell r="D554">
            <v>106.2</v>
          </cell>
          <cell r="E554">
            <v>111.42857142857144</v>
          </cell>
          <cell r="F554">
            <v>106.2</v>
          </cell>
          <cell r="G554" t="str">
            <v>TASTI</v>
          </cell>
        </row>
        <row r="555">
          <cell r="A555" t="str">
            <v>56101-0K470</v>
          </cell>
          <cell r="B555">
            <v>154</v>
          </cell>
          <cell r="F555">
            <v>154</v>
          </cell>
          <cell r="G555" t="str">
            <v>3, CAMPAIGN USD SPEC</v>
          </cell>
        </row>
        <row r="556">
          <cell r="A556" t="str">
            <v>56111-0b011</v>
          </cell>
          <cell r="B556">
            <v>57.085538461538469</v>
          </cell>
          <cell r="C556">
            <v>54.74</v>
          </cell>
          <cell r="D556">
            <v>53.64</v>
          </cell>
          <cell r="E556">
            <v>56</v>
          </cell>
          <cell r="F556">
            <v>53.64</v>
          </cell>
          <cell r="G556" t="str">
            <v>TASTI</v>
          </cell>
        </row>
        <row r="557">
          <cell r="A557" t="str">
            <v>56111-0W570</v>
          </cell>
          <cell r="B557">
            <v>69.892307692307696</v>
          </cell>
          <cell r="F557">
            <v>69.892307692307696</v>
          </cell>
          <cell r="G557" t="str">
            <v>3, CAMPAIGN USD SPEC</v>
          </cell>
        </row>
        <row r="558">
          <cell r="A558" t="str">
            <v>56111-0W700</v>
          </cell>
          <cell r="B558">
            <v>60.762307692307694</v>
          </cell>
          <cell r="C558">
            <v>57.89</v>
          </cell>
          <cell r="D558">
            <v>56.55</v>
          </cell>
          <cell r="E558">
            <v>58.928571428571431</v>
          </cell>
          <cell r="F558">
            <v>56.55</v>
          </cell>
          <cell r="G558" t="str">
            <v>TASTI</v>
          </cell>
        </row>
        <row r="559">
          <cell r="A559" t="str">
            <v>56111-BZ200</v>
          </cell>
          <cell r="B559">
            <v>75.944153846153853</v>
          </cell>
          <cell r="C559">
            <v>72.819999999999993</v>
          </cell>
          <cell r="D559">
            <v>71.36</v>
          </cell>
          <cell r="E559">
            <v>74.499999999999986</v>
          </cell>
          <cell r="F559">
            <v>71.36</v>
          </cell>
          <cell r="G559" t="str">
            <v>TASTI</v>
          </cell>
        </row>
        <row r="560">
          <cell r="A560" t="str">
            <v>56111-BZ230</v>
          </cell>
          <cell r="B560">
            <v>37.907692307692308</v>
          </cell>
          <cell r="F560">
            <v>37.907692307692308</v>
          </cell>
          <cell r="G560" t="str">
            <v>3, CAMPAIGN USD SPEC</v>
          </cell>
        </row>
        <row r="561">
          <cell r="A561" t="str">
            <v>56111-BZ330</v>
          </cell>
          <cell r="B561">
            <v>48.675615384615391</v>
          </cell>
          <cell r="C561">
            <v>46.67</v>
          </cell>
          <cell r="D561">
            <v>45.739999999999995</v>
          </cell>
          <cell r="E561">
            <v>47.75</v>
          </cell>
          <cell r="F561">
            <v>45.739999999999995</v>
          </cell>
          <cell r="G561" t="str">
            <v>TASTI</v>
          </cell>
        </row>
        <row r="562">
          <cell r="A562" t="str">
            <v>57113-BZ020</v>
          </cell>
          <cell r="B562">
            <v>7.3905384615384628</v>
          </cell>
          <cell r="C562">
            <v>7.09</v>
          </cell>
          <cell r="D562">
            <v>6.95</v>
          </cell>
          <cell r="E562">
            <v>7.25</v>
          </cell>
          <cell r="F562">
            <v>6.95</v>
          </cell>
          <cell r="G562" t="str">
            <v>TASTI</v>
          </cell>
        </row>
        <row r="563">
          <cell r="A563" t="str">
            <v>61611-BZ150</v>
          </cell>
          <cell r="B563">
            <v>88.269230769230774</v>
          </cell>
          <cell r="F563">
            <v>88.269230769230774</v>
          </cell>
          <cell r="G563" t="str">
            <v>3, CAMPAIGN USD SPEC</v>
          </cell>
        </row>
        <row r="564">
          <cell r="A564" t="str">
            <v>62331-0K070</v>
          </cell>
          <cell r="B564">
            <v>11.538461538461538</v>
          </cell>
          <cell r="F564">
            <v>11.538461538461538</v>
          </cell>
          <cell r="G564" t="str">
            <v>3, CAMPAIGN USD SPEC</v>
          </cell>
        </row>
        <row r="565">
          <cell r="A565" t="str">
            <v>62332-0K070</v>
          </cell>
          <cell r="B565">
            <v>11.538461538461538</v>
          </cell>
          <cell r="F565">
            <v>11.538461538461538</v>
          </cell>
          <cell r="G565" t="str">
            <v>3, CAMPAIGN USD SPEC</v>
          </cell>
        </row>
        <row r="566">
          <cell r="A566" t="str">
            <v>62703-0K020</v>
          </cell>
          <cell r="B566">
            <v>1.700769230769231</v>
          </cell>
          <cell r="F566">
            <v>1.700769230769231</v>
          </cell>
          <cell r="G566" t="str">
            <v>3, CAMPAIGN USD SPEC</v>
          </cell>
        </row>
        <row r="567">
          <cell r="A567" t="str">
            <v>62704-0K020</v>
          </cell>
          <cell r="B567">
            <v>1.700769230769231</v>
          </cell>
          <cell r="F567">
            <v>1.700769230769231</v>
          </cell>
          <cell r="G567" t="str">
            <v>3, CAMPAIGN USD SPEC</v>
          </cell>
        </row>
        <row r="568">
          <cell r="A568" t="str">
            <v>62710-BZ041</v>
          </cell>
          <cell r="B568">
            <v>50.769230769230766</v>
          </cell>
          <cell r="F568">
            <v>50.769230769230766</v>
          </cell>
          <cell r="G568" t="str">
            <v>3, CAMPAIGN USD SPEC</v>
          </cell>
        </row>
        <row r="569">
          <cell r="A569" t="str">
            <v>62720-BZ041</v>
          </cell>
          <cell r="B569">
            <v>50.769230769230766</v>
          </cell>
          <cell r="F569">
            <v>50.769230769230766</v>
          </cell>
          <cell r="G569" t="str">
            <v>3, CAMPAIGN USD SPEC</v>
          </cell>
        </row>
        <row r="570">
          <cell r="A570" t="str">
            <v>63111-0K020</v>
          </cell>
          <cell r="B570">
            <v>42.814153846153857</v>
          </cell>
          <cell r="C570">
            <v>41.05</v>
          </cell>
          <cell r="D570">
            <v>40.229999999999997</v>
          </cell>
          <cell r="E570">
            <v>42</v>
          </cell>
          <cell r="F570">
            <v>40.229999999999997</v>
          </cell>
          <cell r="G570" t="str">
            <v>TASTI</v>
          </cell>
        </row>
        <row r="571">
          <cell r="A571" t="str">
            <v>63111-KK010</v>
          </cell>
          <cell r="B571">
            <v>37.00976923076923</v>
          </cell>
          <cell r="C571">
            <v>35.26</v>
          </cell>
          <cell r="D571">
            <v>34.449999999999996</v>
          </cell>
          <cell r="E571">
            <v>35.892857142857146</v>
          </cell>
          <cell r="F571">
            <v>34.449999999999996</v>
          </cell>
          <cell r="G571" t="str">
            <v>TASTI</v>
          </cell>
        </row>
        <row r="572">
          <cell r="A572" t="str">
            <v>63111-KK020</v>
          </cell>
          <cell r="B572">
            <v>31.289000000000001</v>
          </cell>
          <cell r="C572">
            <v>30.23</v>
          </cell>
          <cell r="D572">
            <v>29.73</v>
          </cell>
          <cell r="E572">
            <v>31.107142857142854</v>
          </cell>
          <cell r="F572">
            <v>29.73</v>
          </cell>
          <cell r="G572" t="str">
            <v>TASTI</v>
          </cell>
        </row>
        <row r="573">
          <cell r="A573" t="str">
            <v>63491-BZ010</v>
          </cell>
          <cell r="B573">
            <v>8.9423076923076916</v>
          </cell>
          <cell r="F573">
            <v>8.9423076923076916</v>
          </cell>
          <cell r="G573" t="str">
            <v>3, CAMPAIGN USD SPEC</v>
          </cell>
        </row>
        <row r="574">
          <cell r="A574" t="str">
            <v>63492-BZ010</v>
          </cell>
          <cell r="B574">
            <v>8.9423076923076916</v>
          </cell>
          <cell r="F574">
            <v>8.9423076923076916</v>
          </cell>
          <cell r="G574" t="str">
            <v>3, CAMPAIGN USD SPEC</v>
          </cell>
        </row>
        <row r="575">
          <cell r="A575" t="str">
            <v>63493-BZ010</v>
          </cell>
          <cell r="B575">
            <v>8.6538461538461533</v>
          </cell>
          <cell r="F575">
            <v>8.6538461538461533</v>
          </cell>
          <cell r="G575" t="str">
            <v>3, CAMPAIGN USD SPEC</v>
          </cell>
        </row>
        <row r="576">
          <cell r="A576" t="str">
            <v>63494-BZ010</v>
          </cell>
          <cell r="B576">
            <v>8.6538461538461533</v>
          </cell>
          <cell r="F576">
            <v>8.6538461538461533</v>
          </cell>
          <cell r="G576" t="str">
            <v>3, CAMPAIGN USD SPEC</v>
          </cell>
        </row>
        <row r="577">
          <cell r="A577" t="str">
            <v>65637-BZ250</v>
          </cell>
          <cell r="B577">
            <v>3.5076923076923077</v>
          </cell>
          <cell r="F577">
            <v>3.5076923076923077</v>
          </cell>
          <cell r="G577" t="str">
            <v>3, CAMPAIGN USD SPEC</v>
          </cell>
        </row>
        <row r="578">
          <cell r="A578" t="str">
            <v>65638-BZ250</v>
          </cell>
          <cell r="B578">
            <v>3.5076923076923077</v>
          </cell>
          <cell r="F578">
            <v>3.5076923076923077</v>
          </cell>
          <cell r="G578" t="str">
            <v>3, CAMPAIGN USD SPEC</v>
          </cell>
        </row>
        <row r="579">
          <cell r="A579" t="str">
            <v>67001-0K010</v>
          </cell>
          <cell r="B579">
            <v>205.96153846153845</v>
          </cell>
          <cell r="F579">
            <v>205.96153846153845</v>
          </cell>
          <cell r="G579" t="str">
            <v>3, CAMPAIGN USD SPEC</v>
          </cell>
        </row>
        <row r="580">
          <cell r="A580" t="str">
            <v>67001-0K030</v>
          </cell>
          <cell r="B580">
            <v>225</v>
          </cell>
          <cell r="F580">
            <v>225</v>
          </cell>
          <cell r="G580" t="str">
            <v>3, CAMPAIGN USD SPEC</v>
          </cell>
        </row>
        <row r="581">
          <cell r="A581" t="str">
            <v>67001-BZ520</v>
          </cell>
          <cell r="B581">
            <v>121.42</v>
          </cell>
          <cell r="C581">
            <v>117.29</v>
          </cell>
          <cell r="D581">
            <v>115.36</v>
          </cell>
          <cell r="E581">
            <v>120.71428571428569</v>
          </cell>
          <cell r="F581">
            <v>115.36</v>
          </cell>
          <cell r="G581" t="str">
            <v>TASTI</v>
          </cell>
        </row>
        <row r="582">
          <cell r="A582" t="str">
            <v>67003-0K020</v>
          </cell>
          <cell r="B582">
            <v>180</v>
          </cell>
          <cell r="F582">
            <v>180</v>
          </cell>
          <cell r="G582" t="str">
            <v>3, CAMPAIGN USD SPEC</v>
          </cell>
        </row>
        <row r="583">
          <cell r="A583" t="str">
            <v>67003-0K030</v>
          </cell>
          <cell r="B583">
            <v>205.96153846153845</v>
          </cell>
          <cell r="F583">
            <v>205.96153846153845</v>
          </cell>
          <cell r="G583" t="str">
            <v>3, CAMPAIGN USD SPEC</v>
          </cell>
        </row>
        <row r="584">
          <cell r="A584" t="str">
            <v>67004-0K140</v>
          </cell>
          <cell r="B584">
            <v>205.96153846153845</v>
          </cell>
          <cell r="F584">
            <v>205.96153846153845</v>
          </cell>
          <cell r="G584" t="str">
            <v>3, CAMPAIGN USD SPEC</v>
          </cell>
        </row>
        <row r="585">
          <cell r="A585" t="str">
            <v>67005-0K460</v>
          </cell>
          <cell r="B585">
            <v>225</v>
          </cell>
          <cell r="F585">
            <v>225</v>
          </cell>
          <cell r="G585" t="str">
            <v>3, CAMPAIGN USD SPEC</v>
          </cell>
        </row>
        <row r="586">
          <cell r="A586" t="str">
            <v>67005-BZ540</v>
          </cell>
          <cell r="B586">
            <v>156.92307692307693</v>
          </cell>
          <cell r="F586">
            <v>156.92307692307693</v>
          </cell>
          <cell r="G586" t="str">
            <v>3, CAMPAIGN USD SPEC</v>
          </cell>
        </row>
        <row r="587">
          <cell r="A587" t="str">
            <v>67005-BZ830</v>
          </cell>
          <cell r="B587">
            <v>97.5</v>
          </cell>
          <cell r="F587">
            <v>97.5</v>
          </cell>
          <cell r="G587" t="str">
            <v>3, CAMPAIGN USD SPEC</v>
          </cell>
        </row>
        <row r="588">
          <cell r="A588" t="str">
            <v>67005-BZA50</v>
          </cell>
          <cell r="B588">
            <v>69.586461538461535</v>
          </cell>
          <cell r="C588">
            <v>67.819999999999993</v>
          </cell>
          <cell r="D588">
            <v>66.990000000000009</v>
          </cell>
          <cell r="E588">
            <v>70.285714285714292</v>
          </cell>
          <cell r="F588">
            <v>66.990000000000009</v>
          </cell>
          <cell r="G588" t="str">
            <v>TASTI</v>
          </cell>
        </row>
        <row r="589">
          <cell r="A589" t="str">
            <v>67005-BZD50</v>
          </cell>
          <cell r="B589">
            <v>116.71953846153848</v>
          </cell>
          <cell r="C589">
            <v>111.92</v>
          </cell>
          <cell r="D589">
            <v>109.67</v>
          </cell>
          <cell r="E589">
            <v>114.5</v>
          </cell>
          <cell r="F589">
            <v>109.67</v>
          </cell>
          <cell r="G589" t="str">
            <v>TASTI</v>
          </cell>
        </row>
        <row r="590">
          <cell r="A590" t="str">
            <v>67005-BZD70</v>
          </cell>
          <cell r="B590">
            <v>132.11538461538461</v>
          </cell>
          <cell r="F590">
            <v>132.11538461538461</v>
          </cell>
          <cell r="G590" t="str">
            <v>3, CAMPAIGN USD SPEC</v>
          </cell>
        </row>
        <row r="591">
          <cell r="A591" t="str">
            <v>67491-0K060-C0</v>
          </cell>
          <cell r="B591">
            <v>2.25</v>
          </cell>
          <cell r="F591">
            <v>2.25</v>
          </cell>
          <cell r="G591" t="str">
            <v>3, CAMPAIGN USD SPEC</v>
          </cell>
        </row>
        <row r="592">
          <cell r="A592" t="str">
            <v>67640-0K090-A0</v>
          </cell>
          <cell r="B592">
            <v>52.21153846153846</v>
          </cell>
          <cell r="F592">
            <v>52.21153846153846</v>
          </cell>
          <cell r="G592" t="str">
            <v>3, CAMPAIGN USD SPEC</v>
          </cell>
        </row>
        <row r="593">
          <cell r="A593" t="str">
            <v>67861-BZ011</v>
          </cell>
          <cell r="B593">
            <v>8.9423076923076916</v>
          </cell>
          <cell r="F593">
            <v>8.9423076923076916</v>
          </cell>
          <cell r="G593" t="str">
            <v>3, CAMPAIGN USD SPEC</v>
          </cell>
        </row>
        <row r="594">
          <cell r="A594" t="str">
            <v>67871-0K012</v>
          </cell>
          <cell r="B594">
            <v>8.0769230769230766</v>
          </cell>
          <cell r="F594">
            <v>8.0769230769230766</v>
          </cell>
          <cell r="G594" t="str">
            <v>3, CAMPAIGN USD SPEC</v>
          </cell>
        </row>
        <row r="595">
          <cell r="A595" t="str">
            <v>67871-BZ012</v>
          </cell>
          <cell r="B595">
            <v>10.961538461538462</v>
          </cell>
          <cell r="F595">
            <v>10.961538461538462</v>
          </cell>
          <cell r="G595" t="str">
            <v>3, CAMPAIGN USD SPEC</v>
          </cell>
        </row>
        <row r="596">
          <cell r="A596" t="str">
            <v>67872-0K012</v>
          </cell>
          <cell r="B596">
            <v>8.0769230769230766</v>
          </cell>
          <cell r="F596">
            <v>8.0769230769230766</v>
          </cell>
          <cell r="G596" t="str">
            <v>3, CAMPAIGN USD SPEC</v>
          </cell>
        </row>
        <row r="597">
          <cell r="A597" t="str">
            <v>67872-BZ012</v>
          </cell>
          <cell r="B597">
            <v>10.096153846153847</v>
          </cell>
          <cell r="F597">
            <v>10.096153846153847</v>
          </cell>
          <cell r="G597" t="str">
            <v>3, CAMPAIGN USD SPEC</v>
          </cell>
        </row>
        <row r="598">
          <cell r="A598" t="str">
            <v>67881-BZ010</v>
          </cell>
          <cell r="B598">
            <v>12.692307692307692</v>
          </cell>
          <cell r="F598">
            <v>12.692307692307692</v>
          </cell>
          <cell r="G598" t="str">
            <v>3, CAMPAIGN USD SPEC</v>
          </cell>
        </row>
        <row r="599">
          <cell r="A599" t="str">
            <v>68102-BZ351</v>
          </cell>
          <cell r="B599">
            <v>26.653846153846153</v>
          </cell>
          <cell r="F599">
            <v>26.653846153846153</v>
          </cell>
          <cell r="G599" t="str">
            <v>3, CAMPAIGN USD SPEC</v>
          </cell>
        </row>
        <row r="600">
          <cell r="A600" t="str">
            <v>68105-0K040</v>
          </cell>
          <cell r="B600">
            <v>75.944153846153853</v>
          </cell>
          <cell r="C600">
            <v>72.819999999999993</v>
          </cell>
          <cell r="D600">
            <v>71.36</v>
          </cell>
          <cell r="E600">
            <v>74.499999999999986</v>
          </cell>
          <cell r="F600">
            <v>71.36</v>
          </cell>
          <cell r="G600" t="str">
            <v>TASTI</v>
          </cell>
        </row>
        <row r="601">
          <cell r="A601" t="str">
            <v>68105-BZ211</v>
          </cell>
          <cell r="B601">
            <v>53.517692307692315</v>
          </cell>
          <cell r="C601">
            <v>51.32</v>
          </cell>
          <cell r="D601">
            <v>50.29</v>
          </cell>
          <cell r="E601">
            <v>52.5</v>
          </cell>
          <cell r="F601">
            <v>50.29</v>
          </cell>
          <cell r="G601" t="str">
            <v>TASTI</v>
          </cell>
        </row>
        <row r="602">
          <cell r="A602" t="str">
            <v>68105-BZ250</v>
          </cell>
          <cell r="B602">
            <v>36.426923076923075</v>
          </cell>
          <cell r="F602">
            <v>36.426923076923075</v>
          </cell>
          <cell r="G602" t="str">
            <v>3, CAMPAIGN USD SPEC</v>
          </cell>
        </row>
        <row r="603">
          <cell r="A603" t="str">
            <v>68105-BZ331</v>
          </cell>
          <cell r="C603">
            <v>35.36</v>
          </cell>
          <cell r="F603">
            <v>35.36</v>
          </cell>
          <cell r="G603" t="str">
            <v>FOB SEPTEMBER</v>
          </cell>
        </row>
        <row r="604">
          <cell r="A604" t="str">
            <v>68123-0K340</v>
          </cell>
          <cell r="B604">
            <v>6.5153846153846153</v>
          </cell>
          <cell r="F604">
            <v>6.5153846153846153</v>
          </cell>
          <cell r="G604" t="str">
            <v>3, CAMPAIGN USD SPEC</v>
          </cell>
        </row>
        <row r="605">
          <cell r="A605" t="str">
            <v>68131-BZ520</v>
          </cell>
          <cell r="B605">
            <v>22.171615384615389</v>
          </cell>
          <cell r="C605">
            <v>21.26</v>
          </cell>
          <cell r="D605">
            <v>20.84</v>
          </cell>
          <cell r="E605">
            <v>21.75</v>
          </cell>
          <cell r="F605">
            <v>20.84</v>
          </cell>
          <cell r="G605" t="str">
            <v>TASTI</v>
          </cell>
        </row>
        <row r="606">
          <cell r="A606" t="str">
            <v>68141-BZ010</v>
          </cell>
          <cell r="B606">
            <v>7.2115384615384617</v>
          </cell>
          <cell r="F606">
            <v>7.2115384615384617</v>
          </cell>
          <cell r="G606" t="str">
            <v>3, CAMPAIGN USD SPEC</v>
          </cell>
        </row>
        <row r="607">
          <cell r="A607" t="str">
            <v>68141-BZ101</v>
          </cell>
          <cell r="B607">
            <v>8.365384615384615</v>
          </cell>
          <cell r="F607">
            <v>8.365384615384615</v>
          </cell>
          <cell r="G607" t="str">
            <v>3, CAMPAIGN USD SPEC</v>
          </cell>
        </row>
        <row r="608">
          <cell r="A608" t="str">
            <v>68142-0D230</v>
          </cell>
          <cell r="B608">
            <v>11.076923076923077</v>
          </cell>
          <cell r="F608">
            <v>11.076923076923077</v>
          </cell>
          <cell r="G608" t="str">
            <v>3, CAMPAIGN USD SPEC</v>
          </cell>
        </row>
        <row r="609">
          <cell r="A609" t="str">
            <v>68142-0K060</v>
          </cell>
          <cell r="B609">
            <v>12.403846153846157</v>
          </cell>
          <cell r="F609">
            <v>12.403846153846157</v>
          </cell>
          <cell r="G609" t="str">
            <v>3, CAMPAIGN USD SPEC</v>
          </cell>
        </row>
        <row r="610">
          <cell r="A610" t="str">
            <v>68151-0D230</v>
          </cell>
          <cell r="B610">
            <v>15.711538461538463</v>
          </cell>
          <cell r="F610">
            <v>15.711538461538463</v>
          </cell>
          <cell r="G610" t="str">
            <v>3, CAMPAIGN USD SPEC</v>
          </cell>
        </row>
        <row r="611">
          <cell r="A611" t="str">
            <v>68151-0K050</v>
          </cell>
          <cell r="B611">
            <v>21.634615384615383</v>
          </cell>
          <cell r="F611">
            <v>21.634615384615383</v>
          </cell>
          <cell r="G611" t="str">
            <v>3, CAMPAIGN USD SPEC</v>
          </cell>
        </row>
        <row r="612">
          <cell r="A612" t="str">
            <v>68151-BZ010</v>
          </cell>
          <cell r="B612">
            <v>8.6538461538461533</v>
          </cell>
          <cell r="F612">
            <v>8.6538461538461533</v>
          </cell>
          <cell r="G612" t="str">
            <v>3, CAMPAIGN USD SPEC</v>
          </cell>
        </row>
        <row r="613">
          <cell r="A613" t="str">
            <v>68152-0D190</v>
          </cell>
          <cell r="B613">
            <v>13.230769230769234</v>
          </cell>
          <cell r="F613">
            <v>13.230769230769234</v>
          </cell>
          <cell r="G613" t="str">
            <v>3, CAMPAIGN USD SPEC</v>
          </cell>
        </row>
        <row r="614">
          <cell r="A614" t="str">
            <v>68152-0K060</v>
          </cell>
          <cell r="B614">
            <v>12.403846153846157</v>
          </cell>
          <cell r="F614">
            <v>12.403846153846157</v>
          </cell>
          <cell r="G614" t="str">
            <v>3, CAMPAIGN USD SPEC</v>
          </cell>
        </row>
        <row r="615">
          <cell r="A615" t="str">
            <v>68160-BZ011</v>
          </cell>
          <cell r="B615">
            <v>3.9756</v>
          </cell>
          <cell r="C615">
            <v>3.81</v>
          </cell>
          <cell r="D615">
            <v>3.7399999999999998</v>
          </cell>
          <cell r="E615">
            <v>3.9</v>
          </cell>
          <cell r="F615">
            <v>3.7399999999999998</v>
          </cell>
          <cell r="G615" t="str">
            <v>TASTI</v>
          </cell>
        </row>
        <row r="616">
          <cell r="A616" t="str">
            <v>68160-BZ040</v>
          </cell>
          <cell r="B616">
            <v>5.0192307692307692</v>
          </cell>
          <cell r="F616">
            <v>5.0192307692307692</v>
          </cell>
          <cell r="G616" t="str">
            <v>3, CAMPAIGN USD SPEC</v>
          </cell>
        </row>
        <row r="617">
          <cell r="A617" t="str">
            <v>68180-BZ011</v>
          </cell>
          <cell r="B617">
            <v>5.1923076923076925</v>
          </cell>
          <cell r="F617">
            <v>5.1923076923076925</v>
          </cell>
          <cell r="G617" t="str">
            <v>3, CAMPAIGN USD SPEC</v>
          </cell>
        </row>
        <row r="618">
          <cell r="A618" t="str">
            <v>68230-BZ011</v>
          </cell>
          <cell r="B618">
            <v>5.5961538461538458</v>
          </cell>
          <cell r="F618">
            <v>5.5961538461538458</v>
          </cell>
          <cell r="G618" t="str">
            <v>3, CAMPAIGN USD SPEC</v>
          </cell>
        </row>
        <row r="619">
          <cell r="A619" t="str">
            <v>68294-0B010</v>
          </cell>
          <cell r="B619">
            <v>3.8653846153846154</v>
          </cell>
          <cell r="F619">
            <v>3.8653846153846154</v>
          </cell>
          <cell r="G619" t="str">
            <v>3, CAMPAIGN USD SPEC</v>
          </cell>
        </row>
        <row r="620">
          <cell r="A620" t="str">
            <v>68610-BZ010</v>
          </cell>
          <cell r="B620">
            <v>6.634615384615385</v>
          </cell>
          <cell r="F620">
            <v>6.634615384615385</v>
          </cell>
          <cell r="G620" t="str">
            <v>3, CAMPAIGN USD SPEC</v>
          </cell>
        </row>
        <row r="621">
          <cell r="A621" t="str">
            <v>68620-BZ010</v>
          </cell>
          <cell r="B621">
            <v>6.634615384615385</v>
          </cell>
          <cell r="F621">
            <v>6.634615384615385</v>
          </cell>
          <cell r="G621" t="str">
            <v>3, CAMPAIGN USD SPEC</v>
          </cell>
        </row>
        <row r="622">
          <cell r="A622" t="str">
            <v>68650-BZ011</v>
          </cell>
          <cell r="B622">
            <v>15</v>
          </cell>
          <cell r="F622">
            <v>15</v>
          </cell>
          <cell r="G622" t="str">
            <v>3, CAMPAIGN USD SPEC</v>
          </cell>
        </row>
        <row r="623">
          <cell r="A623" t="str">
            <v>68710-BZ010</v>
          </cell>
          <cell r="B623">
            <v>3.1730769230769229</v>
          </cell>
          <cell r="F623">
            <v>3.1730769230769229</v>
          </cell>
          <cell r="G623" t="str">
            <v>3, CAMPAIGN USD SPEC</v>
          </cell>
        </row>
        <row r="624">
          <cell r="A624" t="str">
            <v>68950-0D120</v>
          </cell>
          <cell r="B624">
            <v>27.784615384615389</v>
          </cell>
          <cell r="F624">
            <v>27.784615384615389</v>
          </cell>
          <cell r="G624" t="str">
            <v>3, CAMPAIGN USD SPEC</v>
          </cell>
        </row>
        <row r="625">
          <cell r="A625" t="str">
            <v>68960-0D060</v>
          </cell>
          <cell r="B625">
            <v>27.784615384615389</v>
          </cell>
          <cell r="F625">
            <v>27.784615384615389</v>
          </cell>
          <cell r="G625" t="str">
            <v>3, CAMPAIGN USD SPEC</v>
          </cell>
        </row>
        <row r="626">
          <cell r="A626" t="str">
            <v>69005-0KA60</v>
          </cell>
          <cell r="B626">
            <v>56.215384615384622</v>
          </cell>
          <cell r="F626">
            <v>56.215384615384622</v>
          </cell>
          <cell r="G626" t="str">
            <v>3, CAMPAIGN USD SPEC</v>
          </cell>
        </row>
        <row r="627">
          <cell r="A627" t="str">
            <v>69005-0KF50</v>
          </cell>
          <cell r="B627">
            <v>56.215384615384622</v>
          </cell>
          <cell r="F627">
            <v>56.215384615384622</v>
          </cell>
          <cell r="G627" t="str">
            <v>3, CAMPAIGN USD SPEC</v>
          </cell>
        </row>
        <row r="628">
          <cell r="A628" t="str">
            <v>69350-0D240</v>
          </cell>
          <cell r="B628">
            <v>57.723076923076931</v>
          </cell>
          <cell r="F628">
            <v>57.723076923076931</v>
          </cell>
          <cell r="G628" t="str">
            <v>3, CAMPAIGN USD SPEC</v>
          </cell>
        </row>
        <row r="629">
          <cell r="A629" t="str">
            <v>69350-BZ170</v>
          </cell>
          <cell r="B629">
            <v>20.346153846153847</v>
          </cell>
          <cell r="F629">
            <v>20.346153846153847</v>
          </cell>
          <cell r="G629" t="str">
            <v>3, CAMPAIGN USD SPEC</v>
          </cell>
        </row>
        <row r="630">
          <cell r="A630" t="str">
            <v>69350-BZ250</v>
          </cell>
          <cell r="B630">
            <v>9.1730769230769234</v>
          </cell>
          <cell r="F630">
            <v>9.1730769230769234</v>
          </cell>
          <cell r="G630" t="str">
            <v>3, CAMPAIGN USD SPEC</v>
          </cell>
        </row>
        <row r="631">
          <cell r="A631" t="str">
            <v>69801-BZ010</v>
          </cell>
          <cell r="B631">
            <v>11.468076923076925</v>
          </cell>
          <cell r="C631">
            <v>11</v>
          </cell>
          <cell r="D631">
            <v>10.78</v>
          </cell>
          <cell r="E631">
            <v>11.25</v>
          </cell>
          <cell r="F631">
            <v>10.78</v>
          </cell>
          <cell r="G631" t="str">
            <v>TASTI</v>
          </cell>
        </row>
        <row r="632">
          <cell r="A632" t="str">
            <v>69801-BZ110</v>
          </cell>
          <cell r="B632">
            <v>12.98076923076923</v>
          </cell>
          <cell r="F632">
            <v>12.98076923076923</v>
          </cell>
          <cell r="G632" t="str">
            <v>3, CAMPAIGN USD SPEC</v>
          </cell>
        </row>
        <row r="633">
          <cell r="A633" t="str">
            <v>69802-BZ010</v>
          </cell>
          <cell r="B633">
            <v>12.98076923076923</v>
          </cell>
          <cell r="F633">
            <v>12.98076923076923</v>
          </cell>
          <cell r="G633" t="str">
            <v>3, CAMPAIGN USD SPEC</v>
          </cell>
        </row>
        <row r="634">
          <cell r="A634" t="str">
            <v>73960-0K020</v>
          </cell>
          <cell r="B634">
            <v>470.19230769230768</v>
          </cell>
          <cell r="F634">
            <v>470.19230769230768</v>
          </cell>
          <cell r="G634" t="str">
            <v>3, CAMPAIGN USD SPEC</v>
          </cell>
        </row>
        <row r="635">
          <cell r="A635" t="str">
            <v>73970-BZ131-B0</v>
          </cell>
          <cell r="B635">
            <v>125.76923076923077</v>
          </cell>
          <cell r="F635">
            <v>125.76923076923077</v>
          </cell>
          <cell r="G635" t="str">
            <v>3, CAMPAIGN USD SPEC</v>
          </cell>
        </row>
        <row r="636">
          <cell r="A636" t="str">
            <v>73970-BZ240-C0</v>
          </cell>
          <cell r="B636">
            <v>325.96153846153845</v>
          </cell>
          <cell r="F636">
            <v>325.96153846153845</v>
          </cell>
          <cell r="G636" t="str">
            <v>3, CAMPAIGN USD SPEC</v>
          </cell>
        </row>
        <row r="637">
          <cell r="A637" t="str">
            <v>75311-BZ300</v>
          </cell>
          <cell r="B637">
            <v>6.9230769230769234</v>
          </cell>
          <cell r="F637">
            <v>6.9230769230769234</v>
          </cell>
          <cell r="G637" t="str">
            <v>3, CAMPAIGN USD SPEC</v>
          </cell>
        </row>
        <row r="638">
          <cell r="A638" t="str">
            <v>75311-BZ350</v>
          </cell>
          <cell r="B638">
            <v>3.9261538461538463</v>
          </cell>
          <cell r="F638">
            <v>3.9261538461538463</v>
          </cell>
          <cell r="G638" t="str">
            <v>3, CAMPAIGN USD SPEC</v>
          </cell>
        </row>
        <row r="639">
          <cell r="A639" t="str">
            <v>75312-0K030</v>
          </cell>
          <cell r="B639">
            <v>1.8461538461538463</v>
          </cell>
          <cell r="F639">
            <v>1.8461538461538463</v>
          </cell>
          <cell r="G639" t="str">
            <v>3, CAMPAIGN USD SPEC</v>
          </cell>
        </row>
        <row r="640">
          <cell r="A640" t="str">
            <v>75443-BZ180</v>
          </cell>
          <cell r="B640">
            <v>2.0676923076923082</v>
          </cell>
          <cell r="F640">
            <v>2.0676923076923082</v>
          </cell>
          <cell r="G640" t="str">
            <v>3, CAMPAIGN USD SPEC</v>
          </cell>
        </row>
        <row r="641">
          <cell r="A641" t="str">
            <v>75533-BZ100</v>
          </cell>
          <cell r="B641">
            <v>5.365384615384615</v>
          </cell>
          <cell r="F641">
            <v>5.365384615384615</v>
          </cell>
          <cell r="G641" t="str">
            <v>3, CAMPAIGN USD SPEC</v>
          </cell>
        </row>
        <row r="642">
          <cell r="A642" t="str">
            <v>75551-0K051</v>
          </cell>
          <cell r="B642">
            <v>23.942307692307693</v>
          </cell>
          <cell r="F642">
            <v>23.942307692307693</v>
          </cell>
          <cell r="G642" t="str">
            <v>3, CAMPAIGN USD SPEC</v>
          </cell>
        </row>
        <row r="643">
          <cell r="A643" t="str">
            <v>75720-0K012</v>
          </cell>
          <cell r="B643">
            <v>8.6538461538461533</v>
          </cell>
          <cell r="F643">
            <v>8.6538461538461533</v>
          </cell>
          <cell r="G643" t="str">
            <v>3, CAMPAIGN USD SPEC</v>
          </cell>
        </row>
        <row r="644">
          <cell r="A644" t="str">
            <v>75756-0D080</v>
          </cell>
          <cell r="B644">
            <v>4.1538461538461542</v>
          </cell>
          <cell r="F644">
            <v>4.1538461538461542</v>
          </cell>
          <cell r="G644" t="str">
            <v>3, CAMPAIGN USD SPEC</v>
          </cell>
        </row>
        <row r="645">
          <cell r="A645" t="str">
            <v>76801-0K906</v>
          </cell>
          <cell r="B645">
            <v>9.8076923076923084</v>
          </cell>
          <cell r="F645">
            <v>9.8076923076923084</v>
          </cell>
          <cell r="G645" t="str">
            <v>3, CAMPAIGN USD SPEC</v>
          </cell>
        </row>
        <row r="646">
          <cell r="A646" t="str">
            <v>76801-BZ070</v>
          </cell>
          <cell r="B646">
            <v>9.3538461538461544</v>
          </cell>
          <cell r="F646">
            <v>9.3538461538461544</v>
          </cell>
          <cell r="G646" t="str">
            <v>3, CAMPAIGN USD SPEC</v>
          </cell>
        </row>
        <row r="647">
          <cell r="A647" t="str">
            <v>77010-0K190</v>
          </cell>
          <cell r="B647">
            <v>54.000000000000007</v>
          </cell>
          <cell r="F647">
            <v>54.000000000000007</v>
          </cell>
          <cell r="G647" t="str">
            <v>3, CAMPAIGN USD SPEC</v>
          </cell>
        </row>
        <row r="648">
          <cell r="A648" t="str">
            <v>77305-BZ050</v>
          </cell>
          <cell r="B648">
            <v>20.192307692307693</v>
          </cell>
          <cell r="F648">
            <v>20.192307692307693</v>
          </cell>
          <cell r="G648" t="str">
            <v>3, CAMPAIGN USD SPEC</v>
          </cell>
        </row>
        <row r="649">
          <cell r="A649" t="str">
            <v>77305-BZ070</v>
          </cell>
          <cell r="B649">
            <v>12.923076923076923</v>
          </cell>
          <cell r="F649">
            <v>12.923076923076923</v>
          </cell>
          <cell r="G649" t="str">
            <v>3, CAMPAIGN USD SPEC</v>
          </cell>
        </row>
        <row r="650">
          <cell r="A650" t="str">
            <v>77704-0K010</v>
          </cell>
          <cell r="B650">
            <v>11.930769230769233</v>
          </cell>
          <cell r="F650">
            <v>11.930769230769233</v>
          </cell>
          <cell r="G650" t="str">
            <v>3, CAMPAIGN USD SPEC</v>
          </cell>
        </row>
        <row r="651">
          <cell r="A651" t="str">
            <v>81105-0K010</v>
          </cell>
          <cell r="B651">
            <v>41.25</v>
          </cell>
          <cell r="F651">
            <v>41.25</v>
          </cell>
          <cell r="G651" t="str">
            <v>3, CAMPAIGN USD SPEC</v>
          </cell>
        </row>
        <row r="652">
          <cell r="A652" t="str">
            <v>81105-0K130</v>
          </cell>
          <cell r="B652">
            <v>57.115384615384613</v>
          </cell>
          <cell r="F652">
            <v>57.115384615384613</v>
          </cell>
          <cell r="G652" t="str">
            <v>3, CAMPAIGN USD SPEC</v>
          </cell>
        </row>
        <row r="653">
          <cell r="A653" t="str">
            <v>81106-0K010</v>
          </cell>
          <cell r="B653">
            <v>41.25</v>
          </cell>
          <cell r="F653">
            <v>41.25</v>
          </cell>
          <cell r="G653" t="str">
            <v>3, CAMPAIGN USD SPEC</v>
          </cell>
        </row>
        <row r="654">
          <cell r="A654" t="str">
            <v>81106-0K130</v>
          </cell>
          <cell r="B654">
            <v>57.115384615384613</v>
          </cell>
          <cell r="F654">
            <v>57.115384615384613</v>
          </cell>
          <cell r="G654" t="str">
            <v>3, CAMPAIGN USD SPEC</v>
          </cell>
        </row>
        <row r="655">
          <cell r="A655" t="str">
            <v>81110-0K370</v>
          </cell>
          <cell r="B655">
            <v>56.53846153846154</v>
          </cell>
          <cell r="F655">
            <v>56.53846153846154</v>
          </cell>
          <cell r="G655" t="str">
            <v>3, CAMPAIGN USD SPEC</v>
          </cell>
        </row>
        <row r="656">
          <cell r="A656" t="str">
            <v>81110-0K460</v>
          </cell>
          <cell r="B656">
            <v>86.724384615384622</v>
          </cell>
          <cell r="C656">
            <v>82.63</v>
          </cell>
          <cell r="D656">
            <v>80.72</v>
          </cell>
          <cell r="E656">
            <v>84.107142857142861</v>
          </cell>
          <cell r="F656">
            <v>80.72</v>
          </cell>
          <cell r="G656" t="str">
            <v>TASTI</v>
          </cell>
        </row>
        <row r="657">
          <cell r="A657" t="str">
            <v>81110-0KM00</v>
          </cell>
          <cell r="B657">
            <v>202.56923076923073</v>
          </cell>
          <cell r="F657">
            <v>202.56923076923073</v>
          </cell>
          <cell r="G657" t="str">
            <v>3, CAMPAIGN USD SPEC</v>
          </cell>
        </row>
        <row r="658">
          <cell r="A658" t="str">
            <v>81110-0KM30</v>
          </cell>
          <cell r="B658">
            <v>202.56923076923073</v>
          </cell>
          <cell r="F658">
            <v>202.56923076923073</v>
          </cell>
          <cell r="G658" t="str">
            <v>3, CAMPAIGN USD SPEC</v>
          </cell>
        </row>
        <row r="659">
          <cell r="A659" t="str">
            <v>81110-60P70</v>
          </cell>
          <cell r="B659">
            <v>21.819192307692308</v>
          </cell>
          <cell r="C659">
            <v>20.79</v>
          </cell>
          <cell r="D659">
            <v>20.310000000000002</v>
          </cell>
          <cell r="E659">
            <v>21.160714285714285</v>
          </cell>
          <cell r="F659">
            <v>20.310000000000002</v>
          </cell>
          <cell r="G659" t="str">
            <v>TASTI</v>
          </cell>
        </row>
        <row r="660">
          <cell r="A660" t="str">
            <v>81110-BZ340</v>
          </cell>
          <cell r="B660">
            <v>67.5</v>
          </cell>
          <cell r="F660">
            <v>67.5</v>
          </cell>
          <cell r="G660" t="str">
            <v>3, CAMPAIGN USD SPEC</v>
          </cell>
        </row>
        <row r="661">
          <cell r="A661" t="str">
            <v>81110-BZ630</v>
          </cell>
          <cell r="B661">
            <v>162.11538461538461</v>
          </cell>
          <cell r="F661">
            <v>162.11538461538461</v>
          </cell>
          <cell r="G661" t="str">
            <v>3, CAMPAIGN USD SPEC</v>
          </cell>
        </row>
        <row r="662">
          <cell r="A662" t="str">
            <v>81130-0K180</v>
          </cell>
          <cell r="B662">
            <v>51.095576923076926</v>
          </cell>
          <cell r="C662">
            <v>48.68</v>
          </cell>
          <cell r="D662">
            <v>47.559999999999995</v>
          </cell>
          <cell r="E662">
            <v>49.553571428571431</v>
          </cell>
          <cell r="F662">
            <v>47.559999999999995</v>
          </cell>
          <cell r="G662" t="str">
            <v>TASTI</v>
          </cell>
        </row>
        <row r="663">
          <cell r="A663" t="str">
            <v>81130-0K310</v>
          </cell>
          <cell r="B663">
            <v>57.115384615384613</v>
          </cell>
          <cell r="F663">
            <v>57.115384615384613</v>
          </cell>
          <cell r="G663" t="str">
            <v>3, CAMPAIGN USD SPEC</v>
          </cell>
        </row>
        <row r="664">
          <cell r="A664" t="str">
            <v>81130-0K370</v>
          </cell>
          <cell r="B664">
            <v>44.134615384615387</v>
          </cell>
          <cell r="F664">
            <v>44.134615384615387</v>
          </cell>
          <cell r="G664" t="str">
            <v>3, CAMPAIGN USD SPEC</v>
          </cell>
        </row>
        <row r="665">
          <cell r="A665" t="str">
            <v>81130-0K520</v>
          </cell>
          <cell r="B665">
            <v>58.269230769230766</v>
          </cell>
          <cell r="F665">
            <v>58.269230769230766</v>
          </cell>
          <cell r="G665" t="str">
            <v>3, CAMPAIGN USD SPEC</v>
          </cell>
        </row>
        <row r="666">
          <cell r="A666" t="str">
            <v>81130-0K530</v>
          </cell>
          <cell r="B666">
            <v>64.615384615384613</v>
          </cell>
          <cell r="F666">
            <v>64.615384615384613</v>
          </cell>
          <cell r="G666" t="str">
            <v>3, CAMPAIGN USD SPEC</v>
          </cell>
        </row>
        <row r="667">
          <cell r="A667" t="str">
            <v>81130-BZ140</v>
          </cell>
          <cell r="B667">
            <v>55.67307692307692</v>
          </cell>
          <cell r="F667">
            <v>55.67307692307692</v>
          </cell>
          <cell r="G667" t="str">
            <v>3, CAMPAIGN USD SPEC</v>
          </cell>
        </row>
        <row r="668">
          <cell r="A668" t="str">
            <v>81130-BZ260</v>
          </cell>
          <cell r="B668">
            <v>44.598076923076931</v>
          </cell>
          <cell r="C668">
            <v>42.76</v>
          </cell>
          <cell r="D668">
            <v>41.91</v>
          </cell>
          <cell r="E668">
            <v>43.75</v>
          </cell>
          <cell r="F668">
            <v>41.91</v>
          </cell>
          <cell r="G668" t="str">
            <v>TASTI</v>
          </cell>
        </row>
        <row r="669">
          <cell r="A669" t="str">
            <v>81130-BZ350</v>
          </cell>
          <cell r="B669">
            <v>76.15384615384616</v>
          </cell>
          <cell r="F669">
            <v>76.15384615384616</v>
          </cell>
          <cell r="G669" t="str">
            <v>3, CAMPAIGN USD SPEC</v>
          </cell>
        </row>
        <row r="670">
          <cell r="A670" t="str">
            <v>81130-BZ400</v>
          </cell>
          <cell r="B670">
            <v>84.099230769230786</v>
          </cell>
          <cell r="C670">
            <v>80.64</v>
          </cell>
          <cell r="D670">
            <v>79.02000000000001</v>
          </cell>
          <cell r="E670">
            <v>82.5</v>
          </cell>
          <cell r="F670">
            <v>79.02000000000001</v>
          </cell>
          <cell r="G670" t="str">
            <v>TASTI</v>
          </cell>
        </row>
        <row r="671">
          <cell r="A671" t="str">
            <v>81130-BZ630</v>
          </cell>
          <cell r="B671">
            <v>148.84615384615384</v>
          </cell>
          <cell r="F671">
            <v>148.84615384615384</v>
          </cell>
          <cell r="G671" t="str">
            <v>3, CAMPAIGN USD SPEC</v>
          </cell>
        </row>
        <row r="672">
          <cell r="A672" t="str">
            <v>81150-0D831</v>
          </cell>
          <cell r="B672">
            <v>53.365384615384613</v>
          </cell>
          <cell r="F672">
            <v>53.365384615384613</v>
          </cell>
          <cell r="G672" t="str">
            <v>3, CAMPAIGN USD SPEC</v>
          </cell>
        </row>
        <row r="673">
          <cell r="A673" t="str">
            <v>81150-0K370</v>
          </cell>
          <cell r="B673">
            <v>56.53846153846154</v>
          </cell>
          <cell r="F673">
            <v>56.53846153846154</v>
          </cell>
          <cell r="G673" t="str">
            <v>3, CAMPAIGN USD SPEC</v>
          </cell>
        </row>
        <row r="674">
          <cell r="A674" t="str">
            <v>81150-0KM00</v>
          </cell>
          <cell r="B674">
            <v>202.56923076923073</v>
          </cell>
          <cell r="F674">
            <v>202.56923076923073</v>
          </cell>
          <cell r="G674" t="str">
            <v>3, CAMPAIGN USD SPEC</v>
          </cell>
        </row>
        <row r="675">
          <cell r="A675" t="str">
            <v>81150-0KM30</v>
          </cell>
          <cell r="B675">
            <v>202.56923076923073</v>
          </cell>
          <cell r="F675">
            <v>202.56923076923073</v>
          </cell>
          <cell r="G675" t="str">
            <v>3, CAMPAIGN USD SPEC</v>
          </cell>
        </row>
        <row r="676">
          <cell r="A676" t="str">
            <v>81150-BZ340</v>
          </cell>
          <cell r="B676">
            <v>67.5</v>
          </cell>
          <cell r="F676">
            <v>67.5</v>
          </cell>
          <cell r="G676" t="str">
            <v>3, CAMPAIGN USD SPEC</v>
          </cell>
        </row>
        <row r="677">
          <cell r="A677" t="str">
            <v>81170-0K180</v>
          </cell>
          <cell r="B677">
            <v>51.095576923076926</v>
          </cell>
          <cell r="C677">
            <v>48.68</v>
          </cell>
          <cell r="D677">
            <v>47.559999999999995</v>
          </cell>
          <cell r="E677">
            <v>49.553571428571431</v>
          </cell>
          <cell r="F677">
            <v>47.559999999999995</v>
          </cell>
          <cell r="G677" t="str">
            <v>TASTI</v>
          </cell>
        </row>
        <row r="678">
          <cell r="A678" t="str">
            <v>81170-0K270</v>
          </cell>
          <cell r="B678">
            <v>101.08638461538462</v>
          </cell>
          <cell r="C678">
            <v>96.32</v>
          </cell>
          <cell r="D678">
            <v>94.08</v>
          </cell>
          <cell r="E678">
            <v>98.035714285714292</v>
          </cell>
          <cell r="F678">
            <v>94.08</v>
          </cell>
          <cell r="G678" t="str">
            <v>TASTI</v>
          </cell>
        </row>
        <row r="679">
          <cell r="A679" t="str">
            <v>81170-0K310</v>
          </cell>
          <cell r="B679">
            <v>57.115384615384613</v>
          </cell>
          <cell r="F679">
            <v>57.115384615384613</v>
          </cell>
          <cell r="G679" t="str">
            <v>3, CAMPAIGN USD SPEC</v>
          </cell>
        </row>
        <row r="680">
          <cell r="A680" t="str">
            <v>81170-0K370</v>
          </cell>
          <cell r="B680">
            <v>44.134615384615387</v>
          </cell>
          <cell r="F680">
            <v>44.134615384615387</v>
          </cell>
          <cell r="G680" t="str">
            <v>3, CAMPAIGN USD SPEC</v>
          </cell>
        </row>
        <row r="681">
          <cell r="A681" t="str">
            <v>81170-0K520</v>
          </cell>
          <cell r="B681">
            <v>58.269230769230766</v>
          </cell>
          <cell r="F681">
            <v>58.269230769230766</v>
          </cell>
          <cell r="G681" t="str">
            <v>3, CAMPAIGN USD SPEC</v>
          </cell>
        </row>
        <row r="682">
          <cell r="A682" t="str">
            <v>81170-0K530</v>
          </cell>
          <cell r="B682">
            <v>64.615384615384613</v>
          </cell>
          <cell r="F682">
            <v>64.615384615384613</v>
          </cell>
          <cell r="G682" t="str">
            <v>3, CAMPAIGN USD SPEC</v>
          </cell>
        </row>
        <row r="683">
          <cell r="A683" t="str">
            <v>81170-BZ140</v>
          </cell>
          <cell r="B683">
            <v>55.67307692307692</v>
          </cell>
          <cell r="F683">
            <v>55.67307692307692</v>
          </cell>
          <cell r="G683" t="str">
            <v>3, CAMPAIGN USD SPEC</v>
          </cell>
        </row>
        <row r="684">
          <cell r="A684" t="str">
            <v>81170-BZ260</v>
          </cell>
          <cell r="B684">
            <v>44.598076923076931</v>
          </cell>
          <cell r="C684">
            <v>42.76</v>
          </cell>
          <cell r="D684">
            <v>41.91</v>
          </cell>
          <cell r="E684">
            <v>43.75</v>
          </cell>
          <cell r="F684">
            <v>41.91</v>
          </cell>
          <cell r="G684" t="str">
            <v>TASTI</v>
          </cell>
        </row>
        <row r="685">
          <cell r="A685" t="str">
            <v>81170-BZ340</v>
          </cell>
          <cell r="B685">
            <v>76.15384615384616</v>
          </cell>
          <cell r="F685">
            <v>76.15384615384616</v>
          </cell>
          <cell r="G685" t="str">
            <v>3, CAMPAIGN USD SPEC</v>
          </cell>
        </row>
        <row r="686">
          <cell r="A686" t="str">
            <v>81170-BZ350</v>
          </cell>
          <cell r="B686">
            <v>76.15384615384616</v>
          </cell>
          <cell r="F686">
            <v>76.15384615384616</v>
          </cell>
          <cell r="G686" t="str">
            <v>3, CAMPAIGN USD SPEC</v>
          </cell>
        </row>
        <row r="687">
          <cell r="A687" t="str">
            <v>81170-BZ400</v>
          </cell>
          <cell r="B687">
            <v>84.099230769230786</v>
          </cell>
          <cell r="C687">
            <v>80.64</v>
          </cell>
          <cell r="D687">
            <v>79.02000000000001</v>
          </cell>
          <cell r="E687">
            <v>82.5</v>
          </cell>
          <cell r="F687">
            <v>79.02000000000001</v>
          </cell>
          <cell r="G687" t="str">
            <v>TASTI</v>
          </cell>
        </row>
        <row r="688">
          <cell r="A688" t="str">
            <v>81210-02220</v>
          </cell>
          <cell r="B688">
            <v>46.307692307692307</v>
          </cell>
          <cell r="F688">
            <v>46.307692307692307</v>
          </cell>
          <cell r="G688" t="str">
            <v>3, CAMPAIGN USD SPEC</v>
          </cell>
        </row>
        <row r="689">
          <cell r="A689" t="str">
            <v>81210-0K130</v>
          </cell>
          <cell r="B689">
            <v>28.430769230769236</v>
          </cell>
          <cell r="F689">
            <v>28.430769230769236</v>
          </cell>
          <cell r="G689" t="str">
            <v>3, CAMPAIGN USD SPEC</v>
          </cell>
        </row>
        <row r="690">
          <cell r="A690" t="str">
            <v>81210-BZ160</v>
          </cell>
          <cell r="B690">
            <v>62.884615384615387</v>
          </cell>
          <cell r="F690">
            <v>62.884615384615387</v>
          </cell>
          <cell r="G690" t="str">
            <v>3, CAMPAIGN USD SPEC</v>
          </cell>
        </row>
        <row r="691">
          <cell r="A691" t="str">
            <v>81211-BZ060</v>
          </cell>
          <cell r="B691">
            <v>43.557692307692307</v>
          </cell>
          <cell r="F691">
            <v>43.557692307692307</v>
          </cell>
          <cell r="G691" t="str">
            <v>3, CAMPAIGN USD SPEC</v>
          </cell>
        </row>
        <row r="692">
          <cell r="A692" t="str">
            <v>81220-02150</v>
          </cell>
          <cell r="B692">
            <v>46.307692307692307</v>
          </cell>
          <cell r="F692">
            <v>46.307692307692307</v>
          </cell>
          <cell r="G692" t="str">
            <v>3, CAMPAIGN USD SPEC</v>
          </cell>
        </row>
        <row r="693">
          <cell r="A693" t="str">
            <v>81220-0K130</v>
          </cell>
          <cell r="B693">
            <v>28.430769230769236</v>
          </cell>
          <cell r="F693">
            <v>28.430769230769236</v>
          </cell>
          <cell r="G693" t="str">
            <v>3, CAMPAIGN USD SPEC</v>
          </cell>
        </row>
        <row r="694">
          <cell r="A694" t="str">
            <v>81221-BZ060</v>
          </cell>
          <cell r="B694">
            <v>43.557692307692307</v>
          </cell>
          <cell r="F694">
            <v>43.557692307692307</v>
          </cell>
          <cell r="G694" t="str">
            <v>3, CAMPAIGN USD SPEC</v>
          </cell>
        </row>
        <row r="695">
          <cell r="A695" t="str">
            <v>81430-BZ020</v>
          </cell>
          <cell r="B695">
            <v>20.923076923076923</v>
          </cell>
          <cell r="F695">
            <v>20.923076923076923</v>
          </cell>
          <cell r="G695" t="str">
            <v>3, CAMPAIGN USD SPEC</v>
          </cell>
        </row>
        <row r="696">
          <cell r="A696" t="str">
            <v>81440-BZ020</v>
          </cell>
          <cell r="B696">
            <v>20.923076923076923</v>
          </cell>
          <cell r="F696">
            <v>20.923076923076923</v>
          </cell>
          <cell r="G696" t="str">
            <v>3, CAMPAIGN USD SPEC</v>
          </cell>
        </row>
        <row r="697">
          <cell r="A697" t="str">
            <v>81482-0D290</v>
          </cell>
          <cell r="B697">
            <v>4.1538461538461542</v>
          </cell>
          <cell r="F697">
            <v>4.1538461538461542</v>
          </cell>
          <cell r="G697" t="str">
            <v>3, CAMPAIGN USD SPEC</v>
          </cell>
        </row>
        <row r="698">
          <cell r="A698" t="str">
            <v>81510-0K010</v>
          </cell>
          <cell r="B698">
            <v>13.252000000000002</v>
          </cell>
          <cell r="C698">
            <v>12.71</v>
          </cell>
          <cell r="D698">
            <v>12.459999999999999</v>
          </cell>
          <cell r="E698">
            <v>13</v>
          </cell>
          <cell r="F698">
            <v>12.459999999999999</v>
          </cell>
          <cell r="G698" t="str">
            <v>TASTI</v>
          </cell>
        </row>
        <row r="699">
          <cell r="A699" t="str">
            <v>81520-0K010</v>
          </cell>
          <cell r="B699">
            <v>13.252000000000002</v>
          </cell>
          <cell r="C699">
            <v>12.71</v>
          </cell>
          <cell r="D699">
            <v>12.459999999999999</v>
          </cell>
          <cell r="E699">
            <v>13</v>
          </cell>
          <cell r="F699">
            <v>12.459999999999999</v>
          </cell>
          <cell r="G699" t="str">
            <v>TASTI</v>
          </cell>
        </row>
        <row r="700">
          <cell r="A700" t="str">
            <v>81550-0K120</v>
          </cell>
          <cell r="B700">
            <v>34.903846153846153</v>
          </cell>
          <cell r="F700">
            <v>34.903846153846153</v>
          </cell>
          <cell r="G700" t="str">
            <v>3, CAMPAIGN USD SPEC</v>
          </cell>
        </row>
        <row r="701">
          <cell r="A701" t="str">
            <v>81550-0K190</v>
          </cell>
          <cell r="B701">
            <v>26.514461538461539</v>
          </cell>
          <cell r="C701">
            <v>25.26</v>
          </cell>
          <cell r="D701">
            <v>24.680000000000003</v>
          </cell>
          <cell r="E701">
            <v>25.714285714285715</v>
          </cell>
          <cell r="F701">
            <v>24.680000000000003</v>
          </cell>
          <cell r="G701" t="str">
            <v>TASTI</v>
          </cell>
        </row>
        <row r="702">
          <cell r="A702" t="str">
            <v>81550-0K210</v>
          </cell>
          <cell r="B702">
            <v>34.903846153846153</v>
          </cell>
          <cell r="F702">
            <v>34.903846153846153</v>
          </cell>
          <cell r="G702" t="str">
            <v>3, CAMPAIGN USD SPEC</v>
          </cell>
        </row>
        <row r="703">
          <cell r="A703" t="str">
            <v>81550-0K240</v>
          </cell>
          <cell r="B703">
            <v>42.980769230769234</v>
          </cell>
          <cell r="F703">
            <v>42.980769230769234</v>
          </cell>
          <cell r="G703" t="str">
            <v>3, CAMPAIGN USD SPEC</v>
          </cell>
        </row>
        <row r="704">
          <cell r="A704" t="str">
            <v>81550-0K261</v>
          </cell>
          <cell r="B704">
            <v>37.78846153846154</v>
          </cell>
          <cell r="F704">
            <v>37.78846153846154</v>
          </cell>
          <cell r="G704" t="str">
            <v>3, CAMPAIGN USD SPEC</v>
          </cell>
        </row>
        <row r="705">
          <cell r="A705" t="str">
            <v>81550-BZ350</v>
          </cell>
          <cell r="B705">
            <v>30.657346153846152</v>
          </cell>
          <cell r="C705">
            <v>29.21</v>
          </cell>
          <cell r="D705">
            <v>28.540000000000003</v>
          </cell>
          <cell r="E705">
            <v>29.732142857142858</v>
          </cell>
          <cell r="F705">
            <v>28.540000000000003</v>
          </cell>
          <cell r="G705" t="str">
            <v>TASTI</v>
          </cell>
        </row>
        <row r="706">
          <cell r="A706" t="str">
            <v>81551-0K240</v>
          </cell>
          <cell r="B706">
            <v>36.92307692307692</v>
          </cell>
          <cell r="F706">
            <v>36.92307692307692</v>
          </cell>
          <cell r="G706" t="str">
            <v>3, CAMPAIGN USD SPEC</v>
          </cell>
        </row>
        <row r="707">
          <cell r="A707" t="str">
            <v>81551-BZ060</v>
          </cell>
          <cell r="B707">
            <v>24.807692307692307</v>
          </cell>
          <cell r="F707">
            <v>24.807692307692307</v>
          </cell>
          <cell r="G707" t="str">
            <v>3, CAMPAIGN USD SPEC</v>
          </cell>
        </row>
        <row r="708">
          <cell r="A708" t="str">
            <v>81551-BZ240</v>
          </cell>
          <cell r="B708">
            <v>23.942307692307693</v>
          </cell>
          <cell r="F708">
            <v>23.942307692307693</v>
          </cell>
          <cell r="G708" t="str">
            <v>3, CAMPAIGN USD SPEC</v>
          </cell>
        </row>
        <row r="709">
          <cell r="A709" t="str">
            <v>81551-BZ320</v>
          </cell>
          <cell r="B709">
            <v>53.942307692307693</v>
          </cell>
          <cell r="F709">
            <v>53.942307692307693</v>
          </cell>
          <cell r="G709" t="str">
            <v>3, CAMPAIGN USD SPEC</v>
          </cell>
        </row>
        <row r="710">
          <cell r="A710" t="str">
            <v>81551-BZ390</v>
          </cell>
          <cell r="B710">
            <v>34.03846153846154</v>
          </cell>
          <cell r="F710">
            <v>34.03846153846154</v>
          </cell>
          <cell r="G710" t="str">
            <v>3, CAMPAIGN USD SPEC</v>
          </cell>
        </row>
        <row r="711">
          <cell r="A711" t="str">
            <v>81560-0K120</v>
          </cell>
          <cell r="B711">
            <v>34.903846153846153</v>
          </cell>
          <cell r="F711">
            <v>34.903846153846153</v>
          </cell>
          <cell r="G711" t="str">
            <v>3, CAMPAIGN USD SPEC</v>
          </cell>
        </row>
        <row r="712">
          <cell r="A712" t="str">
            <v>81560-0K200</v>
          </cell>
          <cell r="B712">
            <v>25.685884615384616</v>
          </cell>
          <cell r="C712">
            <v>24.47</v>
          </cell>
          <cell r="D712">
            <v>23.91</v>
          </cell>
          <cell r="E712">
            <v>24.910714285714285</v>
          </cell>
          <cell r="F712">
            <v>23.91</v>
          </cell>
          <cell r="G712" t="str">
            <v>TASTI</v>
          </cell>
        </row>
        <row r="713">
          <cell r="A713" t="str">
            <v>81560-0K210</v>
          </cell>
          <cell r="B713">
            <v>34.903846153846153</v>
          </cell>
          <cell r="F713">
            <v>34.903846153846153</v>
          </cell>
          <cell r="G713" t="str">
            <v>3, CAMPAIGN USD SPEC</v>
          </cell>
        </row>
        <row r="714">
          <cell r="A714" t="str">
            <v>81560-0K261</v>
          </cell>
          <cell r="B714">
            <v>37.78846153846154</v>
          </cell>
          <cell r="F714">
            <v>37.78846153846154</v>
          </cell>
          <cell r="G714" t="str">
            <v>3, CAMPAIGN USD SPEC</v>
          </cell>
        </row>
        <row r="715">
          <cell r="A715" t="str">
            <v>81560-BZ340</v>
          </cell>
          <cell r="B715">
            <v>28.287923076923082</v>
          </cell>
          <cell r="C715">
            <v>27.12</v>
          </cell>
          <cell r="D715">
            <v>26.580000000000002</v>
          </cell>
          <cell r="E715">
            <v>27.75</v>
          </cell>
          <cell r="F715">
            <v>26.580000000000002</v>
          </cell>
          <cell r="G715" t="str">
            <v>TASTI</v>
          </cell>
        </row>
        <row r="716">
          <cell r="A716" t="str">
            <v>81561-0K210</v>
          </cell>
          <cell r="B716">
            <v>33.75</v>
          </cell>
          <cell r="F716">
            <v>33.75</v>
          </cell>
          <cell r="G716" t="str">
            <v>3, CAMPAIGN USD SPEC</v>
          </cell>
        </row>
        <row r="717">
          <cell r="A717" t="str">
            <v>81561-BZ090</v>
          </cell>
          <cell r="B717">
            <v>24.807692307692307</v>
          </cell>
          <cell r="F717">
            <v>24.807692307692307</v>
          </cell>
          <cell r="G717" t="str">
            <v>3, CAMPAIGN USD SPEC</v>
          </cell>
        </row>
        <row r="718">
          <cell r="A718" t="str">
            <v>81561-BZ240</v>
          </cell>
          <cell r="B718">
            <v>23.942307692307693</v>
          </cell>
          <cell r="F718">
            <v>23.942307692307693</v>
          </cell>
          <cell r="G718" t="str">
            <v>3, CAMPAIGN USD SPEC</v>
          </cell>
        </row>
        <row r="719">
          <cell r="A719" t="str">
            <v>81561-BZ320</v>
          </cell>
          <cell r="B719">
            <v>53.942307692307693</v>
          </cell>
          <cell r="F719">
            <v>53.942307692307693</v>
          </cell>
          <cell r="G719" t="str">
            <v>3, CAMPAIGN USD SPEC</v>
          </cell>
        </row>
        <row r="720">
          <cell r="A720" t="str">
            <v>81561-BZ380</v>
          </cell>
          <cell r="B720">
            <v>33.75</v>
          </cell>
          <cell r="F720">
            <v>33.75</v>
          </cell>
          <cell r="G720" t="str">
            <v>3, CAMPAIGN USD SPEC</v>
          </cell>
        </row>
        <row r="721">
          <cell r="A721" t="str">
            <v>81580-0D200</v>
          </cell>
          <cell r="B721">
            <v>24.807692307692307</v>
          </cell>
          <cell r="F721">
            <v>24.807692307692307</v>
          </cell>
          <cell r="G721" t="str">
            <v>3, CAMPAIGN USD SPEC</v>
          </cell>
        </row>
        <row r="722">
          <cell r="A722" t="str">
            <v>81580-0K100</v>
          </cell>
          <cell r="B722">
            <v>46.730769230769234</v>
          </cell>
          <cell r="F722">
            <v>46.730769230769234</v>
          </cell>
          <cell r="G722" t="str">
            <v>3, CAMPAIGN USD SPEC</v>
          </cell>
        </row>
        <row r="723">
          <cell r="A723" t="str">
            <v>81580-0K101</v>
          </cell>
          <cell r="B723">
            <v>49.615384615384613</v>
          </cell>
          <cell r="F723">
            <v>49.615384615384613</v>
          </cell>
          <cell r="G723" t="str">
            <v>3, CAMPAIGN USD SPEC</v>
          </cell>
        </row>
        <row r="724">
          <cell r="A724" t="str">
            <v>81590-0D170</v>
          </cell>
          <cell r="B724">
            <v>24.807692307692307</v>
          </cell>
          <cell r="F724">
            <v>24.807692307692307</v>
          </cell>
          <cell r="G724" t="str">
            <v>3, CAMPAIGN USD SPEC</v>
          </cell>
        </row>
        <row r="725">
          <cell r="A725" t="str">
            <v>81590-0K100</v>
          </cell>
          <cell r="B725">
            <v>49.615384615384613</v>
          </cell>
          <cell r="F725">
            <v>49.615384615384613</v>
          </cell>
          <cell r="G725" t="str">
            <v>3, CAMPAIGN USD SPEC</v>
          </cell>
        </row>
        <row r="726">
          <cell r="A726" t="str">
            <v>81730-0K070</v>
          </cell>
          <cell r="B726">
            <v>9.5923076923076938</v>
          </cell>
          <cell r="F726">
            <v>9.5923076923076938</v>
          </cell>
          <cell r="G726" t="str">
            <v>3, CAMPAIGN USD SPEC</v>
          </cell>
        </row>
        <row r="727">
          <cell r="A727" t="str">
            <v>81740-0K030</v>
          </cell>
          <cell r="B727">
            <v>9.5923076923076938</v>
          </cell>
          <cell r="F727">
            <v>9.5923076923076938</v>
          </cell>
          <cell r="G727" t="str">
            <v>3, CAMPAIGN USD SPEC</v>
          </cell>
        </row>
        <row r="728">
          <cell r="A728" t="str">
            <v>81910-0D020</v>
          </cell>
          <cell r="B728">
            <v>1.9292307692307689</v>
          </cell>
          <cell r="F728">
            <v>1.9292307692307689</v>
          </cell>
          <cell r="G728" t="str">
            <v>3, CAMPAIGN USD SPEC</v>
          </cell>
        </row>
        <row r="729">
          <cell r="A729" t="str">
            <v>81910-0K080</v>
          </cell>
          <cell r="B729">
            <v>5.1269230769230782</v>
          </cell>
          <cell r="F729">
            <v>5.1269230769230782</v>
          </cell>
          <cell r="G729" t="str">
            <v>3, CAMPAIGN USD SPEC</v>
          </cell>
        </row>
        <row r="730">
          <cell r="A730" t="str">
            <v>81910-BZ070</v>
          </cell>
          <cell r="B730">
            <v>13.846153846153847</v>
          </cell>
          <cell r="F730">
            <v>13.846153846153847</v>
          </cell>
          <cell r="G730" t="str">
            <v>3, CAMPAIGN USD SPEC</v>
          </cell>
        </row>
        <row r="731">
          <cell r="A731" t="str">
            <v>81910-BZ090</v>
          </cell>
          <cell r="B731">
            <v>7.4730769230769241</v>
          </cell>
          <cell r="F731">
            <v>7.4730769230769241</v>
          </cell>
          <cell r="G731" t="str">
            <v>3, CAMPAIGN USD SPEC</v>
          </cell>
        </row>
        <row r="732">
          <cell r="A732" t="str">
            <v>81910-BZ260</v>
          </cell>
          <cell r="B732">
            <v>5.1692307692307695</v>
          </cell>
          <cell r="F732">
            <v>5.1692307692307695</v>
          </cell>
          <cell r="G732" t="str">
            <v>3, CAMPAIGN USD SPEC</v>
          </cell>
        </row>
        <row r="733">
          <cell r="A733" t="str">
            <v>81920-0D020</v>
          </cell>
          <cell r="B733">
            <v>1.9292307692307689</v>
          </cell>
          <cell r="F733">
            <v>1.9292307692307689</v>
          </cell>
          <cell r="G733" t="str">
            <v>3, CAMPAIGN USD SPEC</v>
          </cell>
        </row>
        <row r="734">
          <cell r="A734" t="str">
            <v>81920-0K050</v>
          </cell>
          <cell r="B734">
            <v>5.1269230769230782</v>
          </cell>
          <cell r="F734">
            <v>5.1269230769230782</v>
          </cell>
          <cell r="G734" t="str">
            <v>3, CAMPAIGN USD SPEC</v>
          </cell>
        </row>
        <row r="735">
          <cell r="A735" t="str">
            <v>81920-BZ090</v>
          </cell>
          <cell r="B735">
            <v>7.4730769230769241</v>
          </cell>
          <cell r="F735">
            <v>7.4730769230769241</v>
          </cell>
          <cell r="G735" t="str">
            <v>3, CAMPAIGN USD SPEC</v>
          </cell>
        </row>
        <row r="736">
          <cell r="A736" t="str">
            <v>81920-BZ230</v>
          </cell>
          <cell r="B736">
            <v>5.1692307692307695</v>
          </cell>
          <cell r="F736">
            <v>5.1692307692307695</v>
          </cell>
          <cell r="G736" t="str">
            <v>3, CAMPAIGN USD SPEC</v>
          </cell>
        </row>
        <row r="737">
          <cell r="A737" t="str">
            <v>82641-BZ010</v>
          </cell>
          <cell r="B737">
            <v>44.134615384615387</v>
          </cell>
          <cell r="F737">
            <v>44.134615384615387</v>
          </cell>
          <cell r="G737" t="str">
            <v>3, CAMPAIGN USD SPEC</v>
          </cell>
        </row>
        <row r="738">
          <cell r="A738" t="str">
            <v>82641-BZ020</v>
          </cell>
          <cell r="B738">
            <v>24.028730769230769</v>
          </cell>
          <cell r="C738">
            <v>22.89</v>
          </cell>
          <cell r="D738">
            <v>22.37</v>
          </cell>
          <cell r="E738">
            <v>23.303571428571427</v>
          </cell>
          <cell r="F738">
            <v>22.37</v>
          </cell>
          <cell r="G738" t="str">
            <v>TASTI</v>
          </cell>
        </row>
        <row r="739">
          <cell r="A739" t="str">
            <v>83181-B6010</v>
          </cell>
          <cell r="B739">
            <v>49.323076923076933</v>
          </cell>
          <cell r="F739">
            <v>49.323076923076933</v>
          </cell>
          <cell r="G739" t="str">
            <v>3, CAMPAIGN USD SPEC</v>
          </cell>
        </row>
        <row r="740">
          <cell r="A740" t="str">
            <v>83390-12340</v>
          </cell>
          <cell r="B740">
            <v>16.246153846153852</v>
          </cell>
          <cell r="F740">
            <v>16.246153846153852</v>
          </cell>
          <cell r="G740" t="str">
            <v>3, CAMPAIGN USD SPEC</v>
          </cell>
        </row>
        <row r="741">
          <cell r="A741" t="str">
            <v>83710-0W071</v>
          </cell>
          <cell r="B741">
            <v>13.872000000000002</v>
          </cell>
          <cell r="C741">
            <v>13.17</v>
          </cell>
          <cell r="D741">
            <v>13.19</v>
          </cell>
          <cell r="E741">
            <v>13.371428571428572</v>
          </cell>
          <cell r="F741">
            <v>13.17</v>
          </cell>
          <cell r="G741" t="str">
            <v>FOB SEPTEMBER</v>
          </cell>
        </row>
        <row r="742">
          <cell r="A742" t="str">
            <v>84040-0K011</v>
          </cell>
          <cell r="B742">
            <v>69.138461538461542</v>
          </cell>
          <cell r="F742">
            <v>69.138461538461542</v>
          </cell>
          <cell r="G742" t="str">
            <v>3, CAMPAIGN USD SPEC</v>
          </cell>
        </row>
        <row r="743">
          <cell r="A743" t="str">
            <v>84140-0K680</v>
          </cell>
          <cell r="B743">
            <v>42.969230769230769</v>
          </cell>
          <cell r="F743">
            <v>42.969230769230769</v>
          </cell>
          <cell r="G743" t="str">
            <v>3, CAMPAIGN USD SPEC</v>
          </cell>
        </row>
        <row r="744">
          <cell r="A744" t="str">
            <v>84140-BZ011</v>
          </cell>
          <cell r="B744">
            <v>13.252000000000002</v>
          </cell>
          <cell r="C744">
            <v>12.71</v>
          </cell>
          <cell r="D744">
            <v>12.459999999999999</v>
          </cell>
          <cell r="E744">
            <v>13</v>
          </cell>
          <cell r="F744">
            <v>12.459999999999999</v>
          </cell>
          <cell r="G744" t="str">
            <v>TASTI</v>
          </cell>
        </row>
        <row r="745">
          <cell r="A745" t="str">
            <v>84231-BZ010</v>
          </cell>
          <cell r="B745">
            <v>2.6538461538461537</v>
          </cell>
          <cell r="F745">
            <v>2.6538461538461537</v>
          </cell>
          <cell r="G745" t="str">
            <v>3, CAMPAIGN USD SPEC</v>
          </cell>
        </row>
        <row r="746">
          <cell r="A746" t="str">
            <v>84306-0K100</v>
          </cell>
          <cell r="B746">
            <v>21.33461538461539</v>
          </cell>
          <cell r="F746">
            <v>21.33461538461539</v>
          </cell>
          <cell r="G746" t="str">
            <v>3, CAMPAIGN USD SPEC</v>
          </cell>
        </row>
        <row r="747">
          <cell r="A747" t="str">
            <v>84308-0K020</v>
          </cell>
          <cell r="B747">
            <v>38.07692307692308</v>
          </cell>
          <cell r="F747">
            <v>38.07692307692308</v>
          </cell>
          <cell r="G747" t="str">
            <v>3, CAMPAIGN USD SPEC</v>
          </cell>
        </row>
        <row r="748">
          <cell r="A748" t="str">
            <v>84340-B2060</v>
          </cell>
          <cell r="B748">
            <v>11.977769230769233</v>
          </cell>
          <cell r="C748">
            <v>11.48</v>
          </cell>
          <cell r="D748">
            <v>11.26</v>
          </cell>
          <cell r="E748">
            <v>11.75</v>
          </cell>
          <cell r="F748">
            <v>11.26</v>
          </cell>
          <cell r="G748" t="str">
            <v>TASTI</v>
          </cell>
        </row>
        <row r="749">
          <cell r="A749" t="str">
            <v>84810-0K010</v>
          </cell>
          <cell r="B749">
            <v>20.342307692307696</v>
          </cell>
          <cell r="F749">
            <v>20.342307692307696</v>
          </cell>
          <cell r="G749" t="str">
            <v>3, CAMPAIGN USD SPEC</v>
          </cell>
        </row>
        <row r="750">
          <cell r="A750" t="str">
            <v>84810-BZ130</v>
          </cell>
          <cell r="B750">
            <v>1.8461538461538463</v>
          </cell>
          <cell r="F750">
            <v>1.8461538461538463</v>
          </cell>
          <cell r="G750" t="str">
            <v>3, CAMPAIGN USD SPEC</v>
          </cell>
        </row>
        <row r="751">
          <cell r="A751" t="str">
            <v>84872-0K070</v>
          </cell>
          <cell r="B751">
            <v>13.384615384615385</v>
          </cell>
          <cell r="F751">
            <v>13.384615384615385</v>
          </cell>
          <cell r="G751" t="str">
            <v>3, CAMPAIGN USD SPEC</v>
          </cell>
        </row>
        <row r="752">
          <cell r="A752" t="str">
            <v>84872-0K130</v>
          </cell>
          <cell r="B752">
            <v>9.9230769230769234</v>
          </cell>
          <cell r="F752">
            <v>9.9230769230769234</v>
          </cell>
          <cell r="G752" t="str">
            <v>3, CAMPAIGN USD SPEC</v>
          </cell>
        </row>
        <row r="753">
          <cell r="A753" t="str">
            <v>84941-BZ110</v>
          </cell>
          <cell r="B753">
            <v>34.130769230769225</v>
          </cell>
          <cell r="F753">
            <v>34.130769230769225</v>
          </cell>
          <cell r="G753" t="str">
            <v>3, CAMPAIGN USD SPEC</v>
          </cell>
        </row>
        <row r="754">
          <cell r="A754" t="str">
            <v>85150-0K011</v>
          </cell>
          <cell r="B754">
            <v>28.846153846153847</v>
          </cell>
          <cell r="F754">
            <v>28.846153846153847</v>
          </cell>
          <cell r="G754" t="str">
            <v>3, CAMPAIGN USD SPEC</v>
          </cell>
        </row>
        <row r="755">
          <cell r="A755" t="str">
            <v>85150-0K071</v>
          </cell>
          <cell r="B755">
            <v>28.846153846153847</v>
          </cell>
          <cell r="F755">
            <v>28.846153846153847</v>
          </cell>
          <cell r="G755" t="str">
            <v>3, CAMPAIGN USD SPEC</v>
          </cell>
        </row>
        <row r="756">
          <cell r="A756" t="str">
            <v>85212-52250</v>
          </cell>
          <cell r="B756">
            <v>36.733576923076924</v>
          </cell>
          <cell r="C756">
            <v>35</v>
          </cell>
          <cell r="D756">
            <v>34.19</v>
          </cell>
          <cell r="E756">
            <v>35.625</v>
          </cell>
          <cell r="F756">
            <v>34.19</v>
          </cell>
          <cell r="G756" t="str">
            <v>TASTI</v>
          </cell>
        </row>
        <row r="757">
          <cell r="A757" t="str">
            <v>85214-B1070</v>
          </cell>
          <cell r="B757">
            <v>8.0095769230769225</v>
          </cell>
          <cell r="C757">
            <v>7.63</v>
          </cell>
          <cell r="D757">
            <v>7.46</v>
          </cell>
          <cell r="E757">
            <v>7.7678571428571432</v>
          </cell>
          <cell r="F757">
            <v>7.46</v>
          </cell>
          <cell r="G757" t="str">
            <v>TASTI</v>
          </cell>
        </row>
        <row r="758">
          <cell r="A758" t="str">
            <v>85214-B2290</v>
          </cell>
          <cell r="B758">
            <v>10.7715</v>
          </cell>
          <cell r="C758">
            <v>10.26</v>
          </cell>
          <cell r="D758">
            <v>10.029999999999999</v>
          </cell>
          <cell r="E758">
            <v>10.446428571428571</v>
          </cell>
          <cell r="F758">
            <v>10.029999999999999</v>
          </cell>
          <cell r="G758" t="str">
            <v>TASTI</v>
          </cell>
        </row>
        <row r="759">
          <cell r="A759" t="str">
            <v>85220-YZZD3</v>
          </cell>
          <cell r="B759">
            <v>6.904807692307692</v>
          </cell>
          <cell r="C759">
            <v>6.58</v>
          </cell>
          <cell r="D759">
            <v>6.43</v>
          </cell>
          <cell r="E759">
            <v>6.6964285714285712</v>
          </cell>
          <cell r="F759">
            <v>6.43</v>
          </cell>
          <cell r="G759" t="str">
            <v>TASTI</v>
          </cell>
        </row>
        <row r="760">
          <cell r="A760" t="str">
            <v>85222-42130</v>
          </cell>
          <cell r="B760">
            <v>12.812884615384615</v>
          </cell>
          <cell r="C760">
            <v>12.18</v>
          </cell>
          <cell r="D760">
            <v>12.36</v>
          </cell>
          <cell r="E760">
            <v>12.375</v>
          </cell>
          <cell r="F760">
            <v>12.18</v>
          </cell>
          <cell r="G760" t="str">
            <v>FOB SEPTEMBER</v>
          </cell>
        </row>
        <row r="761">
          <cell r="A761" t="str">
            <v>85222-BZ010</v>
          </cell>
          <cell r="B761">
            <v>4.0384615384615383</v>
          </cell>
          <cell r="F761">
            <v>4.0384615384615383</v>
          </cell>
          <cell r="G761" t="str">
            <v>3, CAMPAIGN USD SPEC</v>
          </cell>
        </row>
        <row r="762">
          <cell r="A762" t="str">
            <v>85242-BZ050</v>
          </cell>
          <cell r="B762">
            <v>6.9723076923076901</v>
          </cell>
          <cell r="C762">
            <v>7.24</v>
          </cell>
          <cell r="D762">
            <v>7.3599999999999994</v>
          </cell>
          <cell r="E762">
            <v>7.8571428571428559</v>
          </cell>
          <cell r="F762">
            <v>6.9723076923076901</v>
          </cell>
          <cell r="G762" t="str">
            <v>3, CAMPAIGN USD SPEC</v>
          </cell>
        </row>
        <row r="763">
          <cell r="A763" t="str">
            <v>85315-0K230</v>
          </cell>
          <cell r="B763">
            <v>12.98076923076923</v>
          </cell>
          <cell r="F763">
            <v>12.98076923076923</v>
          </cell>
          <cell r="G763" t="str">
            <v>3, CAMPAIGN USD SPEC</v>
          </cell>
        </row>
        <row r="764">
          <cell r="A764" t="str">
            <v>85330-BZ060</v>
          </cell>
          <cell r="B764">
            <v>11.25</v>
          </cell>
          <cell r="F764">
            <v>11.25</v>
          </cell>
          <cell r="G764" t="str">
            <v>3, CAMPAIGN USD SPEC</v>
          </cell>
        </row>
        <row r="765">
          <cell r="A765" t="str">
            <v>86510-0K010</v>
          </cell>
          <cell r="B765">
            <v>6.9230769230769234</v>
          </cell>
          <cell r="F765">
            <v>6.9230769230769234</v>
          </cell>
          <cell r="G765" t="str">
            <v>3, CAMPAIGN USD SPEC</v>
          </cell>
        </row>
        <row r="766">
          <cell r="A766" t="str">
            <v>86520-0K010</v>
          </cell>
          <cell r="B766">
            <v>7.5</v>
          </cell>
          <cell r="F766">
            <v>7.5</v>
          </cell>
          <cell r="G766" t="str">
            <v>3, CAMPAIGN USD SPEC</v>
          </cell>
        </row>
        <row r="767">
          <cell r="A767" t="str">
            <v>87050-0K470</v>
          </cell>
          <cell r="B767">
            <v>130.24615384615387</v>
          </cell>
          <cell r="F767">
            <v>130.24615384615387</v>
          </cell>
          <cell r="G767" t="str">
            <v>3, CAMPAIGN USD SPEC</v>
          </cell>
        </row>
        <row r="768">
          <cell r="A768" t="str">
            <v>87106-0K210</v>
          </cell>
          <cell r="B768">
            <v>28.092307692307696</v>
          </cell>
          <cell r="F768">
            <v>28.092307692307696</v>
          </cell>
          <cell r="G768" t="str">
            <v>3, CAMPAIGN USD SPEC</v>
          </cell>
        </row>
        <row r="769">
          <cell r="A769" t="str">
            <v>87139-06080-82</v>
          </cell>
          <cell r="B769">
            <v>12.997153846153848</v>
          </cell>
          <cell r="C769">
            <v>12.46</v>
          </cell>
          <cell r="D769">
            <v>12.22</v>
          </cell>
          <cell r="E769">
            <v>13.842857142857143</v>
          </cell>
          <cell r="F769">
            <v>12.22</v>
          </cell>
          <cell r="G769" t="str">
            <v>TASTI</v>
          </cell>
        </row>
        <row r="770">
          <cell r="A770" t="str">
            <v>87139-0D160</v>
          </cell>
          <cell r="B770">
            <v>6.5350384615384627</v>
          </cell>
          <cell r="C770">
            <v>6.39</v>
          </cell>
          <cell r="D770">
            <v>5.52</v>
          </cell>
          <cell r="E770">
            <v>6.364285714285713</v>
          </cell>
          <cell r="F770">
            <v>5.52</v>
          </cell>
          <cell r="G770" t="str">
            <v>TASTI</v>
          </cell>
        </row>
        <row r="771">
          <cell r="A771" t="str">
            <v>87139-YZZ45</v>
          </cell>
          <cell r="B771">
            <v>20.642538461538464</v>
          </cell>
          <cell r="C771">
            <v>19.79</v>
          </cell>
          <cell r="D771">
            <v>19.400000000000002</v>
          </cell>
          <cell r="E771">
            <v>21.985714285714284</v>
          </cell>
          <cell r="F771">
            <v>19.400000000000002</v>
          </cell>
          <cell r="G771" t="str">
            <v>TASTI</v>
          </cell>
        </row>
        <row r="772">
          <cell r="A772" t="str">
            <v>87139-YZZ49</v>
          </cell>
          <cell r="B772">
            <v>21.661923076923081</v>
          </cell>
          <cell r="C772">
            <v>20.77</v>
          </cell>
          <cell r="D772">
            <v>20.360000000000003</v>
          </cell>
          <cell r="E772">
            <v>23.071428571428573</v>
          </cell>
          <cell r="F772">
            <v>20.360000000000003</v>
          </cell>
          <cell r="G772" t="str">
            <v>TASTI</v>
          </cell>
        </row>
        <row r="773">
          <cell r="A773" t="str">
            <v>87910-02A30</v>
          </cell>
          <cell r="B773">
            <v>192.11538461538461</v>
          </cell>
          <cell r="F773">
            <v>192.11538461538461</v>
          </cell>
          <cell r="G773" t="str">
            <v>3, CAMPAIGN USD SPEC</v>
          </cell>
        </row>
        <row r="774">
          <cell r="A774" t="str">
            <v>87910-0KB50</v>
          </cell>
          <cell r="B774">
            <v>85.961538461538467</v>
          </cell>
          <cell r="F774">
            <v>85.961538461538467</v>
          </cell>
          <cell r="G774" t="str">
            <v>3, CAMPAIGN USD SPEC</v>
          </cell>
        </row>
        <row r="775">
          <cell r="A775" t="str">
            <v>87910-BZE60</v>
          </cell>
          <cell r="B775">
            <v>58.614615384615391</v>
          </cell>
          <cell r="C775">
            <v>56.2</v>
          </cell>
          <cell r="D775">
            <v>55.08</v>
          </cell>
          <cell r="E775">
            <v>57.5</v>
          </cell>
          <cell r="F775">
            <v>55.08</v>
          </cell>
          <cell r="G775" t="str">
            <v>TASTI</v>
          </cell>
        </row>
        <row r="776">
          <cell r="A776" t="str">
            <v>87915-0K924</v>
          </cell>
          <cell r="B776">
            <v>23.076923076923077</v>
          </cell>
          <cell r="F776">
            <v>23.076923076923077</v>
          </cell>
          <cell r="G776" t="str">
            <v>3, CAMPAIGN USD SPEC</v>
          </cell>
        </row>
        <row r="777">
          <cell r="A777" t="str">
            <v>87915-B0030</v>
          </cell>
          <cell r="B777">
            <v>20.942307692307693</v>
          </cell>
          <cell r="F777">
            <v>20.942307692307693</v>
          </cell>
          <cell r="G777" t="str">
            <v>3, CAMPAIGN USD SPEC</v>
          </cell>
        </row>
        <row r="778">
          <cell r="A778" t="str">
            <v>87915-BZ500</v>
          </cell>
          <cell r="B778">
            <v>2.6151999999999997</v>
          </cell>
          <cell r="C778">
            <v>2.5299999999999998</v>
          </cell>
          <cell r="D778">
            <v>2.4899999999999998</v>
          </cell>
          <cell r="E778">
            <v>2.5999999999999996</v>
          </cell>
          <cell r="F778">
            <v>2.4899999999999998</v>
          </cell>
          <cell r="G778" t="str">
            <v>TASTI</v>
          </cell>
        </row>
        <row r="779">
          <cell r="A779" t="str">
            <v>87917-BZ110</v>
          </cell>
          <cell r="B779">
            <v>12.692307692307692</v>
          </cell>
          <cell r="F779">
            <v>12.692307692307692</v>
          </cell>
          <cell r="G779" t="str">
            <v>3, CAMPAIGN USD SPEC</v>
          </cell>
        </row>
        <row r="780">
          <cell r="A780" t="str">
            <v>87917-BZ120</v>
          </cell>
          <cell r="B780">
            <v>11.826923076923077</v>
          </cell>
          <cell r="F780">
            <v>11.826923076923077</v>
          </cell>
          <cell r="G780" t="str">
            <v>3, CAMPAIGN USD SPEC</v>
          </cell>
        </row>
        <row r="781">
          <cell r="A781" t="str">
            <v>87917-BZ180</v>
          </cell>
          <cell r="B781">
            <v>7.2769230769230777</v>
          </cell>
          <cell r="F781">
            <v>7.2769230769230777</v>
          </cell>
          <cell r="G781" t="str">
            <v>3, CAMPAIGN USD SPEC</v>
          </cell>
        </row>
        <row r="782">
          <cell r="A782" t="str">
            <v>87931-0D660</v>
          </cell>
          <cell r="B782">
            <v>17.307692307692307</v>
          </cell>
          <cell r="F782">
            <v>17.307692307692307</v>
          </cell>
          <cell r="G782" t="str">
            <v>3, CAMPAIGN USD SPEC</v>
          </cell>
        </row>
        <row r="783">
          <cell r="A783" t="str">
            <v>87931-0K160</v>
          </cell>
          <cell r="B783">
            <v>16.73076923076923</v>
          </cell>
          <cell r="F783">
            <v>16.73076923076923</v>
          </cell>
          <cell r="G783" t="str">
            <v>3, CAMPAIGN USD SPEC</v>
          </cell>
        </row>
        <row r="784">
          <cell r="A784" t="str">
            <v>87931-0K540</v>
          </cell>
          <cell r="B784">
            <v>9.0961538461538467</v>
          </cell>
          <cell r="F784">
            <v>9.0961538461538467</v>
          </cell>
          <cell r="G784" t="str">
            <v>3, CAMPAIGN USD SPEC</v>
          </cell>
        </row>
        <row r="785">
          <cell r="A785" t="str">
            <v>87945-0K924</v>
          </cell>
          <cell r="B785">
            <v>23.076923076923077</v>
          </cell>
          <cell r="F785">
            <v>23.076923076923077</v>
          </cell>
          <cell r="G785" t="str">
            <v>3, CAMPAIGN USD SPEC</v>
          </cell>
        </row>
        <row r="786">
          <cell r="A786" t="str">
            <v>87945-BZ550</v>
          </cell>
          <cell r="B786">
            <v>2.6151999999999997</v>
          </cell>
          <cell r="C786">
            <v>2.5299999999999998</v>
          </cell>
          <cell r="D786">
            <v>2.4899999999999998</v>
          </cell>
          <cell r="E786">
            <v>2.5999999999999996</v>
          </cell>
          <cell r="F786">
            <v>2.4899999999999998</v>
          </cell>
          <cell r="G786" t="str">
            <v>TASTI</v>
          </cell>
        </row>
        <row r="787">
          <cell r="A787" t="str">
            <v>87947-BZ010</v>
          </cell>
          <cell r="B787">
            <v>5.4807692307692308</v>
          </cell>
          <cell r="F787">
            <v>5.4807692307692308</v>
          </cell>
          <cell r="G787" t="str">
            <v>3, CAMPAIGN USD SPEC</v>
          </cell>
        </row>
        <row r="788">
          <cell r="A788" t="str">
            <v>87947-BZ180</v>
          </cell>
          <cell r="B788">
            <v>7.2769230769230777</v>
          </cell>
          <cell r="F788">
            <v>7.2769230769230777</v>
          </cell>
          <cell r="G788" t="str">
            <v>3, CAMPAIGN USD SPEC</v>
          </cell>
        </row>
        <row r="789">
          <cell r="A789" t="str">
            <v>87961-0K520</v>
          </cell>
          <cell r="B789">
            <v>9.0961538461538467</v>
          </cell>
          <cell r="F789">
            <v>9.0961538461538467</v>
          </cell>
          <cell r="G789" t="str">
            <v>3, CAMPAIGN USD SPEC</v>
          </cell>
        </row>
        <row r="790">
          <cell r="A790" t="str">
            <v>88460-BZ270</v>
          </cell>
          <cell r="B790">
            <v>67.038461538461547</v>
          </cell>
          <cell r="C790">
            <v>29.61</v>
          </cell>
          <cell r="F790">
            <v>29.61</v>
          </cell>
          <cell r="G790" t="str">
            <v>FOB SEPTEMBER</v>
          </cell>
        </row>
        <row r="791">
          <cell r="A791" t="str">
            <v>88500-0K280</v>
          </cell>
          <cell r="C791">
            <v>171.43</v>
          </cell>
          <cell r="F791">
            <v>171.43</v>
          </cell>
          <cell r="G791" t="str">
            <v>FOB SEPTEMBER</v>
          </cell>
        </row>
        <row r="792">
          <cell r="A792" t="str">
            <v>88561-BZ280</v>
          </cell>
          <cell r="B792">
            <v>4.0861538461538469</v>
          </cell>
          <cell r="F792">
            <v>4.0861538461538469</v>
          </cell>
          <cell r="G792" t="str">
            <v>3, CAMPAIGN USD SPEC</v>
          </cell>
        </row>
        <row r="793">
          <cell r="A793" t="str">
            <v>88568-BZ060</v>
          </cell>
          <cell r="B793">
            <v>5.554615384615385</v>
          </cell>
          <cell r="F793">
            <v>5.554615384615385</v>
          </cell>
          <cell r="G793" t="str">
            <v>3, CAMPAIGN USD SPEC</v>
          </cell>
        </row>
        <row r="794">
          <cell r="A794" t="str">
            <v>88704-0K770</v>
          </cell>
          <cell r="B794">
            <v>36.711538461538467</v>
          </cell>
          <cell r="F794">
            <v>36.711538461538467</v>
          </cell>
          <cell r="G794" t="str">
            <v>3, CAMPAIGN USD SPEC</v>
          </cell>
        </row>
        <row r="795">
          <cell r="A795" t="str">
            <v>88712-BZ780</v>
          </cell>
          <cell r="B795">
            <v>25.219230769230769</v>
          </cell>
          <cell r="F795">
            <v>25.219230769230769</v>
          </cell>
          <cell r="G795" t="str">
            <v>3, CAMPAIGN USD SPEC</v>
          </cell>
        </row>
        <row r="796">
          <cell r="A796" t="str">
            <v>88718-2D140</v>
          </cell>
          <cell r="B796">
            <v>1.5323076923076924</v>
          </cell>
          <cell r="F796">
            <v>1.5323076923076924</v>
          </cell>
          <cell r="G796" t="str">
            <v>3, CAMPAIGN USD SPEC</v>
          </cell>
        </row>
        <row r="797">
          <cell r="A797" t="str">
            <v>89170-0KB20</v>
          </cell>
          <cell r="B797">
            <v>107.10000000000002</v>
          </cell>
          <cell r="F797">
            <v>107.10000000000002</v>
          </cell>
          <cell r="G797" t="str">
            <v>3, CAMPAIGN USD SPEC</v>
          </cell>
        </row>
        <row r="798">
          <cell r="A798" t="str">
            <v>89170-0KE00</v>
          </cell>
          <cell r="B798">
            <v>90.461538461538481</v>
          </cell>
          <cell r="F798">
            <v>90.461538461538481</v>
          </cell>
          <cell r="G798" t="str">
            <v>3, CAMPAIGN USD SPEC</v>
          </cell>
        </row>
        <row r="799">
          <cell r="A799" t="str">
            <v>89170-0KE20</v>
          </cell>
          <cell r="B799">
            <v>104.48461538461541</v>
          </cell>
          <cell r="F799">
            <v>104.48461538461541</v>
          </cell>
          <cell r="G799" t="str">
            <v>3, CAMPAIGN USD SPEC</v>
          </cell>
        </row>
        <row r="800">
          <cell r="A800" t="str">
            <v>89173-09550</v>
          </cell>
          <cell r="B800">
            <v>93.461538461538467</v>
          </cell>
          <cell r="F800">
            <v>93.461538461538467</v>
          </cell>
          <cell r="G800" t="str">
            <v>3, CAMPAIGN USD SPEC</v>
          </cell>
        </row>
        <row r="801">
          <cell r="A801" t="str">
            <v>89173-BZ120</v>
          </cell>
          <cell r="B801">
            <v>20.792307692307691</v>
          </cell>
          <cell r="F801">
            <v>20.792307692307691</v>
          </cell>
          <cell r="G801" t="str">
            <v>3, CAMPAIGN USD SPEC</v>
          </cell>
        </row>
        <row r="802">
          <cell r="A802" t="str">
            <v>89413-97202</v>
          </cell>
          <cell r="B802">
            <v>41.176923076923075</v>
          </cell>
          <cell r="F802">
            <v>41.176923076923075</v>
          </cell>
          <cell r="G802" t="str">
            <v>3, CAMPAIGN USD SPEC</v>
          </cell>
        </row>
        <row r="803">
          <cell r="A803" t="str">
            <v>89421-71030</v>
          </cell>
          <cell r="B803">
            <v>62.461538461538467</v>
          </cell>
          <cell r="F803">
            <v>62.461538461538467</v>
          </cell>
          <cell r="G803" t="str">
            <v>3, CAMPAIGN USD SPEC</v>
          </cell>
        </row>
        <row r="804">
          <cell r="A804" t="str">
            <v>89465-52740</v>
          </cell>
          <cell r="B804">
            <v>69.300000000000011</v>
          </cell>
          <cell r="F804">
            <v>69.300000000000011</v>
          </cell>
          <cell r="G804" t="str">
            <v>3, CAMPAIGN USD SPEC</v>
          </cell>
        </row>
        <row r="805">
          <cell r="A805" t="str">
            <v>89465-BZ070</v>
          </cell>
          <cell r="B805">
            <v>31.091230769230773</v>
          </cell>
          <cell r="C805">
            <v>29.81</v>
          </cell>
          <cell r="D805">
            <v>29.220000000000002</v>
          </cell>
          <cell r="E805">
            <v>30.5</v>
          </cell>
          <cell r="F805">
            <v>29.220000000000002</v>
          </cell>
          <cell r="G805" t="str">
            <v>TASTI</v>
          </cell>
        </row>
        <row r="806">
          <cell r="A806" t="str">
            <v>89465-BZ450</v>
          </cell>
          <cell r="B806">
            <v>31.73076923076923</v>
          </cell>
          <cell r="F806">
            <v>31.73076923076923</v>
          </cell>
          <cell r="G806" t="str">
            <v>3, CAMPAIGN USD SPEC</v>
          </cell>
        </row>
        <row r="807">
          <cell r="A807" t="str">
            <v>89465-BZ540</v>
          </cell>
          <cell r="B807">
            <v>28.557692307692307</v>
          </cell>
          <cell r="F807">
            <v>28.557692307692307</v>
          </cell>
          <cell r="G807" t="str">
            <v>3, CAMPAIGN USD SPEC</v>
          </cell>
        </row>
        <row r="808">
          <cell r="A808" t="str">
            <v>89542-26180</v>
          </cell>
          <cell r="B808">
            <v>51.307692307692307</v>
          </cell>
          <cell r="F808">
            <v>51.307692307692307</v>
          </cell>
          <cell r="G808" t="str">
            <v>3, CAMPAIGN USD SPEC</v>
          </cell>
        </row>
        <row r="809">
          <cell r="A809" t="str">
            <v>89542-BZ090</v>
          </cell>
          <cell r="B809">
            <v>45.546153846153857</v>
          </cell>
          <cell r="F809">
            <v>45.546153846153857</v>
          </cell>
          <cell r="G809" t="str">
            <v>3, CAMPAIGN USD SPEC</v>
          </cell>
        </row>
        <row r="810">
          <cell r="A810" t="str">
            <v>89542-BZ180</v>
          </cell>
          <cell r="B810">
            <v>78.184615384615398</v>
          </cell>
          <cell r="F810">
            <v>78.184615384615398</v>
          </cell>
          <cell r="G810" t="str">
            <v>3, CAMPAIGN USD SPEC</v>
          </cell>
        </row>
        <row r="811">
          <cell r="A811" t="str">
            <v>89543-26190</v>
          </cell>
          <cell r="B811">
            <v>48.830769230769228</v>
          </cell>
          <cell r="F811">
            <v>48.830769230769228</v>
          </cell>
          <cell r="G811" t="str">
            <v>3, CAMPAIGN USD SPEC</v>
          </cell>
        </row>
        <row r="812">
          <cell r="A812" t="str">
            <v>89543-BZ090</v>
          </cell>
          <cell r="B812">
            <v>45.546153846153857</v>
          </cell>
          <cell r="F812">
            <v>45.546153846153857</v>
          </cell>
          <cell r="G812" t="str">
            <v>3, CAMPAIGN USD SPEC</v>
          </cell>
        </row>
        <row r="813">
          <cell r="A813" t="str">
            <v>89543-BZ180</v>
          </cell>
          <cell r="B813">
            <v>78.184615384615398</v>
          </cell>
          <cell r="F813">
            <v>78.184615384615398</v>
          </cell>
          <cell r="G813" t="str">
            <v>3, CAMPAIGN USD SPEC</v>
          </cell>
        </row>
        <row r="814">
          <cell r="A814" t="str">
            <v>89545-BZ040</v>
          </cell>
          <cell r="B814">
            <v>48.484615384615395</v>
          </cell>
          <cell r="F814">
            <v>48.484615384615395</v>
          </cell>
          <cell r="G814" t="str">
            <v>3, CAMPAIGN USD SPEC</v>
          </cell>
        </row>
        <row r="815">
          <cell r="A815" t="str">
            <v>89560-BXK00</v>
          </cell>
          <cell r="B815">
            <v>360.46153846153851</v>
          </cell>
          <cell r="F815">
            <v>360.46153846153851</v>
          </cell>
          <cell r="G815" t="str">
            <v>3, CAMPAIGN USD SPEC</v>
          </cell>
        </row>
        <row r="816">
          <cell r="A816" t="str">
            <v>89560-BY650</v>
          </cell>
          <cell r="B816">
            <v>174.90000000000003</v>
          </cell>
          <cell r="F816">
            <v>174.90000000000003</v>
          </cell>
          <cell r="G816" t="str">
            <v>3, CAMPAIGN USD SPEC</v>
          </cell>
        </row>
        <row r="817">
          <cell r="A817" t="str">
            <v>89560-BY680</v>
          </cell>
          <cell r="B817">
            <v>85.207692307692312</v>
          </cell>
          <cell r="F817">
            <v>85.207692307692312</v>
          </cell>
          <cell r="G817" t="str">
            <v>3, CAMPAIGN USD SPEC</v>
          </cell>
        </row>
        <row r="818">
          <cell r="A818" t="str">
            <v>89560-BY690</v>
          </cell>
          <cell r="B818">
            <v>96.623076923076923</v>
          </cell>
          <cell r="F818">
            <v>96.623076923076923</v>
          </cell>
          <cell r="G818" t="str">
            <v>3, CAMPAIGN USD SPEC</v>
          </cell>
        </row>
        <row r="819">
          <cell r="A819" t="str">
            <v>89560-BZQ72</v>
          </cell>
          <cell r="B819">
            <v>97.438461538461539</v>
          </cell>
          <cell r="F819">
            <v>97.438461538461539</v>
          </cell>
          <cell r="G819" t="str">
            <v>3, CAMPAIGN USD SPEC</v>
          </cell>
        </row>
        <row r="820">
          <cell r="A820" t="str">
            <v>89615-BZ020</v>
          </cell>
          <cell r="B820">
            <v>17.884615384615383</v>
          </cell>
          <cell r="F820">
            <v>17.884615384615383</v>
          </cell>
          <cell r="G820" t="str">
            <v>3, CAMPAIGN USD SPEC</v>
          </cell>
        </row>
        <row r="821">
          <cell r="A821" t="str">
            <v>89751-BZ030</v>
          </cell>
          <cell r="E821">
            <v>1.75</v>
          </cell>
          <cell r="F821">
            <v>1.75</v>
          </cell>
          <cell r="G821" t="str">
            <v>TMC</v>
          </cell>
        </row>
        <row r="822">
          <cell r="A822" t="str">
            <v>89752-BZ200</v>
          </cell>
          <cell r="B822">
            <v>2.9276384615384612</v>
          </cell>
          <cell r="C822">
            <v>2.79</v>
          </cell>
          <cell r="D822">
            <v>2.73</v>
          </cell>
          <cell r="E822">
            <v>2.8392857142857144</v>
          </cell>
          <cell r="F822">
            <v>2.73</v>
          </cell>
          <cell r="G822" t="str">
            <v>TASTI</v>
          </cell>
        </row>
        <row r="823">
          <cell r="A823" t="str">
            <v>89780-0K041</v>
          </cell>
          <cell r="B823">
            <v>39.45384615384615</v>
          </cell>
          <cell r="F823">
            <v>39.45384615384615</v>
          </cell>
          <cell r="G823" t="str">
            <v>3, CAMPAIGN USD SPEC</v>
          </cell>
        </row>
        <row r="824">
          <cell r="A824" t="str">
            <v>89780-BZ140</v>
          </cell>
          <cell r="B824">
            <v>46.2</v>
          </cell>
          <cell r="F824">
            <v>46.2</v>
          </cell>
          <cell r="G824" t="str">
            <v>3, CAMPAIGN USD SPEC</v>
          </cell>
        </row>
        <row r="825">
          <cell r="A825" t="str">
            <v>89780-BZ141</v>
          </cell>
          <cell r="B825">
            <v>30.800000000000004</v>
          </cell>
          <cell r="F825">
            <v>30.800000000000004</v>
          </cell>
          <cell r="G825" t="str">
            <v>3, CAMPAIGN USD SPEC</v>
          </cell>
        </row>
        <row r="826">
          <cell r="A826" t="str">
            <v>89831-02260</v>
          </cell>
          <cell r="B826">
            <v>163.48461538461538</v>
          </cell>
          <cell r="F826">
            <v>163.48461538461538</v>
          </cell>
          <cell r="G826" t="str">
            <v>3, CAMPAIGN USD SPEC</v>
          </cell>
        </row>
        <row r="827">
          <cell r="A827" t="str">
            <v>89990-0K022</v>
          </cell>
          <cell r="B827">
            <v>168.64615384615385</v>
          </cell>
          <cell r="F827">
            <v>168.64615384615385</v>
          </cell>
          <cell r="G827" t="str">
            <v>3, CAMPAIGN USD SPEC</v>
          </cell>
        </row>
        <row r="828">
          <cell r="A828" t="str">
            <v>90033-11039</v>
          </cell>
          <cell r="B828">
            <v>15.644500000000001</v>
          </cell>
          <cell r="C828">
            <v>15.11</v>
          </cell>
          <cell r="D828">
            <v>14.87</v>
          </cell>
          <cell r="E828">
            <v>15.553571428571427</v>
          </cell>
          <cell r="F828">
            <v>14.87</v>
          </cell>
          <cell r="G828" t="str">
            <v>TASTI</v>
          </cell>
        </row>
        <row r="829">
          <cell r="A829" t="str">
            <v>90038-12006</v>
          </cell>
          <cell r="B829">
            <v>2.0897384615384618</v>
          </cell>
          <cell r="C829">
            <v>2</v>
          </cell>
          <cell r="D829">
            <v>1.97</v>
          </cell>
          <cell r="E829">
            <v>2.0499999999999998</v>
          </cell>
          <cell r="F829">
            <v>1.97</v>
          </cell>
          <cell r="G829" t="str">
            <v>TASTI</v>
          </cell>
        </row>
        <row r="830">
          <cell r="A830" t="str">
            <v>90043-85149</v>
          </cell>
          <cell r="B830">
            <v>4.5793846153846154</v>
          </cell>
          <cell r="C830">
            <v>4.51</v>
          </cell>
          <cell r="D830">
            <v>4.4799999999999995</v>
          </cell>
          <cell r="E830">
            <v>4.7142857142857144</v>
          </cell>
          <cell r="F830">
            <v>4.4799999999999995</v>
          </cell>
          <cell r="G830" t="str">
            <v>TASTI</v>
          </cell>
        </row>
        <row r="831">
          <cell r="A831" t="str">
            <v>90044-68320</v>
          </cell>
          <cell r="B831">
            <v>0.57692307692307687</v>
          </cell>
          <cell r="F831">
            <v>0.57692307692307687</v>
          </cell>
          <cell r="G831" t="str">
            <v>3, CAMPAIGN USD SPEC</v>
          </cell>
        </row>
        <row r="832">
          <cell r="A832" t="str">
            <v>9004A-30057</v>
          </cell>
          <cell r="B832">
            <v>1.0961538461538463</v>
          </cell>
          <cell r="E832">
            <v>0.95</v>
          </cell>
          <cell r="F832">
            <v>0.95</v>
          </cell>
          <cell r="G832" t="str">
            <v>TMC</v>
          </cell>
        </row>
        <row r="833">
          <cell r="A833" t="str">
            <v>9004A-31023</v>
          </cell>
          <cell r="B833">
            <v>0.69230769230769229</v>
          </cell>
          <cell r="F833">
            <v>0.69230769230769229</v>
          </cell>
          <cell r="G833" t="str">
            <v>3, CAMPAIGN USD SPEC</v>
          </cell>
        </row>
        <row r="834">
          <cell r="A834" t="str">
            <v>9004A-31057</v>
          </cell>
          <cell r="B834">
            <v>2.3076923076923075</v>
          </cell>
          <cell r="E834">
            <v>2</v>
          </cell>
          <cell r="F834">
            <v>2</v>
          </cell>
          <cell r="G834" t="str">
            <v>TMC</v>
          </cell>
        </row>
        <row r="835">
          <cell r="A835" t="str">
            <v>9004A-31064</v>
          </cell>
          <cell r="B835">
            <v>7.2115384615384617</v>
          </cell>
          <cell r="F835">
            <v>7.2115384615384617</v>
          </cell>
          <cell r="G835" t="str">
            <v>3, CAMPAIGN USD SPEC</v>
          </cell>
        </row>
        <row r="836">
          <cell r="A836" t="str">
            <v>9004A-36012</v>
          </cell>
          <cell r="B836">
            <v>12.23076923076923</v>
          </cell>
          <cell r="F836">
            <v>12.23076923076923</v>
          </cell>
          <cell r="G836" t="str">
            <v>3, CAMPAIGN USD SPEC</v>
          </cell>
        </row>
        <row r="837">
          <cell r="A837" t="str">
            <v>9004A-36091</v>
          </cell>
          <cell r="B837">
            <v>19.092307692307688</v>
          </cell>
          <cell r="F837">
            <v>19.092307692307688</v>
          </cell>
          <cell r="G837" t="str">
            <v>3, CAMPAIGN USD SPEC</v>
          </cell>
        </row>
        <row r="838">
          <cell r="A838" t="str">
            <v>9004A-36093</v>
          </cell>
          <cell r="B838">
            <v>14.676923076923076</v>
          </cell>
          <cell r="F838">
            <v>14.676923076923076</v>
          </cell>
          <cell r="G838" t="str">
            <v>3, CAMPAIGN USD SPEC</v>
          </cell>
        </row>
        <row r="839">
          <cell r="A839" t="str">
            <v>9004A-91019</v>
          </cell>
          <cell r="B839">
            <v>4.4852923076923084</v>
          </cell>
          <cell r="C839">
            <v>4.3</v>
          </cell>
          <cell r="D839">
            <v>4.22</v>
          </cell>
          <cell r="E839">
            <v>4.3999999999999995</v>
          </cell>
          <cell r="F839">
            <v>4.22</v>
          </cell>
          <cell r="G839" t="str">
            <v>TASTI</v>
          </cell>
        </row>
        <row r="840">
          <cell r="A840" t="str">
            <v>9004A-91033</v>
          </cell>
          <cell r="B840">
            <v>6.9230769230769234</v>
          </cell>
          <cell r="F840">
            <v>6.9230769230769234</v>
          </cell>
          <cell r="G840" t="str">
            <v>3, CAMPAIGN USD SPEC</v>
          </cell>
        </row>
        <row r="841">
          <cell r="A841" t="str">
            <v>9004A-91057</v>
          </cell>
          <cell r="B841">
            <v>7.2115384615384617</v>
          </cell>
          <cell r="F841">
            <v>7.2115384615384617</v>
          </cell>
          <cell r="G841" t="str">
            <v>3, CAMPAIGN USD SPEC</v>
          </cell>
        </row>
        <row r="842">
          <cell r="A842" t="str">
            <v>9004A-91059</v>
          </cell>
          <cell r="B842">
            <v>7.2115384615384617</v>
          </cell>
          <cell r="F842">
            <v>7.2115384615384617</v>
          </cell>
          <cell r="G842" t="str">
            <v>3, CAMPAIGN USD SPEC</v>
          </cell>
        </row>
        <row r="843">
          <cell r="A843" t="str">
            <v>9004A-91067</v>
          </cell>
          <cell r="B843">
            <v>8.365384615384615</v>
          </cell>
          <cell r="F843">
            <v>8.365384615384615</v>
          </cell>
          <cell r="G843" t="str">
            <v>3, CAMPAIGN USD SPEC</v>
          </cell>
        </row>
        <row r="844">
          <cell r="A844" t="str">
            <v>9004A-91072</v>
          </cell>
          <cell r="B844">
            <v>7.5</v>
          </cell>
          <cell r="F844">
            <v>7.5</v>
          </cell>
          <cell r="G844" t="str">
            <v>3, CAMPAIGN USD SPEC</v>
          </cell>
        </row>
        <row r="845">
          <cell r="A845" t="str">
            <v>9004A-94129</v>
          </cell>
          <cell r="B845">
            <v>4.9538461538461531</v>
          </cell>
          <cell r="F845">
            <v>4.9538461538461531</v>
          </cell>
          <cell r="G845" t="str">
            <v>3, CAMPAIGN USD SPEC</v>
          </cell>
        </row>
        <row r="846">
          <cell r="A846" t="str">
            <v>9004A-94150</v>
          </cell>
          <cell r="B846">
            <v>2.1923076923076925</v>
          </cell>
          <cell r="F846">
            <v>2.1923076923076925</v>
          </cell>
          <cell r="G846" t="str">
            <v>3, CAMPAIGN USD SPEC</v>
          </cell>
        </row>
        <row r="847">
          <cell r="A847" t="str">
            <v>9004B-82002</v>
          </cell>
          <cell r="B847">
            <v>12.207692307692311</v>
          </cell>
          <cell r="F847">
            <v>12.207692307692311</v>
          </cell>
          <cell r="G847" t="str">
            <v>3, CAMPAIGN USD SPEC</v>
          </cell>
        </row>
        <row r="848">
          <cell r="A848" t="str">
            <v>90080-38070</v>
          </cell>
          <cell r="B848">
            <v>0.51923076923076927</v>
          </cell>
          <cell r="F848">
            <v>0.51923076923076927</v>
          </cell>
          <cell r="G848" t="str">
            <v>3, CAMPAIGN USD SPEC</v>
          </cell>
        </row>
        <row r="849">
          <cell r="A849" t="str">
            <v>90080-38088</v>
          </cell>
          <cell r="B849">
            <v>0.51923076923076927</v>
          </cell>
          <cell r="F849">
            <v>0.51923076923076927</v>
          </cell>
          <cell r="G849" t="str">
            <v>3, CAMPAIGN USD SPEC</v>
          </cell>
        </row>
        <row r="850">
          <cell r="A850" t="str">
            <v>90080-91161</v>
          </cell>
          <cell r="B850">
            <v>0.97230769230769232</v>
          </cell>
          <cell r="E850">
            <v>0.88</v>
          </cell>
          <cell r="F850">
            <v>0.88</v>
          </cell>
          <cell r="G850" t="str">
            <v>TMC</v>
          </cell>
        </row>
        <row r="851">
          <cell r="A851" t="str">
            <v>90080-91202</v>
          </cell>
          <cell r="B851">
            <v>10.673076923076923</v>
          </cell>
          <cell r="E851">
            <v>9.2499999999999982</v>
          </cell>
          <cell r="F851">
            <v>9.2499999999999982</v>
          </cell>
          <cell r="G851" t="str">
            <v>TMC</v>
          </cell>
        </row>
        <row r="852">
          <cell r="A852" t="str">
            <v>90080-91232</v>
          </cell>
          <cell r="B852">
            <v>2.5384615384615383</v>
          </cell>
          <cell r="F852">
            <v>2.5384615384615383</v>
          </cell>
          <cell r="G852" t="str">
            <v>3, CAMPAIGN USD SPEC</v>
          </cell>
        </row>
        <row r="853">
          <cell r="A853" t="str">
            <v>90080-92012</v>
          </cell>
          <cell r="B853">
            <v>8.0769230769230766</v>
          </cell>
          <cell r="F853">
            <v>8.0769230769230766</v>
          </cell>
          <cell r="G853" t="str">
            <v>3, CAMPAIGN USD SPEC</v>
          </cell>
        </row>
        <row r="854">
          <cell r="A854" t="str">
            <v>90080-92014</v>
          </cell>
          <cell r="B854">
            <v>3.3461538461538463</v>
          </cell>
          <cell r="F854">
            <v>3.3461538461538463</v>
          </cell>
          <cell r="G854" t="str">
            <v>3, CAMPAIGN USD SPEC</v>
          </cell>
        </row>
        <row r="855">
          <cell r="A855" t="str">
            <v>90080-92023</v>
          </cell>
          <cell r="B855">
            <v>3.9807692307692308</v>
          </cell>
          <cell r="F855">
            <v>3.9807692307692308</v>
          </cell>
          <cell r="G855" t="str">
            <v>3, CAMPAIGN USD SPEC</v>
          </cell>
        </row>
        <row r="856">
          <cell r="A856" t="str">
            <v>90082-93003</v>
          </cell>
          <cell r="B856">
            <v>1.5290769230769234</v>
          </cell>
          <cell r="C856">
            <v>1.47</v>
          </cell>
          <cell r="D856">
            <v>1.44</v>
          </cell>
          <cell r="E856">
            <v>1.5</v>
          </cell>
          <cell r="F856">
            <v>1.44</v>
          </cell>
          <cell r="G856" t="str">
            <v>TASTI</v>
          </cell>
        </row>
        <row r="857">
          <cell r="A857" t="str">
            <v>90116-10191</v>
          </cell>
          <cell r="B857">
            <v>1.1722923076923077</v>
          </cell>
          <cell r="C857">
            <v>1.1200000000000001</v>
          </cell>
          <cell r="D857">
            <v>1.1100000000000001</v>
          </cell>
          <cell r="E857">
            <v>1.1499999999999999</v>
          </cell>
          <cell r="F857">
            <v>1.1100000000000001</v>
          </cell>
          <cell r="G857" t="str">
            <v>TASTI</v>
          </cell>
        </row>
        <row r="858">
          <cell r="A858" t="str">
            <v>90119-T0529</v>
          </cell>
          <cell r="B858">
            <v>1.6869230769230772</v>
          </cell>
          <cell r="F858">
            <v>1.6869230769230772</v>
          </cell>
          <cell r="G858" t="str">
            <v>3, CAMPAIGN USD SPEC</v>
          </cell>
        </row>
        <row r="859">
          <cell r="A859" t="str">
            <v>90363-T0008</v>
          </cell>
          <cell r="B859">
            <v>12.599999999999998</v>
          </cell>
          <cell r="F859">
            <v>12.599999999999998</v>
          </cell>
          <cell r="G859" t="str">
            <v>3, CAMPAIGN USD SPEC</v>
          </cell>
        </row>
        <row r="860">
          <cell r="A860" t="str">
            <v>90366-T0008</v>
          </cell>
          <cell r="B860">
            <v>25.451499999999999</v>
          </cell>
          <cell r="C860">
            <v>24.59</v>
          </cell>
          <cell r="D860">
            <v>24.180000000000003</v>
          </cell>
          <cell r="E860">
            <v>25.303571428571423</v>
          </cell>
          <cell r="F860">
            <v>24.180000000000003</v>
          </cell>
          <cell r="G860" t="str">
            <v>TASTI</v>
          </cell>
        </row>
        <row r="861">
          <cell r="A861" t="str">
            <v>90385-18046</v>
          </cell>
          <cell r="B861">
            <v>0.75</v>
          </cell>
          <cell r="F861">
            <v>0.75</v>
          </cell>
          <cell r="G861" t="str">
            <v>3, CAMPAIGN USD SPEC</v>
          </cell>
        </row>
        <row r="862">
          <cell r="A862" t="str">
            <v>90385-T0004</v>
          </cell>
          <cell r="B862">
            <v>0.98076923076923073</v>
          </cell>
          <cell r="F862">
            <v>0.98076923076923073</v>
          </cell>
          <cell r="G862" t="str">
            <v>3, CAMPAIGN USD SPEC</v>
          </cell>
        </row>
        <row r="863">
          <cell r="A863" t="str">
            <v>90913-T2004</v>
          </cell>
          <cell r="B863">
            <v>0.89230769230769236</v>
          </cell>
          <cell r="F863">
            <v>0.89230769230769236</v>
          </cell>
          <cell r="G863" t="str">
            <v>3, CAMPAIGN USD SPEC</v>
          </cell>
        </row>
        <row r="864">
          <cell r="A864" t="str">
            <v>90913-T2005</v>
          </cell>
          <cell r="B864">
            <v>1.1538461538461537</v>
          </cell>
          <cell r="F864">
            <v>1.1538461538461537</v>
          </cell>
          <cell r="G864" t="str">
            <v>3, CAMPAIGN USD SPEC</v>
          </cell>
        </row>
        <row r="865">
          <cell r="A865" t="str">
            <v>90915-YZZZ1</v>
          </cell>
          <cell r="B865">
            <v>1.7123923076923075</v>
          </cell>
          <cell r="C865">
            <v>1.63</v>
          </cell>
          <cell r="D865">
            <v>1.6</v>
          </cell>
          <cell r="E865">
            <v>1.6607142857142858</v>
          </cell>
          <cell r="F865">
            <v>1.6</v>
          </cell>
          <cell r="G865" t="str">
            <v>TASTI</v>
          </cell>
        </row>
        <row r="866">
          <cell r="A866" t="str">
            <v>90915-YZZZ2</v>
          </cell>
          <cell r="B866">
            <v>2.0438230769230765</v>
          </cell>
          <cell r="C866">
            <v>1.95</v>
          </cell>
          <cell r="D866">
            <v>1.91</v>
          </cell>
          <cell r="E866">
            <v>1.9821428571428572</v>
          </cell>
          <cell r="F866">
            <v>1.91</v>
          </cell>
          <cell r="G866" t="str">
            <v>TASTI</v>
          </cell>
        </row>
        <row r="867">
          <cell r="A867" t="str">
            <v>90916-03089</v>
          </cell>
          <cell r="B867">
            <v>13.382346153846154</v>
          </cell>
          <cell r="C867">
            <v>12.72</v>
          </cell>
          <cell r="D867">
            <v>12.91</v>
          </cell>
          <cell r="E867">
            <v>12.925000000000001</v>
          </cell>
          <cell r="F867">
            <v>12.72</v>
          </cell>
          <cell r="G867" t="str">
            <v>FOB SEPTEMBER</v>
          </cell>
        </row>
        <row r="868">
          <cell r="A868" t="str">
            <v>90916-T2014</v>
          </cell>
          <cell r="E868">
            <v>10.25</v>
          </cell>
          <cell r="F868">
            <v>10.25</v>
          </cell>
          <cell r="G868" t="str">
            <v>TMC</v>
          </cell>
        </row>
        <row r="869">
          <cell r="A869" t="str">
            <v>90916-T2026</v>
          </cell>
          <cell r="B869">
            <v>14.134615384615385</v>
          </cell>
          <cell r="E869">
            <v>11.374999999999998</v>
          </cell>
          <cell r="F869">
            <v>11.374999999999998</v>
          </cell>
          <cell r="G869" t="str">
            <v>TMC</v>
          </cell>
        </row>
        <row r="870">
          <cell r="A870" t="str">
            <v>90916-T2028</v>
          </cell>
          <cell r="B870">
            <v>28.188346153846155</v>
          </cell>
          <cell r="C870">
            <v>26.8</v>
          </cell>
          <cell r="D870">
            <v>27.200000000000003</v>
          </cell>
          <cell r="E870">
            <v>27.225000000000001</v>
          </cell>
          <cell r="F870">
            <v>26.8</v>
          </cell>
          <cell r="G870" t="str">
            <v>FOB SEPTEMBER</v>
          </cell>
        </row>
        <row r="871">
          <cell r="A871" t="str">
            <v>90916-T2033</v>
          </cell>
          <cell r="B871">
            <v>80.769230769230774</v>
          </cell>
          <cell r="F871">
            <v>80.769230769230774</v>
          </cell>
          <cell r="G871" t="str">
            <v>3, CAMPAIGN USD SPEC</v>
          </cell>
        </row>
        <row r="872">
          <cell r="A872" t="str">
            <v>90916-T2039</v>
          </cell>
          <cell r="B872">
            <v>15.288461538461538</v>
          </cell>
          <cell r="F872">
            <v>15.288461538461538</v>
          </cell>
          <cell r="G872" t="str">
            <v>3, CAMPAIGN USD SPEC</v>
          </cell>
        </row>
        <row r="873">
          <cell r="A873" t="str">
            <v>90917-11036</v>
          </cell>
          <cell r="B873">
            <v>9.5923076923076938</v>
          </cell>
          <cell r="F873">
            <v>9.5923076923076938</v>
          </cell>
          <cell r="G873" t="str">
            <v>3, CAMPAIGN USD SPEC</v>
          </cell>
        </row>
        <row r="874">
          <cell r="A874" t="str">
            <v>90919-01059</v>
          </cell>
          <cell r="E874">
            <v>0.82499999999999996</v>
          </cell>
          <cell r="F874">
            <v>0.82499999999999996</v>
          </cell>
          <cell r="G874" t="str">
            <v>TMC</v>
          </cell>
        </row>
        <row r="875">
          <cell r="A875" t="str">
            <v>90919-01059-8N</v>
          </cell>
          <cell r="B875">
            <v>0.91153846153846152</v>
          </cell>
          <cell r="F875">
            <v>0.91153846153846152</v>
          </cell>
          <cell r="G875" t="str">
            <v>3, CAMPAIGN USD SPEC</v>
          </cell>
        </row>
        <row r="876">
          <cell r="A876" t="str">
            <v>90919-01083-8N</v>
          </cell>
          <cell r="B876">
            <v>0.97230769230769232</v>
          </cell>
          <cell r="F876">
            <v>0.97230769230769232</v>
          </cell>
          <cell r="G876" t="str">
            <v>3, CAMPAIGN USD SPEC</v>
          </cell>
        </row>
        <row r="877">
          <cell r="A877" t="str">
            <v>90919-01084</v>
          </cell>
          <cell r="B877">
            <v>1.3369230769230769</v>
          </cell>
          <cell r="F877">
            <v>1.3369230769230769</v>
          </cell>
          <cell r="G877" t="str">
            <v>3, CAMPAIGN USD SPEC</v>
          </cell>
        </row>
        <row r="878">
          <cell r="A878" t="str">
            <v>90919-01166-8N</v>
          </cell>
          <cell r="B878">
            <v>0.97230769230769232</v>
          </cell>
          <cell r="F878">
            <v>0.97230769230769232</v>
          </cell>
          <cell r="G878" t="str">
            <v>3, CAMPAIGN USD SPEC</v>
          </cell>
        </row>
        <row r="879">
          <cell r="A879" t="str">
            <v>90919-01184-8N</v>
          </cell>
          <cell r="B879">
            <v>0.97230769230769232</v>
          </cell>
          <cell r="E879">
            <v>0.88</v>
          </cell>
          <cell r="F879">
            <v>0.88</v>
          </cell>
          <cell r="G879" t="str">
            <v>TMC</v>
          </cell>
        </row>
        <row r="880">
          <cell r="A880" t="str">
            <v>90919-T1002</v>
          </cell>
          <cell r="E880">
            <v>0.88</v>
          </cell>
          <cell r="F880">
            <v>0.88</v>
          </cell>
          <cell r="G880" t="str">
            <v>TMC</v>
          </cell>
        </row>
        <row r="881">
          <cell r="A881" t="str">
            <v>90919-T1004</v>
          </cell>
          <cell r="E881">
            <v>0.88</v>
          </cell>
          <cell r="F881">
            <v>0.88</v>
          </cell>
          <cell r="G881" t="str">
            <v>TMC</v>
          </cell>
        </row>
        <row r="882">
          <cell r="A882" t="str">
            <v>90919-T2001</v>
          </cell>
          <cell r="B882">
            <v>53.653846153846153</v>
          </cell>
          <cell r="F882">
            <v>53.653846153846153</v>
          </cell>
          <cell r="G882" t="str">
            <v>3, CAMPAIGN USD SPEC</v>
          </cell>
        </row>
        <row r="883">
          <cell r="A883" t="str">
            <v>90919-T2006</v>
          </cell>
          <cell r="B883">
            <v>78.461538461538467</v>
          </cell>
          <cell r="F883">
            <v>78.461538461538467</v>
          </cell>
          <cell r="G883" t="str">
            <v>3, CAMPAIGN USD SPEC</v>
          </cell>
        </row>
        <row r="884">
          <cell r="A884" t="str">
            <v>90919-T2011</v>
          </cell>
          <cell r="B884">
            <v>23.942307692307693</v>
          </cell>
          <cell r="F884">
            <v>23.942307692307693</v>
          </cell>
          <cell r="G884" t="str">
            <v>3, CAMPAIGN USD SPEC</v>
          </cell>
        </row>
        <row r="885">
          <cell r="A885" t="str">
            <v>90919-T5001</v>
          </cell>
          <cell r="B885">
            <v>23.307692307692314</v>
          </cell>
          <cell r="F885">
            <v>23.307692307692314</v>
          </cell>
          <cell r="G885" t="str">
            <v>3, CAMPAIGN USD SPEC</v>
          </cell>
        </row>
        <row r="886">
          <cell r="A886" t="str">
            <v>90919-T5002</v>
          </cell>
          <cell r="B886">
            <v>24.461538461538467</v>
          </cell>
          <cell r="F886">
            <v>24.461538461538467</v>
          </cell>
          <cell r="G886" t="str">
            <v>3, CAMPAIGN USD SPEC</v>
          </cell>
        </row>
        <row r="887">
          <cell r="A887" t="str">
            <v>90948-T1014</v>
          </cell>
          <cell r="B887">
            <v>0.74307692307692319</v>
          </cell>
          <cell r="F887">
            <v>0.74307692307692319</v>
          </cell>
          <cell r="G887" t="str">
            <v>3, CAMPAIGN USD SPEC</v>
          </cell>
        </row>
        <row r="888">
          <cell r="A888" t="str">
            <v>99332-51030</v>
          </cell>
          <cell r="B888">
            <v>3.9756</v>
          </cell>
          <cell r="C888">
            <v>3.81</v>
          </cell>
          <cell r="D888">
            <v>3.7399999999999998</v>
          </cell>
          <cell r="E888">
            <v>3.9</v>
          </cell>
          <cell r="F888">
            <v>3.7399999999999998</v>
          </cell>
          <cell r="G888" t="str">
            <v>TASTI</v>
          </cell>
        </row>
        <row r="889">
          <cell r="A889" t="str">
            <v>99332-51245</v>
          </cell>
          <cell r="B889">
            <v>4.7307692307692308</v>
          </cell>
          <cell r="F889">
            <v>4.7307692307692308</v>
          </cell>
          <cell r="G889" t="str">
            <v>3, CAMPAIGN USD SPEC</v>
          </cell>
        </row>
        <row r="890">
          <cell r="A890" t="str">
            <v>C6419-BZ020</v>
          </cell>
          <cell r="B890">
            <v>4.092307692307692</v>
          </cell>
          <cell r="F890">
            <v>4.092307692307692</v>
          </cell>
          <cell r="G890" t="str">
            <v>3, CAMPAIGN USD SPEC</v>
          </cell>
        </row>
        <row r="891">
          <cell r="A891" t="str">
            <v>C6419-BZ040</v>
          </cell>
          <cell r="B891">
            <v>4.092307692307692</v>
          </cell>
          <cell r="F891">
            <v>4.092307692307692</v>
          </cell>
          <cell r="G891" t="str">
            <v>3, CAMPAIGN USD SPEC</v>
          </cell>
        </row>
        <row r="892">
          <cell r="A892" t="str">
            <v>DBL12-07002</v>
          </cell>
          <cell r="B892">
            <v>82.571923076923071</v>
          </cell>
          <cell r="C892">
            <v>78.5</v>
          </cell>
          <cell r="D892">
            <v>79.650000000000006</v>
          </cell>
          <cell r="E892">
            <v>79.75</v>
          </cell>
          <cell r="F892">
            <v>78.5</v>
          </cell>
          <cell r="G892" t="str">
            <v>FOB SEPTEMBER</v>
          </cell>
        </row>
        <row r="893">
          <cell r="A893" t="str">
            <v>EFJ10-06100</v>
          </cell>
          <cell r="B893">
            <v>14.638192307692307</v>
          </cell>
          <cell r="C893">
            <v>13.95</v>
          </cell>
          <cell r="D893">
            <v>13.629999999999999</v>
          </cell>
          <cell r="E893">
            <v>14.196428571428571</v>
          </cell>
          <cell r="F893">
            <v>13.629999999999999</v>
          </cell>
          <cell r="G893" t="str">
            <v>TASTI</v>
          </cell>
        </row>
        <row r="894">
          <cell r="A894" t="str">
            <v>EFJ10-06110</v>
          </cell>
          <cell r="B894">
            <v>14.638192307692307</v>
          </cell>
          <cell r="C894">
            <v>13.95</v>
          </cell>
          <cell r="D894">
            <v>13.629999999999999</v>
          </cell>
          <cell r="E894">
            <v>14.196428571428571</v>
          </cell>
          <cell r="F894">
            <v>13.629999999999999</v>
          </cell>
          <cell r="G894" t="str">
            <v>TASTI</v>
          </cell>
        </row>
        <row r="895">
          <cell r="A895" t="str">
            <v>KKL21-33001</v>
          </cell>
          <cell r="B895">
            <v>3.9460615384615383</v>
          </cell>
          <cell r="C895">
            <v>3.85</v>
          </cell>
          <cell r="D895">
            <v>3.8</v>
          </cell>
          <cell r="E895">
            <v>4.3842857142857135</v>
          </cell>
          <cell r="F895">
            <v>3.8</v>
          </cell>
          <cell r="G895" t="str">
            <v>TASTI</v>
          </cell>
        </row>
        <row r="896">
          <cell r="A896" t="str">
            <v>KKL21-33002</v>
          </cell>
          <cell r="B896">
            <v>3.9460615384615383</v>
          </cell>
          <cell r="C896">
            <v>3.85</v>
          </cell>
          <cell r="D896">
            <v>3.8</v>
          </cell>
          <cell r="E896">
            <v>4.3842857142857135</v>
          </cell>
          <cell r="F896">
            <v>3.8</v>
          </cell>
          <cell r="G896" t="str">
            <v>TASTI</v>
          </cell>
        </row>
        <row r="897">
          <cell r="A897" t="str">
            <v>KKL21-33003</v>
          </cell>
          <cell r="B897">
            <v>3.9460615384615383</v>
          </cell>
          <cell r="C897">
            <v>3.85</v>
          </cell>
          <cell r="D897">
            <v>3.8</v>
          </cell>
          <cell r="E897">
            <v>4.3842857142857135</v>
          </cell>
          <cell r="F897">
            <v>3.8</v>
          </cell>
          <cell r="G897" t="str">
            <v>TASTI</v>
          </cell>
        </row>
        <row r="898">
          <cell r="A898" t="str">
            <v>P5389-0KA02</v>
          </cell>
          <cell r="B898">
            <v>5.7184615384615372</v>
          </cell>
          <cell r="F898">
            <v>5.7184615384615372</v>
          </cell>
          <cell r="G898" t="str">
            <v>3, CAMPAIGN USD SPEC</v>
          </cell>
        </row>
        <row r="899">
          <cell r="A899" t="str">
            <v>P5389-0KA03</v>
          </cell>
          <cell r="B899">
            <v>5.7184615384615372</v>
          </cell>
          <cell r="F899">
            <v>5.7184615384615372</v>
          </cell>
          <cell r="G899" t="str">
            <v>3, CAMPAIGN USD SPEC</v>
          </cell>
        </row>
        <row r="900">
          <cell r="A900" t="str">
            <v>P5389-0KA04</v>
          </cell>
          <cell r="B900">
            <v>6.9299999999999988</v>
          </cell>
          <cell r="F900">
            <v>6.9299999999999988</v>
          </cell>
          <cell r="G900" t="str">
            <v>3, CAMPAIGN USD SPEC</v>
          </cell>
        </row>
        <row r="901">
          <cell r="A901" t="str">
            <v>P5389-0KA05</v>
          </cell>
          <cell r="B901">
            <v>6.7361538461538446</v>
          </cell>
          <cell r="F901">
            <v>6.7361538461538446</v>
          </cell>
          <cell r="G901" t="str">
            <v>3, CAMPAIGN USD SPEC</v>
          </cell>
        </row>
        <row r="902">
          <cell r="A902" t="str">
            <v>P5423-0KA0W</v>
          </cell>
          <cell r="B902">
            <v>76.915384615384639</v>
          </cell>
          <cell r="F902">
            <v>76.915384615384639</v>
          </cell>
          <cell r="G902" t="str">
            <v>3, CAMPAIGN USD SPEC</v>
          </cell>
        </row>
        <row r="903">
          <cell r="A903" t="str">
            <v>PZ035-0K092</v>
          </cell>
          <cell r="B903">
            <v>9.4333999999999989</v>
          </cell>
          <cell r="C903">
            <v>9.11</v>
          </cell>
          <cell r="D903">
            <v>8.9700000000000006</v>
          </cell>
          <cell r="E903">
            <v>9.3785714285714263</v>
          </cell>
          <cell r="F903">
            <v>8.9700000000000006</v>
          </cell>
          <cell r="G903" t="str">
            <v>TASTI</v>
          </cell>
        </row>
        <row r="904">
          <cell r="A904" t="str">
            <v>PZ035-BZ551</v>
          </cell>
          <cell r="B904">
            <v>10.509230769230772</v>
          </cell>
          <cell r="F904">
            <v>10.509230769230772</v>
          </cell>
          <cell r="G904" t="str">
            <v>3, CAMPAIGN USD SPEC</v>
          </cell>
        </row>
        <row r="905">
          <cell r="A905" t="str">
            <v>PZ035-BZ552</v>
          </cell>
          <cell r="B905">
            <v>10.509230769230772</v>
          </cell>
          <cell r="F905">
            <v>10.509230769230772</v>
          </cell>
          <cell r="G905" t="str">
            <v>3, CAMPAIGN USD SPEC</v>
          </cell>
        </row>
        <row r="906">
          <cell r="A906" t="str">
            <v>PZ044-0K503</v>
          </cell>
          <cell r="B906">
            <v>10.295784615384616</v>
          </cell>
          <cell r="C906">
            <v>9.8699999999999992</v>
          </cell>
          <cell r="D906">
            <v>9.68</v>
          </cell>
          <cell r="E906">
            <v>10.1</v>
          </cell>
          <cell r="F906">
            <v>9.68</v>
          </cell>
          <cell r="G906" t="str">
            <v>TASTI</v>
          </cell>
        </row>
        <row r="907">
          <cell r="A907" t="str">
            <v>PZ049-BZ555</v>
          </cell>
          <cell r="B907">
            <v>11.07</v>
          </cell>
          <cell r="F907">
            <v>11.07</v>
          </cell>
          <cell r="G907" t="str">
            <v>3, CAMPAIGN USD SPEC</v>
          </cell>
        </row>
        <row r="908">
          <cell r="A908" t="str">
            <v>PZ049-BZ556</v>
          </cell>
          <cell r="B908">
            <v>11.07</v>
          </cell>
          <cell r="F908">
            <v>11.07</v>
          </cell>
          <cell r="G908" t="str">
            <v>3, CAMPAIGN USD SPEC</v>
          </cell>
        </row>
        <row r="909">
          <cell r="A909" t="str">
            <v>S1304-E0281</v>
          </cell>
          <cell r="B909">
            <v>15.290769230769232</v>
          </cell>
          <cell r="C909">
            <v>14.66</v>
          </cell>
          <cell r="D909">
            <v>14.37</v>
          </cell>
          <cell r="E909">
            <v>15</v>
          </cell>
          <cell r="F909">
            <v>14.37</v>
          </cell>
          <cell r="G909" t="str">
            <v>TASTI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ow"/>
    </sheetNames>
    <sheetDataSet>
      <sheetData sheetId="0"/>
      <sheetData sheetId="1">
        <row r="2">
          <cell r="B2" t="str">
            <v>43330-09510</v>
          </cell>
          <cell r="C2" t="str">
            <v>JOINT ASSY, LWR BALL</v>
          </cell>
          <cell r="E2">
            <v>8</v>
          </cell>
          <cell r="H2">
            <v>1040469</v>
          </cell>
          <cell r="I2">
            <v>690912</v>
          </cell>
          <cell r="J2">
            <v>850000</v>
          </cell>
          <cell r="K2">
            <v>780000</v>
          </cell>
          <cell r="L2">
            <v>192</v>
          </cell>
          <cell r="M2">
            <v>38</v>
          </cell>
          <cell r="O2" t="str">
            <v xml:space="preserve">x </v>
          </cell>
        </row>
        <row r="3">
          <cell r="B3" t="str">
            <v>12305-0C050</v>
          </cell>
          <cell r="C3" t="str">
            <v>INSULATOR SUB-ASSY,</v>
          </cell>
          <cell r="E3">
            <v>237</v>
          </cell>
          <cell r="H3">
            <v>404088</v>
          </cell>
          <cell r="I3">
            <v>302493</v>
          </cell>
          <cell r="J3">
            <v>480000</v>
          </cell>
          <cell r="K3">
            <v>340000</v>
          </cell>
          <cell r="L3">
            <v>79</v>
          </cell>
          <cell r="M3">
            <v>59</v>
          </cell>
          <cell r="O3" t="str">
            <v xml:space="preserve">x </v>
          </cell>
        </row>
        <row r="4">
          <cell r="B4" t="str">
            <v>31230-71052</v>
          </cell>
          <cell r="C4" t="str">
            <v>BEARING AS, CLUTCH RELEASE</v>
          </cell>
          <cell r="E4">
            <v>150</v>
          </cell>
          <cell r="H4">
            <v>1314903</v>
          </cell>
          <cell r="I4">
            <v>944491</v>
          </cell>
          <cell r="J4">
            <v>1150000</v>
          </cell>
          <cell r="K4">
            <v>1050000</v>
          </cell>
          <cell r="L4">
            <v>33</v>
          </cell>
          <cell r="M4">
            <v>0</v>
          </cell>
          <cell r="O4" t="str">
            <v xml:space="preserve">x </v>
          </cell>
        </row>
        <row r="5">
          <cell r="B5" t="str">
            <v>90080-38070</v>
          </cell>
          <cell r="C5" t="str">
            <v>BUSH</v>
          </cell>
          <cell r="E5">
            <v>203</v>
          </cell>
          <cell r="H5">
            <v>14082</v>
          </cell>
          <cell r="I5">
            <v>10471</v>
          </cell>
          <cell r="J5">
            <v>30000</v>
          </cell>
          <cell r="K5">
            <v>20000</v>
          </cell>
          <cell r="L5">
            <v>904</v>
          </cell>
          <cell r="M5">
            <v>438</v>
          </cell>
          <cell r="O5" t="str">
            <v>x</v>
          </cell>
        </row>
        <row r="6">
          <cell r="B6" t="str">
            <v>90080-92023</v>
          </cell>
          <cell r="C6" t="str">
            <v>BELT.V(7K)</v>
          </cell>
          <cell r="E6">
            <v>14</v>
          </cell>
          <cell r="H6">
            <v>107958</v>
          </cell>
          <cell r="I6">
            <v>83360</v>
          </cell>
          <cell r="J6">
            <v>130000</v>
          </cell>
          <cell r="K6">
            <v>95000</v>
          </cell>
          <cell r="L6">
            <v>598</v>
          </cell>
          <cell r="M6">
            <v>346</v>
          </cell>
          <cell r="O6" t="str">
            <v>x</v>
          </cell>
        </row>
        <row r="7">
          <cell r="B7" t="str">
            <v>31210-0K040</v>
          </cell>
          <cell r="C7" t="str">
            <v>COVER ASSY, CLUTCH</v>
          </cell>
          <cell r="D7" t="str">
            <v>KUN15 = KIJANG INNOVA</v>
          </cell>
          <cell r="H7">
            <v>1586520</v>
          </cell>
          <cell r="I7">
            <v>1348443</v>
          </cell>
          <cell r="J7">
            <v>1700000</v>
          </cell>
          <cell r="K7">
            <v>1530000</v>
          </cell>
          <cell r="L7">
            <v>574</v>
          </cell>
          <cell r="M7">
            <v>195</v>
          </cell>
          <cell r="O7" t="str">
            <v>x</v>
          </cell>
        </row>
        <row r="8">
          <cell r="B8" t="str">
            <v>31210-0A010</v>
          </cell>
          <cell r="C8" t="str">
            <v>COVER ASSY, CLUTCH</v>
          </cell>
          <cell r="E8">
            <v>45</v>
          </cell>
          <cell r="H8">
            <v>915300</v>
          </cell>
          <cell r="I8">
            <v>729658</v>
          </cell>
          <cell r="J8">
            <v>930000</v>
          </cell>
          <cell r="K8">
            <v>830000</v>
          </cell>
          <cell r="L8">
            <v>610</v>
          </cell>
          <cell r="M8">
            <v>137</v>
          </cell>
          <cell r="O8" t="str">
            <v>x</v>
          </cell>
        </row>
        <row r="9">
          <cell r="B9" t="str">
            <v>31250-0D231</v>
          </cell>
          <cell r="C9" t="str">
            <v>DISC ASSY, CLUTCH</v>
          </cell>
          <cell r="E9">
            <v>7</v>
          </cell>
          <cell r="H9">
            <v>1243869</v>
          </cell>
          <cell r="I9">
            <v>1008946</v>
          </cell>
          <cell r="J9">
            <v>1200000</v>
          </cell>
          <cell r="K9">
            <v>1050000</v>
          </cell>
          <cell r="L9">
            <v>301</v>
          </cell>
          <cell r="M9">
            <v>43</v>
          </cell>
          <cell r="O9" t="str">
            <v>x</v>
          </cell>
        </row>
        <row r="10">
          <cell r="B10" t="str">
            <v>31210-0K190</v>
          </cell>
          <cell r="C10" t="str">
            <v>COVER ASSY, CLUTCH</v>
          </cell>
          <cell r="E10">
            <v>936</v>
          </cell>
          <cell r="H10">
            <v>1519534</v>
          </cell>
          <cell r="I10">
            <v>1348361</v>
          </cell>
          <cell r="J10">
            <v>1650000</v>
          </cell>
          <cell r="K10">
            <v>1300000</v>
          </cell>
          <cell r="L10">
            <v>175</v>
          </cell>
          <cell r="M10">
            <v>28</v>
          </cell>
          <cell r="O10" t="str">
            <v>x</v>
          </cell>
        </row>
        <row r="11">
          <cell r="B11" t="str">
            <v>81106-0K130</v>
          </cell>
          <cell r="C11" t="str">
            <v>HOUS S/A HEADLAMP LH</v>
          </cell>
          <cell r="E11">
            <v>36</v>
          </cell>
          <cell r="H11">
            <v>1548969</v>
          </cell>
          <cell r="I11">
            <v>1153834</v>
          </cell>
          <cell r="J11">
            <v>1450000</v>
          </cell>
          <cell r="K11">
            <v>800000</v>
          </cell>
          <cell r="L11">
            <v>364</v>
          </cell>
          <cell r="M11">
            <v>99</v>
          </cell>
          <cell r="O11" t="str">
            <v>x</v>
          </cell>
        </row>
        <row r="12">
          <cell r="B12" t="str">
            <v>90916-T2033</v>
          </cell>
          <cell r="C12" t="str">
            <v>BELT, V-RIBBED</v>
          </cell>
          <cell r="E12">
            <v>3</v>
          </cell>
          <cell r="H12">
            <v>2190462</v>
          </cell>
          <cell r="I12">
            <v>377056</v>
          </cell>
          <cell r="J12">
            <v>460000</v>
          </cell>
          <cell r="K12">
            <v>290000</v>
          </cell>
          <cell r="L12">
            <v>198</v>
          </cell>
          <cell r="M12">
            <v>3</v>
          </cell>
          <cell r="O12" t="str">
            <v>x</v>
          </cell>
        </row>
        <row r="13">
          <cell r="B13" t="str">
            <v>48500-09020</v>
          </cell>
          <cell r="C13" t="str">
            <v>ABSORBER A/S FR R/L</v>
          </cell>
          <cell r="E13">
            <v>2724</v>
          </cell>
          <cell r="H13">
            <v>383477</v>
          </cell>
          <cell r="I13">
            <v>347360</v>
          </cell>
          <cell r="J13">
            <v>500000</v>
          </cell>
          <cell r="K13">
            <v>415000</v>
          </cell>
          <cell r="L13">
            <v>221</v>
          </cell>
          <cell r="M13">
            <v>112</v>
          </cell>
          <cell r="O13" t="str">
            <v>x</v>
          </cell>
        </row>
        <row r="14">
          <cell r="B14" t="str">
            <v>11115-06010</v>
          </cell>
          <cell r="C14" t="str">
            <v>GASKET CYLINDER HEAD</v>
          </cell>
          <cell r="E14">
            <v>7</v>
          </cell>
          <cell r="H14">
            <v>305100</v>
          </cell>
          <cell r="I14">
            <v>235659</v>
          </cell>
          <cell r="J14">
            <v>400000</v>
          </cell>
          <cell r="K14">
            <v>400000</v>
          </cell>
          <cell r="L14">
            <v>106</v>
          </cell>
          <cell r="M14">
            <v>51</v>
          </cell>
          <cell r="O14" t="str">
            <v>X</v>
          </cell>
        </row>
        <row r="15">
          <cell r="B15" t="str">
            <v>04465-YZZZ1</v>
          </cell>
          <cell r="C15" t="str">
            <v>PAD KIT, DISC BRK FR</v>
          </cell>
          <cell r="E15">
            <v>1368</v>
          </cell>
          <cell r="H15">
            <v>350662</v>
          </cell>
          <cell r="I15">
            <v>316938</v>
          </cell>
          <cell r="J15">
            <v>450000</v>
          </cell>
          <cell r="K15">
            <v>450000</v>
          </cell>
          <cell r="L15">
            <v>101</v>
          </cell>
          <cell r="M15">
            <v>45</v>
          </cell>
          <cell r="O15" t="str">
            <v>x</v>
          </cell>
        </row>
        <row r="16">
          <cell r="B16" t="str">
            <v>13715-0C010</v>
          </cell>
          <cell r="C16" t="str">
            <v>VALVE, EXHAUST</v>
          </cell>
          <cell r="E16">
            <v>5</v>
          </cell>
          <cell r="H16">
            <v>305100</v>
          </cell>
          <cell r="I16">
            <v>193960</v>
          </cell>
          <cell r="J16">
            <v>230000</v>
          </cell>
          <cell r="K16">
            <v>230000</v>
          </cell>
          <cell r="L16">
            <v>18</v>
          </cell>
          <cell r="M16">
            <v>14</v>
          </cell>
          <cell r="O16" t="str">
            <v>x</v>
          </cell>
        </row>
        <row r="17">
          <cell r="B17" t="str">
            <v>31210-26172</v>
          </cell>
          <cell r="C17" t="str">
            <v>COVER ASSY, CLUTCH</v>
          </cell>
          <cell r="E17">
            <v>17</v>
          </cell>
          <cell r="H17">
            <v>3792461</v>
          </cell>
          <cell r="I17">
            <v>1971022</v>
          </cell>
          <cell r="J17">
            <v>2400000</v>
          </cell>
          <cell r="K17">
            <v>2200000</v>
          </cell>
          <cell r="L17">
            <v>18</v>
          </cell>
          <cell r="M17">
            <v>5</v>
          </cell>
          <cell r="O17" t="str">
            <v>X</v>
          </cell>
        </row>
        <row r="18">
          <cell r="B18" t="str">
            <v>13559-0C030</v>
          </cell>
          <cell r="C18" t="str">
            <v>SLIPPER, CHAIN TENSI</v>
          </cell>
          <cell r="E18">
            <v>4</v>
          </cell>
          <cell r="H18">
            <v>563262</v>
          </cell>
          <cell r="I18">
            <v>359157</v>
          </cell>
          <cell r="J18">
            <v>500000</v>
          </cell>
          <cell r="K18">
            <v>480000</v>
          </cell>
          <cell r="L18">
            <v>65</v>
          </cell>
          <cell r="M18">
            <v>20</v>
          </cell>
          <cell r="O18" t="str">
            <v>x</v>
          </cell>
        </row>
        <row r="19">
          <cell r="B19" t="str">
            <v>16571-0C080</v>
          </cell>
          <cell r="C19" t="str">
            <v>HOSE RADIATOR, NO. 1</v>
          </cell>
          <cell r="E19">
            <v>15</v>
          </cell>
          <cell r="H19">
            <v>258162</v>
          </cell>
          <cell r="I19">
            <v>108297</v>
          </cell>
          <cell r="J19">
            <v>260000</v>
          </cell>
          <cell r="K19">
            <v>250000</v>
          </cell>
          <cell r="L19">
            <v>97</v>
          </cell>
          <cell r="M19">
            <v>3</v>
          </cell>
          <cell r="O19" t="str">
            <v>x</v>
          </cell>
        </row>
        <row r="20">
          <cell r="B20" t="str">
            <v>13711-0C010</v>
          </cell>
          <cell r="C20" t="str">
            <v>VALVE, INTAKE</v>
          </cell>
          <cell r="E20">
            <v>7</v>
          </cell>
          <cell r="H20">
            <v>171378</v>
          </cell>
          <cell r="I20">
            <v>132163</v>
          </cell>
          <cell r="J20">
            <v>172000</v>
          </cell>
          <cell r="K20">
            <v>172000</v>
          </cell>
          <cell r="L20">
            <v>20</v>
          </cell>
          <cell r="M20">
            <v>0</v>
          </cell>
          <cell r="O20" t="str">
            <v>x</v>
          </cell>
        </row>
        <row r="21">
          <cell r="B21" t="str">
            <v>90919-T1002</v>
          </cell>
          <cell r="C21" t="str">
            <v>PLUG K16R-U</v>
          </cell>
          <cell r="D21" t="str">
            <v>NCP91 = YARIS</v>
          </cell>
          <cell r="H21">
            <v>23866</v>
          </cell>
          <cell r="I21">
            <v>20493</v>
          </cell>
          <cell r="J21">
            <v>28000</v>
          </cell>
          <cell r="K21">
            <v>21500</v>
          </cell>
          <cell r="L21">
            <v>79543</v>
          </cell>
          <cell r="M21">
            <v>13470</v>
          </cell>
          <cell r="O21">
            <v>20000</v>
          </cell>
        </row>
        <row r="22">
          <cell r="B22" t="str">
            <v>90919-T1004</v>
          </cell>
          <cell r="C22" t="str">
            <v>PLUG, K20HR-U11</v>
          </cell>
          <cell r="D22" t="str">
            <v>TGN41 = KIJANG INNOVA</v>
          </cell>
          <cell r="H22">
            <v>23866</v>
          </cell>
          <cell r="I22">
            <v>20759</v>
          </cell>
          <cell r="J22">
            <v>28000</v>
          </cell>
          <cell r="K22">
            <v>22000</v>
          </cell>
          <cell r="L22">
            <v>65673</v>
          </cell>
          <cell r="M22">
            <v>4127</v>
          </cell>
          <cell r="O22">
            <v>10000</v>
          </cell>
        </row>
        <row r="23">
          <cell r="B23" t="str">
            <v>08889-80280</v>
          </cell>
          <cell r="C23" t="str">
            <v>LONG LIFE COOLANT 4L</v>
          </cell>
          <cell r="D23" t="str">
            <v>MODEL = DYNA</v>
          </cell>
          <cell r="H23">
            <v>176280</v>
          </cell>
          <cell r="I23">
            <v>146241</v>
          </cell>
          <cell r="J23">
            <v>220000</v>
          </cell>
          <cell r="K23">
            <v>150000</v>
          </cell>
          <cell r="L23">
            <v>7643</v>
          </cell>
          <cell r="M23">
            <v>2989</v>
          </cell>
          <cell r="O23">
            <v>7000</v>
          </cell>
        </row>
        <row r="24">
          <cell r="B24" t="str">
            <v>48531-09430</v>
          </cell>
          <cell r="C24" t="str">
            <v>ABSORBER A/S, RR</v>
          </cell>
          <cell r="E24">
            <v>10</v>
          </cell>
          <cell r="H24">
            <v>610200</v>
          </cell>
          <cell r="I24">
            <v>451225</v>
          </cell>
          <cell r="J24">
            <v>510000</v>
          </cell>
          <cell r="K24">
            <v>470000</v>
          </cell>
          <cell r="L24">
            <v>3488</v>
          </cell>
          <cell r="M24">
            <v>170</v>
          </cell>
          <cell r="O24">
            <v>5000</v>
          </cell>
        </row>
        <row r="25">
          <cell r="B25" t="str">
            <v>48531-09A50</v>
          </cell>
          <cell r="C25" t="str">
            <v>ABSORBER SET, REAR</v>
          </cell>
          <cell r="E25">
            <v>38</v>
          </cell>
          <cell r="H25">
            <v>610200</v>
          </cell>
          <cell r="I25">
            <v>448945</v>
          </cell>
          <cell r="J25">
            <v>520000</v>
          </cell>
          <cell r="K25">
            <v>460000</v>
          </cell>
          <cell r="L25">
            <v>4661</v>
          </cell>
          <cell r="M25">
            <v>38</v>
          </cell>
          <cell r="O25">
            <v>5000</v>
          </cell>
        </row>
        <row r="26">
          <cell r="B26" t="str">
            <v>48510-8Z244</v>
          </cell>
          <cell r="C26" t="str">
            <v>ABSORBER SET, FR RH</v>
          </cell>
          <cell r="E26">
            <v>2076</v>
          </cell>
          <cell r="H26">
            <v>759902</v>
          </cell>
          <cell r="I26">
            <v>678020</v>
          </cell>
          <cell r="J26">
            <v>800000</v>
          </cell>
          <cell r="K26">
            <v>700000</v>
          </cell>
          <cell r="L26">
            <v>3850</v>
          </cell>
          <cell r="M26">
            <v>0</v>
          </cell>
          <cell r="O26">
            <v>4000</v>
          </cell>
        </row>
        <row r="27">
          <cell r="B27" t="str">
            <v>48510-8Z265</v>
          </cell>
          <cell r="C27" t="str">
            <v>ABSORBER SET, FR RH</v>
          </cell>
          <cell r="D27" t="str">
            <v>TGN140 = KIJANG INNOVA</v>
          </cell>
          <cell r="H27">
            <v>528840</v>
          </cell>
          <cell r="I27">
            <v>475289</v>
          </cell>
          <cell r="J27">
            <v>550000</v>
          </cell>
          <cell r="K27">
            <v>460000</v>
          </cell>
          <cell r="L27">
            <v>13744</v>
          </cell>
          <cell r="M27">
            <v>131</v>
          </cell>
          <cell r="O27">
            <v>3000</v>
          </cell>
        </row>
        <row r="28">
          <cell r="B28" t="str">
            <v>48520-8Z125</v>
          </cell>
          <cell r="C28" t="str">
            <v>ABSORBER ASSY, FR LH</v>
          </cell>
          <cell r="D28" t="str">
            <v>TGN140 = KIJANG INNOVA</v>
          </cell>
          <cell r="H28">
            <v>528840</v>
          </cell>
          <cell r="I28">
            <v>476371</v>
          </cell>
          <cell r="J28">
            <v>550000</v>
          </cell>
          <cell r="K28">
            <v>460000</v>
          </cell>
          <cell r="L28">
            <v>13855</v>
          </cell>
          <cell r="M28">
            <v>8</v>
          </cell>
          <cell r="O28">
            <v>3000</v>
          </cell>
        </row>
        <row r="29">
          <cell r="B29" t="str">
            <v>31210-0K101</v>
          </cell>
          <cell r="C29" t="str">
            <v>COVER ASSY, CLUTCH</v>
          </cell>
          <cell r="D29" t="str">
            <v>TGN40 = KIJANG INNOVA</v>
          </cell>
          <cell r="H29">
            <v>1139040</v>
          </cell>
          <cell r="I29">
            <v>975615</v>
          </cell>
          <cell r="J29">
            <v>1200000</v>
          </cell>
          <cell r="K29">
            <v>1000000</v>
          </cell>
          <cell r="L29">
            <v>2531</v>
          </cell>
          <cell r="M29">
            <v>177</v>
          </cell>
          <cell r="O29">
            <v>3000</v>
          </cell>
        </row>
        <row r="30">
          <cell r="B30" t="str">
            <v>27415-0L030</v>
          </cell>
          <cell r="C30" t="str">
            <v>PULLEY, ALTERNATOR W</v>
          </cell>
          <cell r="E30">
            <v>180</v>
          </cell>
          <cell r="H30">
            <v>1071511</v>
          </cell>
          <cell r="I30">
            <v>626478</v>
          </cell>
          <cell r="J30">
            <v>800000</v>
          </cell>
          <cell r="K30">
            <v>640000</v>
          </cell>
          <cell r="L30">
            <v>1160</v>
          </cell>
          <cell r="M30">
            <v>231</v>
          </cell>
          <cell r="O30">
            <v>1000</v>
          </cell>
        </row>
        <row r="31">
          <cell r="B31" t="str">
            <v>04465-YZZQ7</v>
          </cell>
          <cell r="C31" t="str">
            <v>BRAKE PAD</v>
          </cell>
          <cell r="E31">
            <v>480</v>
          </cell>
          <cell r="H31">
            <v>1084529</v>
          </cell>
          <cell r="I31">
            <v>961003</v>
          </cell>
          <cell r="J31">
            <v>1200000</v>
          </cell>
          <cell r="K31">
            <v>1050000</v>
          </cell>
          <cell r="L31">
            <v>1324</v>
          </cell>
          <cell r="M31">
            <v>152</v>
          </cell>
          <cell r="O31">
            <v>1000</v>
          </cell>
        </row>
        <row r="32">
          <cell r="B32" t="str">
            <v>48530-8Z036</v>
          </cell>
          <cell r="C32" t="str">
            <v>ABSORBER ASSY, RR</v>
          </cell>
          <cell r="E32">
            <v>40</v>
          </cell>
          <cell r="H32">
            <v>610200</v>
          </cell>
          <cell r="I32">
            <v>444072</v>
          </cell>
          <cell r="J32">
            <v>530000</v>
          </cell>
          <cell r="K32">
            <v>490000</v>
          </cell>
          <cell r="L32">
            <v>1681</v>
          </cell>
          <cell r="M32">
            <v>384</v>
          </cell>
          <cell r="O32">
            <v>1000</v>
          </cell>
        </row>
        <row r="33">
          <cell r="B33" t="str">
            <v>04495-YZZZ2</v>
          </cell>
          <cell r="C33" t="str">
            <v>BRAKE SHOE</v>
          </cell>
          <cell r="E33">
            <v>2364</v>
          </cell>
          <cell r="H33">
            <v>432293</v>
          </cell>
          <cell r="I33">
            <v>381996</v>
          </cell>
          <cell r="J33">
            <v>510000</v>
          </cell>
          <cell r="K33">
            <v>420000</v>
          </cell>
          <cell r="L33">
            <v>732</v>
          </cell>
          <cell r="M33">
            <v>1</v>
          </cell>
          <cell r="O33">
            <v>1000</v>
          </cell>
        </row>
        <row r="34">
          <cell r="B34" t="str">
            <v>90919-T2011</v>
          </cell>
          <cell r="C34" t="str">
            <v>COIL, IGNITION</v>
          </cell>
          <cell r="E34">
            <v>216</v>
          </cell>
          <cell r="H34">
            <v>649315</v>
          </cell>
          <cell r="I34">
            <v>409861</v>
          </cell>
          <cell r="J34">
            <v>600000</v>
          </cell>
          <cell r="K34">
            <v>480000</v>
          </cell>
          <cell r="L34">
            <v>570</v>
          </cell>
          <cell r="M34">
            <v>22</v>
          </cell>
          <cell r="O34">
            <v>800</v>
          </cell>
        </row>
        <row r="35">
          <cell r="B35" t="str">
            <v>16363-0Y050</v>
          </cell>
          <cell r="C35" t="str">
            <v>MOTOR, COOLING FAN</v>
          </cell>
          <cell r="D35" t="str">
            <v>NSP170 = SIENTA</v>
          </cell>
          <cell r="H35">
            <v>1030560</v>
          </cell>
          <cell r="I35">
            <v>882272</v>
          </cell>
          <cell r="J35">
            <v>1200000</v>
          </cell>
          <cell r="K35">
            <v>950000</v>
          </cell>
          <cell r="L35">
            <v>740</v>
          </cell>
          <cell r="M35">
            <v>44</v>
          </cell>
          <cell r="O35">
            <v>800</v>
          </cell>
        </row>
        <row r="36">
          <cell r="B36" t="str">
            <v>90916-T2026</v>
          </cell>
          <cell r="C36" t="str">
            <v>BELT,V-RIBBED</v>
          </cell>
          <cell r="D36" t="str">
            <v>ACV40 = CAMRY</v>
          </cell>
          <cell r="H36">
            <v>308490</v>
          </cell>
          <cell r="I36">
            <v>268701</v>
          </cell>
          <cell r="J36">
            <v>420000</v>
          </cell>
          <cell r="K36">
            <v>320000</v>
          </cell>
          <cell r="L36">
            <v>642</v>
          </cell>
          <cell r="M36">
            <v>246</v>
          </cell>
          <cell r="O36">
            <v>600</v>
          </cell>
        </row>
        <row r="37">
          <cell r="B37" t="str">
            <v>90919-01059</v>
          </cell>
          <cell r="C37" t="str">
            <v>PLUG, SPARK</v>
          </cell>
          <cell r="D37" t="str">
            <v>KF80 = KIJANG MINIBUS</v>
          </cell>
          <cell r="H37">
            <v>22374</v>
          </cell>
          <cell r="I37">
            <v>18675</v>
          </cell>
          <cell r="J37">
            <v>35000</v>
          </cell>
          <cell r="K37">
            <v>25000</v>
          </cell>
          <cell r="L37">
            <v>3331</v>
          </cell>
          <cell r="M37">
            <v>499</v>
          </cell>
          <cell r="O37">
            <v>500</v>
          </cell>
        </row>
        <row r="38">
          <cell r="B38" t="str">
            <v>04465-YZZQ6-82</v>
          </cell>
          <cell r="C38" t="str">
            <v>PAD KIT,DISC BRAKE F</v>
          </cell>
          <cell r="E38">
            <v>150</v>
          </cell>
          <cell r="H38">
            <v>829246</v>
          </cell>
          <cell r="I38">
            <v>688241</v>
          </cell>
          <cell r="J38">
            <v>800000</v>
          </cell>
          <cell r="K38">
            <v>700000</v>
          </cell>
          <cell r="L38">
            <v>1056</v>
          </cell>
          <cell r="M38">
            <v>117</v>
          </cell>
          <cell r="O38">
            <v>500</v>
          </cell>
        </row>
        <row r="39">
          <cell r="B39" t="str">
            <v>90916-T2039</v>
          </cell>
          <cell r="C39" t="str">
            <v>BELT, V-RIBBED</v>
          </cell>
          <cell r="E39">
            <v>46</v>
          </cell>
          <cell r="H39">
            <v>414623</v>
          </cell>
          <cell r="I39">
            <v>278982</v>
          </cell>
          <cell r="J39">
            <v>430000</v>
          </cell>
          <cell r="K39">
            <v>295000</v>
          </cell>
          <cell r="L39">
            <v>2292</v>
          </cell>
          <cell r="M39">
            <v>236</v>
          </cell>
          <cell r="O39">
            <v>500</v>
          </cell>
        </row>
        <row r="40">
          <cell r="B40" t="str">
            <v>04371-0K110</v>
          </cell>
          <cell r="C40" t="str">
            <v>SPIDER KIT, UNIVERSA</v>
          </cell>
          <cell r="E40">
            <v>564</v>
          </cell>
          <cell r="H40">
            <v>792446</v>
          </cell>
          <cell r="I40">
            <v>483221</v>
          </cell>
          <cell r="J40">
            <v>650000</v>
          </cell>
          <cell r="K40">
            <v>510000</v>
          </cell>
          <cell r="L40">
            <v>230</v>
          </cell>
          <cell r="M40">
            <v>0</v>
          </cell>
          <cell r="O40">
            <v>500</v>
          </cell>
        </row>
        <row r="41">
          <cell r="B41" t="str">
            <v>81130-0K530</v>
          </cell>
          <cell r="C41" t="str">
            <v>UNIT A/S HEADLAMP RH</v>
          </cell>
          <cell r="E41">
            <v>40</v>
          </cell>
          <cell r="H41">
            <v>1752369</v>
          </cell>
          <cell r="I41">
            <v>1262064</v>
          </cell>
          <cell r="J41">
            <v>1560000</v>
          </cell>
          <cell r="K41">
            <v>1360000</v>
          </cell>
          <cell r="L41">
            <v>334</v>
          </cell>
          <cell r="M41">
            <v>0</v>
          </cell>
          <cell r="O41">
            <v>400</v>
          </cell>
        </row>
        <row r="42">
          <cell r="B42" t="str">
            <v>81170-0K530</v>
          </cell>
          <cell r="C42" t="str">
            <v>UNIT A/S HEADLAMP LH</v>
          </cell>
          <cell r="E42">
            <v>5</v>
          </cell>
          <cell r="H42">
            <v>1752369</v>
          </cell>
          <cell r="I42">
            <v>1255472</v>
          </cell>
          <cell r="J42">
            <v>1560000</v>
          </cell>
          <cell r="K42">
            <v>1360000</v>
          </cell>
          <cell r="L42">
            <v>295</v>
          </cell>
          <cell r="M42">
            <v>1</v>
          </cell>
          <cell r="O42">
            <v>400</v>
          </cell>
        </row>
        <row r="43">
          <cell r="B43" t="str">
            <v>90385-T0004</v>
          </cell>
          <cell r="C43" t="str">
            <v>BUSH</v>
          </cell>
          <cell r="E43">
            <v>20</v>
          </cell>
          <cell r="H43">
            <v>26598</v>
          </cell>
          <cell r="I43">
            <v>20450</v>
          </cell>
          <cell r="J43">
            <v>40000</v>
          </cell>
          <cell r="K43">
            <v>30000</v>
          </cell>
          <cell r="L43">
            <v>463</v>
          </cell>
          <cell r="M43">
            <v>46</v>
          </cell>
          <cell r="O43">
            <v>400</v>
          </cell>
        </row>
        <row r="44">
          <cell r="B44" t="str">
            <v>13011-0C010</v>
          </cell>
          <cell r="C44" t="str">
            <v>RING SET, PISTON</v>
          </cell>
          <cell r="E44">
            <v>444</v>
          </cell>
          <cell r="H44">
            <v>625930</v>
          </cell>
          <cell r="I44">
            <v>573071</v>
          </cell>
          <cell r="J44">
            <v>800000</v>
          </cell>
          <cell r="K44">
            <v>600000</v>
          </cell>
          <cell r="L44">
            <v>1115</v>
          </cell>
          <cell r="M44">
            <v>294</v>
          </cell>
          <cell r="O44">
            <v>300</v>
          </cell>
        </row>
        <row r="45">
          <cell r="B45" t="str">
            <v>31210-0K320</v>
          </cell>
          <cell r="C45" t="str">
            <v>COVER ASSY, CLUTCH</v>
          </cell>
          <cell r="D45" t="str">
            <v>KUN125 = HI-LUX</v>
          </cell>
          <cell r="H45">
            <v>1278514</v>
          </cell>
          <cell r="I45">
            <v>1110234</v>
          </cell>
          <cell r="J45">
            <v>1550000</v>
          </cell>
          <cell r="K45">
            <v>1450000</v>
          </cell>
          <cell r="L45">
            <v>85</v>
          </cell>
          <cell r="M45">
            <v>15</v>
          </cell>
          <cell r="O45">
            <v>300</v>
          </cell>
        </row>
        <row r="46">
          <cell r="B46" t="str">
            <v>81130-0K310</v>
          </cell>
          <cell r="C46" t="str">
            <v>UNIT A/S,HEADLAMP RH</v>
          </cell>
          <cell r="E46">
            <v>24</v>
          </cell>
          <cell r="H46">
            <v>1548969</v>
          </cell>
          <cell r="I46">
            <v>1317455</v>
          </cell>
          <cell r="J46">
            <v>1650000</v>
          </cell>
          <cell r="K46">
            <v>1400000</v>
          </cell>
          <cell r="L46">
            <v>512</v>
          </cell>
          <cell r="M46">
            <v>37</v>
          </cell>
          <cell r="O46">
            <v>300</v>
          </cell>
        </row>
        <row r="47">
          <cell r="B47" t="str">
            <v>90916-T2028</v>
          </cell>
          <cell r="C47" t="str">
            <v>BELT, V-RIBBED</v>
          </cell>
          <cell r="H47">
            <v>726816</v>
          </cell>
          <cell r="I47">
            <v>192804</v>
          </cell>
          <cell r="J47">
            <v>230000</v>
          </cell>
          <cell r="K47">
            <v>195000</v>
          </cell>
          <cell r="L47">
            <v>664</v>
          </cell>
          <cell r="M47">
            <v>276</v>
          </cell>
          <cell r="O47">
            <v>300</v>
          </cell>
        </row>
        <row r="48">
          <cell r="B48" t="str">
            <v>31250-0K320</v>
          </cell>
          <cell r="C48" t="str">
            <v>DISC ASSY, CLUTCH</v>
          </cell>
          <cell r="D48" t="str">
            <v>KUN125 = HI-LUX</v>
          </cell>
          <cell r="H48">
            <v>1699843</v>
          </cell>
          <cell r="I48">
            <v>1434053</v>
          </cell>
          <cell r="J48">
            <v>1850000</v>
          </cell>
          <cell r="K48">
            <v>1600000</v>
          </cell>
          <cell r="L48">
            <v>1358</v>
          </cell>
          <cell r="M48">
            <v>78</v>
          </cell>
          <cell r="O48">
            <v>300</v>
          </cell>
        </row>
        <row r="49">
          <cell r="B49" t="str">
            <v>81170-0K310</v>
          </cell>
          <cell r="C49" t="str">
            <v>UNIT A/S,HEADLAMP LH</v>
          </cell>
          <cell r="E49">
            <v>12</v>
          </cell>
          <cell r="H49">
            <v>1548969</v>
          </cell>
          <cell r="I49">
            <v>1284089</v>
          </cell>
          <cell r="J49">
            <v>1600000</v>
          </cell>
          <cell r="K49">
            <v>1400000</v>
          </cell>
          <cell r="L49">
            <v>604</v>
          </cell>
          <cell r="M49">
            <v>75</v>
          </cell>
          <cell r="O49">
            <v>300</v>
          </cell>
        </row>
        <row r="50">
          <cell r="B50" t="str">
            <v>17801-YZZA1</v>
          </cell>
          <cell r="C50" t="str">
            <v>ELEMENT SA AIRFILTER</v>
          </cell>
          <cell r="D50" t="str">
            <v>TGN41 = KIJANG INNOVA</v>
          </cell>
          <cell r="H50">
            <v>371447</v>
          </cell>
          <cell r="I50">
            <v>313916</v>
          </cell>
          <cell r="J50">
            <v>450000</v>
          </cell>
          <cell r="K50">
            <v>350000</v>
          </cell>
          <cell r="L50">
            <v>410</v>
          </cell>
          <cell r="M50">
            <v>302</v>
          </cell>
          <cell r="O50">
            <v>200</v>
          </cell>
        </row>
        <row r="51">
          <cell r="B51" t="str">
            <v>31250-0A011</v>
          </cell>
          <cell r="C51" t="str">
            <v>DISC ASSY, CLUTCH</v>
          </cell>
          <cell r="E51">
            <v>1500</v>
          </cell>
          <cell r="H51">
            <v>896316</v>
          </cell>
          <cell r="I51">
            <v>778652</v>
          </cell>
          <cell r="J51">
            <v>950000</v>
          </cell>
          <cell r="K51">
            <v>850000</v>
          </cell>
          <cell r="L51">
            <v>948</v>
          </cell>
          <cell r="M51">
            <v>159</v>
          </cell>
          <cell r="O51">
            <v>200</v>
          </cell>
        </row>
        <row r="52">
          <cell r="B52" t="str">
            <v>31210-0K131</v>
          </cell>
          <cell r="C52" t="str">
            <v>COVER ASSY, CLUTCH</v>
          </cell>
          <cell r="D52" t="str">
            <v>TGN61 = FORTUNER</v>
          </cell>
          <cell r="H52">
            <v>1473197</v>
          </cell>
          <cell r="I52">
            <v>978526</v>
          </cell>
          <cell r="J52">
            <v>1670000</v>
          </cell>
          <cell r="K52">
            <v>1550000</v>
          </cell>
          <cell r="L52">
            <v>70</v>
          </cell>
          <cell r="M52">
            <v>86</v>
          </cell>
          <cell r="O52">
            <v>200</v>
          </cell>
        </row>
        <row r="53">
          <cell r="B53" t="str">
            <v>45503-0K070</v>
          </cell>
          <cell r="C53" t="str">
            <v>END SA STEERING RACK</v>
          </cell>
          <cell r="E53">
            <v>132</v>
          </cell>
          <cell r="H53">
            <v>695315</v>
          </cell>
          <cell r="I53">
            <v>916322</v>
          </cell>
          <cell r="J53">
            <v>1150000</v>
          </cell>
          <cell r="K53">
            <v>1100000</v>
          </cell>
          <cell r="L53">
            <v>260</v>
          </cell>
          <cell r="M53">
            <v>108</v>
          </cell>
          <cell r="O53">
            <v>200</v>
          </cell>
        </row>
        <row r="54">
          <cell r="B54" t="str">
            <v>17801-0L050</v>
          </cell>
          <cell r="C54" t="str">
            <v>ELEMENT SA AIRFILTER</v>
          </cell>
          <cell r="E54">
            <v>1536</v>
          </cell>
          <cell r="H54">
            <v>397308</v>
          </cell>
          <cell r="I54">
            <v>373176</v>
          </cell>
          <cell r="J54">
            <v>600000</v>
          </cell>
          <cell r="K54">
            <v>530000</v>
          </cell>
          <cell r="L54">
            <v>175</v>
          </cell>
          <cell r="M54">
            <v>17</v>
          </cell>
          <cell r="O54">
            <v>200</v>
          </cell>
        </row>
        <row r="55">
          <cell r="B55" t="str">
            <v>48520-09Q22</v>
          </cell>
          <cell r="C55" t="str">
            <v>ABSORBER SET, SHOCK,</v>
          </cell>
          <cell r="E55">
            <v>480</v>
          </cell>
          <cell r="H55">
            <v>1078020</v>
          </cell>
          <cell r="I55">
            <v>1013156</v>
          </cell>
          <cell r="J55">
            <v>1200000</v>
          </cell>
          <cell r="K55">
            <v>1020000</v>
          </cell>
          <cell r="L55">
            <v>333</v>
          </cell>
          <cell r="M55">
            <v>339</v>
          </cell>
          <cell r="O55">
            <v>100</v>
          </cell>
        </row>
        <row r="56">
          <cell r="B56" t="str">
            <v>81561-0K210</v>
          </cell>
          <cell r="C56" t="str">
            <v>LENS&amp;BODY RR COMBI L</v>
          </cell>
          <cell r="E56">
            <v>2</v>
          </cell>
          <cell r="H56">
            <v>915300</v>
          </cell>
          <cell r="I56">
            <v>781888</v>
          </cell>
          <cell r="J56">
            <v>950000</v>
          </cell>
          <cell r="K56">
            <v>800000</v>
          </cell>
          <cell r="L56">
            <v>475</v>
          </cell>
          <cell r="M56">
            <v>109</v>
          </cell>
          <cell r="O56">
            <v>100</v>
          </cell>
        </row>
        <row r="57">
          <cell r="B57" t="str">
            <v>99332-51030</v>
          </cell>
          <cell r="C57" t="str">
            <v>BELT V, AC</v>
          </cell>
          <cell r="E57">
            <v>2268</v>
          </cell>
          <cell r="H57">
            <v>101429</v>
          </cell>
          <cell r="I57">
            <v>88788</v>
          </cell>
          <cell r="J57">
            <v>110000</v>
          </cell>
          <cell r="K57">
            <v>100000</v>
          </cell>
          <cell r="L57">
            <v>317</v>
          </cell>
          <cell r="M57">
            <v>165</v>
          </cell>
          <cell r="O57">
            <v>100</v>
          </cell>
        </row>
        <row r="58">
          <cell r="B58" t="str">
            <v>90082-93003</v>
          </cell>
          <cell r="C58" t="str">
            <v>BELT V (COOLING SYS)</v>
          </cell>
          <cell r="E58">
            <v>4824</v>
          </cell>
          <cell r="H58">
            <v>39053</v>
          </cell>
          <cell r="I58">
            <v>34727</v>
          </cell>
          <cell r="J58">
            <v>80000</v>
          </cell>
          <cell r="K58">
            <v>50000</v>
          </cell>
          <cell r="L58">
            <v>527</v>
          </cell>
          <cell r="M58">
            <v>177</v>
          </cell>
          <cell r="O58">
            <v>100</v>
          </cell>
        </row>
        <row r="59">
          <cell r="B59" t="str">
            <v>90080-92014</v>
          </cell>
          <cell r="C59" t="str">
            <v>BELT V</v>
          </cell>
          <cell r="E59">
            <v>22</v>
          </cell>
          <cell r="H59">
            <v>90748</v>
          </cell>
          <cell r="I59">
            <v>67495</v>
          </cell>
          <cell r="J59">
            <v>130000</v>
          </cell>
          <cell r="K59">
            <v>90000</v>
          </cell>
          <cell r="L59">
            <v>593</v>
          </cell>
          <cell r="M59">
            <v>318</v>
          </cell>
          <cell r="O59">
            <v>100</v>
          </cell>
        </row>
        <row r="60">
          <cell r="B60" t="str">
            <v>90916-T2014</v>
          </cell>
          <cell r="C60" t="str">
            <v>BELT. V - RIBBED</v>
          </cell>
          <cell r="D60" t="str">
            <v>ACV30R = CAMRY</v>
          </cell>
          <cell r="H60">
            <v>277980</v>
          </cell>
          <cell r="I60">
            <v>243786</v>
          </cell>
          <cell r="J60">
            <v>400000</v>
          </cell>
          <cell r="K60">
            <v>250000</v>
          </cell>
          <cell r="L60">
            <v>397</v>
          </cell>
          <cell r="M60">
            <v>246</v>
          </cell>
          <cell r="O60">
            <v>100</v>
          </cell>
        </row>
        <row r="61">
          <cell r="B61" t="str">
            <v>45503-09331</v>
          </cell>
          <cell r="C61" t="str">
            <v>END S/ASSY, STRG RAC</v>
          </cell>
          <cell r="E61">
            <v>65</v>
          </cell>
          <cell r="H61">
            <v>671742</v>
          </cell>
          <cell r="I61">
            <v>1051303</v>
          </cell>
          <cell r="J61">
            <v>1380000</v>
          </cell>
          <cell r="K61">
            <v>1350000</v>
          </cell>
          <cell r="L61">
            <v>64</v>
          </cell>
          <cell r="M61">
            <v>5</v>
          </cell>
          <cell r="O61">
            <v>100</v>
          </cell>
        </row>
        <row r="62">
          <cell r="B62" t="str">
            <v>31210-0D190</v>
          </cell>
          <cell r="C62" t="str">
            <v>COVER ASSY, CLUTCH</v>
          </cell>
          <cell r="E62">
            <v>96</v>
          </cell>
          <cell r="H62">
            <v>618023</v>
          </cell>
          <cell r="I62">
            <v>462900</v>
          </cell>
          <cell r="J62">
            <v>980000</v>
          </cell>
          <cell r="K62">
            <v>650000</v>
          </cell>
          <cell r="L62">
            <v>140</v>
          </cell>
          <cell r="M62">
            <v>3</v>
          </cell>
          <cell r="O62">
            <v>100</v>
          </cell>
        </row>
        <row r="63">
          <cell r="B63" t="str">
            <v>31250-0B021</v>
          </cell>
          <cell r="C63" t="str">
            <v>DISC ASSY, CLUTCH</v>
          </cell>
          <cell r="E63">
            <v>1440</v>
          </cell>
          <cell r="H63">
            <v>941606</v>
          </cell>
          <cell r="I63">
            <v>829088</v>
          </cell>
          <cell r="J63">
            <v>1100000</v>
          </cell>
          <cell r="K63">
            <v>950000</v>
          </cell>
          <cell r="L63">
            <v>167</v>
          </cell>
          <cell r="M63">
            <v>9</v>
          </cell>
          <cell r="O63">
            <v>100</v>
          </cell>
        </row>
        <row r="64">
          <cell r="B64" t="str">
            <v>90363-T0008</v>
          </cell>
          <cell r="C64" t="str">
            <v>BEARING, RADIAL BALL</v>
          </cell>
          <cell r="E64">
            <v>53</v>
          </cell>
          <cell r="H64">
            <v>341712</v>
          </cell>
          <cell r="I64">
            <v>322511</v>
          </cell>
          <cell r="J64">
            <v>420000</v>
          </cell>
          <cell r="K64">
            <v>380000</v>
          </cell>
          <cell r="L64">
            <v>144</v>
          </cell>
          <cell r="M64">
            <v>36</v>
          </cell>
          <cell r="O64">
            <v>100</v>
          </cell>
        </row>
        <row r="65">
          <cell r="B65" t="str">
            <v>48815-0K090</v>
          </cell>
          <cell r="C65" t="str">
            <v>BUSH, STABILIZER</v>
          </cell>
          <cell r="E65">
            <v>299</v>
          </cell>
          <cell r="H65">
            <v>88766</v>
          </cell>
          <cell r="I65">
            <v>114860</v>
          </cell>
          <cell r="J65">
            <v>150000</v>
          </cell>
          <cell r="K65">
            <v>150000</v>
          </cell>
          <cell r="L65">
            <v>18</v>
          </cell>
          <cell r="M65">
            <v>0</v>
          </cell>
          <cell r="O65">
            <v>100</v>
          </cell>
        </row>
        <row r="66">
          <cell r="B66" t="str">
            <v>81105-0K130</v>
          </cell>
          <cell r="C66" t="str">
            <v>HOUS S/A HEADLAMP RH</v>
          </cell>
          <cell r="E66">
            <v>41</v>
          </cell>
          <cell r="H66">
            <v>1548969</v>
          </cell>
          <cell r="I66">
            <v>1192735</v>
          </cell>
          <cell r="J66">
            <v>1450000</v>
          </cell>
          <cell r="K66">
            <v>800000</v>
          </cell>
          <cell r="L66">
            <v>313</v>
          </cell>
          <cell r="M66">
            <v>1</v>
          </cell>
          <cell r="O66">
            <v>100</v>
          </cell>
        </row>
        <row r="67">
          <cell r="B67" t="str">
            <v>13101-75120</v>
          </cell>
          <cell r="C67" t="str">
            <v>PISTON SUB-ASSY,</v>
          </cell>
          <cell r="E67">
            <v>58</v>
          </cell>
          <cell r="H67">
            <v>633669</v>
          </cell>
          <cell r="I67">
            <v>541872</v>
          </cell>
          <cell r="J67">
            <v>700000</v>
          </cell>
          <cell r="K67">
            <v>650000</v>
          </cell>
          <cell r="L67">
            <v>216</v>
          </cell>
          <cell r="M67">
            <v>1</v>
          </cell>
          <cell r="O67">
            <v>80</v>
          </cell>
        </row>
        <row r="68">
          <cell r="B68" t="str">
            <v>11115-0Y030</v>
          </cell>
          <cell r="C68" t="str">
            <v>GASKET CYLINDER HEAD</v>
          </cell>
          <cell r="E68">
            <v>345</v>
          </cell>
          <cell r="H68">
            <v>272243</v>
          </cell>
          <cell r="I68">
            <v>247244</v>
          </cell>
          <cell r="J68">
            <v>400000</v>
          </cell>
          <cell r="K68">
            <v>400000</v>
          </cell>
          <cell r="L68">
            <v>45</v>
          </cell>
          <cell r="M68">
            <v>8</v>
          </cell>
          <cell r="O68">
            <v>50</v>
          </cell>
        </row>
        <row r="69">
          <cell r="B69" t="str">
            <v>48609-0K020</v>
          </cell>
          <cell r="C69" t="str">
            <v>SUPPORT S/A FR SUSP</v>
          </cell>
          <cell r="E69">
            <v>528</v>
          </cell>
          <cell r="H69">
            <v>332491</v>
          </cell>
          <cell r="I69">
            <v>308389</v>
          </cell>
          <cell r="J69">
            <v>480000</v>
          </cell>
          <cell r="K69">
            <v>350000</v>
          </cell>
          <cell r="L69">
            <v>106</v>
          </cell>
          <cell r="M69">
            <v>22</v>
          </cell>
          <cell r="O69">
            <v>50</v>
          </cell>
        </row>
        <row r="70">
          <cell r="B70" t="str">
            <v>45503-0K040</v>
          </cell>
          <cell r="C70" t="str">
            <v>END SA STEERING RACK</v>
          </cell>
          <cell r="E70">
            <v>252</v>
          </cell>
          <cell r="H70">
            <v>1022424</v>
          </cell>
          <cell r="I70">
            <v>782646</v>
          </cell>
          <cell r="K70">
            <v>1250000</v>
          </cell>
          <cell r="L70">
            <v>22</v>
          </cell>
          <cell r="M70">
            <v>18</v>
          </cell>
          <cell r="O70">
            <v>40</v>
          </cell>
        </row>
        <row r="71">
          <cell r="B71" t="str">
            <v>12305-0Y060</v>
          </cell>
          <cell r="C71" t="str">
            <v>INSULATOR S/A E/G RH</v>
          </cell>
          <cell r="E71">
            <v>85</v>
          </cell>
          <cell r="H71">
            <v>797954</v>
          </cell>
          <cell r="I71">
            <v>690266</v>
          </cell>
          <cell r="J71">
            <v>1250000</v>
          </cell>
          <cell r="K71">
            <v>1000000</v>
          </cell>
          <cell r="L71">
            <v>10</v>
          </cell>
          <cell r="M71">
            <v>0</v>
          </cell>
          <cell r="O71">
            <v>30</v>
          </cell>
        </row>
        <row r="72">
          <cell r="B72" t="str">
            <v>90080-91232</v>
          </cell>
          <cell r="C72" t="str">
            <v>BELT V RIBBED</v>
          </cell>
          <cell r="E72">
            <v>17</v>
          </cell>
          <cell r="H72">
            <v>68843</v>
          </cell>
          <cell r="I72">
            <v>41877</v>
          </cell>
          <cell r="J72">
            <v>140000</v>
          </cell>
          <cell r="K72">
            <v>140000</v>
          </cell>
          <cell r="L72">
            <v>25</v>
          </cell>
          <cell r="M72">
            <v>11</v>
          </cell>
          <cell r="O72">
            <v>20</v>
          </cell>
        </row>
        <row r="73">
          <cell r="B73" t="str">
            <v>48820-0D020</v>
          </cell>
          <cell r="C73" t="str">
            <v>LINK ASSY, FR STABIL</v>
          </cell>
          <cell r="E73">
            <v>56</v>
          </cell>
          <cell r="H73">
            <v>761029</v>
          </cell>
          <cell r="I73">
            <v>789621</v>
          </cell>
          <cell r="J73">
            <v>960000</v>
          </cell>
          <cell r="K73">
            <v>880000</v>
          </cell>
          <cell r="L73">
            <v>26</v>
          </cell>
          <cell r="M73">
            <v>8</v>
          </cell>
          <cell r="O73">
            <v>20</v>
          </cell>
        </row>
        <row r="74">
          <cell r="B74" t="str">
            <v>45503-0K130</v>
          </cell>
          <cell r="C74" t="str">
            <v>END SA STEERING RACK</v>
          </cell>
          <cell r="E74">
            <v>114</v>
          </cell>
          <cell r="H74">
            <v>984456</v>
          </cell>
          <cell r="I74">
            <v>1235885</v>
          </cell>
          <cell r="J74">
            <v>1620000</v>
          </cell>
          <cell r="K74">
            <v>1600000</v>
          </cell>
          <cell r="L74">
            <v>8</v>
          </cell>
          <cell r="M74">
            <v>4</v>
          </cell>
          <cell r="O74">
            <v>20</v>
          </cell>
        </row>
        <row r="75">
          <cell r="B75" t="str">
            <v>48510-BZC90</v>
          </cell>
          <cell r="C75" t="str">
            <v>ABSORBER ASSY, FR RH</v>
          </cell>
          <cell r="E75">
            <v>25</v>
          </cell>
          <cell r="H75">
            <v>774485</v>
          </cell>
          <cell r="I75">
            <v>652779</v>
          </cell>
          <cell r="J75">
            <v>900000</v>
          </cell>
          <cell r="K75">
            <v>900000</v>
          </cell>
          <cell r="L75">
            <v>3</v>
          </cell>
          <cell r="M75">
            <v>1</v>
          </cell>
          <cell r="O75">
            <v>20</v>
          </cell>
        </row>
        <row r="76">
          <cell r="B76" t="str">
            <v>48520-BZ830</v>
          </cell>
          <cell r="C76" t="str">
            <v>ABSORBER ASSY, FR LH</v>
          </cell>
          <cell r="E76">
            <v>19</v>
          </cell>
          <cell r="H76">
            <v>774485</v>
          </cell>
          <cell r="I76">
            <v>652779</v>
          </cell>
          <cell r="J76">
            <v>900000</v>
          </cell>
          <cell r="K76">
            <v>900000</v>
          </cell>
          <cell r="L76">
            <v>3</v>
          </cell>
          <cell r="M76">
            <v>1</v>
          </cell>
          <cell r="O76">
            <v>20</v>
          </cell>
        </row>
        <row r="77">
          <cell r="B77" t="str">
            <v>90919-01059-8N</v>
          </cell>
          <cell r="C77" t="str">
            <v>PLUG W16EX-U</v>
          </cell>
          <cell r="E77">
            <v>900</v>
          </cell>
          <cell r="H77">
            <v>24721</v>
          </cell>
          <cell r="I77">
            <v>21168</v>
          </cell>
          <cell r="J77">
            <v>30000</v>
          </cell>
          <cell r="K77">
            <v>28000</v>
          </cell>
          <cell r="L77">
            <v>102</v>
          </cell>
          <cell r="M77">
            <v>0</v>
          </cell>
        </row>
        <row r="78">
          <cell r="B78" t="str">
            <v>04152-YZZA4</v>
          </cell>
          <cell r="C78" t="str">
            <v>MVP ELEMENT KIT, OIL</v>
          </cell>
          <cell r="E78">
            <v>240</v>
          </cell>
          <cell r="H78">
            <v>270929</v>
          </cell>
          <cell r="I78">
            <v>99467</v>
          </cell>
          <cell r="J78">
            <v>155000</v>
          </cell>
          <cell r="K78">
            <v>155000</v>
          </cell>
          <cell r="L78">
            <v>26</v>
          </cell>
          <cell r="M78">
            <v>98</v>
          </cell>
        </row>
        <row r="79">
          <cell r="B79" t="str">
            <v>48531-09A50</v>
          </cell>
          <cell r="C79" t="str">
            <v>ABSORBER SET, REAR</v>
          </cell>
          <cell r="E79">
            <v>38</v>
          </cell>
          <cell r="H79">
            <v>610200</v>
          </cell>
          <cell r="I79">
            <v>448945</v>
          </cell>
          <cell r="J79">
            <v>520000</v>
          </cell>
          <cell r="K79">
            <v>460000</v>
          </cell>
          <cell r="L79">
            <v>4661</v>
          </cell>
          <cell r="M79">
            <v>38</v>
          </cell>
        </row>
        <row r="80">
          <cell r="B80" t="str">
            <v>04465-YZZR7</v>
          </cell>
          <cell r="C80" t="str">
            <v>BRAKE PAD</v>
          </cell>
          <cell r="E80">
            <v>36</v>
          </cell>
          <cell r="H80">
            <v>1463938</v>
          </cell>
          <cell r="I80">
            <v>1130270</v>
          </cell>
          <cell r="J80">
            <v>1350000</v>
          </cell>
          <cell r="K80">
            <v>1200000</v>
          </cell>
          <cell r="L80">
            <v>33</v>
          </cell>
          <cell r="M80">
            <v>0</v>
          </cell>
        </row>
        <row r="81">
          <cell r="B81" t="str">
            <v>90915-YZZZ2</v>
          </cell>
          <cell r="C81" t="str">
            <v>OIL FILTER</v>
          </cell>
          <cell r="E81">
            <v>80794</v>
          </cell>
          <cell r="H81">
            <v>51799</v>
          </cell>
          <cell r="I81">
            <v>45776</v>
          </cell>
          <cell r="J81">
            <v>75000</v>
          </cell>
          <cell r="K81">
            <v>55000</v>
          </cell>
          <cell r="L81">
            <v>478</v>
          </cell>
          <cell r="M81">
            <v>2</v>
          </cell>
        </row>
        <row r="82">
          <cell r="B82" t="str">
            <v>81551-0K240</v>
          </cell>
          <cell r="C82" t="str">
            <v>LENS&amp;BODY RR COMBI R</v>
          </cell>
          <cell r="E82">
            <v>2</v>
          </cell>
          <cell r="H82">
            <v>1001354</v>
          </cell>
          <cell r="I82">
            <v>711479</v>
          </cell>
          <cell r="J82">
            <v>1120000</v>
          </cell>
          <cell r="K82">
            <v>900000</v>
          </cell>
          <cell r="L82">
            <v>153</v>
          </cell>
          <cell r="M82">
            <v>3</v>
          </cell>
        </row>
        <row r="83">
          <cell r="B83" t="str">
            <v>13011-0L020</v>
          </cell>
          <cell r="C83" t="str">
            <v>RING SET, PISTON</v>
          </cell>
          <cell r="E83">
            <v>720</v>
          </cell>
          <cell r="H83">
            <v>944590</v>
          </cell>
          <cell r="I83">
            <v>858189</v>
          </cell>
          <cell r="J83">
            <v>1250000</v>
          </cell>
          <cell r="K83">
            <v>1188000</v>
          </cell>
          <cell r="L83">
            <v>90</v>
          </cell>
          <cell r="M83">
            <v>40</v>
          </cell>
        </row>
        <row r="84">
          <cell r="B84" t="str">
            <v>04465-YZZR5-82</v>
          </cell>
          <cell r="C84" t="str">
            <v>BRAKE PAD</v>
          </cell>
          <cell r="H84">
            <v>1161007</v>
          </cell>
          <cell r="I84">
            <v>1158180</v>
          </cell>
          <cell r="J84">
            <v>1300000</v>
          </cell>
          <cell r="K84">
            <v>1150000</v>
          </cell>
          <cell r="L84">
            <v>35</v>
          </cell>
          <cell r="M84">
            <v>4</v>
          </cell>
        </row>
        <row r="85">
          <cell r="B85" t="str">
            <v>13011-0C030</v>
          </cell>
          <cell r="C85" t="str">
            <v>RING SET, PISTON</v>
          </cell>
          <cell r="D85" t="str">
            <v>TGN41 = KIJANG INNOVA</v>
          </cell>
          <cell r="H85">
            <v>865903</v>
          </cell>
          <cell r="I85">
            <v>739049</v>
          </cell>
          <cell r="J85">
            <v>1000000</v>
          </cell>
          <cell r="K85">
            <v>830000</v>
          </cell>
          <cell r="L85">
            <v>177</v>
          </cell>
          <cell r="M85">
            <v>33</v>
          </cell>
        </row>
        <row r="86">
          <cell r="B86" t="str">
            <v>17801-31120</v>
          </cell>
          <cell r="C86" t="str">
            <v>ELEMENT SUB-ASSY,</v>
          </cell>
          <cell r="E86">
            <v>96</v>
          </cell>
          <cell r="H86">
            <v>610471</v>
          </cell>
          <cell r="I86">
            <v>531859</v>
          </cell>
          <cell r="J86">
            <v>650000</v>
          </cell>
          <cell r="K86">
            <v>650000</v>
          </cell>
          <cell r="L86">
            <v>4</v>
          </cell>
          <cell r="M86">
            <v>1</v>
          </cell>
        </row>
        <row r="87">
          <cell r="B87" t="str">
            <v>13568-39016</v>
          </cell>
          <cell r="C87" t="str">
            <v>BELT, TIMING</v>
          </cell>
          <cell r="H87">
            <v>842618</v>
          </cell>
          <cell r="I87">
            <v>598350</v>
          </cell>
          <cell r="J87">
            <v>680000</v>
          </cell>
          <cell r="K87">
            <v>640000</v>
          </cell>
          <cell r="L87">
            <v>37</v>
          </cell>
          <cell r="M87">
            <v>0</v>
          </cell>
        </row>
        <row r="88">
          <cell r="B88" t="str">
            <v>13011-0L070</v>
          </cell>
          <cell r="C88" t="str">
            <v>RING SET, PISTON</v>
          </cell>
          <cell r="E88">
            <v>288</v>
          </cell>
          <cell r="H88">
            <v>1600351</v>
          </cell>
          <cell r="I88">
            <v>1418217</v>
          </cell>
          <cell r="J88">
            <v>2400000</v>
          </cell>
          <cell r="K88">
            <v>2300000</v>
          </cell>
          <cell r="L88">
            <v>17</v>
          </cell>
          <cell r="M88">
            <v>12</v>
          </cell>
        </row>
        <row r="89">
          <cell r="B89" t="str">
            <v>43330-09110</v>
          </cell>
          <cell r="C89" t="str">
            <v>JOINT ASSY LWR BALL</v>
          </cell>
          <cell r="E89">
            <v>744</v>
          </cell>
          <cell r="H89">
            <v>363679</v>
          </cell>
          <cell r="I89">
            <v>279835</v>
          </cell>
          <cell r="J89">
            <v>450000</v>
          </cell>
          <cell r="K89">
            <v>400000</v>
          </cell>
          <cell r="L89">
            <v>18</v>
          </cell>
          <cell r="M89">
            <v>2</v>
          </cell>
        </row>
        <row r="90">
          <cell r="B90" t="str">
            <v>13011-0L030</v>
          </cell>
          <cell r="C90" t="str">
            <v>RING SET, PISTON</v>
          </cell>
          <cell r="E90">
            <v>272</v>
          </cell>
          <cell r="H90">
            <v>1188398</v>
          </cell>
          <cell r="I90">
            <v>1131365</v>
          </cell>
          <cell r="J90">
            <v>1500000</v>
          </cell>
          <cell r="K90">
            <v>1250000</v>
          </cell>
          <cell r="L90">
            <v>14</v>
          </cell>
          <cell r="M90">
            <v>8</v>
          </cell>
        </row>
        <row r="91">
          <cell r="B91" t="str">
            <v>31230-71030</v>
          </cell>
          <cell r="C91" t="str">
            <v>BEARING ASSY, CLUTCH</v>
          </cell>
          <cell r="E91">
            <v>59</v>
          </cell>
          <cell r="H91">
            <v>2018354</v>
          </cell>
          <cell r="I91">
            <v>994660</v>
          </cell>
          <cell r="J91">
            <v>1050000</v>
          </cell>
          <cell r="K91">
            <v>1050000</v>
          </cell>
          <cell r="L91">
            <v>5</v>
          </cell>
          <cell r="M91">
            <v>1</v>
          </cell>
        </row>
        <row r="92">
          <cell r="B92" t="str">
            <v>31250-0K301</v>
          </cell>
          <cell r="C92" t="str">
            <v>DISC ASSY, CLUTCH</v>
          </cell>
          <cell r="E92">
            <v>540</v>
          </cell>
          <cell r="H92">
            <v>1407799</v>
          </cell>
          <cell r="I92">
            <v>1245443</v>
          </cell>
          <cell r="J92">
            <v>1350000</v>
          </cell>
          <cell r="K92">
            <v>1170000</v>
          </cell>
          <cell r="L92">
            <v>456</v>
          </cell>
          <cell r="M92">
            <v>4</v>
          </cell>
        </row>
        <row r="93">
          <cell r="B93" t="str">
            <v>43350-09040</v>
          </cell>
          <cell r="C93" t="str">
            <v>JOINT A/S UPPER BALL</v>
          </cell>
          <cell r="E93">
            <v>30</v>
          </cell>
          <cell r="H93">
            <v>352038</v>
          </cell>
          <cell r="I93">
            <v>310869</v>
          </cell>
          <cell r="J93">
            <v>380000</v>
          </cell>
          <cell r="K93">
            <v>400000</v>
          </cell>
          <cell r="L93">
            <v>2</v>
          </cell>
          <cell r="M93">
            <v>0</v>
          </cell>
        </row>
        <row r="94">
          <cell r="B94" t="str">
            <v>23390-51070</v>
          </cell>
          <cell r="C94" t="str">
            <v>ELEMENT ASSY, FUEL</v>
          </cell>
          <cell r="E94">
            <v>84</v>
          </cell>
          <cell r="H94">
            <v>746885</v>
          </cell>
          <cell r="I94">
            <v>532923</v>
          </cell>
          <cell r="K94">
            <v>600000</v>
          </cell>
          <cell r="L94">
            <v>2</v>
          </cell>
          <cell r="M94">
            <v>0</v>
          </cell>
        </row>
        <row r="95">
          <cell r="B95" t="str">
            <v>48520-09R50</v>
          </cell>
          <cell r="C95" t="str">
            <v>ABSORBER SET FR LH</v>
          </cell>
          <cell r="E95">
            <v>17</v>
          </cell>
          <cell r="H95">
            <v>852715</v>
          </cell>
          <cell r="I95">
            <v>738816</v>
          </cell>
          <cell r="J95">
            <v>900000</v>
          </cell>
          <cell r="K95">
            <v>860000</v>
          </cell>
          <cell r="L95">
            <v>34</v>
          </cell>
          <cell r="M95">
            <v>0</v>
          </cell>
        </row>
        <row r="96">
          <cell r="B96" t="str">
            <v>04465-YZZR6</v>
          </cell>
          <cell r="C96" t="str">
            <v>MVP BRAKE PAD</v>
          </cell>
          <cell r="H96">
            <v>1436546</v>
          </cell>
          <cell r="I96">
            <v>970216</v>
          </cell>
          <cell r="J96">
            <v>1200000</v>
          </cell>
          <cell r="K96">
            <v>1150000</v>
          </cell>
          <cell r="L96">
            <v>27</v>
          </cell>
          <cell r="M96">
            <v>7</v>
          </cell>
        </row>
        <row r="97">
          <cell r="B97" t="str">
            <v>35330-71010</v>
          </cell>
          <cell r="C97" t="str">
            <v>STRAINER ASSY, OIL</v>
          </cell>
          <cell r="E97">
            <v>8</v>
          </cell>
          <cell r="H97">
            <v>995721</v>
          </cell>
          <cell r="I97">
            <v>747697</v>
          </cell>
          <cell r="J97">
            <v>900000</v>
          </cell>
          <cell r="K97">
            <v>900000</v>
          </cell>
          <cell r="L97">
            <v>4</v>
          </cell>
          <cell r="M97">
            <v>1</v>
          </cell>
        </row>
        <row r="98">
          <cell r="B98" t="str">
            <v>04465-YZZQ5-82</v>
          </cell>
          <cell r="C98" t="str">
            <v>PAD KIT,DISC BRAKE F</v>
          </cell>
          <cell r="E98">
            <v>7</v>
          </cell>
          <cell r="H98">
            <v>1071762</v>
          </cell>
          <cell r="I98">
            <v>1090632</v>
          </cell>
          <cell r="J98">
            <v>1200000</v>
          </cell>
          <cell r="K98">
            <v>1200000</v>
          </cell>
          <cell r="L98">
            <v>10</v>
          </cell>
          <cell r="M98">
            <v>0</v>
          </cell>
        </row>
        <row r="99">
          <cell r="B99" t="str">
            <v>48510-09Y40</v>
          </cell>
          <cell r="C99" t="str">
            <v>ABSORBER SET FR RH</v>
          </cell>
          <cell r="E99">
            <v>19</v>
          </cell>
          <cell r="H99">
            <v>852715</v>
          </cell>
          <cell r="I99">
            <v>742792</v>
          </cell>
          <cell r="J99">
            <v>900000</v>
          </cell>
          <cell r="K99">
            <v>860000</v>
          </cell>
          <cell r="L99">
            <v>32</v>
          </cell>
          <cell r="M99">
            <v>4</v>
          </cell>
        </row>
        <row r="100">
          <cell r="B100" t="str">
            <v>13103-75120</v>
          </cell>
          <cell r="C100" t="str">
            <v>PISTON SUB-ASSY,</v>
          </cell>
          <cell r="E100">
            <v>2</v>
          </cell>
          <cell r="H100">
            <v>766662</v>
          </cell>
          <cell r="I100">
            <v>699412</v>
          </cell>
          <cell r="J100">
            <v>800000</v>
          </cell>
          <cell r="K100">
            <v>790000</v>
          </cell>
          <cell r="L100">
            <v>34</v>
          </cell>
          <cell r="M100">
            <v>0</v>
          </cell>
        </row>
        <row r="101">
          <cell r="B101" t="str">
            <v>42431-0K100</v>
          </cell>
          <cell r="C101" t="str">
            <v>DRUM BRAKE</v>
          </cell>
          <cell r="E101">
            <v>7</v>
          </cell>
          <cell r="H101">
            <v>1196931</v>
          </cell>
          <cell r="I101">
            <v>921292</v>
          </cell>
          <cell r="J101">
            <v>1080000</v>
          </cell>
          <cell r="K101">
            <v>1100000</v>
          </cell>
          <cell r="L101">
            <v>4</v>
          </cell>
          <cell r="M101">
            <v>0</v>
          </cell>
        </row>
        <row r="102">
          <cell r="B102" t="str">
            <v>81561-BZ240</v>
          </cell>
          <cell r="C102" t="str">
            <v>LENS&amp;BODY RR COMBI L</v>
          </cell>
          <cell r="E102">
            <v>21</v>
          </cell>
          <cell r="H102">
            <v>649315</v>
          </cell>
          <cell r="I102">
            <v>892500</v>
          </cell>
          <cell r="K102">
            <v>1000000</v>
          </cell>
          <cell r="L102">
            <v>1</v>
          </cell>
          <cell r="M102">
            <v>0</v>
          </cell>
        </row>
        <row r="103">
          <cell r="B103" t="str">
            <v>37230-0K021</v>
          </cell>
          <cell r="C103" t="str">
            <v>BEARING A/S,CTR SUPP</v>
          </cell>
          <cell r="E103">
            <v>2</v>
          </cell>
          <cell r="H103">
            <v>1079585</v>
          </cell>
          <cell r="I103">
            <v>831339</v>
          </cell>
          <cell r="J103">
            <v>1130000</v>
          </cell>
          <cell r="K103">
            <v>1130000</v>
          </cell>
          <cell r="L103">
            <v>5</v>
          </cell>
          <cell r="M103">
            <v>0</v>
          </cell>
        </row>
        <row r="104">
          <cell r="B104" t="str">
            <v>04466-0K010</v>
          </cell>
          <cell r="C104" t="str">
            <v>PAD KIT, DISC BRAKE L/FITTING ,RR</v>
          </cell>
          <cell r="E104">
            <v>144</v>
          </cell>
          <cell r="H104">
            <v>1094563</v>
          </cell>
          <cell r="I104">
            <v>1144851</v>
          </cell>
          <cell r="K104">
            <v>1300000</v>
          </cell>
          <cell r="L104">
            <v>2</v>
          </cell>
          <cell r="M104">
            <v>0</v>
          </cell>
        </row>
        <row r="105">
          <cell r="B105" t="str">
            <v>04465-28520</v>
          </cell>
          <cell r="C105" t="str">
            <v>PAD KIT, DISC BRAKE</v>
          </cell>
          <cell r="E105">
            <v>120</v>
          </cell>
          <cell r="H105">
            <v>2545483</v>
          </cell>
          <cell r="I105">
            <v>1162694</v>
          </cell>
          <cell r="K105">
            <v>1600000</v>
          </cell>
          <cell r="L105">
            <v>1</v>
          </cell>
          <cell r="M105">
            <v>0</v>
          </cell>
        </row>
        <row r="106">
          <cell r="B106" t="str">
            <v>22204-0C020</v>
          </cell>
          <cell r="C106" t="str">
            <v>METER S/A INTAKE AIR</v>
          </cell>
          <cell r="E106">
            <v>10</v>
          </cell>
          <cell r="H106">
            <v>2972769</v>
          </cell>
          <cell r="I106">
            <v>1460491</v>
          </cell>
          <cell r="J106">
            <v>1810000</v>
          </cell>
          <cell r="K106">
            <v>1850000</v>
          </cell>
          <cell r="L106">
            <v>2</v>
          </cell>
          <cell r="M106">
            <v>0</v>
          </cell>
        </row>
        <row r="107">
          <cell r="B107" t="str">
            <v>81130-0K520</v>
          </cell>
          <cell r="C107" t="str">
            <v>UNIT A/S HEADLAMP RH</v>
          </cell>
          <cell r="E107">
            <v>59</v>
          </cell>
          <cell r="H107">
            <v>1580262</v>
          </cell>
          <cell r="I107">
            <v>1575000</v>
          </cell>
          <cell r="K107">
            <v>1500000</v>
          </cell>
          <cell r="L107">
            <v>1</v>
          </cell>
        </row>
        <row r="108">
          <cell r="B108" t="str">
            <v>81170-0K520</v>
          </cell>
          <cell r="C108" t="str">
            <v>UNIT A/S HEADLAMP LH</v>
          </cell>
          <cell r="E108">
            <v>88</v>
          </cell>
          <cell r="H108">
            <v>1580262</v>
          </cell>
          <cell r="I108">
            <v>1575000</v>
          </cell>
          <cell r="K108">
            <v>1500000</v>
          </cell>
          <cell r="L108">
            <v>1</v>
          </cell>
        </row>
        <row r="109">
          <cell r="B109" t="str">
            <v>13011-13110</v>
          </cell>
          <cell r="C109" t="str">
            <v>RING SET, PISTON</v>
          </cell>
          <cell r="E109">
            <v>60</v>
          </cell>
          <cell r="H109">
            <v>2426155</v>
          </cell>
          <cell r="I109">
            <v>1500443</v>
          </cell>
          <cell r="J109">
            <v>1800000</v>
          </cell>
          <cell r="K109">
            <v>1800000</v>
          </cell>
          <cell r="L109">
            <v>8</v>
          </cell>
          <cell r="M109">
            <v>0</v>
          </cell>
        </row>
        <row r="110">
          <cell r="B110" t="str">
            <v>43211-KK010</v>
          </cell>
          <cell r="C110" t="str">
            <v>KNUCKLE, STEERING RH</v>
          </cell>
          <cell r="E110">
            <v>6</v>
          </cell>
          <cell r="H110">
            <v>2869713</v>
          </cell>
          <cell r="I110">
            <v>2522159</v>
          </cell>
          <cell r="J110">
            <v>3600000</v>
          </cell>
          <cell r="K110">
            <v>3600000</v>
          </cell>
          <cell r="L110">
            <v>4</v>
          </cell>
          <cell r="M110">
            <v>0</v>
          </cell>
        </row>
        <row r="111">
          <cell r="B111" t="str">
            <v>16400-0L150</v>
          </cell>
          <cell r="C111" t="str">
            <v>RADIATOR ASSY</v>
          </cell>
          <cell r="E111">
            <v>60</v>
          </cell>
          <cell r="H111">
            <v>4763357</v>
          </cell>
          <cell r="I111">
            <v>5351154</v>
          </cell>
          <cell r="K111">
            <v>6200000</v>
          </cell>
          <cell r="L111">
            <v>1</v>
          </cell>
          <cell r="M111">
            <v>0</v>
          </cell>
        </row>
        <row r="112">
          <cell r="B112" t="str">
            <v>17610-0C040</v>
          </cell>
          <cell r="C112" t="str">
            <v>PUMP ASSY, AIR</v>
          </cell>
          <cell r="E112">
            <v>3</v>
          </cell>
          <cell r="H112">
            <v>5525804</v>
          </cell>
          <cell r="I112">
            <v>5277125</v>
          </cell>
          <cell r="K112">
            <v>6000000</v>
          </cell>
          <cell r="L112">
            <v>1</v>
          </cell>
          <cell r="M112">
            <v>0</v>
          </cell>
        </row>
        <row r="113">
          <cell r="B113" t="str">
            <v>13715-0C040</v>
          </cell>
          <cell r="C113" t="str">
            <v>VALVE, EXHAUST</v>
          </cell>
          <cell r="E113">
            <v>18</v>
          </cell>
          <cell r="H113">
            <v>309585</v>
          </cell>
          <cell r="I113">
            <v>190604</v>
          </cell>
          <cell r="J113">
            <v>220000</v>
          </cell>
          <cell r="K113">
            <v>220000</v>
          </cell>
          <cell r="L113">
            <v>1</v>
          </cell>
          <cell r="M11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4"/>
  <sheetViews>
    <sheetView tabSelected="1" zoomScale="90" zoomScaleNormal="90" workbookViewId="0">
      <pane ySplit="1" topLeftCell="A2" activePane="bottomLeft" state="frozen"/>
      <selection activeCell="H1" sqref="H1"/>
      <selection pane="bottomLeft" activeCell="H2" sqref="H2"/>
    </sheetView>
  </sheetViews>
  <sheetFormatPr defaultColWidth="9.140625" defaultRowHeight="15" x14ac:dyDescent="0.25"/>
  <cols>
    <col min="1" max="1" width="16.140625" bestFit="1" customWidth="1"/>
    <col min="2" max="5" width="9.140625" customWidth="1"/>
    <col min="6" max="6" width="11.85546875" customWidth="1"/>
    <col min="7" max="7" width="12" customWidth="1"/>
    <col min="8" max="8" width="2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tr">
        <f>VLOOKUP(A2,[1]Data!$B$1:$Y$1894,2,0)</f>
        <v>AIR DUCT</v>
      </c>
      <c r="C2">
        <f>VLOOKUP(A2,[1]Data!$B$1:$Y$1894,3,0)</f>
        <v>0</v>
      </c>
      <c r="D2">
        <f>VLOOKUP(A2,[1]Data!$B$1:$Y$1894,4,0)</f>
        <v>1</v>
      </c>
      <c r="E2">
        <f>VLOOKUP(A2,[1]Data!$B$1:$Y$1894,5,0)</f>
        <v>0</v>
      </c>
      <c r="F2">
        <f>VLOOKUP(A2,[1]Data!$B$1:$Y$1894,6,0)</f>
        <v>0</v>
      </c>
      <c r="G2">
        <f>VLOOKUP(A2,[1]Pivot!$A$4:$G$909,6,0)</f>
        <v>3.4476923076923081</v>
      </c>
    </row>
    <row r="3" spans="1:8" x14ac:dyDescent="0.25">
      <c r="A3" t="s">
        <v>9</v>
      </c>
      <c r="B3" t="str">
        <f>VLOOKUP(A3,[1]Data!$B$1:$Y$1894,2,0)</f>
        <v>GASKET KIT ENGINE OH</v>
      </c>
      <c r="C3" t="str">
        <f>VLOOKUP(A3,[1]Data!$B$1:$Y$1894,3,0)</f>
        <v>F700 = RUSH</v>
      </c>
      <c r="D3">
        <f>VLOOKUP(A3,[1]Data!$B$1:$Y$1894,4,0)</f>
        <v>0</v>
      </c>
      <c r="E3">
        <f>VLOOKUP(A3,[1]Data!$B$1:$Y$1894,5,0)</f>
        <v>0</v>
      </c>
      <c r="F3">
        <f>VLOOKUP(A3,[1]Data!$B$1:$Y$1894,6,0)</f>
        <v>0</v>
      </c>
      <c r="G3">
        <f>VLOOKUP(A3,[1]Pivot!$A$4:$G$909,6,0)</f>
        <v>89.32</v>
      </c>
    </row>
    <row r="4" spans="1:8" x14ac:dyDescent="0.25">
      <c r="A4" t="s">
        <v>10</v>
      </c>
      <c r="B4" t="str">
        <f>VLOOKUP(A4,[1]Data!$B$1:$Y$1894,2,0)</f>
        <v>BELT, V-RIBBED</v>
      </c>
      <c r="C4">
        <f>VLOOKUP(A4,[1]Data!$B$1:$Y$1894,3,0)</f>
        <v>0</v>
      </c>
      <c r="D4">
        <f>VLOOKUP(A4,[1]Data!$B$1:$Y$1894,4,0)</f>
        <v>3</v>
      </c>
      <c r="E4">
        <f>VLOOKUP(A4,[1]Data!$B$1:$Y$1894,5,0)</f>
        <v>0</v>
      </c>
      <c r="F4">
        <f>G4*23700*1.13</f>
        <v>2163080.769230769</v>
      </c>
      <c r="G4">
        <f>VLOOKUP(A4,[1]Pivot!$A$4:$G$909,6,0)</f>
        <v>80.769230769230774</v>
      </c>
    </row>
    <row r="5" spans="1:8" x14ac:dyDescent="0.25">
      <c r="A5" t="s">
        <v>11</v>
      </c>
      <c r="B5" t="str">
        <f>VLOOKUP(A5,[1]Data!$B$1:$Y$1894,2,0)</f>
        <v>CYLINDER KIT, CLUTCH RELEASE</v>
      </c>
      <c r="C5" t="str">
        <f>VLOOKUP(A5,[1]Data!$B$1:$Y$1894,3,0)</f>
        <v>GUN112 = HI-LUX</v>
      </c>
      <c r="D5">
        <f>VLOOKUP(A5,[1]Data!$B$1:$Y$1894,4,0)</f>
        <v>0</v>
      </c>
      <c r="E5">
        <f>VLOOKUP(A5,[1]Data!$B$1:$Y$1894,5,0)</f>
        <v>0</v>
      </c>
      <c r="F5">
        <f>VLOOKUP(A5,[1]Data!$B$1:$Y$1894,6,0)</f>
        <v>0</v>
      </c>
      <c r="G5">
        <f>VLOOKUP(A5,[1]Pivot!$A$4:$G$909,6,0)</f>
        <v>11.02</v>
      </c>
    </row>
    <row r="6" spans="1:8" x14ac:dyDescent="0.25">
      <c r="A6" t="s">
        <v>12</v>
      </c>
      <c r="B6" t="str">
        <f>VLOOKUP(A6,[1]Data!$B$1:$Y$1894,2,0)</f>
        <v>BELT, V-RIBBED</v>
      </c>
      <c r="C6" t="str">
        <f>VLOOKUP(A6,[1]Data!$B$1:$Y$1894,3,0)</f>
        <v>NCP93 = VIOS</v>
      </c>
      <c r="D6">
        <f>VLOOKUP(A6,[1]Data!$B$1:$Y$1894,4,0)</f>
        <v>0</v>
      </c>
      <c r="E6">
        <f>VLOOKUP(A6,[1]Data!$B$1:$Y$1894,5,0)</f>
        <v>0</v>
      </c>
      <c r="F6">
        <f>G6*23700*1.13</f>
        <v>717730.79999999993</v>
      </c>
      <c r="G6">
        <f>VLOOKUP(A6,[1]Pivot!$A$4:$G$909,6,0)</f>
        <v>26.8</v>
      </c>
      <c r="H6">
        <f>VLOOKUP(A6,[2]Show!$B$2:$O$113,14,0)</f>
        <v>300</v>
      </c>
    </row>
    <row r="7" spans="1:8" x14ac:dyDescent="0.25">
      <c r="A7" t="s">
        <v>13</v>
      </c>
      <c r="B7" t="str">
        <f>VLOOKUP(A7,[1]Data!$B$1:$Y$1894,2,0)</f>
        <v>SPIDER KIT</v>
      </c>
      <c r="C7" t="str">
        <f>VLOOKUP(A7,[1]Data!$B$1:$Y$1894,3,0)</f>
        <v>KF60 = KIJANG MINIBUS</v>
      </c>
      <c r="D7">
        <f>VLOOKUP(A7,[1]Data!$B$1:$Y$1894,4,0)</f>
        <v>0</v>
      </c>
      <c r="E7">
        <f>VLOOKUP(A7,[1]Data!$B$1:$Y$1894,5,0)</f>
        <v>0</v>
      </c>
      <c r="F7">
        <f>VLOOKUP(A7,[1]Data!$B$1:$Y$1894,6,0)</f>
        <v>0</v>
      </c>
      <c r="G7">
        <f>VLOOKUP(A7,[1]Pivot!$A$4:$G$909,6,0)</f>
        <v>20.3</v>
      </c>
    </row>
    <row r="8" spans="1:8" x14ac:dyDescent="0.25">
      <c r="A8" t="s">
        <v>14</v>
      </c>
      <c r="B8" t="str">
        <f>VLOOKUP(A8,[1]Data!$B$1:$Y$1894,2,0)</f>
        <v>SPIDER KIT,</v>
      </c>
      <c r="C8">
        <f>VLOOKUP(A8,[1]Data!$B$1:$Y$1894,3,0)</f>
        <v>0</v>
      </c>
      <c r="D8">
        <f>VLOOKUP(A8,[1]Data!$B$1:$Y$1894,4,0)</f>
        <v>0</v>
      </c>
      <c r="E8">
        <f>VLOOKUP(A8,[1]Data!$B$1:$Y$1894,5,0)</f>
        <v>0</v>
      </c>
      <c r="F8">
        <f>VLOOKUP(A8,[1]Data!$B$1:$Y$1894,6,0)</f>
        <v>0</v>
      </c>
      <c r="G8">
        <f>VLOOKUP(A8,[1]Pivot!$A$4:$G$909,6,0)</f>
        <v>32.86</v>
      </c>
    </row>
    <row r="9" spans="1:8" x14ac:dyDescent="0.25">
      <c r="A9" t="s">
        <v>15</v>
      </c>
      <c r="B9" t="str">
        <f>VLOOKUP(A9,[1]Data!$B$1:$Y$1894,2,0)</f>
        <v>PAD KIT, DISC BRAKE</v>
      </c>
      <c r="C9" t="str">
        <f>VLOOKUP(A9,[1]Data!$B$1:$Y$1894,3,0)</f>
        <v>KUN125 = HI-LUX</v>
      </c>
      <c r="D9">
        <f>VLOOKUP(A9,[1]Data!$B$1:$Y$1894,4,0)</f>
        <v>0</v>
      </c>
      <c r="E9">
        <f>VLOOKUP(A9,[1]Data!$B$1:$Y$1894,5,0)</f>
        <v>0</v>
      </c>
      <c r="F9">
        <f>VLOOKUP(A9,[1]Data!$B$1:$Y$1894,6,0)</f>
        <v>0</v>
      </c>
      <c r="G9">
        <f>VLOOKUP(A9,[1]Pivot!$A$4:$G$909,6,0)</f>
        <v>53.05</v>
      </c>
    </row>
    <row r="10" spans="1:8" x14ac:dyDescent="0.25">
      <c r="A10" t="s">
        <v>16</v>
      </c>
      <c r="B10" t="str">
        <f>VLOOKUP(A10,[1]Data!$B$1:$Y$1894,2,0)</f>
        <v>PAD KIT, DISC BRAKE</v>
      </c>
      <c r="C10" t="str">
        <f>VLOOKUP(A10,[1]Data!$B$1:$Y$1894,3,0)</f>
        <v>TGN110 = HI-LUX</v>
      </c>
      <c r="D10">
        <f>VLOOKUP(A10,[1]Data!$B$1:$Y$1894,4,0)</f>
        <v>0</v>
      </c>
      <c r="E10">
        <f>VLOOKUP(A10,[1]Data!$B$1:$Y$1894,5,0)</f>
        <v>0</v>
      </c>
      <c r="F10">
        <f>VLOOKUP(A10,[1]Data!$B$1:$Y$1894,6,0)</f>
        <v>0</v>
      </c>
      <c r="G10">
        <f>VLOOKUP(A10,[1]Pivot!$A$4:$G$909,6,0)</f>
        <v>48.72</v>
      </c>
    </row>
    <row r="11" spans="1:8" x14ac:dyDescent="0.25">
      <c r="A11" t="s">
        <v>17</v>
      </c>
      <c r="B11" t="str">
        <f>VLOOKUP(A11,[1]Data!$B$1:$Y$1894,2,0)</f>
        <v>PAD KIT, DISC BRAKE L/FITTING PARTS FR</v>
      </c>
      <c r="C11" t="str">
        <f>VLOOKUP(A11,[1]Data!$B$1:$Y$1894,3,0)</f>
        <v>GUN165 = FORTUNER</v>
      </c>
      <c r="D11">
        <f>VLOOKUP(A11,[1]Data!$B$1:$Y$1894,4,0)</f>
        <v>0</v>
      </c>
      <c r="E11">
        <f>VLOOKUP(A11,[1]Data!$B$1:$Y$1894,5,0)</f>
        <v>0</v>
      </c>
      <c r="F11">
        <f>VLOOKUP(A11,[1]Data!$B$1:$Y$1894,6,0)</f>
        <v>0</v>
      </c>
      <c r="G11">
        <f>VLOOKUP(A11,[1]Pivot!$A$4:$G$909,6,0)</f>
        <v>66.09</v>
      </c>
    </row>
    <row r="12" spans="1:8" x14ac:dyDescent="0.25">
      <c r="A12" t="s">
        <v>18</v>
      </c>
      <c r="B12" t="str">
        <f>VLOOKUP(A12,[1]Data!$B$1:$Y$1894,2,0)</f>
        <v>MVP ELEMENT KIT, OIL</v>
      </c>
      <c r="C12" t="str">
        <f>VLOOKUP(A12,[1]Data!$B$1:$Y$1894,3,0)</f>
        <v>VDJ200 = LANDCRUISER</v>
      </c>
      <c r="D12">
        <f>VLOOKUP(A12,[1]Data!$B$1:$Y$1894,4,0)</f>
        <v>0</v>
      </c>
      <c r="E12">
        <f>VLOOKUP(A12,[1]Data!$B$1:$Y$1894,5,0)</f>
        <v>0</v>
      </c>
      <c r="F12">
        <f>G12*23700*1.13</f>
        <v>267542.19</v>
      </c>
      <c r="G12">
        <f>VLOOKUP(A12,[1]Pivot!$A$4:$G$909,6,0)</f>
        <v>9.99</v>
      </c>
    </row>
    <row r="13" spans="1:8" x14ac:dyDescent="0.25">
      <c r="A13" t="s">
        <v>19</v>
      </c>
      <c r="B13" t="str">
        <f>VLOOKUP(A13,[1]Data!$B$1:$Y$1894,2,0)</f>
        <v>HOSE RADIATOR, NO. 1</v>
      </c>
      <c r="C13">
        <f>VLOOKUP(A13,[1]Data!$B$1:$Y$1894,3,0)</f>
        <v>0</v>
      </c>
      <c r="D13">
        <f>VLOOKUP(A13,[1]Data!$B$1:$Y$1894,4,0)</f>
        <v>15</v>
      </c>
      <c r="E13">
        <f>VLOOKUP(A13,[1]Data!$B$1:$Y$1894,5,0)</f>
        <v>0</v>
      </c>
      <c r="F13">
        <f>G13*23700*1.13</f>
        <v>254934.51923076922</v>
      </c>
      <c r="G13">
        <f>VLOOKUP(A13,[1]Pivot!$A$4:$G$909,6,0)</f>
        <v>9.5192307692307701</v>
      </c>
    </row>
    <row r="14" spans="1:8" x14ac:dyDescent="0.25">
      <c r="A14" t="s">
        <v>20</v>
      </c>
      <c r="B14" t="str">
        <f>VLOOKUP(A14,[1]Data!$B$1:$Y$1894,2,0)</f>
        <v>PAD KIT, DISC BRAKE</v>
      </c>
      <c r="C14" t="str">
        <f>VLOOKUP(A14,[1]Data!$B$1:$Y$1894,3,0)</f>
        <v>ACR50 = PREVIA</v>
      </c>
      <c r="D14">
        <f>VLOOKUP(A14,[1]Data!$B$1:$Y$1894,4,0)</f>
        <v>0</v>
      </c>
      <c r="E14">
        <f>VLOOKUP(A14,[1]Data!$B$1:$Y$1894,5,0)</f>
        <v>0</v>
      </c>
      <c r="F14">
        <f>G14*23700*1.13</f>
        <v>2513664.6599999997</v>
      </c>
      <c r="G14">
        <f>VLOOKUP(A14,[1]Pivot!$A$4:$G$909,6,0)</f>
        <v>93.86</v>
      </c>
    </row>
    <row r="15" spans="1:8" x14ac:dyDescent="0.25">
      <c r="A15" t="s">
        <v>21</v>
      </c>
      <c r="B15" t="str">
        <f>VLOOKUP(A15,[1]Data!$B$1:$Y$1894,2,0)</f>
        <v>METER S/A INTAKE AIR</v>
      </c>
      <c r="C15">
        <f>VLOOKUP(A15,[1]Data!$B$1:$Y$1894,3,0)</f>
        <v>0</v>
      </c>
      <c r="D15">
        <f>VLOOKUP(A15,[1]Data!$B$1:$Y$1894,4,0)</f>
        <v>10</v>
      </c>
      <c r="E15">
        <f>VLOOKUP(A15,[1]Data!$B$1:$Y$1894,5,0)</f>
        <v>0</v>
      </c>
      <c r="F15">
        <f>G15*23700*1.13</f>
        <v>2935609.615384615</v>
      </c>
      <c r="G15">
        <f>VLOOKUP(A15,[1]Pivot!$A$4:$G$909,6,0)</f>
        <v>109.61538461538461</v>
      </c>
    </row>
    <row r="16" spans="1:8" x14ac:dyDescent="0.25">
      <c r="A16" t="s">
        <v>22</v>
      </c>
      <c r="B16" t="str">
        <f>VLOOKUP(A16,[1]Data!$B$1:$Y$1894,2,0)</f>
        <v>PAD KIT,DISC BRAKE F</v>
      </c>
      <c r="C16" t="str">
        <f>VLOOKUP(A16,[1]Data!$B$1:$Y$1894,3,0)</f>
        <v>TGN41 = KIJANG INNOVA</v>
      </c>
      <c r="D16">
        <f>VLOOKUP(A16,[1]Data!$B$1:$Y$1894,4,0)</f>
        <v>0</v>
      </c>
      <c r="E16">
        <f>VLOOKUP(A16,[1]Data!$B$1:$Y$1894,5,0)</f>
        <v>0</v>
      </c>
      <c r="F16">
        <f>VLOOKUP(A16,[1]Data!$B$1:$Y$1894,6,0)</f>
        <v>0</v>
      </c>
      <c r="G16">
        <f>VLOOKUP(A16,[1]Pivot!$A$4:$G$909,6,0)</f>
        <v>37.89</v>
      </c>
    </row>
    <row r="17" spans="1:8" x14ac:dyDescent="0.25">
      <c r="A17" t="s">
        <v>23</v>
      </c>
      <c r="B17" t="str">
        <f>VLOOKUP(A17,[1]Data!$B$1:$Y$1894,2,0)</f>
        <v>MVP BRAKE PAD</v>
      </c>
      <c r="C17" t="str">
        <f>VLOOKUP(A17,[1]Data!$B$1:$Y$1894,3,0)</f>
        <v>KF80 = KIJANG MINIBUS</v>
      </c>
      <c r="D17">
        <f>VLOOKUP(A17,[1]Data!$B$1:$Y$1894,4,0)</f>
        <v>0</v>
      </c>
      <c r="E17">
        <f>VLOOKUP(A17,[1]Data!$B$1:$Y$1894,5,0)</f>
        <v>0</v>
      </c>
      <c r="F17">
        <f>VLOOKUP(A17,[1]Data!$B$1:$Y$1894,6,0)</f>
        <v>0</v>
      </c>
      <c r="G17">
        <f>VLOOKUP(A17,[1]Pivot!$A$4:$G$909,6,0)</f>
        <v>49.33</v>
      </c>
    </row>
    <row r="18" spans="1:8" x14ac:dyDescent="0.25">
      <c r="A18" t="s">
        <v>24</v>
      </c>
      <c r="B18" t="str">
        <f>VLOOKUP(A18,[1]Data!$B$1:$Y$1894,2,0)</f>
        <v>BEARING ASSY, CLUTCH</v>
      </c>
      <c r="C18">
        <f>VLOOKUP(A18,[1]Data!$B$1:$Y$1894,3,0)</f>
        <v>0</v>
      </c>
      <c r="D18">
        <f>VLOOKUP(A18,[1]Data!$B$1:$Y$1894,4,0)</f>
        <v>59</v>
      </c>
      <c r="E18">
        <f>VLOOKUP(A18,[1]Data!$B$1:$Y$1894,5,0)</f>
        <v>0</v>
      </c>
      <c r="F18">
        <f>G18*23700*1.13</f>
        <v>1993124.4230769228</v>
      </c>
      <c r="G18">
        <f>VLOOKUP(A18,[1]Pivot!$A$4:$G$909,6,0)</f>
        <v>74.42307692307692</v>
      </c>
    </row>
    <row r="19" spans="1:8" x14ac:dyDescent="0.25">
      <c r="A19" t="s">
        <v>25</v>
      </c>
      <c r="B19" t="str">
        <f>VLOOKUP(A19,[1]Data!$B$1:$Y$1894,2,0)</f>
        <v>PULLEY, ALTERNATOR W</v>
      </c>
      <c r="C19" t="str">
        <f>VLOOKUP(A19,[1]Data!$B$1:$Y$1894,3,0)</f>
        <v>KUN60 = FORTUNER</v>
      </c>
      <c r="D19">
        <f>VLOOKUP(A19,[1]Data!$B$1:$Y$1894,4,0)</f>
        <v>0</v>
      </c>
      <c r="E19">
        <f>VLOOKUP(A19,[1]Data!$B$1:$Y$1894,5,0)</f>
        <v>0</v>
      </c>
      <c r="F19">
        <f>G19*23700*1.13</f>
        <v>1058117.3099999998</v>
      </c>
      <c r="G19">
        <f>VLOOKUP(A19,[1]Pivot!$A$4:$G$909,6,0)</f>
        <v>39.51</v>
      </c>
      <c r="H19">
        <f>VLOOKUP(A19,[2]Show!$B$2:$O$113,14,0)</f>
        <v>1000</v>
      </c>
    </row>
    <row r="20" spans="1:8" x14ac:dyDescent="0.25">
      <c r="A20" t="s">
        <v>26</v>
      </c>
      <c r="B20" t="str">
        <f>VLOOKUP(A20,[1]Data!$B$1:$Y$1894,2,0)</f>
        <v>BELT V RIBBED</v>
      </c>
      <c r="C20">
        <f>VLOOKUP(A20,[1]Data!$B$1:$Y$1894,3,0)</f>
        <v>0</v>
      </c>
      <c r="D20">
        <f>VLOOKUP(A20,[1]Data!$B$1:$Y$1894,4,0)</f>
        <v>17</v>
      </c>
      <c r="E20">
        <f>VLOOKUP(A20,[1]Data!$B$1:$Y$1894,5,0)</f>
        <v>0</v>
      </c>
      <c r="F20">
        <f>G20*23700*1.13</f>
        <v>67982.538461538454</v>
      </c>
      <c r="G20">
        <f>VLOOKUP(A20,[1]Pivot!$A$4:$G$909,6,0)</f>
        <v>2.5384615384615383</v>
      </c>
      <c r="H20">
        <f>VLOOKUP(A20,[2]Show!$B$2:$O$113,14,0)</f>
        <v>20</v>
      </c>
    </row>
    <row r="21" spans="1:8" x14ac:dyDescent="0.25">
      <c r="A21" t="s">
        <v>27</v>
      </c>
      <c r="B21" t="str">
        <f>VLOOKUP(A21,[1]Data!$B$1:$Y$1894,2,0)</f>
        <v>PAD KIT DISCBRAKE FR</v>
      </c>
      <c r="C21" t="str">
        <f>VLOOKUP(A21,[1]Data!$B$1:$Y$1894,3,0)</f>
        <v>F652 = AVANZA</v>
      </c>
      <c r="D21">
        <f>VLOOKUP(A21,[1]Data!$B$1:$Y$1894,4,0)</f>
        <v>0</v>
      </c>
      <c r="E21">
        <f>VLOOKUP(A21,[1]Data!$B$1:$Y$1894,5,0)</f>
        <v>0</v>
      </c>
      <c r="F21">
        <f>VLOOKUP(A21,[1]Data!$B$1:$Y$1894,6,0)</f>
        <v>0</v>
      </c>
      <c r="G21">
        <f>VLOOKUP(A21,[1]Pivot!$A$4:$G$909,6,0)</f>
        <v>12.86</v>
      </c>
    </row>
    <row r="22" spans="1:8" x14ac:dyDescent="0.25">
      <c r="A22" t="s">
        <v>28</v>
      </c>
      <c r="B22" t="str">
        <f>VLOOKUP(A22,[1]Data!$B$1:$Y$1894,2,0)</f>
        <v>PAD KIT, DISC BRK FR</v>
      </c>
      <c r="C22" t="str">
        <f>VLOOKUP(A22,[1]Data!$B$1:$Y$1894,3,0)</f>
        <v>F800 = RUSH</v>
      </c>
      <c r="D22">
        <f>VLOOKUP(A22,[1]Data!$B$1:$Y$1894,4,0)</f>
        <v>0</v>
      </c>
      <c r="E22">
        <f>VLOOKUP(A22,[1]Data!$B$1:$Y$1894,5,0)</f>
        <v>0</v>
      </c>
      <c r="F22">
        <f>VLOOKUP(A22,[1]Data!$B$1:$Y$1894,6,0)</f>
        <v>0</v>
      </c>
      <c r="G22">
        <f>VLOOKUP(A22,[1]Pivot!$A$4:$G$909,6,0)</f>
        <v>16.46</v>
      </c>
    </row>
    <row r="23" spans="1:8" x14ac:dyDescent="0.25">
      <c r="A23" t="s">
        <v>29</v>
      </c>
      <c r="B23" t="str">
        <f>VLOOKUP(A23,[1]Data!$B$1:$Y$1894,2,0)</f>
        <v>PAD KIT, DISC BRK FR</v>
      </c>
      <c r="C23" t="str">
        <f>VLOOKUP(A23,[1]Data!$B$1:$Y$1894,3,0)</f>
        <v>B101 = AGYA</v>
      </c>
      <c r="D23">
        <f>VLOOKUP(A23,[1]Data!$B$1:$Y$1894,4,0)</f>
        <v>0</v>
      </c>
      <c r="E23">
        <f>VLOOKUP(A23,[1]Data!$B$1:$Y$1894,5,0)</f>
        <v>0</v>
      </c>
      <c r="F23">
        <f>VLOOKUP(A23,[1]Data!$B$1:$Y$1894,6,0)</f>
        <v>0</v>
      </c>
      <c r="G23">
        <f>VLOOKUP(A23,[1]Pivot!$A$4:$G$909,6,0)</f>
        <v>14.14</v>
      </c>
    </row>
    <row r="24" spans="1:8" x14ac:dyDescent="0.25">
      <c r="A24" t="s">
        <v>30</v>
      </c>
      <c r="B24" t="str">
        <f>VLOOKUP(A24,[1]Data!$B$1:$Y$1894,2,0)</f>
        <v>PAD KIT, DISC BRK FR</v>
      </c>
      <c r="C24" t="str">
        <f>VLOOKUP(A24,[1]Data!$B$1:$Y$1894,3,0)</f>
        <v>B100 = AGYA</v>
      </c>
      <c r="D24">
        <f>VLOOKUP(A24,[1]Data!$B$1:$Y$1894,4,0)</f>
        <v>0</v>
      </c>
      <c r="E24">
        <f>VLOOKUP(A24,[1]Data!$B$1:$Y$1894,5,0)</f>
        <v>0</v>
      </c>
      <c r="F24">
        <f>VLOOKUP(A24,[1]Data!$B$1:$Y$1894,6,0)</f>
        <v>0</v>
      </c>
      <c r="G24">
        <f>VLOOKUP(A24,[1]Pivot!$A$4:$G$909,6,0)</f>
        <v>12.6</v>
      </c>
    </row>
    <row r="25" spans="1:8" x14ac:dyDescent="0.25">
      <c r="A25" t="s">
        <v>31</v>
      </c>
      <c r="B25" t="str">
        <f>VLOOKUP(A25,[1]Data!$B$1:$Y$1894,2,0)</f>
        <v>PAD KIT DISCBRAKE,FR</v>
      </c>
      <c r="C25" t="str">
        <f>VLOOKUP(A25,[1]Data!$B$1:$Y$1894,3,0)</f>
        <v>B401 = CALYA</v>
      </c>
      <c r="D25">
        <f>VLOOKUP(A25,[1]Data!$B$1:$Y$1894,4,0)</f>
        <v>0</v>
      </c>
      <c r="E25">
        <f>VLOOKUP(A25,[1]Data!$B$1:$Y$1894,5,0)</f>
        <v>0</v>
      </c>
      <c r="F25">
        <f>VLOOKUP(A25,[1]Data!$B$1:$Y$1894,6,0)</f>
        <v>0</v>
      </c>
      <c r="G25">
        <f>VLOOKUP(A25,[1]Pivot!$A$4:$G$909,6,0)</f>
        <v>15.43</v>
      </c>
    </row>
    <row r="26" spans="1:8" x14ac:dyDescent="0.25">
      <c r="A26" t="s">
        <v>32</v>
      </c>
      <c r="B26" t="str">
        <f>VLOOKUP(A26,[1]Data!$B$1:$Y$1894,2,0)</f>
        <v>PAD KIT, DISC BRAKE</v>
      </c>
      <c r="C26" t="str">
        <f>VLOOKUP(A26,[1]Data!$B$1:$Y$1894,3,0)</f>
        <v>F800</v>
      </c>
      <c r="D26">
        <f>VLOOKUP(A26,[1]Data!$B$1:$Y$1894,4,0)</f>
        <v>0</v>
      </c>
      <c r="E26">
        <f>VLOOKUP(A26,[1]Data!$B$1:$Y$1894,5,0)</f>
        <v>0</v>
      </c>
      <c r="F26">
        <f>VLOOKUP(A26,[1]Data!$B$1:$Y$1894,6,0)</f>
        <v>0</v>
      </c>
      <c r="G26">
        <f>VLOOKUP(A26,[1]Pivot!$A$4:$G$909,6,0)</f>
        <v>18</v>
      </c>
    </row>
    <row r="27" spans="1:8" x14ac:dyDescent="0.25">
      <c r="A27" t="s">
        <v>33</v>
      </c>
      <c r="B27" t="str">
        <f>VLOOKUP(A27,[1]Data!$B$1:$Y$1894,2,0)</f>
        <v>PAD KIT, DISC BRAKE</v>
      </c>
      <c r="C27" t="str">
        <f>VLOOKUP(A27,[1]Data!$B$1:$Y$1894,3,0)</f>
        <v>GGH20 = ALPHARD</v>
      </c>
      <c r="D27">
        <f>VLOOKUP(A27,[1]Data!$B$1:$Y$1894,4,0)</f>
        <v>0</v>
      </c>
      <c r="E27">
        <f>VLOOKUP(A27,[1]Data!$B$1:$Y$1894,5,0)</f>
        <v>0</v>
      </c>
      <c r="F27">
        <f>VLOOKUP(A27,[1]Data!$B$1:$Y$1894,6,0)</f>
        <v>0</v>
      </c>
      <c r="G27">
        <f>VLOOKUP(A27,[1]Pivot!$A$4:$G$909,6,0)</f>
        <v>59.64</v>
      </c>
    </row>
    <row r="28" spans="1:8" x14ac:dyDescent="0.25">
      <c r="A28" t="s">
        <v>34</v>
      </c>
      <c r="B28" t="str">
        <f>VLOOKUP(A28,[1]Data!$B$1:$Y$1894,2,0)</f>
        <v xml:space="preserve">CYLINDER KIT, RR    </v>
      </c>
      <c r="C28" t="str">
        <f>VLOOKUP(A28,[1]Data!$B$1:$Y$1894,3,0)</f>
        <v>WU300 = DYNA</v>
      </c>
      <c r="D28">
        <f>VLOOKUP(A28,[1]Data!$B$1:$Y$1894,4,0)</f>
        <v>0</v>
      </c>
      <c r="E28">
        <f>VLOOKUP(A28,[1]Data!$B$1:$Y$1894,5,0)</f>
        <v>0</v>
      </c>
      <c r="F28">
        <f>VLOOKUP(A28,[1]Data!$B$1:$Y$1894,6,0)</f>
        <v>0</v>
      </c>
      <c r="G28">
        <f>VLOOKUP(A28,[1]Pivot!$A$4:$G$909,6,0)</f>
        <v>24.19</v>
      </c>
    </row>
    <row r="29" spans="1:8" x14ac:dyDescent="0.25">
      <c r="A29" t="s">
        <v>35</v>
      </c>
      <c r="B29" t="str">
        <f>VLOOKUP(A29,[1]Data!$B$1:$Y$1894,2,0)</f>
        <v>CYLIN KIT,FRBRK    G</v>
      </c>
      <c r="C29">
        <f>VLOOKUP(A29,[1]Data!$B$1:$Y$1894,3,0)</f>
        <v>0</v>
      </c>
      <c r="D29">
        <f>VLOOKUP(A29,[1]Data!$B$1:$Y$1894,4,0)</f>
        <v>8</v>
      </c>
      <c r="E29">
        <f>VLOOKUP(A29,[1]Data!$B$1:$Y$1894,5,0)</f>
        <v>0</v>
      </c>
      <c r="F29">
        <f>VLOOKUP(A29,[1]Data!$B$1:$Y$1894,6,0)</f>
        <v>0</v>
      </c>
      <c r="G29">
        <f>VLOOKUP(A29,[1]Pivot!$A$4:$G$909,6,0)</f>
        <v>13.26923076923077</v>
      </c>
    </row>
    <row r="30" spans="1:8" x14ac:dyDescent="0.25">
      <c r="A30" t="s">
        <v>36</v>
      </c>
      <c r="B30" t="str">
        <f>VLOOKUP(A30,[1]Data!$B$1:$Y$1894,2,0)</f>
        <v>SHOE KIT, RR</v>
      </c>
      <c r="C30" t="str">
        <f>VLOOKUP(A30,[1]Data!$B$1:$Y$1894,3,0)</f>
        <v>B401 = CALYA</v>
      </c>
      <c r="D30">
        <f>VLOOKUP(A30,[1]Data!$B$1:$Y$1894,4,0)</f>
        <v>0</v>
      </c>
      <c r="E30">
        <f>VLOOKUP(A30,[1]Data!$B$1:$Y$1894,5,0)</f>
        <v>0</v>
      </c>
      <c r="F30">
        <f>VLOOKUP(A30,[1]Data!$B$1:$Y$1894,6,0)</f>
        <v>0</v>
      </c>
      <c r="G30">
        <f>VLOOKUP(A30,[1]Pivot!$A$4:$G$909,6,0)</f>
        <v>14.14</v>
      </c>
    </row>
    <row r="31" spans="1:8" x14ac:dyDescent="0.25">
      <c r="A31" t="s">
        <v>37</v>
      </c>
      <c r="B31" t="str">
        <f>VLOOKUP(A31,[1]Data!$B$1:$Y$1894,2,0)</f>
        <v>SHOE KIT, BRAKE, RR</v>
      </c>
      <c r="C31" t="str">
        <f>VLOOKUP(A31,[1]Data!$B$1:$Y$1894,3,0)</f>
        <v>F800</v>
      </c>
      <c r="D31">
        <f>VLOOKUP(A31,[1]Data!$B$1:$Y$1894,4,0)</f>
        <v>0</v>
      </c>
      <c r="E31">
        <f>VLOOKUP(A31,[1]Data!$B$1:$Y$1894,5,0)</f>
        <v>0</v>
      </c>
      <c r="F31">
        <f>VLOOKUP(A31,[1]Data!$B$1:$Y$1894,6,0)</f>
        <v>0</v>
      </c>
      <c r="G31">
        <f>VLOOKUP(A31,[1]Pivot!$A$4:$G$909,6,0)</f>
        <v>16.239999999999998</v>
      </c>
    </row>
    <row r="32" spans="1:8" x14ac:dyDescent="0.25">
      <c r="A32" t="s">
        <v>38</v>
      </c>
      <c r="B32" t="str">
        <f>VLOOKUP(A32,[1]Data!$B$1:$Y$1894,2,0)</f>
        <v>SHOE KIT, BRAKE, RR</v>
      </c>
      <c r="C32" t="str">
        <f>VLOOKUP(A32,[1]Data!$B$1:$Y$1894,3,0)</f>
        <v>B401</v>
      </c>
      <c r="D32">
        <f>VLOOKUP(A32,[1]Data!$B$1:$Y$1894,4,0)</f>
        <v>0</v>
      </c>
      <c r="E32">
        <f>VLOOKUP(A32,[1]Data!$B$1:$Y$1894,5,0)</f>
        <v>0</v>
      </c>
      <c r="F32">
        <f>VLOOKUP(A32,[1]Data!$B$1:$Y$1894,6,0)</f>
        <v>0</v>
      </c>
      <c r="G32">
        <f>VLOOKUP(A32,[1]Pivot!$A$4:$G$909,6,0)</f>
        <v>8.129999999999999</v>
      </c>
    </row>
    <row r="33" spans="1:8" x14ac:dyDescent="0.25">
      <c r="A33" t="s">
        <v>39</v>
      </c>
      <c r="B33" t="str">
        <f>VLOOKUP(A33,[1]Data!$B$1:$Y$1894,2,0)</f>
        <v>BRAKE SHOE, RR</v>
      </c>
      <c r="C33" t="str">
        <f>VLOOKUP(A33,[1]Data!$B$1:$Y$1894,3,0)</f>
        <v>F651 = AVANZA</v>
      </c>
      <c r="D33">
        <f>VLOOKUP(A33,[1]Data!$B$1:$Y$1894,4,0)</f>
        <v>0</v>
      </c>
      <c r="E33">
        <f>VLOOKUP(A33,[1]Data!$B$1:$Y$1894,5,0)</f>
        <v>0</v>
      </c>
      <c r="F33">
        <f>VLOOKUP(A33,[1]Data!$B$1:$Y$1894,6,0)</f>
        <v>0</v>
      </c>
      <c r="G33">
        <f>VLOOKUP(A33,[1]Pivot!$A$4:$G$909,6,0)</f>
        <v>10.83</v>
      </c>
    </row>
    <row r="34" spans="1:8" x14ac:dyDescent="0.25">
      <c r="A34" t="s">
        <v>40</v>
      </c>
      <c r="B34" t="str">
        <f>VLOOKUP(A34,[1]Data!$B$1:$Y$1894,2,0)</f>
        <v>BRAKE SHOE</v>
      </c>
      <c r="C34" t="str">
        <f>VLOOKUP(A34,[1]Data!$B$1:$Y$1894,3,0)</f>
        <v>7 = KIJANG MINIBUS</v>
      </c>
      <c r="D34">
        <f>VLOOKUP(A34,[1]Data!$B$1:$Y$1894,4,0)</f>
        <v>0</v>
      </c>
      <c r="E34">
        <f>VLOOKUP(A34,[1]Data!$B$1:$Y$1894,5,0)</f>
        <v>0</v>
      </c>
      <c r="F34">
        <f>VLOOKUP(A34,[1]Data!$B$1:$Y$1894,6,0)</f>
        <v>0</v>
      </c>
      <c r="G34">
        <f>VLOOKUP(A34,[1]Pivot!$A$4:$G$909,6,0)</f>
        <v>10.83</v>
      </c>
    </row>
    <row r="35" spans="1:8" x14ac:dyDescent="0.25">
      <c r="A35" t="s">
        <v>41</v>
      </c>
      <c r="B35" t="str">
        <f>VLOOKUP(A35,[1]Data!$B$1:$Y$1894,2,0)</f>
        <v>CUP KIT, WHEEL</v>
      </c>
      <c r="C35">
        <f>VLOOKUP(A35,[1]Data!$B$1:$Y$1894,3,0)</f>
        <v>0</v>
      </c>
      <c r="D35">
        <f>VLOOKUP(A35,[1]Data!$B$1:$Y$1894,4,0)</f>
        <v>25</v>
      </c>
      <c r="E35">
        <f>VLOOKUP(A35,[1]Data!$B$1:$Y$1894,5,0)</f>
        <v>0</v>
      </c>
      <c r="F35">
        <f>VLOOKUP(A35,[1]Data!$B$1:$Y$1894,6,0)</f>
        <v>0</v>
      </c>
      <c r="G35">
        <f>VLOOKUP(A35,[1]Pivot!$A$4:$G$909,6,0)</f>
        <v>5.5038461538461538</v>
      </c>
    </row>
    <row r="36" spans="1:8" x14ac:dyDescent="0.25">
      <c r="A36" t="s">
        <v>42</v>
      </c>
      <c r="B36" t="str">
        <f>VLOOKUP(A36,[1]Data!$B$1:$Y$1894,2,0)</f>
        <v xml:space="preserve">CUP KIT, WHEEL </v>
      </c>
      <c r="C36" t="str">
        <f>VLOOKUP(A36,[1]Data!$B$1:$Y$1894,3,0)</f>
        <v>WU340 = DYNA</v>
      </c>
      <c r="D36">
        <f>VLOOKUP(A36,[1]Data!$B$1:$Y$1894,4,0)</f>
        <v>0</v>
      </c>
      <c r="E36">
        <f>VLOOKUP(A36,[1]Data!$B$1:$Y$1894,5,0)</f>
        <v>0</v>
      </c>
      <c r="F36">
        <f>VLOOKUP(A36,[1]Data!$B$1:$Y$1894,6,0)</f>
        <v>0</v>
      </c>
      <c r="G36">
        <f>VLOOKUP(A36,[1]Pivot!$A$4:$G$909,6,0)</f>
        <v>5.27</v>
      </c>
    </row>
    <row r="37" spans="1:8" x14ac:dyDescent="0.25">
      <c r="A37" t="s">
        <v>43</v>
      </c>
      <c r="B37" t="str">
        <f>VLOOKUP(A37,[1]Data!$B$1:$Y$1894,2,0)</f>
        <v>WIPER FLUID</v>
      </c>
      <c r="C37">
        <f>VLOOKUP(A37,[1]Data!$B$1:$Y$1894,3,0)</f>
        <v>0</v>
      </c>
      <c r="D37">
        <f>VLOOKUP(A37,[1]Data!$B$1:$Y$1894,4,0)</f>
        <v>1</v>
      </c>
      <c r="E37">
        <f>VLOOKUP(A37,[1]Data!$B$1:$Y$1894,5,0)</f>
        <v>0</v>
      </c>
      <c r="F37">
        <f>VLOOKUP(A37,[1]Data!$B$1:$Y$1894,6,0)</f>
        <v>0</v>
      </c>
      <c r="G37">
        <f>VLOOKUP(A37,[1]Pivot!$A$4:$G$909,6,0)</f>
        <v>2.25</v>
      </c>
    </row>
    <row r="38" spans="1:8" x14ac:dyDescent="0.25">
      <c r="A38" t="s">
        <v>44</v>
      </c>
      <c r="B38" t="str">
        <f>VLOOKUP(A38,[1]Data!$B$1:$Y$1894,2,0)</f>
        <v>BRAKE FLUID</v>
      </c>
      <c r="C38">
        <f>VLOOKUP(A38,[1]Data!$B$1:$Y$1894,3,0)</f>
        <v>0</v>
      </c>
      <c r="D38">
        <f>VLOOKUP(A38,[1]Data!$B$1:$Y$1894,4,0)</f>
        <v>5</v>
      </c>
      <c r="E38">
        <f>VLOOKUP(A38,[1]Data!$B$1:$Y$1894,5,0)</f>
        <v>0</v>
      </c>
      <c r="F38">
        <f>VLOOKUP(A38,[1]Data!$B$1:$Y$1894,6,0)</f>
        <v>0</v>
      </c>
      <c r="G38">
        <f>VLOOKUP(A38,[1]Pivot!$A$4:$G$909,6,0)</f>
        <v>3.0576923076923075</v>
      </c>
    </row>
    <row r="39" spans="1:8" x14ac:dyDescent="0.25">
      <c r="A39" t="s">
        <v>45</v>
      </c>
      <c r="B39" t="str">
        <f>VLOOKUP(A39,[1]Data!$B$1:$Y$1894,2,0)</f>
        <v>SPR LONG LIFE CLN 4L</v>
      </c>
      <c r="C39" t="str">
        <f>VLOOKUP(A39,[1]Data!$B$1:$Y$1894,3,0)</f>
        <v>ALL = DYNA</v>
      </c>
      <c r="D39">
        <f>VLOOKUP(A39,[1]Data!$B$1:$Y$1894,4,0)</f>
        <v>0</v>
      </c>
      <c r="E39">
        <f>VLOOKUP(A39,[1]Data!$B$1:$Y$1894,5,0)</f>
        <v>0</v>
      </c>
      <c r="F39">
        <f>VLOOKUP(A39,[1]Data!$B$1:$Y$1894,6,0)</f>
        <v>0</v>
      </c>
      <c r="G39">
        <f>VLOOKUP(A39,[1]Pivot!$A$4:$G$909,6,0)</f>
        <v>7.75</v>
      </c>
    </row>
    <row r="40" spans="1:8" x14ac:dyDescent="0.25">
      <c r="A40" t="s">
        <v>46</v>
      </c>
      <c r="B40" t="str">
        <f>VLOOKUP(A40,[1]Data!$B$1:$Y$1894,2,0)</f>
        <v>SUPER LONG LIFE C 1L</v>
      </c>
      <c r="C40" t="str">
        <f>VLOOKUP(A40,[1]Data!$B$1:$Y$1894,3,0)</f>
        <v>MODEL = DYNA</v>
      </c>
      <c r="D40">
        <f>VLOOKUP(A40,[1]Data!$B$1:$Y$1894,4,0)</f>
        <v>0</v>
      </c>
      <c r="E40">
        <f>VLOOKUP(A40,[1]Data!$B$1:$Y$1894,5,0)</f>
        <v>0</v>
      </c>
      <c r="F40">
        <f>VLOOKUP(A40,[1]Data!$B$1:$Y$1894,6,0)</f>
        <v>0</v>
      </c>
      <c r="G40">
        <f>VLOOKUP(A40,[1]Pivot!$A$4:$G$909,6,0)</f>
        <v>2.42</v>
      </c>
    </row>
    <row r="41" spans="1:8" x14ac:dyDescent="0.25">
      <c r="A41" t="s">
        <v>47</v>
      </c>
      <c r="B41" t="str">
        <f>VLOOKUP(A41,[1]Data!$B$1:$Y$1894,2,0)</f>
        <v>SPIDER KIT, UNIVERSA</v>
      </c>
      <c r="C41" t="str">
        <f>VLOOKUP(A41,[1]Data!$B$1:$Y$1894,3,0)</f>
        <v>GUN155 = FORTUNER</v>
      </c>
      <c r="D41">
        <f>VLOOKUP(A41,[1]Data!$B$1:$Y$1894,4,0)</f>
        <v>0</v>
      </c>
      <c r="E41">
        <f>VLOOKUP(A41,[1]Data!$B$1:$Y$1894,5,0)</f>
        <v>0</v>
      </c>
      <c r="F41">
        <f>G41*23700*1.13</f>
        <v>782540.82</v>
      </c>
      <c r="G41">
        <f>VLOOKUP(A41,[1]Pivot!$A$4:$G$909,6,0)</f>
        <v>29.220000000000002</v>
      </c>
      <c r="H41">
        <f>VLOOKUP(A41,[2]Show!$B$2:$O$113,14,0)</f>
        <v>500</v>
      </c>
    </row>
    <row r="42" spans="1:8" x14ac:dyDescent="0.25">
      <c r="A42" t="s">
        <v>48</v>
      </c>
      <c r="B42" t="str">
        <f>VLOOKUP(A42,[1]Data!$B$1:$Y$1894,2,0)</f>
        <v>LONG LIFE COOLANT 1L</v>
      </c>
      <c r="C42" t="str">
        <f>VLOOKUP(A42,[1]Data!$B$1:$Y$1894,3,0)</f>
        <v>MODEL = DYNA</v>
      </c>
      <c r="D42">
        <f>VLOOKUP(A42,[1]Data!$B$1:$Y$1894,4,0)</f>
        <v>0</v>
      </c>
      <c r="E42">
        <f>VLOOKUP(A42,[1]Data!$B$1:$Y$1894,5,0)</f>
        <v>0</v>
      </c>
      <c r="F42">
        <f>VLOOKUP(A42,[1]Data!$B$1:$Y$1894,6,0)</f>
        <v>0</v>
      </c>
      <c r="G42">
        <f>VLOOKUP(A42,[1]Pivot!$A$4:$G$909,6,0)</f>
        <v>1.91</v>
      </c>
    </row>
    <row r="43" spans="1:8" x14ac:dyDescent="0.25">
      <c r="A43" t="s">
        <v>49</v>
      </c>
      <c r="B43" t="str">
        <f>VLOOKUP(A43,[1]Data!$B$1:$Y$1894,2,0)</f>
        <v>HOUSING S/A CAMSHAFT</v>
      </c>
      <c r="C43">
        <f>VLOOKUP(A43,[1]Data!$B$1:$Y$1894,3,0)</f>
        <v>0</v>
      </c>
      <c r="D43">
        <f>VLOOKUP(A43,[1]Data!$B$1:$Y$1894,4,0)</f>
        <v>30</v>
      </c>
      <c r="E43">
        <f>VLOOKUP(A43,[1]Data!$B$1:$Y$1894,5,0)</f>
        <v>0</v>
      </c>
      <c r="F43">
        <f>VLOOKUP(A43,[1]Data!$B$1:$Y$1894,6,0)</f>
        <v>0</v>
      </c>
      <c r="G43">
        <f>VLOOKUP(A43,[1]Pivot!$A$4:$G$909,6,0)</f>
        <v>43.207692307692305</v>
      </c>
    </row>
    <row r="44" spans="1:8" x14ac:dyDescent="0.25">
      <c r="A44" t="s">
        <v>50</v>
      </c>
      <c r="B44" t="str">
        <f>VLOOKUP(A44,[1]Data!$B$1:$Y$1894,2,0)</f>
        <v>VALVE, EXHAUST</v>
      </c>
      <c r="C44">
        <f>VLOOKUP(A44,[1]Data!$B$1:$Y$1894,3,0)</f>
        <v>0</v>
      </c>
      <c r="D44">
        <f>VLOOKUP(A44,[1]Data!$B$1:$Y$1894,4,0)</f>
        <v>20</v>
      </c>
      <c r="E44">
        <f>VLOOKUP(A44,[1]Data!$B$1:$Y$1894,5,0)</f>
        <v>0</v>
      </c>
      <c r="F44">
        <f>G44*23700*1.13</f>
        <v>305715.41538461536</v>
      </c>
      <c r="G44">
        <f>VLOOKUP(A44,[1]Pivot!$A$4:$G$909,6,0)</f>
        <v>11.415384615384616</v>
      </c>
    </row>
    <row r="45" spans="1:8" x14ac:dyDescent="0.25">
      <c r="A45" t="s">
        <v>51</v>
      </c>
      <c r="B45" t="str">
        <f>VLOOKUP(A45,[1]Data!$B$1:$Y$1894,2,0)</f>
        <v>GASKET CYLINDER HEAD</v>
      </c>
      <c r="C45">
        <f>VLOOKUP(A45,[1]Data!$B$1:$Y$1894,3,0)</f>
        <v>0</v>
      </c>
      <c r="D45">
        <f>VLOOKUP(A45,[1]Data!$B$1:$Y$1894,4,0)</f>
        <v>5</v>
      </c>
      <c r="E45">
        <f>VLOOKUP(A45,[1]Data!$B$1:$Y$1894,5,0)</f>
        <v>0</v>
      </c>
      <c r="F45">
        <f>VLOOKUP(A45,[1]Data!$B$1:$Y$1894,6,0)</f>
        <v>0</v>
      </c>
      <c r="G45">
        <f>VLOOKUP(A45,[1]Pivot!$A$4:$G$909,6,0)</f>
        <v>29.71153846153846</v>
      </c>
    </row>
    <row r="46" spans="1:8" x14ac:dyDescent="0.25">
      <c r="A46" t="s">
        <v>52</v>
      </c>
      <c r="B46" t="str">
        <f>VLOOKUP(A46,[1]Data!$B$1:$Y$1894,2,0)</f>
        <v>GASKET CYLINDER HEAD</v>
      </c>
      <c r="C46">
        <f>VLOOKUP(A46,[1]Data!$B$1:$Y$1894,3,0)</f>
        <v>0</v>
      </c>
      <c r="D46">
        <f>VLOOKUP(A46,[1]Data!$B$1:$Y$1894,4,0)</f>
        <v>59</v>
      </c>
      <c r="E46">
        <f>VLOOKUP(A46,[1]Data!$B$1:$Y$1894,5,0)</f>
        <v>0</v>
      </c>
      <c r="F46">
        <f>VLOOKUP(A46,[1]Data!$B$1:$Y$1894,6,0)</f>
        <v>0</v>
      </c>
      <c r="G46">
        <f>VLOOKUP(A46,[1]Pivot!$A$4:$G$909,6,0)</f>
        <v>16.615384615384617</v>
      </c>
    </row>
    <row r="47" spans="1:8" x14ac:dyDescent="0.25">
      <c r="A47" t="s">
        <v>53</v>
      </c>
      <c r="B47" t="str">
        <f>VLOOKUP(A47,[1]Data!$B$1:$Y$1894,2,0)</f>
        <v>GASKET, CYLINDER HEA</v>
      </c>
      <c r="C47">
        <f>VLOOKUP(A47,[1]Data!$B$1:$Y$1894,3,0)</f>
        <v>0</v>
      </c>
      <c r="D47">
        <f>VLOOKUP(A47,[1]Data!$B$1:$Y$1894,4,0)</f>
        <v>87</v>
      </c>
      <c r="E47">
        <f>VLOOKUP(A47,[1]Data!$B$1:$Y$1894,5,0)</f>
        <v>0</v>
      </c>
      <c r="F47">
        <f>VLOOKUP(A47,[1]Data!$B$1:$Y$1894,6,0)</f>
        <v>0</v>
      </c>
      <c r="G47">
        <f>VLOOKUP(A47,[1]Pivot!$A$4:$G$909,6,0)</f>
        <v>14.615384615384615</v>
      </c>
    </row>
    <row r="48" spans="1:8" x14ac:dyDescent="0.25">
      <c r="A48" t="s">
        <v>54</v>
      </c>
      <c r="B48" t="str">
        <f>VLOOKUP(A48,[1]Data!$B$1:$Y$1894,2,0)</f>
        <v>GASKET CYLINDER HEAD</v>
      </c>
      <c r="C48">
        <f>VLOOKUP(A48,[1]Data!$B$1:$Y$1894,3,0)</f>
        <v>0</v>
      </c>
      <c r="D48">
        <f>VLOOKUP(A48,[1]Data!$B$1:$Y$1894,4,0)</f>
        <v>1</v>
      </c>
      <c r="E48">
        <f>VLOOKUP(A48,[1]Data!$B$1:$Y$1894,5,0)</f>
        <v>0</v>
      </c>
      <c r="F48">
        <f>VLOOKUP(A48,[1]Data!$B$1:$Y$1894,6,0)</f>
        <v>0</v>
      </c>
      <c r="G48">
        <f>VLOOKUP(A48,[1]Pivot!$A$4:$G$909,6,0)</f>
        <v>9.2307692307692299</v>
      </c>
    </row>
    <row r="49" spans="1:7" x14ac:dyDescent="0.25">
      <c r="A49" t="s">
        <v>55</v>
      </c>
      <c r="B49" t="str">
        <f>VLOOKUP(A49,[1]Data!$B$1:$Y$1894,2,0)</f>
        <v>INSULATOR-ENGINE MOUNTING</v>
      </c>
      <c r="C49">
        <f>VLOOKUP(A49,[1]Data!$B$1:$Y$1894,3,0)</f>
        <v>0</v>
      </c>
      <c r="D49">
        <f>VLOOKUP(A49,[1]Data!$B$1:$Y$1894,4,0)</f>
        <v>100</v>
      </c>
      <c r="E49">
        <f>VLOOKUP(A49,[1]Data!$B$1:$Y$1894,5,0)</f>
        <v>0</v>
      </c>
      <c r="F49">
        <f>VLOOKUP(A49,[1]Data!$B$1:$Y$1894,6,0)</f>
        <v>0</v>
      </c>
      <c r="G49">
        <f>VLOOKUP(A49,[1]Pivot!$A$4:$G$909,6,0)</f>
        <v>18.735092307692309</v>
      </c>
    </row>
    <row r="50" spans="1:7" x14ac:dyDescent="0.25">
      <c r="A50" t="s">
        <v>56</v>
      </c>
      <c r="B50" t="str">
        <f>VLOOKUP(A50,[1]Data!$B$1:$Y$1894,2,0)</f>
        <v>RING SET, PISTON</v>
      </c>
      <c r="C50" t="str">
        <f>VLOOKUP(A50,[1]Data!$B$1:$Y$1894,3,0)</f>
        <v>KF60 = KIJANG MINIBUS</v>
      </c>
      <c r="D50">
        <f>VLOOKUP(A50,[1]Data!$B$1:$Y$1894,4,0)</f>
        <v>0</v>
      </c>
      <c r="E50">
        <f>VLOOKUP(A50,[1]Data!$B$1:$Y$1894,5,0)</f>
        <v>0</v>
      </c>
      <c r="F50">
        <f>G50*23700*1.13</f>
        <v>2395828.2599999998</v>
      </c>
      <c r="G50">
        <f>VLOOKUP(A50,[1]Pivot!$A$4:$G$909,6,0)</f>
        <v>89.460000000000008</v>
      </c>
    </row>
    <row r="51" spans="1:7" x14ac:dyDescent="0.25">
      <c r="A51" t="s">
        <v>57</v>
      </c>
      <c r="B51" t="str">
        <f>VLOOKUP(A51,[1]Data!$B$1:$Y$1894,2,0)</f>
        <v>GASKET,TIMING CHAIN</v>
      </c>
      <c r="C51">
        <f>VLOOKUP(A51,[1]Data!$B$1:$Y$1894,3,0)</f>
        <v>0</v>
      </c>
      <c r="D51">
        <f>VLOOKUP(A51,[1]Data!$B$1:$Y$1894,4,0)</f>
        <v>66</v>
      </c>
      <c r="E51">
        <f>VLOOKUP(A51,[1]Data!$B$1:$Y$1894,5,0)</f>
        <v>0</v>
      </c>
      <c r="F51">
        <f>VLOOKUP(A51,[1]Data!$B$1:$Y$1894,6,0)</f>
        <v>0</v>
      </c>
      <c r="G51">
        <f>VLOOKUP(A51,[1]Pivot!$A$4:$G$909,6,0)</f>
        <v>0.57692307692307687</v>
      </c>
    </row>
    <row r="52" spans="1:7" x14ac:dyDescent="0.25">
      <c r="A52" t="s">
        <v>58</v>
      </c>
      <c r="B52" t="str">
        <f>VLOOKUP(A52,[1]Data!$B$1:$Y$1894,2,0)</f>
        <v>LINER CYLINDER</v>
      </c>
      <c r="C52" t="str">
        <f>VLOOKUP(A52,[1]Data!$B$1:$Y$1894,3,0)</f>
        <v>WU300 = DYNA</v>
      </c>
      <c r="D52">
        <f>VLOOKUP(A52,[1]Data!$B$1:$Y$1894,4,0)</f>
        <v>0</v>
      </c>
      <c r="E52">
        <f>VLOOKUP(A52,[1]Data!$B$1:$Y$1894,5,0)</f>
        <v>0</v>
      </c>
      <c r="F52">
        <f>VLOOKUP(A52,[1]Data!$B$1:$Y$1894,6,0)</f>
        <v>0</v>
      </c>
      <c r="G52">
        <f>VLOOKUP(A52,[1]Pivot!$A$4:$G$909,6,0)</f>
        <v>117.73</v>
      </c>
    </row>
    <row r="53" spans="1:7" x14ac:dyDescent="0.25">
      <c r="A53" t="s">
        <v>59</v>
      </c>
      <c r="B53" t="str">
        <f>VLOOKUP(A53,[1]Data!$B$1:$Y$1894,2,0)</f>
        <v>BEARING SET, C/SHAFT</v>
      </c>
      <c r="C53">
        <f>VLOOKUP(A53,[1]Data!$B$1:$Y$1894,3,0)</f>
        <v>0</v>
      </c>
      <c r="D53">
        <f>VLOOKUP(A53,[1]Data!$B$1:$Y$1894,4,0)</f>
        <v>2</v>
      </c>
      <c r="E53">
        <f>VLOOKUP(A53,[1]Data!$B$1:$Y$1894,5,0)</f>
        <v>0</v>
      </c>
      <c r="F53">
        <f>VLOOKUP(A53,[1]Data!$B$1:$Y$1894,6,0)</f>
        <v>0</v>
      </c>
      <c r="G53">
        <f>VLOOKUP(A53,[1]Pivot!$A$4:$G$909,6,0)</f>
        <v>7.2115384615384617</v>
      </c>
    </row>
    <row r="54" spans="1:7" x14ac:dyDescent="0.25">
      <c r="A54" t="s">
        <v>60</v>
      </c>
      <c r="B54" t="str">
        <f>VLOOKUP(A54,[1]Data!$B$1:$Y$1894,2,0)</f>
        <v>CAP</v>
      </c>
      <c r="C54">
        <f>VLOOKUP(A54,[1]Data!$B$1:$Y$1894,3,0)</f>
        <v>0</v>
      </c>
      <c r="D54">
        <f>VLOOKUP(A54,[1]Data!$B$1:$Y$1894,4,0)</f>
        <v>225</v>
      </c>
      <c r="E54">
        <f>VLOOKUP(A54,[1]Data!$B$1:$Y$1894,5,0)</f>
        <v>0</v>
      </c>
      <c r="F54">
        <f>VLOOKUP(A54,[1]Data!$B$1:$Y$1894,6,0)</f>
        <v>0</v>
      </c>
      <c r="G54">
        <f>VLOOKUP(A54,[1]Pivot!$A$4:$G$909,6,0)</f>
        <v>4.4423076923076934</v>
      </c>
    </row>
    <row r="55" spans="1:7" x14ac:dyDescent="0.25">
      <c r="A55" t="s">
        <v>61</v>
      </c>
      <c r="B55" t="str">
        <f>VLOOKUP(A55,[1]Data!$B$1:$Y$1894,2,0)</f>
        <v>CAP A/S OIL FILTER</v>
      </c>
      <c r="C55">
        <f>VLOOKUP(A55,[1]Data!$B$1:$Y$1894,3,0)</f>
        <v>0</v>
      </c>
      <c r="D55">
        <f>VLOOKUP(A55,[1]Data!$B$1:$Y$1894,4,0)</f>
        <v>3</v>
      </c>
      <c r="E55">
        <f>VLOOKUP(A55,[1]Data!$B$1:$Y$1894,5,0)</f>
        <v>0</v>
      </c>
      <c r="F55">
        <f>VLOOKUP(A55,[1]Data!$B$1:$Y$1894,6,0)</f>
        <v>0</v>
      </c>
      <c r="G55">
        <f>VLOOKUP(A55,[1]Pivot!$A$4:$G$909,6,0)</f>
        <v>3.3115384615384613</v>
      </c>
    </row>
    <row r="56" spans="1:7" x14ac:dyDescent="0.25">
      <c r="A56" t="s">
        <v>62</v>
      </c>
      <c r="B56" t="str">
        <f>VLOOKUP(A56,[1]Data!$B$1:$Y$1894,2,0)</f>
        <v>INSULATOR S/A E/G RH</v>
      </c>
      <c r="C56">
        <f>VLOOKUP(A56,[1]Data!$B$1:$Y$1894,3,0)</f>
        <v>0</v>
      </c>
      <c r="D56">
        <f>VLOOKUP(A56,[1]Data!$B$1:$Y$1894,4,0)</f>
        <v>156</v>
      </c>
      <c r="E56">
        <f>VLOOKUP(A56,[1]Data!$B$1:$Y$1894,5,0)</f>
        <v>0</v>
      </c>
      <c r="F56">
        <f>VLOOKUP(A56,[1]Data!$B$1:$Y$1894,6,0)</f>
        <v>0</v>
      </c>
      <c r="G56">
        <f>VLOOKUP(A56,[1]Pivot!$A$4:$G$909,6,0)</f>
        <v>29.669230769230769</v>
      </c>
    </row>
    <row r="57" spans="1:7" x14ac:dyDescent="0.25">
      <c r="A57" t="s">
        <v>63</v>
      </c>
      <c r="B57" t="str">
        <f>VLOOKUP(A57,[1]Data!$B$1:$Y$1894,2,0)</f>
        <v>INSULATOR S/A E/G RH</v>
      </c>
      <c r="C57">
        <f>VLOOKUP(A57,[1]Data!$B$1:$Y$1894,3,0)</f>
        <v>0</v>
      </c>
      <c r="D57">
        <f>VLOOKUP(A57,[1]Data!$B$1:$Y$1894,4,0)</f>
        <v>46</v>
      </c>
      <c r="E57">
        <f>VLOOKUP(A57,[1]Data!$B$1:$Y$1894,5,0)</f>
        <v>0</v>
      </c>
      <c r="F57">
        <f>VLOOKUP(A57,[1]Data!$B$1:$Y$1894,6,0)</f>
        <v>0</v>
      </c>
      <c r="G57">
        <f>VLOOKUP(A57,[1]Pivot!$A$4:$G$909,6,0)</f>
        <v>20.492307692307691</v>
      </c>
    </row>
    <row r="58" spans="1:7" x14ac:dyDescent="0.25">
      <c r="A58" t="s">
        <v>64</v>
      </c>
      <c r="B58" t="str">
        <f>VLOOKUP(A58,[1]Data!$B$1:$Y$1894,2,0)</f>
        <v>INSULATOR S/A E/G RH</v>
      </c>
      <c r="C58">
        <f>VLOOKUP(A58,[1]Data!$B$1:$Y$1894,3,0)</f>
        <v>0</v>
      </c>
      <c r="D58">
        <f>VLOOKUP(A58,[1]Data!$B$1:$Y$1894,4,0)</f>
        <v>13</v>
      </c>
      <c r="E58">
        <f>VLOOKUP(A58,[1]Data!$B$1:$Y$1894,5,0)</f>
        <v>0</v>
      </c>
      <c r="F58">
        <f>VLOOKUP(A58,[1]Data!$B$1:$Y$1894,6,0)</f>
        <v>0</v>
      </c>
      <c r="G58">
        <f>VLOOKUP(A58,[1]Pivot!$A$4:$G$909,6,0)</f>
        <v>20.492307692307691</v>
      </c>
    </row>
    <row r="59" spans="1:7" x14ac:dyDescent="0.25">
      <c r="A59" t="s">
        <v>65</v>
      </c>
      <c r="B59" t="str">
        <f>VLOOKUP(A59,[1]Data!$B$1:$Y$1894,2,0)</f>
        <v>INSULATOR S/A E/G LH</v>
      </c>
      <c r="C59">
        <f>VLOOKUP(A59,[1]Data!$B$1:$Y$1894,3,0)</f>
        <v>0</v>
      </c>
      <c r="D59">
        <f>VLOOKUP(A59,[1]Data!$B$1:$Y$1894,4,0)</f>
        <v>231</v>
      </c>
      <c r="E59">
        <f>VLOOKUP(A59,[1]Data!$B$1:$Y$1894,5,0)</f>
        <v>0</v>
      </c>
      <c r="F59">
        <f>VLOOKUP(A59,[1]Data!$B$1:$Y$1894,6,0)</f>
        <v>0</v>
      </c>
      <c r="G59">
        <f>VLOOKUP(A59,[1]Pivot!$A$4:$G$909,6,0)</f>
        <v>23.980769230769234</v>
      </c>
    </row>
    <row r="60" spans="1:7" x14ac:dyDescent="0.25">
      <c r="A60" t="s">
        <v>66</v>
      </c>
      <c r="B60" t="str">
        <f>VLOOKUP(A60,[1]Data!$B$1:$Y$1894,2,0)</f>
        <v>INSULATOR S/A E/G LH</v>
      </c>
      <c r="C60">
        <f>VLOOKUP(A60,[1]Data!$B$1:$Y$1894,3,0)</f>
        <v>0</v>
      </c>
      <c r="D60">
        <f>VLOOKUP(A60,[1]Data!$B$1:$Y$1894,4,0)</f>
        <v>7</v>
      </c>
      <c r="E60">
        <f>VLOOKUP(A60,[1]Data!$B$1:$Y$1894,5,0)</f>
        <v>0</v>
      </c>
      <c r="F60">
        <f>VLOOKUP(A60,[1]Data!$B$1:$Y$1894,6,0)</f>
        <v>0</v>
      </c>
      <c r="G60">
        <f>VLOOKUP(A60,[1]Pivot!$A$4:$G$909,6,0)</f>
        <v>23.980769230769234</v>
      </c>
    </row>
    <row r="61" spans="1:7" x14ac:dyDescent="0.25">
      <c r="A61" t="s">
        <v>67</v>
      </c>
      <c r="B61" t="str">
        <f>VLOOKUP(A61,[1]Data!$B$1:$Y$1894,2,0)</f>
        <v>INSULATOR S/A E/G LH</v>
      </c>
      <c r="C61">
        <f>VLOOKUP(A61,[1]Data!$B$1:$Y$1894,3,0)</f>
        <v>0</v>
      </c>
      <c r="D61">
        <f>VLOOKUP(A61,[1]Data!$B$1:$Y$1894,4,0)</f>
        <v>13</v>
      </c>
      <c r="E61">
        <f>VLOOKUP(A61,[1]Data!$B$1:$Y$1894,5,0)</f>
        <v>0</v>
      </c>
      <c r="F61">
        <f>VLOOKUP(A61,[1]Data!$B$1:$Y$1894,6,0)</f>
        <v>0</v>
      </c>
      <c r="G61">
        <f>VLOOKUP(A61,[1]Pivot!$A$4:$G$909,6,0)</f>
        <v>20.492307692307691</v>
      </c>
    </row>
    <row r="62" spans="1:7" x14ac:dyDescent="0.25">
      <c r="A62" t="s">
        <v>68</v>
      </c>
      <c r="B62" t="str">
        <f>VLOOKUP(A62,[1]Data!$B$1:$Y$1894,2,0)</f>
        <v>ROD S/A, E/G MOVING</v>
      </c>
      <c r="C62">
        <f>VLOOKUP(A62,[1]Data!$B$1:$Y$1894,3,0)</f>
        <v>0</v>
      </c>
      <c r="D62">
        <f>VLOOKUP(A62,[1]Data!$B$1:$Y$1894,4,0)</f>
        <v>13</v>
      </c>
      <c r="E62">
        <f>VLOOKUP(A62,[1]Data!$B$1:$Y$1894,5,0)</f>
        <v>0</v>
      </c>
      <c r="F62">
        <f>VLOOKUP(A62,[1]Data!$B$1:$Y$1894,6,0)</f>
        <v>0</v>
      </c>
      <c r="G62">
        <f>VLOOKUP(A62,[1]Pivot!$A$4:$G$909,6,0)</f>
        <v>11.153846153846153</v>
      </c>
    </row>
    <row r="63" spans="1:7" x14ac:dyDescent="0.25">
      <c r="A63" t="s">
        <v>69</v>
      </c>
      <c r="B63" t="str">
        <f>VLOOKUP(A63,[1]Data!$B$1:$Y$1894,2,0)</f>
        <v>INSULATOR ENGINE MTG</v>
      </c>
      <c r="C63" t="str">
        <f>VLOOKUP(A63,[1]Data!$B$1:$Y$1894,3,0)</f>
        <v>WU342 = DYNA</v>
      </c>
      <c r="D63">
        <f>VLOOKUP(A63,[1]Data!$B$1:$Y$1894,4,0)</f>
        <v>0</v>
      </c>
      <c r="E63">
        <f>VLOOKUP(A63,[1]Data!$B$1:$Y$1894,5,0)</f>
        <v>0</v>
      </c>
      <c r="F63">
        <f>VLOOKUP(A63,[1]Data!$B$1:$Y$1894,6,0)</f>
        <v>0</v>
      </c>
      <c r="G63">
        <f>VLOOKUP(A63,[1]Pivot!$A$4:$G$909,6,0)</f>
        <v>10.54</v>
      </c>
    </row>
    <row r="64" spans="1:7" x14ac:dyDescent="0.25">
      <c r="A64" t="s">
        <v>70</v>
      </c>
      <c r="B64" t="str">
        <f>VLOOKUP(A64,[1]Data!$B$1:$Y$1894,2,0)</f>
        <v>INSULATOR ENG FR RH</v>
      </c>
      <c r="C64" t="str">
        <f>VLOOKUP(A64,[1]Data!$B$1:$Y$1894,3,0)</f>
        <v>F601 = AVANZA</v>
      </c>
      <c r="D64">
        <f>VLOOKUP(A64,[1]Data!$B$1:$Y$1894,4,0)</f>
        <v>0</v>
      </c>
      <c r="E64">
        <f>VLOOKUP(A64,[1]Data!$B$1:$Y$1894,5,0)</f>
        <v>0</v>
      </c>
      <c r="F64">
        <f>VLOOKUP(A64,[1]Data!$B$1:$Y$1894,6,0)</f>
        <v>0</v>
      </c>
      <c r="G64">
        <f>VLOOKUP(A64,[1]Pivot!$A$4:$G$909,6,0)</f>
        <v>17.75</v>
      </c>
    </row>
    <row r="65" spans="1:8" x14ac:dyDescent="0.25">
      <c r="A65" t="s">
        <v>71</v>
      </c>
      <c r="B65" t="str">
        <f>VLOOKUP(A65,[1]Data!$B$1:$Y$1894,2,0)</f>
        <v>INSULATOR E/G MTG RH</v>
      </c>
      <c r="C65" t="str">
        <f>VLOOKUP(A65,[1]Data!$B$1:$Y$1894,3,0)</f>
        <v>F651 = AVANZA</v>
      </c>
      <c r="D65">
        <f>VLOOKUP(A65,[1]Data!$B$1:$Y$1894,4,0)</f>
        <v>0</v>
      </c>
      <c r="E65">
        <f>VLOOKUP(A65,[1]Data!$B$1:$Y$1894,5,0)</f>
        <v>0</v>
      </c>
      <c r="F65">
        <f>VLOOKUP(A65,[1]Data!$B$1:$Y$1894,6,0)</f>
        <v>0</v>
      </c>
      <c r="G65">
        <f>VLOOKUP(A65,[1]Pivot!$A$4:$G$909,6,0)</f>
        <v>21.040000000000003</v>
      </c>
    </row>
    <row r="66" spans="1:8" x14ac:dyDescent="0.25">
      <c r="A66" t="s">
        <v>72</v>
      </c>
      <c r="B66" t="str">
        <f>VLOOKUP(A66,[1]Data!$B$1:$Y$1894,2,0)</f>
        <v>INSULATOR E/G MTG RH</v>
      </c>
      <c r="C66" t="str">
        <f>VLOOKUP(A66,[1]Data!$B$1:$Y$1894,3,0)</f>
        <v>F652 = AVANZA</v>
      </c>
      <c r="D66">
        <f>VLOOKUP(A66,[1]Data!$B$1:$Y$1894,4,0)</f>
        <v>0</v>
      </c>
      <c r="E66">
        <f>VLOOKUP(A66,[1]Data!$B$1:$Y$1894,5,0)</f>
        <v>0</v>
      </c>
      <c r="F66">
        <f>VLOOKUP(A66,[1]Data!$B$1:$Y$1894,6,0)</f>
        <v>0</v>
      </c>
      <c r="G66">
        <f>VLOOKUP(A66,[1]Pivot!$A$4:$G$909,6,0)</f>
        <v>21.040000000000003</v>
      </c>
    </row>
    <row r="67" spans="1:8" x14ac:dyDescent="0.25">
      <c r="A67" t="s">
        <v>73</v>
      </c>
      <c r="B67" t="str">
        <f>VLOOKUP(A67,[1]Data!$B$1:$Y$1894,2,0)</f>
        <v>INSULATOR E/G MTG FR</v>
      </c>
      <c r="C67">
        <f>VLOOKUP(A67,[1]Data!$B$1:$Y$1894,3,0)</f>
        <v>0</v>
      </c>
      <c r="D67">
        <f>VLOOKUP(A67,[1]Data!$B$1:$Y$1894,4,0)</f>
        <v>5</v>
      </c>
      <c r="E67">
        <f>VLOOKUP(A67,[1]Data!$B$1:$Y$1894,5,0)</f>
        <v>0</v>
      </c>
      <c r="F67">
        <f>VLOOKUP(A67,[1]Data!$B$1:$Y$1894,6,0)</f>
        <v>0</v>
      </c>
      <c r="G67">
        <f>VLOOKUP(A67,[1]Pivot!$A$4:$G$909,6,0)</f>
        <v>9.0230769230769212</v>
      </c>
    </row>
    <row r="68" spans="1:8" x14ac:dyDescent="0.25">
      <c r="A68" t="s">
        <v>74</v>
      </c>
      <c r="B68" t="str">
        <f>VLOOKUP(A68,[1]Data!$B$1:$Y$1894,2,0)</f>
        <v>INSULATOR ENG FR LH</v>
      </c>
      <c r="C68">
        <f>VLOOKUP(A68,[1]Data!$B$1:$Y$1894,3,0)</f>
        <v>0</v>
      </c>
      <c r="D68">
        <f>VLOOKUP(A68,[1]Data!$B$1:$Y$1894,4,0)</f>
        <v>4</v>
      </c>
      <c r="E68">
        <f>VLOOKUP(A68,[1]Data!$B$1:$Y$1894,5,0)</f>
        <v>0</v>
      </c>
      <c r="F68">
        <f>VLOOKUP(A68,[1]Data!$B$1:$Y$1894,6,0)</f>
        <v>0</v>
      </c>
      <c r="G68">
        <f>VLOOKUP(A68,[1]Pivot!$A$4:$G$909,6,0)</f>
        <v>33.17307692307692</v>
      </c>
    </row>
    <row r="69" spans="1:8" x14ac:dyDescent="0.25">
      <c r="A69" t="s">
        <v>75</v>
      </c>
      <c r="B69" t="str">
        <f>VLOOKUP(A69,[1]Data!$B$1:$Y$1894,2,0)</f>
        <v>INSULATOR E/G MTG LH</v>
      </c>
      <c r="C69" t="str">
        <f>VLOOKUP(A69,[1]Data!$B$1:$Y$1894,3,0)</f>
        <v>F652 = AVANZA</v>
      </c>
      <c r="D69">
        <f>VLOOKUP(A69,[1]Data!$B$1:$Y$1894,4,0)</f>
        <v>0</v>
      </c>
      <c r="E69">
        <f>VLOOKUP(A69,[1]Data!$B$1:$Y$1894,5,0)</f>
        <v>0</v>
      </c>
      <c r="F69">
        <f>VLOOKUP(A69,[1]Data!$B$1:$Y$1894,6,0)</f>
        <v>0</v>
      </c>
      <c r="G69">
        <f>VLOOKUP(A69,[1]Pivot!$A$4:$G$909,6,0)</f>
        <v>21.040000000000003</v>
      </c>
    </row>
    <row r="70" spans="1:8" x14ac:dyDescent="0.25">
      <c r="A70" t="s">
        <v>76</v>
      </c>
      <c r="B70" t="str">
        <f>VLOOKUP(A70,[1]Data!$B$1:$Y$1894,2,0)</f>
        <v>INSULATOR E/G MTG LH</v>
      </c>
      <c r="C70" t="str">
        <f>VLOOKUP(A70,[1]Data!$B$1:$Y$1894,3,0)</f>
        <v>F652 = AVANZA</v>
      </c>
      <c r="D70">
        <f>VLOOKUP(A70,[1]Data!$B$1:$Y$1894,4,0)</f>
        <v>0</v>
      </c>
      <c r="E70">
        <f>VLOOKUP(A70,[1]Data!$B$1:$Y$1894,5,0)</f>
        <v>0</v>
      </c>
      <c r="F70">
        <f>VLOOKUP(A70,[1]Data!$B$1:$Y$1894,6,0)</f>
        <v>0</v>
      </c>
      <c r="G70">
        <f>VLOOKUP(A70,[1]Pivot!$A$4:$G$909,6,0)</f>
        <v>21.040000000000003</v>
      </c>
    </row>
    <row r="71" spans="1:8" x14ac:dyDescent="0.25">
      <c r="A71" t="s">
        <v>77</v>
      </c>
      <c r="B71" t="str">
        <f>VLOOKUP(A71,[1]Data!$B$1:$Y$1894,2,0)</f>
        <v>INSULATOR ENG MOU RR</v>
      </c>
      <c r="C71">
        <f>VLOOKUP(A71,[1]Data!$B$1:$Y$1894,3,0)</f>
        <v>0</v>
      </c>
      <c r="D71">
        <f>VLOOKUP(A71,[1]Data!$B$1:$Y$1894,4,0)</f>
        <v>1</v>
      </c>
      <c r="E71">
        <f>VLOOKUP(A71,[1]Data!$B$1:$Y$1894,5,0)</f>
        <v>0</v>
      </c>
      <c r="F71">
        <f>VLOOKUP(A71,[1]Data!$B$1:$Y$1894,6,0)</f>
        <v>0</v>
      </c>
      <c r="G71">
        <f>VLOOKUP(A71,[1]Pivot!$A$4:$G$909,6,0)</f>
        <v>39.519230769230766</v>
      </c>
    </row>
    <row r="72" spans="1:8" x14ac:dyDescent="0.25">
      <c r="A72" t="s">
        <v>78</v>
      </c>
      <c r="B72" t="str">
        <f>VLOOKUP(A72,[1]Data!$B$1:$Y$1894,2,0)</f>
        <v>INSULATOR E/G MTG RR</v>
      </c>
      <c r="C72" t="str">
        <f>VLOOKUP(A72,[1]Data!$B$1:$Y$1894,3,0)</f>
        <v>F652 = AVANZA</v>
      </c>
      <c r="D72">
        <f>VLOOKUP(A72,[1]Data!$B$1:$Y$1894,4,0)</f>
        <v>0</v>
      </c>
      <c r="E72">
        <f>VLOOKUP(A72,[1]Data!$B$1:$Y$1894,5,0)</f>
        <v>0</v>
      </c>
      <c r="F72">
        <f>VLOOKUP(A72,[1]Data!$B$1:$Y$1894,6,0)</f>
        <v>0</v>
      </c>
      <c r="G72">
        <f>VLOOKUP(A72,[1]Pivot!$A$4:$G$909,6,0)</f>
        <v>24.720000000000002</v>
      </c>
    </row>
    <row r="73" spans="1:8" x14ac:dyDescent="0.25">
      <c r="A73" t="s">
        <v>79</v>
      </c>
      <c r="B73" t="str">
        <f>VLOOKUP(A73,[1]Data!$B$1:$Y$1894,2,0)</f>
        <v>INSULATOR E/G MTG RR</v>
      </c>
      <c r="C73" t="str">
        <f>VLOOKUP(A73,[1]Data!$B$1:$Y$1894,3,0)</f>
        <v>F651 = AVANZA</v>
      </c>
      <c r="D73">
        <f>VLOOKUP(A73,[1]Data!$B$1:$Y$1894,4,0)</f>
        <v>0</v>
      </c>
      <c r="E73">
        <f>VLOOKUP(A73,[1]Data!$B$1:$Y$1894,5,0)</f>
        <v>0</v>
      </c>
      <c r="F73">
        <f>VLOOKUP(A73,[1]Data!$B$1:$Y$1894,6,0)</f>
        <v>0</v>
      </c>
      <c r="G73">
        <f>VLOOKUP(A73,[1]Pivot!$A$4:$G$909,6,0)</f>
        <v>24.720000000000002</v>
      </c>
    </row>
    <row r="74" spans="1:8" x14ac:dyDescent="0.25">
      <c r="A74" t="s">
        <v>80</v>
      </c>
      <c r="B74" t="str">
        <f>VLOOKUP(A74,[1]Data!$B$1:$Y$1894,2,0)</f>
        <v>INSULATOR E/G MTG RR</v>
      </c>
      <c r="C74">
        <f>VLOOKUP(A74,[1]Data!$B$1:$Y$1894,3,0)</f>
        <v>0</v>
      </c>
      <c r="D74">
        <f>VLOOKUP(A74,[1]Data!$B$1:$Y$1894,4,0)</f>
        <v>116</v>
      </c>
      <c r="E74">
        <f>VLOOKUP(A74,[1]Data!$B$1:$Y$1894,5,0)</f>
        <v>0</v>
      </c>
      <c r="F74">
        <f>VLOOKUP(A74,[1]Data!$B$1:$Y$1894,6,0)</f>
        <v>0</v>
      </c>
      <c r="G74">
        <f>VLOOKUP(A74,[1]Pivot!$A$4:$G$909,6,0)</f>
        <v>15.492307692307692</v>
      </c>
    </row>
    <row r="75" spans="1:8" x14ac:dyDescent="0.25">
      <c r="A75" t="s">
        <v>81</v>
      </c>
      <c r="B75" t="str">
        <f>VLOOKUP(A75,[1]Data!$B$1:$Y$1894,2,0)</f>
        <v>ABSORBER ASSY,FR LH</v>
      </c>
      <c r="C75">
        <f>VLOOKUP(A75,[1]Data!$B$1:$Y$1894,3,0)</f>
        <v>0</v>
      </c>
      <c r="D75">
        <f>VLOOKUP(A75,[1]Data!$B$1:$Y$1894,4,0)</f>
        <v>1</v>
      </c>
      <c r="E75">
        <f>VLOOKUP(A75,[1]Data!$B$1:$Y$1894,5,0)</f>
        <v>0</v>
      </c>
      <c r="F75">
        <f>VLOOKUP(A75,[1]Data!$B$1:$Y$1894,6,0)</f>
        <v>0</v>
      </c>
      <c r="G75">
        <f>VLOOKUP(A75,[1]Pivot!$A$4:$G$909,6,0)</f>
        <v>52.78846153846154</v>
      </c>
    </row>
    <row r="76" spans="1:8" x14ac:dyDescent="0.25">
      <c r="A76" t="s">
        <v>82</v>
      </c>
      <c r="B76" t="str">
        <f>VLOOKUP(A76,[1]Data!$B$1:$Y$1894,2,0)</f>
        <v>COIL, IGNITION</v>
      </c>
      <c r="C76">
        <f>VLOOKUP(A76,[1]Data!$B$1:$Y$1894,3,0)</f>
        <v>0</v>
      </c>
      <c r="D76">
        <f>VLOOKUP(A76,[1]Data!$B$1:$Y$1894,4,0)</f>
        <v>216</v>
      </c>
      <c r="E76">
        <f>VLOOKUP(A76,[1]Data!$B$1:$Y$1894,5,0)</f>
        <v>0</v>
      </c>
      <c r="F76">
        <f>G76*23700*1.13</f>
        <v>641198.94230769237</v>
      </c>
      <c r="G76">
        <f>VLOOKUP(A76,[1]Pivot!$A$4:$G$909,6,0)</f>
        <v>23.942307692307693</v>
      </c>
      <c r="H76">
        <f>VLOOKUP(A76,[2]Show!$B$2:$O$113,14,0)</f>
        <v>800</v>
      </c>
    </row>
    <row r="77" spans="1:8" x14ac:dyDescent="0.25">
      <c r="A77" t="s">
        <v>83</v>
      </c>
      <c r="B77" t="str">
        <f>VLOOKUP(A77,[1]Data!$B$1:$Y$1894,2,0)</f>
        <v>VALVE, EXHAUST</v>
      </c>
      <c r="C77">
        <f>VLOOKUP(A77,[1]Data!$B$1:$Y$1894,3,0)</f>
        <v>0</v>
      </c>
      <c r="D77">
        <f>VLOOKUP(A77,[1]Data!$B$1:$Y$1894,4,0)</f>
        <v>5</v>
      </c>
      <c r="E77">
        <f>VLOOKUP(A77,[1]Data!$B$1:$Y$1894,5,0)</f>
        <v>0</v>
      </c>
      <c r="F77">
        <f>G77*23700*1.13</f>
        <v>301286.25</v>
      </c>
      <c r="G77">
        <f>VLOOKUP(A77,[1]Pivot!$A$4:$G$909,6,0)</f>
        <v>11.25</v>
      </c>
    </row>
    <row r="78" spans="1:8" x14ac:dyDescent="0.25">
      <c r="A78" t="s">
        <v>84</v>
      </c>
      <c r="B78" t="str">
        <f>VLOOKUP(A78,[1]Data!$B$1:$Y$1894,2,0)</f>
        <v>RING SET, PISTON</v>
      </c>
      <c r="C78" t="str">
        <f>VLOOKUP(A78,[1]Data!$B$1:$Y$1894,3,0)</f>
        <v>TGN165 = FORTUNER</v>
      </c>
      <c r="D78">
        <f>VLOOKUP(A78,[1]Data!$B$1:$Y$1894,4,0)</f>
        <v>0</v>
      </c>
      <c r="E78">
        <f>VLOOKUP(A78,[1]Data!$B$1:$Y$1894,5,0)</f>
        <v>0</v>
      </c>
      <c r="F78">
        <f>VLOOKUP(A78,[1]Data!$B$1:$Y$1894,6,0)</f>
        <v>0</v>
      </c>
      <c r="G78">
        <f>VLOOKUP(A78,[1]Pivot!$A$4:$G$909,6,0)</f>
        <v>66.09</v>
      </c>
    </row>
    <row r="79" spans="1:8" x14ac:dyDescent="0.25">
      <c r="A79" t="s">
        <v>85</v>
      </c>
      <c r="B79" t="str">
        <f>VLOOKUP(A79,[1]Data!$B$1:$Y$1894,2,0)</f>
        <v>RING SET, PISTON</v>
      </c>
      <c r="C79" t="str">
        <f>VLOOKUP(A79,[1]Data!$B$1:$Y$1894,3,0)</f>
        <v>F601 = AVANZA</v>
      </c>
      <c r="D79">
        <f>VLOOKUP(A79,[1]Data!$B$1:$Y$1894,4,0)</f>
        <v>0</v>
      </c>
      <c r="E79">
        <f>VLOOKUP(A79,[1]Data!$B$1:$Y$1894,5,0)</f>
        <v>0</v>
      </c>
      <c r="F79">
        <f>VLOOKUP(A79,[1]Data!$B$1:$Y$1894,6,0)</f>
        <v>0</v>
      </c>
      <c r="G79">
        <f>VLOOKUP(A79,[1]Pivot!$A$4:$G$909,6,0)</f>
        <v>21.080000000000002</v>
      </c>
    </row>
    <row r="80" spans="1:8" x14ac:dyDescent="0.25">
      <c r="A80" t="s">
        <v>86</v>
      </c>
      <c r="B80" t="str">
        <f>VLOOKUP(A80,[1]Data!$B$1:$Y$1894,2,0)</f>
        <v>RING SET, PISTON</v>
      </c>
      <c r="C80" t="str">
        <f>VLOOKUP(A80,[1]Data!$B$1:$Y$1894,3,0)</f>
        <v>F651 = AVANZA</v>
      </c>
      <c r="D80">
        <f>VLOOKUP(A80,[1]Data!$B$1:$Y$1894,4,0)</f>
        <v>0</v>
      </c>
      <c r="E80">
        <f>VLOOKUP(A80,[1]Data!$B$1:$Y$1894,5,0)</f>
        <v>0</v>
      </c>
      <c r="F80">
        <f>VLOOKUP(A80,[1]Data!$B$1:$Y$1894,6,0)</f>
        <v>0</v>
      </c>
      <c r="G80">
        <f>VLOOKUP(A80,[1]Pivot!$A$4:$G$909,6,0)</f>
        <v>24.19</v>
      </c>
    </row>
    <row r="81" spans="1:7" x14ac:dyDescent="0.25">
      <c r="A81" t="s">
        <v>87</v>
      </c>
      <c r="B81" t="str">
        <f>VLOOKUP(A81,[1]Data!$B$1:$Y$1894,2,0)</f>
        <v>RING SET, PISTON</v>
      </c>
      <c r="C81">
        <f>VLOOKUP(A81,[1]Data!$B$1:$Y$1894,3,0)</f>
        <v>0</v>
      </c>
      <c r="D81">
        <f>VLOOKUP(A81,[1]Data!$B$1:$Y$1894,4,0)</f>
        <v>1</v>
      </c>
      <c r="E81">
        <f>VLOOKUP(A81,[1]Data!$B$1:$Y$1894,5,0)</f>
        <v>0</v>
      </c>
      <c r="F81">
        <f>VLOOKUP(A81,[1]Data!$B$1:$Y$1894,6,0)</f>
        <v>0</v>
      </c>
      <c r="G81">
        <f>VLOOKUP(A81,[1]Pivot!$A$4:$G$909,6,0)</f>
        <v>35.192307692307693</v>
      </c>
    </row>
    <row r="82" spans="1:7" x14ac:dyDescent="0.25">
      <c r="A82" t="s">
        <v>88</v>
      </c>
      <c r="B82" t="str">
        <f>VLOOKUP(A82,[1]Data!$B$1:$Y$1894,2,0)</f>
        <v>GEAR ASSY, CAMSHAFT</v>
      </c>
      <c r="C82">
        <f>VLOOKUP(A82,[1]Data!$B$1:$Y$1894,3,0)</f>
        <v>0</v>
      </c>
      <c r="D82">
        <f>VLOOKUP(A82,[1]Data!$B$1:$Y$1894,4,0)</f>
        <v>8</v>
      </c>
      <c r="E82">
        <f>VLOOKUP(A82,[1]Data!$B$1:$Y$1894,5,0)</f>
        <v>0</v>
      </c>
      <c r="F82">
        <f>VLOOKUP(A82,[1]Data!$B$1:$Y$1894,6,0)</f>
        <v>0</v>
      </c>
      <c r="G82">
        <f>VLOOKUP(A82,[1]Pivot!$A$4:$G$909,6,0)</f>
        <v>33.253846153846162</v>
      </c>
    </row>
    <row r="83" spans="1:7" x14ac:dyDescent="0.25">
      <c r="A83" t="s">
        <v>89</v>
      </c>
      <c r="B83" t="str">
        <f>VLOOKUP(A83,[1]Data!$B$1:$Y$1894,2,0)</f>
        <v>PISTON SUB-ASSY, W/P</v>
      </c>
      <c r="C83">
        <f>VLOOKUP(A83,[1]Data!$B$1:$Y$1894,3,0)</f>
        <v>0</v>
      </c>
      <c r="D83">
        <f>VLOOKUP(A83,[1]Data!$B$1:$Y$1894,4,0)</f>
        <v>12</v>
      </c>
      <c r="E83">
        <f>VLOOKUP(A83,[1]Data!$B$1:$Y$1894,5,0)</f>
        <v>0</v>
      </c>
      <c r="F83">
        <f>VLOOKUP(A83,[1]Data!$B$1:$Y$1894,6,0)</f>
        <v>0</v>
      </c>
      <c r="G83">
        <f>VLOOKUP(A83,[1]Pivot!$A$4:$G$909,6,0)</f>
        <v>60.57692307692308</v>
      </c>
    </row>
    <row r="84" spans="1:7" x14ac:dyDescent="0.25">
      <c r="A84" t="s">
        <v>90</v>
      </c>
      <c r="B84" t="str">
        <f>VLOOKUP(A84,[1]Data!$B$1:$Y$1894,2,0)</f>
        <v>PISTON SUB-ASSY, W/P</v>
      </c>
      <c r="C84">
        <f>VLOOKUP(A84,[1]Data!$B$1:$Y$1894,3,0)</f>
        <v>0</v>
      </c>
      <c r="D84">
        <f>VLOOKUP(A84,[1]Data!$B$1:$Y$1894,4,0)</f>
        <v>20</v>
      </c>
      <c r="E84">
        <f>VLOOKUP(A84,[1]Data!$B$1:$Y$1894,5,0)</f>
        <v>0</v>
      </c>
      <c r="F84">
        <f>VLOOKUP(A84,[1]Data!$B$1:$Y$1894,6,0)</f>
        <v>0</v>
      </c>
      <c r="G84">
        <f>VLOOKUP(A84,[1]Pivot!$A$4:$G$909,6,0)</f>
        <v>60.57692307692308</v>
      </c>
    </row>
    <row r="85" spans="1:7" x14ac:dyDescent="0.25">
      <c r="A85" t="s">
        <v>91</v>
      </c>
      <c r="B85" t="str">
        <f>VLOOKUP(A85,[1]Data!$B$1:$Y$1894,2,0)</f>
        <v>PISTON SUB-ASSY, W/P</v>
      </c>
      <c r="C85">
        <f>VLOOKUP(A85,[1]Data!$B$1:$Y$1894,3,0)</f>
        <v>0</v>
      </c>
      <c r="D85">
        <f>VLOOKUP(A85,[1]Data!$B$1:$Y$1894,4,0)</f>
        <v>8</v>
      </c>
      <c r="E85">
        <f>VLOOKUP(A85,[1]Data!$B$1:$Y$1894,5,0)</f>
        <v>0</v>
      </c>
      <c r="F85">
        <f>VLOOKUP(A85,[1]Data!$B$1:$Y$1894,6,0)</f>
        <v>0</v>
      </c>
      <c r="G85">
        <f>VLOOKUP(A85,[1]Pivot!$A$4:$G$909,6,0)</f>
        <v>41.53846153846154</v>
      </c>
    </row>
    <row r="86" spans="1:7" x14ac:dyDescent="0.25">
      <c r="A86" t="s">
        <v>92</v>
      </c>
      <c r="B86" t="str">
        <f>VLOOKUP(A86,[1]Data!$B$1:$Y$1894,2,0)</f>
        <v>PISTON SUB-ASSY</v>
      </c>
      <c r="C86">
        <f>VLOOKUP(A86,[1]Data!$B$1:$Y$1894,3,0)</f>
        <v>0</v>
      </c>
      <c r="D86">
        <f>VLOOKUP(A86,[1]Data!$B$1:$Y$1894,4,0)</f>
        <v>108</v>
      </c>
      <c r="E86">
        <f>VLOOKUP(A86,[1]Data!$B$1:$Y$1894,5,0)</f>
        <v>0</v>
      </c>
      <c r="F86">
        <f>VLOOKUP(A86,[1]Data!$B$1:$Y$1894,6,0)</f>
        <v>0</v>
      </c>
      <c r="G86">
        <f>VLOOKUP(A86,[1]Pivot!$A$4:$G$909,6,0)</f>
        <v>71.538461538461533</v>
      </c>
    </row>
    <row r="87" spans="1:7" x14ac:dyDescent="0.25">
      <c r="A87" t="s">
        <v>93</v>
      </c>
      <c r="B87" t="str">
        <f>VLOOKUP(A87,[1]Data!$B$1:$Y$1894,2,0)</f>
        <v>PISTON SUB-ASSY,</v>
      </c>
      <c r="C87">
        <f>VLOOKUP(A87,[1]Data!$B$1:$Y$1894,3,0)</f>
        <v>0</v>
      </c>
      <c r="D87">
        <f>VLOOKUP(A87,[1]Data!$B$1:$Y$1894,4,0)</f>
        <v>1014</v>
      </c>
      <c r="E87">
        <f>VLOOKUP(A87,[1]Data!$B$1:$Y$1894,5,0)</f>
        <v>0</v>
      </c>
      <c r="F87">
        <f>VLOOKUP(A87,[1]Data!$B$1:$Y$1894,6,0)</f>
        <v>0</v>
      </c>
      <c r="G87">
        <f>VLOOKUP(A87,[1]Pivot!$A$4:$G$909,6,0)</f>
        <v>64.038461538461533</v>
      </c>
    </row>
    <row r="88" spans="1:7" x14ac:dyDescent="0.25">
      <c r="A88" t="s">
        <v>94</v>
      </c>
      <c r="B88" t="str">
        <f>VLOOKUP(A88,[1]Data!$B$1:$Y$1894,2,0)</f>
        <v>PISTON SUB-ASSY</v>
      </c>
      <c r="C88">
        <f>VLOOKUP(A88,[1]Data!$B$1:$Y$1894,3,0)</f>
        <v>0</v>
      </c>
      <c r="D88">
        <f>VLOOKUP(A88,[1]Data!$B$1:$Y$1894,4,0)</f>
        <v>6</v>
      </c>
      <c r="E88">
        <f>VLOOKUP(A88,[1]Data!$B$1:$Y$1894,5,0)</f>
        <v>0</v>
      </c>
      <c r="F88">
        <f>VLOOKUP(A88,[1]Data!$B$1:$Y$1894,6,0)</f>
        <v>0</v>
      </c>
      <c r="G88">
        <f>VLOOKUP(A88,[1]Pivot!$A$4:$G$909,6,0)</f>
        <v>72.115384615384613</v>
      </c>
    </row>
    <row r="89" spans="1:7" x14ac:dyDescent="0.25">
      <c r="A89" t="s">
        <v>95</v>
      </c>
      <c r="B89" t="str">
        <f>VLOOKUP(A89,[1]Data!$B$1:$Y$1894,2,0)</f>
        <v>PISTON S/A, W/PIN</v>
      </c>
      <c r="C89" t="str">
        <f>VLOOKUP(A89,[1]Data!$B$1:$Y$1894,3,0)</f>
        <v>F601 = AVANZA</v>
      </c>
      <c r="D89">
        <f>VLOOKUP(A89,[1]Data!$B$1:$Y$1894,4,0)</f>
        <v>0</v>
      </c>
      <c r="E89">
        <f>VLOOKUP(A89,[1]Data!$B$1:$Y$1894,5,0)</f>
        <v>0</v>
      </c>
      <c r="F89">
        <f>VLOOKUP(A89,[1]Data!$B$1:$Y$1894,6,0)</f>
        <v>0</v>
      </c>
      <c r="G89">
        <f>VLOOKUP(A89,[1]Pivot!$A$4:$G$909,6,0)</f>
        <v>29.560000000000002</v>
      </c>
    </row>
    <row r="90" spans="1:7" x14ac:dyDescent="0.25">
      <c r="A90" t="s">
        <v>96</v>
      </c>
      <c r="B90" t="str">
        <f>VLOOKUP(A90,[1]Data!$B$1:$Y$1894,2,0)</f>
        <v>SLIPPER, CHAIN TENSI</v>
      </c>
      <c r="C90">
        <f>VLOOKUP(A90,[1]Data!$B$1:$Y$1894,3,0)</f>
        <v>0</v>
      </c>
      <c r="D90">
        <f>VLOOKUP(A90,[1]Data!$B$1:$Y$1894,4,0)</f>
        <v>4</v>
      </c>
      <c r="E90">
        <f>VLOOKUP(A90,[1]Data!$B$1:$Y$1894,5,0)</f>
        <v>0</v>
      </c>
      <c r="F90">
        <f>G90*23700*1.13</f>
        <v>556220.76923076925</v>
      </c>
      <c r="G90">
        <f>VLOOKUP(A90,[1]Pivot!$A$4:$G$909,6,0)</f>
        <v>20.76923076923077</v>
      </c>
    </row>
    <row r="91" spans="1:7" x14ac:dyDescent="0.25">
      <c r="A91" t="s">
        <v>97</v>
      </c>
      <c r="B91" t="str">
        <f>VLOOKUP(A91,[1]Data!$B$1:$Y$1894,2,0)</f>
        <v>PISTON S/A,W/PIN</v>
      </c>
      <c r="C91" t="str">
        <f>VLOOKUP(A91,[1]Data!$B$1:$Y$1894,3,0)</f>
        <v>F652 = AVANZA</v>
      </c>
      <c r="D91">
        <f>VLOOKUP(A91,[1]Data!$B$1:$Y$1894,4,0)</f>
        <v>0</v>
      </c>
      <c r="E91">
        <f>VLOOKUP(A91,[1]Data!$B$1:$Y$1894,5,0)</f>
        <v>0</v>
      </c>
      <c r="F91">
        <f>VLOOKUP(A91,[1]Data!$B$1:$Y$1894,6,0)</f>
        <v>0</v>
      </c>
      <c r="G91">
        <f>VLOOKUP(A91,[1]Pivot!$A$4:$G$909,6,0)</f>
        <v>22.110000000000003</v>
      </c>
    </row>
    <row r="92" spans="1:7" x14ac:dyDescent="0.25">
      <c r="A92" t="s">
        <v>98</v>
      </c>
      <c r="B92" t="str">
        <f>VLOOKUP(A92,[1]Data!$B$1:$Y$1894,2,0)</f>
        <v>PISTON S/A,W/PIN</v>
      </c>
      <c r="C92" t="str">
        <f>VLOOKUP(A92,[1]Data!$B$1:$Y$1894,3,0)</f>
        <v>F601 = AVANZA</v>
      </c>
      <c r="D92">
        <f>VLOOKUP(A92,[1]Data!$B$1:$Y$1894,4,0)</f>
        <v>0</v>
      </c>
      <c r="E92">
        <f>VLOOKUP(A92,[1]Data!$B$1:$Y$1894,5,0)</f>
        <v>0</v>
      </c>
      <c r="F92">
        <f>VLOOKUP(A92,[1]Data!$B$1:$Y$1894,6,0)</f>
        <v>0</v>
      </c>
      <c r="G92">
        <f>VLOOKUP(A92,[1]Pivot!$A$4:$G$909,6,0)</f>
        <v>22.110000000000003</v>
      </c>
    </row>
    <row r="93" spans="1:7" x14ac:dyDescent="0.25">
      <c r="A93" t="s">
        <v>99</v>
      </c>
      <c r="B93" t="str">
        <f>VLOOKUP(A93,[1]Data!$B$1:$Y$1894,2,0)</f>
        <v>ROD S/A,CONNECTING</v>
      </c>
      <c r="C93" t="str">
        <f>VLOOKUP(A93,[1]Data!$B$1:$Y$1894,3,0)</f>
        <v>F652 = AVANZA</v>
      </c>
      <c r="D93">
        <f>VLOOKUP(A93,[1]Data!$B$1:$Y$1894,4,0)</f>
        <v>0</v>
      </c>
      <c r="E93">
        <f>VLOOKUP(A93,[1]Data!$B$1:$Y$1894,5,0)</f>
        <v>0</v>
      </c>
      <c r="F93">
        <f>VLOOKUP(A93,[1]Data!$B$1:$Y$1894,6,0)</f>
        <v>0</v>
      </c>
      <c r="G93">
        <f>VLOOKUP(A93,[1]Pivot!$A$4:$G$909,6,0)</f>
        <v>14.2</v>
      </c>
    </row>
    <row r="94" spans="1:7" x14ac:dyDescent="0.25">
      <c r="A94" t="s">
        <v>100</v>
      </c>
      <c r="B94" t="str">
        <f>VLOOKUP(A94,[1]Data!$B$1:$Y$1894,2,0)</f>
        <v>ROD S/A,CONNECTING</v>
      </c>
      <c r="C94" t="str">
        <f>VLOOKUP(A94,[1]Data!$B$1:$Y$1894,3,0)</f>
        <v>F602 = AVANZA</v>
      </c>
      <c r="D94">
        <f>VLOOKUP(A94,[1]Data!$B$1:$Y$1894,4,0)</f>
        <v>0</v>
      </c>
      <c r="E94">
        <f>VLOOKUP(A94,[1]Data!$B$1:$Y$1894,5,0)</f>
        <v>0</v>
      </c>
      <c r="F94">
        <f>VLOOKUP(A94,[1]Data!$B$1:$Y$1894,6,0)</f>
        <v>0</v>
      </c>
      <c r="G94">
        <f>VLOOKUP(A94,[1]Pivot!$A$4:$G$909,6,0)</f>
        <v>19.16</v>
      </c>
    </row>
    <row r="95" spans="1:7" x14ac:dyDescent="0.25">
      <c r="A95" t="s">
        <v>101</v>
      </c>
      <c r="B95" t="str">
        <f>VLOOKUP(A95,[1]Data!$B$1:$Y$1894,2,0)</f>
        <v>PISTON</v>
      </c>
      <c r="C95" t="str">
        <f>VLOOKUP(A95,[1]Data!$B$1:$Y$1894,3,0)</f>
        <v>WU342 = DYNA</v>
      </c>
      <c r="D95">
        <f>VLOOKUP(A95,[1]Data!$B$1:$Y$1894,4,0)</f>
        <v>0</v>
      </c>
      <c r="E95">
        <f>VLOOKUP(A95,[1]Data!$B$1:$Y$1894,5,0)</f>
        <v>0</v>
      </c>
      <c r="F95">
        <f>VLOOKUP(A95,[1]Data!$B$1:$Y$1894,6,0)</f>
        <v>0</v>
      </c>
      <c r="G95">
        <f>VLOOKUP(A95,[1]Pivot!$A$4:$G$909,6,0)</f>
        <v>31.360000000000003</v>
      </c>
    </row>
    <row r="96" spans="1:7" x14ac:dyDescent="0.25">
      <c r="A96" t="s">
        <v>102</v>
      </c>
      <c r="B96" t="str">
        <f>VLOOKUP(A96,[1]Data!$B$1:$Y$1894,2,0)</f>
        <v>BOLT, CONNECTING ROD</v>
      </c>
      <c r="C96">
        <f>VLOOKUP(A96,[1]Data!$B$1:$Y$1894,3,0)</f>
        <v>0</v>
      </c>
      <c r="D96">
        <f>VLOOKUP(A96,[1]Data!$B$1:$Y$1894,4,0)</f>
        <v>2</v>
      </c>
      <c r="E96">
        <f>VLOOKUP(A96,[1]Data!$B$1:$Y$1894,5,0)</f>
        <v>0</v>
      </c>
      <c r="F96">
        <f>VLOOKUP(A96,[1]Data!$B$1:$Y$1894,6,0)</f>
        <v>0</v>
      </c>
      <c r="G96">
        <f>VLOOKUP(A96,[1]Pivot!$A$4:$G$909,6,0)</f>
        <v>2.7692307692307692</v>
      </c>
    </row>
    <row r="97" spans="1:8" x14ac:dyDescent="0.25">
      <c r="A97" t="s">
        <v>103</v>
      </c>
      <c r="B97" t="str">
        <f>VLOOKUP(A97,[1]Data!$B$1:$Y$1894,2,0)</f>
        <v>CRANKSHAFT SUB-ASSY</v>
      </c>
      <c r="C97">
        <f>VLOOKUP(A97,[1]Data!$B$1:$Y$1894,3,0)</f>
        <v>0</v>
      </c>
      <c r="D97">
        <f>VLOOKUP(A97,[1]Data!$B$1:$Y$1894,4,0)</f>
        <v>1</v>
      </c>
      <c r="E97">
        <f>VLOOKUP(A97,[1]Data!$B$1:$Y$1894,5,0)</f>
        <v>0</v>
      </c>
      <c r="F97">
        <f>VLOOKUP(A97,[1]Data!$B$1:$Y$1894,6,0)</f>
        <v>0</v>
      </c>
      <c r="G97">
        <f>VLOOKUP(A97,[1]Pivot!$A$4:$G$909,6,0)</f>
        <v>337.5</v>
      </c>
    </row>
    <row r="98" spans="1:8" x14ac:dyDescent="0.25">
      <c r="A98" t="s">
        <v>104</v>
      </c>
      <c r="B98" t="str">
        <f>VLOOKUP(A98,[1]Data!$B$1:$Y$1894,2,0)</f>
        <v>PULLEY A/S CRANKSHFT</v>
      </c>
      <c r="C98">
        <f>VLOOKUP(A98,[1]Data!$B$1:$Y$1894,3,0)</f>
        <v>0</v>
      </c>
      <c r="D98">
        <f>VLOOKUP(A98,[1]Data!$B$1:$Y$1894,4,0)</f>
        <v>27</v>
      </c>
      <c r="E98">
        <f>VLOOKUP(A98,[1]Data!$B$1:$Y$1894,5,0)</f>
        <v>0</v>
      </c>
      <c r="F98">
        <f>VLOOKUP(A98,[1]Data!$B$1:$Y$1894,6,0)</f>
        <v>0</v>
      </c>
      <c r="G98">
        <f>VLOOKUP(A98,[1]Pivot!$A$4:$G$909,6,0)</f>
        <v>19.326923076923077</v>
      </c>
    </row>
    <row r="99" spans="1:8" x14ac:dyDescent="0.25">
      <c r="A99" t="s">
        <v>105</v>
      </c>
      <c r="B99" t="str">
        <f>VLOOKUP(A99,[1]Data!$B$1:$Y$1894,2,0)</f>
        <v>PULLEY A/S CRANKSHFT</v>
      </c>
      <c r="C99" t="str">
        <f>VLOOKUP(A99,[1]Data!$B$1:$Y$1894,3,0)</f>
        <v>F651 = AVANZA</v>
      </c>
      <c r="D99">
        <f>VLOOKUP(A99,[1]Data!$B$1:$Y$1894,4,0)</f>
        <v>0</v>
      </c>
      <c r="E99">
        <f>VLOOKUP(A99,[1]Data!$B$1:$Y$1894,5,0)</f>
        <v>0</v>
      </c>
      <c r="F99">
        <f>VLOOKUP(A99,[1]Data!$B$1:$Y$1894,6,0)</f>
        <v>0</v>
      </c>
      <c r="G99">
        <f>VLOOKUP(A99,[1]Pivot!$A$4:$G$909,6,0)</f>
        <v>19.880000000000003</v>
      </c>
    </row>
    <row r="100" spans="1:8" x14ac:dyDescent="0.25">
      <c r="A100" t="s">
        <v>106</v>
      </c>
      <c r="B100" t="str">
        <f>VLOOKUP(A100,[1]Data!$B$1:$Y$1894,2,0)</f>
        <v>PULLEY A/S CRANKSHFT</v>
      </c>
      <c r="C100">
        <f>VLOOKUP(A100,[1]Data!$B$1:$Y$1894,3,0)</f>
        <v>0</v>
      </c>
      <c r="D100">
        <f>VLOOKUP(A100,[1]Data!$B$1:$Y$1894,4,0)</f>
        <v>1</v>
      </c>
      <c r="E100">
        <f>VLOOKUP(A100,[1]Data!$B$1:$Y$1894,5,0)</f>
        <v>0</v>
      </c>
      <c r="F100">
        <f>VLOOKUP(A100,[1]Data!$B$1:$Y$1894,6,0)</f>
        <v>0</v>
      </c>
      <c r="G100">
        <f>VLOOKUP(A100,[1]Pivot!$A$4:$G$909,6,0)</f>
        <v>22.78846153846154</v>
      </c>
    </row>
    <row r="101" spans="1:8" x14ac:dyDescent="0.25">
      <c r="A101" t="s">
        <v>107</v>
      </c>
      <c r="B101" t="str">
        <f>VLOOKUP(A101,[1]Data!$B$1:$Y$1894,2,0)</f>
        <v>CHAIN SUB-ASSY,</v>
      </c>
      <c r="C101">
        <f>VLOOKUP(A101,[1]Data!$B$1:$Y$1894,3,0)</f>
        <v>0</v>
      </c>
      <c r="D101">
        <f>VLOOKUP(A101,[1]Data!$B$1:$Y$1894,4,0)</f>
        <v>96</v>
      </c>
      <c r="E101">
        <f>VLOOKUP(A101,[1]Data!$B$1:$Y$1894,5,0)</f>
        <v>0</v>
      </c>
      <c r="F101">
        <f>VLOOKUP(A101,[1]Data!$B$1:$Y$1894,6,0)</f>
        <v>0</v>
      </c>
      <c r="G101">
        <f>VLOOKUP(A101,[1]Pivot!$A$4:$G$909,6,0)</f>
        <v>31.730769230769241</v>
      </c>
    </row>
    <row r="102" spans="1:8" x14ac:dyDescent="0.25">
      <c r="A102" t="s">
        <v>108</v>
      </c>
      <c r="B102" t="str">
        <f>VLOOKUP(A102,[1]Data!$B$1:$Y$1894,2,0)</f>
        <v>TENSIONER ASSY, CHAI</v>
      </c>
      <c r="C102">
        <f>VLOOKUP(A102,[1]Data!$B$1:$Y$1894,3,0)</f>
        <v>0</v>
      </c>
      <c r="D102">
        <f>VLOOKUP(A102,[1]Data!$B$1:$Y$1894,4,0)</f>
        <v>3</v>
      </c>
      <c r="E102">
        <f>VLOOKUP(A102,[1]Data!$B$1:$Y$1894,5,0)</f>
        <v>0</v>
      </c>
      <c r="F102">
        <f>VLOOKUP(A102,[1]Data!$B$1:$Y$1894,6,0)</f>
        <v>0</v>
      </c>
      <c r="G102">
        <f>VLOOKUP(A102,[1]Pivot!$A$4:$G$909,6,0)</f>
        <v>17.155384615384612</v>
      </c>
    </row>
    <row r="103" spans="1:8" x14ac:dyDescent="0.25">
      <c r="A103" t="s">
        <v>109</v>
      </c>
      <c r="B103" t="str">
        <f>VLOOKUP(A103,[1]Data!$B$1:$Y$1894,2,0)</f>
        <v>JOINT ASSY, LWR BALL</v>
      </c>
      <c r="C103">
        <f>VLOOKUP(A103,[1]Data!$B$1:$Y$1894,3,0)</f>
        <v>0</v>
      </c>
      <c r="D103">
        <f>VLOOKUP(A103,[1]Data!$B$1:$Y$1894,4,0)</f>
        <v>8</v>
      </c>
      <c r="E103">
        <f>VLOOKUP(A103,[1]Data!$B$1:$Y$1894,5,0)</f>
        <v>0</v>
      </c>
      <c r="F103">
        <f>G103*23700*1.13</f>
        <v>1027463.3653846153</v>
      </c>
      <c r="G103">
        <f>VLOOKUP(A103,[1]Pivot!$A$4:$G$909,6,0)</f>
        <v>38.365384615384613</v>
      </c>
    </row>
    <row r="104" spans="1:8" x14ac:dyDescent="0.25">
      <c r="A104" t="s">
        <v>110</v>
      </c>
      <c r="B104" t="str">
        <f>VLOOKUP(A104,[1]Data!$B$1:$Y$1894,2,0)</f>
        <v>DAMPER, CHAIN VIBRAT</v>
      </c>
      <c r="C104">
        <f>VLOOKUP(A104,[1]Data!$B$1:$Y$1894,3,0)</f>
        <v>0</v>
      </c>
      <c r="D104">
        <f>VLOOKUP(A104,[1]Data!$B$1:$Y$1894,4,0)</f>
        <v>10</v>
      </c>
      <c r="E104">
        <f>VLOOKUP(A104,[1]Data!$B$1:$Y$1894,5,0)</f>
        <v>0</v>
      </c>
      <c r="F104">
        <f>VLOOKUP(A104,[1]Data!$B$1:$Y$1894,6,0)</f>
        <v>0</v>
      </c>
      <c r="G104">
        <f>VLOOKUP(A104,[1]Pivot!$A$4:$G$909,6,0)</f>
        <v>10.088461538461541</v>
      </c>
    </row>
    <row r="105" spans="1:8" x14ac:dyDescent="0.25">
      <c r="A105" t="s">
        <v>111</v>
      </c>
      <c r="B105" t="str">
        <f>VLOOKUP(A105,[1]Data!$B$1:$Y$1894,2,0)</f>
        <v>COVER ASSY, CLUTCH</v>
      </c>
      <c r="C105" t="str">
        <f>VLOOKUP(A105,[1]Data!$B$1:$Y$1894,3,0)</f>
        <v>TGN61 = FORTUNER</v>
      </c>
      <c r="D105">
        <f>VLOOKUP(A105,[1]Data!$B$1:$Y$1894,4,0)</f>
        <v>0</v>
      </c>
      <c r="E105">
        <f>VLOOKUP(A105,[1]Data!$B$1:$Y$1894,5,0)</f>
        <v>0</v>
      </c>
      <c r="F105">
        <f>G105*23700*1.13</f>
        <v>1454782.1785714282</v>
      </c>
      <c r="G105">
        <f>VLOOKUP(A105,[1]Pivot!$A$4:$G$909,6,0)</f>
        <v>54.321428571428562</v>
      </c>
      <c r="H105">
        <f>VLOOKUP(A105,[2]Show!$B$2:$O$113,14,0)</f>
        <v>200</v>
      </c>
    </row>
    <row r="106" spans="1:8" x14ac:dyDescent="0.25">
      <c r="A106" t="s">
        <v>112</v>
      </c>
      <c r="B106" t="str">
        <f>VLOOKUP(A106,[1]Data!$B$1:$Y$1894,2,0)</f>
        <v>BELT SET,TIMING</v>
      </c>
      <c r="C106" t="str">
        <f>VLOOKUP(A106,[1]Data!$B$1:$Y$1894,3,0)</f>
        <v>KF60 = KIJANG MINIBUS</v>
      </c>
      <c r="D106">
        <f>VLOOKUP(A106,[1]Data!$B$1:$Y$1894,4,0)</f>
        <v>0</v>
      </c>
      <c r="E106">
        <f>VLOOKUP(A106,[1]Data!$B$1:$Y$1894,5,0)</f>
        <v>0</v>
      </c>
      <c r="F106">
        <f>VLOOKUP(A106,[1]Data!$B$1:$Y$1894,6,0)</f>
        <v>0</v>
      </c>
      <c r="G106">
        <f>VLOOKUP(A106,[1]Pivot!$A$4:$G$909,6,0)</f>
        <v>29.23</v>
      </c>
    </row>
    <row r="107" spans="1:8" x14ac:dyDescent="0.25">
      <c r="A107" t="s">
        <v>113</v>
      </c>
      <c r="B107" t="str">
        <f>VLOOKUP(A107,[1]Data!$B$1:$Y$1894,2,0)</f>
        <v>BELT, V-RIBBED</v>
      </c>
      <c r="C107">
        <f>VLOOKUP(A107,[1]Data!$B$1:$Y$1894,3,0)</f>
        <v>0</v>
      </c>
      <c r="D107">
        <f>VLOOKUP(A107,[1]Data!$B$1:$Y$1894,4,0)</f>
        <v>46</v>
      </c>
      <c r="E107">
        <f>VLOOKUP(A107,[1]Data!$B$1:$Y$1894,5,0)</f>
        <v>0</v>
      </c>
      <c r="F107">
        <f>G107*23700*1.13</f>
        <v>409440.28846153838</v>
      </c>
      <c r="G107">
        <f>VLOOKUP(A107,[1]Pivot!$A$4:$G$909,6,0)</f>
        <v>15.288461538461538</v>
      </c>
      <c r="H107">
        <f>VLOOKUP(A107,[2]Show!$B$2:$O$113,14,0)</f>
        <v>500</v>
      </c>
    </row>
    <row r="108" spans="1:8" x14ac:dyDescent="0.25">
      <c r="A108" t="s">
        <v>114</v>
      </c>
      <c r="B108" t="str">
        <f>VLOOKUP(A108,[1]Data!$B$1:$Y$1894,2,0)</f>
        <v>VALVE, INTAKE</v>
      </c>
      <c r="C108">
        <f>VLOOKUP(A108,[1]Data!$B$1:$Y$1894,3,0)</f>
        <v>0</v>
      </c>
      <c r="D108">
        <f>VLOOKUP(A108,[1]Data!$B$1:$Y$1894,4,0)</f>
        <v>20</v>
      </c>
      <c r="E108">
        <f>VLOOKUP(A108,[1]Data!$B$1:$Y$1894,5,0)</f>
        <v>0</v>
      </c>
      <c r="F108">
        <f>VLOOKUP(A108,[1]Data!$B$1:$Y$1894,6,0)</f>
        <v>0</v>
      </c>
      <c r="G108">
        <f>VLOOKUP(A108,[1]Pivot!$A$4:$G$909,6,0)</f>
        <v>7.95</v>
      </c>
    </row>
    <row r="109" spans="1:8" x14ac:dyDescent="0.25">
      <c r="A109" t="s">
        <v>115</v>
      </c>
      <c r="B109" t="str">
        <f>VLOOKUP(A109,[1]Data!$B$1:$Y$1894,2,0)</f>
        <v>VALVE, INTAKE</v>
      </c>
      <c r="C109" t="str">
        <f>VLOOKUP(A109,[1]Data!$B$1:$Y$1894,3,0)</f>
        <v>S402 = LEXUS</v>
      </c>
      <c r="D109">
        <f>VLOOKUP(A109,[1]Data!$B$1:$Y$1894,4,0)</f>
        <v>0</v>
      </c>
      <c r="E109">
        <f>VLOOKUP(A109,[1]Data!$B$1:$Y$1894,5,0)</f>
        <v>0</v>
      </c>
      <c r="F109">
        <f>VLOOKUP(A109,[1]Data!$B$1:$Y$1894,6,0)</f>
        <v>0</v>
      </c>
      <c r="G109">
        <f>VLOOKUP(A109,[1]Pivot!$A$4:$G$909,6,0)</f>
        <v>3.38</v>
      </c>
    </row>
    <row r="110" spans="1:8" x14ac:dyDescent="0.25">
      <c r="A110" t="s">
        <v>116</v>
      </c>
      <c r="B110" t="str">
        <f>VLOOKUP(A110,[1]Data!$B$1:$Y$1894,2,0)</f>
        <v>MVP BRAKE PAD</v>
      </c>
      <c r="C110" t="str">
        <f>VLOOKUP(A110,[1]Data!$B$1:$Y$1894,3,0)</f>
        <v>NCP91 = YARIS</v>
      </c>
      <c r="D110">
        <f>VLOOKUP(A110,[1]Data!$B$1:$Y$1894,4,0)</f>
        <v>0</v>
      </c>
      <c r="E110">
        <f>VLOOKUP(A110,[1]Data!$B$1:$Y$1894,5,0)</f>
        <v>0</v>
      </c>
      <c r="F110">
        <f>G110*23700*1.13</f>
        <v>1418589.5699999998</v>
      </c>
      <c r="G110">
        <f>VLOOKUP(A110,[1]Pivot!$A$4:$G$909,6,0)</f>
        <v>52.97</v>
      </c>
    </row>
    <row r="111" spans="1:8" x14ac:dyDescent="0.25">
      <c r="A111" t="s">
        <v>117</v>
      </c>
      <c r="B111" t="str">
        <f>VLOOKUP(A111,[1]Data!$B$1:$Y$1894,2,0)</f>
        <v>GASKET, CYL HEAD CVR</v>
      </c>
      <c r="C111">
        <f>VLOOKUP(A111,[1]Data!$B$1:$Y$1894,3,0)</f>
        <v>0</v>
      </c>
      <c r="D111">
        <f>VLOOKUP(A111,[1]Data!$B$1:$Y$1894,4,0)</f>
        <v>2</v>
      </c>
      <c r="E111">
        <f>VLOOKUP(A111,[1]Data!$B$1:$Y$1894,5,0)</f>
        <v>0</v>
      </c>
      <c r="F111">
        <f>VLOOKUP(A111,[1]Data!$B$1:$Y$1894,6,0)</f>
        <v>0</v>
      </c>
      <c r="G111">
        <f>VLOOKUP(A111,[1]Pivot!$A$4:$G$909,6,0)</f>
        <v>5.7115384615384617</v>
      </c>
    </row>
    <row r="112" spans="1:8" x14ac:dyDescent="0.25">
      <c r="A112" t="s">
        <v>118</v>
      </c>
      <c r="B112" t="str">
        <f>VLOOKUP(A112,[1]Data!$B$1:$Y$1894,2,0)</f>
        <v>VALVE, EXHAUST</v>
      </c>
      <c r="C112" t="str">
        <f>VLOOKUP(A112,[1]Data!$B$1:$Y$1894,3,0)</f>
        <v>F651 = AVANZA</v>
      </c>
      <c r="D112">
        <f>VLOOKUP(A112,[1]Data!$B$1:$Y$1894,4,0)</f>
        <v>0</v>
      </c>
      <c r="E112">
        <f>VLOOKUP(A112,[1]Data!$B$1:$Y$1894,5,0)</f>
        <v>0</v>
      </c>
      <c r="F112">
        <f>VLOOKUP(A112,[1]Data!$B$1:$Y$1894,6,0)</f>
        <v>0</v>
      </c>
      <c r="G112">
        <f>VLOOKUP(A112,[1]Pivot!$A$4:$G$909,6,0)</f>
        <v>4.08</v>
      </c>
    </row>
    <row r="113" spans="1:7" x14ac:dyDescent="0.25">
      <c r="A113" t="s">
        <v>119</v>
      </c>
      <c r="B113" t="str">
        <f>VLOOKUP(A113,[1]Data!$B$1:$Y$1894,2,0)</f>
        <v>LIFTER, VALVE</v>
      </c>
      <c r="C113" t="str">
        <f>VLOOKUP(A113,[1]Data!$B$1:$Y$1894,3,0)</f>
        <v>LXS12 = CROWN</v>
      </c>
      <c r="D113">
        <f>VLOOKUP(A113,[1]Data!$B$1:$Y$1894,4,0)</f>
        <v>0</v>
      </c>
      <c r="E113">
        <f>VLOOKUP(A113,[1]Data!$B$1:$Y$1894,5,0)</f>
        <v>0</v>
      </c>
      <c r="F113">
        <f>VLOOKUP(A113,[1]Data!$B$1:$Y$1894,6,0)</f>
        <v>0</v>
      </c>
      <c r="G113">
        <f>VLOOKUP(A113,[1]Pivot!$A$4:$G$909,6,0)</f>
        <v>9.58</v>
      </c>
    </row>
    <row r="114" spans="1:7" x14ac:dyDescent="0.25">
      <c r="A114" t="s">
        <v>120</v>
      </c>
      <c r="B114" t="str">
        <f>VLOOKUP(A114,[1]Data!$B$1:$Y$1894,2,0)</f>
        <v>PUMP ASSY, OIL</v>
      </c>
      <c r="C114">
        <f>VLOOKUP(A114,[1]Data!$B$1:$Y$1894,3,0)</f>
        <v>0</v>
      </c>
      <c r="D114">
        <f>VLOOKUP(A114,[1]Data!$B$1:$Y$1894,4,0)</f>
        <v>21</v>
      </c>
      <c r="E114">
        <f>VLOOKUP(A114,[1]Data!$B$1:$Y$1894,5,0)</f>
        <v>0</v>
      </c>
      <c r="F114">
        <f>VLOOKUP(A114,[1]Data!$B$1:$Y$1894,6,0)</f>
        <v>0</v>
      </c>
      <c r="G114">
        <f>VLOOKUP(A114,[1]Pivot!$A$4:$G$909,6,0)</f>
        <v>31.257692307692313</v>
      </c>
    </row>
    <row r="115" spans="1:7" x14ac:dyDescent="0.25">
      <c r="A115" t="s">
        <v>121</v>
      </c>
      <c r="B115" t="str">
        <f>VLOOKUP(A115,[1]Data!$B$1:$Y$1894,2,0)</f>
        <v>VALVE ASSY, CAM TIMI</v>
      </c>
      <c r="C115">
        <f>VLOOKUP(A115,[1]Data!$B$1:$Y$1894,3,0)</f>
        <v>0</v>
      </c>
      <c r="D115">
        <f>VLOOKUP(A115,[1]Data!$B$1:$Y$1894,4,0)</f>
        <v>3</v>
      </c>
      <c r="E115">
        <f>VLOOKUP(A115,[1]Data!$B$1:$Y$1894,5,0)</f>
        <v>0</v>
      </c>
      <c r="F115">
        <f>VLOOKUP(A115,[1]Data!$B$1:$Y$1894,6,0)</f>
        <v>0</v>
      </c>
      <c r="G115">
        <f>VLOOKUP(A115,[1]Pivot!$A$4:$G$909,6,0)</f>
        <v>38.526923076923076</v>
      </c>
    </row>
    <row r="116" spans="1:7" x14ac:dyDescent="0.25">
      <c r="A116" t="s">
        <v>122</v>
      </c>
      <c r="B116" t="str">
        <f>VLOOKUP(A116,[1]Data!$B$1:$Y$1894,2,0)</f>
        <v>ELEMENT, OIL FILTER</v>
      </c>
      <c r="C116">
        <f>VLOOKUP(A116,[1]Data!$B$1:$Y$1894,3,0)</f>
        <v>0</v>
      </c>
      <c r="D116">
        <f>VLOOKUP(A116,[1]Data!$B$1:$Y$1894,4,0)</f>
        <v>55</v>
      </c>
      <c r="E116">
        <f>VLOOKUP(A116,[1]Data!$B$1:$Y$1894,5,0)</f>
        <v>0</v>
      </c>
      <c r="F116">
        <f>VLOOKUP(A116,[1]Data!$B$1:$Y$1894,6,0)</f>
        <v>0</v>
      </c>
      <c r="G116">
        <f>VLOOKUP(A116,[1]Pivot!$A$4:$G$909,6,0)</f>
        <v>1.8461538461538463</v>
      </c>
    </row>
    <row r="117" spans="1:7" x14ac:dyDescent="0.25">
      <c r="A117" t="s">
        <v>123</v>
      </c>
      <c r="B117" t="str">
        <f>VLOOKUP(A117,[1]Data!$B$1:$Y$1894,2,0)</f>
        <v>INLET S/A, WATER</v>
      </c>
      <c r="C117" t="str">
        <f>VLOOKUP(A117,[1]Data!$B$1:$Y$1894,3,0)</f>
        <v>B401 = CALYA</v>
      </c>
      <c r="D117">
        <f>VLOOKUP(A117,[1]Data!$B$1:$Y$1894,4,0)</f>
        <v>0</v>
      </c>
      <c r="E117">
        <f>VLOOKUP(A117,[1]Data!$B$1:$Y$1894,5,0)</f>
        <v>0</v>
      </c>
      <c r="F117">
        <f>VLOOKUP(A117,[1]Data!$B$1:$Y$1894,6,0)</f>
        <v>0</v>
      </c>
      <c r="G117">
        <f>VLOOKUP(A117,[1]Pivot!$A$4:$G$909,6,0)</f>
        <v>19.880000000000003</v>
      </c>
    </row>
    <row r="118" spans="1:7" x14ac:dyDescent="0.25">
      <c r="A118" t="s">
        <v>124</v>
      </c>
      <c r="B118" t="str">
        <f>VLOOKUP(A118,[1]Data!$B$1:$Y$1894,2,0)</f>
        <v>PUMP ASSY, WATER</v>
      </c>
      <c r="C118">
        <f>VLOOKUP(A118,[1]Data!$B$1:$Y$1894,3,0)</f>
        <v>0</v>
      </c>
      <c r="D118">
        <f>VLOOKUP(A118,[1]Data!$B$1:$Y$1894,4,0)</f>
        <v>96</v>
      </c>
      <c r="E118">
        <f>VLOOKUP(A118,[1]Data!$B$1:$Y$1894,5,0)</f>
        <v>0</v>
      </c>
      <c r="F118">
        <f>VLOOKUP(A118,[1]Data!$B$1:$Y$1894,6,0)</f>
        <v>0</v>
      </c>
      <c r="G118">
        <f>VLOOKUP(A118,[1]Pivot!$A$4:$G$909,6,0)</f>
        <v>36.92307692307692</v>
      </c>
    </row>
    <row r="119" spans="1:7" x14ac:dyDescent="0.25">
      <c r="A119" t="s">
        <v>125</v>
      </c>
      <c r="B119" t="str">
        <f>VLOOKUP(A119,[1]Data!$B$1:$Y$1894,2,0)</f>
        <v>FAN ASSY, W/MOTOR</v>
      </c>
      <c r="C119">
        <f>VLOOKUP(A119,[1]Data!$B$1:$Y$1894,3,0)</f>
        <v>0</v>
      </c>
      <c r="D119">
        <f>VLOOKUP(A119,[1]Data!$B$1:$Y$1894,4,0)</f>
        <v>1</v>
      </c>
      <c r="E119">
        <f>VLOOKUP(A119,[1]Data!$B$1:$Y$1894,5,0)</f>
        <v>0</v>
      </c>
      <c r="F119">
        <f>VLOOKUP(A119,[1]Data!$B$1:$Y$1894,6,0)</f>
        <v>0</v>
      </c>
      <c r="G119">
        <f>VLOOKUP(A119,[1]Pivot!$A$4:$G$909,6,0)</f>
        <v>51.346153846153847</v>
      </c>
    </row>
    <row r="120" spans="1:7" x14ac:dyDescent="0.25">
      <c r="A120" t="s">
        <v>126</v>
      </c>
      <c r="B120" t="str">
        <f>VLOOKUP(A120,[1]Data!$B$1:$Y$1894,2,0)</f>
        <v>FAN ASSY, W/MOTOR</v>
      </c>
      <c r="C120" t="str">
        <f>VLOOKUP(A120,[1]Data!$B$1:$Y$1894,3,0)</f>
        <v>F652 = AVANZA</v>
      </c>
      <c r="D120">
        <f>VLOOKUP(A120,[1]Data!$B$1:$Y$1894,4,0)</f>
        <v>0</v>
      </c>
      <c r="E120">
        <f>VLOOKUP(A120,[1]Data!$B$1:$Y$1894,5,0)</f>
        <v>0</v>
      </c>
      <c r="F120">
        <f>VLOOKUP(A120,[1]Data!$B$1:$Y$1894,6,0)</f>
        <v>0</v>
      </c>
      <c r="G120">
        <f>VLOOKUP(A120,[1]Pivot!$A$4:$G$909,6,0)</f>
        <v>36.4</v>
      </c>
    </row>
    <row r="121" spans="1:7" x14ac:dyDescent="0.25">
      <c r="A121" t="s">
        <v>127</v>
      </c>
      <c r="B121" t="str">
        <f>VLOOKUP(A121,[1]Data!$B$1:$Y$1894,2,0)</f>
        <v>FAN ASSY, W/MOTOR</v>
      </c>
      <c r="C121" t="str">
        <f>VLOOKUP(A121,[1]Data!$B$1:$Y$1894,3,0)</f>
        <v>F652 = AVANZA</v>
      </c>
      <c r="D121">
        <f>VLOOKUP(A121,[1]Data!$B$1:$Y$1894,4,0)</f>
        <v>0</v>
      </c>
      <c r="E121">
        <f>VLOOKUP(A121,[1]Data!$B$1:$Y$1894,5,0)</f>
        <v>0</v>
      </c>
      <c r="F121">
        <f>VLOOKUP(A121,[1]Data!$B$1:$Y$1894,6,0)</f>
        <v>0</v>
      </c>
      <c r="G121">
        <f>VLOOKUP(A121,[1]Pivot!$A$4:$G$909,6,0)</f>
        <v>42.62</v>
      </c>
    </row>
    <row r="122" spans="1:7" x14ac:dyDescent="0.25">
      <c r="A122" t="s">
        <v>128</v>
      </c>
      <c r="B122" t="str">
        <f>VLOOKUP(A122,[1]Data!$B$1:$Y$1894,2,0)</f>
        <v>FAN ASSY, W/MOTOR</v>
      </c>
      <c r="C122">
        <f>VLOOKUP(A122,[1]Data!$B$1:$Y$1894,3,0)</f>
        <v>0</v>
      </c>
      <c r="D122">
        <f>VLOOKUP(A122,[1]Data!$B$1:$Y$1894,4,0)</f>
        <v>2</v>
      </c>
      <c r="E122">
        <f>VLOOKUP(A122,[1]Data!$B$1:$Y$1894,5,0)</f>
        <v>0</v>
      </c>
      <c r="F122">
        <f>VLOOKUP(A122,[1]Data!$B$1:$Y$1894,6,0)</f>
        <v>0</v>
      </c>
      <c r="G122">
        <f>VLOOKUP(A122,[1]Pivot!$A$4:$G$909,6,0)</f>
        <v>38.653846153846153</v>
      </c>
    </row>
    <row r="123" spans="1:7" x14ac:dyDescent="0.25">
      <c r="A123" t="s">
        <v>129</v>
      </c>
      <c r="B123" t="str">
        <f>VLOOKUP(A123,[1]Data!$B$1:$Y$1894,2,0)</f>
        <v>BELT, TIMING</v>
      </c>
      <c r="C123" t="str">
        <f>VLOOKUP(A123,[1]Data!$B$1:$Y$1894,3,0)</f>
        <v>UZJ100 = LEXUS</v>
      </c>
      <c r="D123">
        <f>VLOOKUP(A123,[1]Data!$B$1:$Y$1894,4,0)</f>
        <v>0</v>
      </c>
      <c r="E123">
        <f>VLOOKUP(A123,[1]Data!$B$1:$Y$1894,5,0)</f>
        <v>0</v>
      </c>
      <c r="F123">
        <f>G123*23700*1.13</f>
        <v>832085.66999999993</v>
      </c>
      <c r="G123">
        <f>VLOOKUP(A123,[1]Pivot!$A$4:$G$909,6,0)</f>
        <v>31.07</v>
      </c>
    </row>
    <row r="124" spans="1:7" x14ac:dyDescent="0.25">
      <c r="A124" t="s">
        <v>130</v>
      </c>
      <c r="B124" t="str">
        <f>VLOOKUP(A124,[1]Data!$B$1:$Y$1894,2,0)</f>
        <v>RADIATOR ASSY</v>
      </c>
      <c r="C124">
        <f>VLOOKUP(A124,[1]Data!$B$1:$Y$1894,3,0)</f>
        <v>0</v>
      </c>
      <c r="D124">
        <f>VLOOKUP(A124,[1]Data!$B$1:$Y$1894,4,0)</f>
        <v>3</v>
      </c>
      <c r="E124">
        <f>VLOOKUP(A124,[1]Data!$B$1:$Y$1894,5,0)</f>
        <v>0</v>
      </c>
      <c r="F124">
        <f>VLOOKUP(A124,[1]Data!$B$1:$Y$1894,6,0)</f>
        <v>0</v>
      </c>
      <c r="G124">
        <f>VLOOKUP(A124,[1]Pivot!$A$4:$G$909,6,0)</f>
        <v>165.57692307692307</v>
      </c>
    </row>
    <row r="125" spans="1:7" x14ac:dyDescent="0.25">
      <c r="A125" t="s">
        <v>131</v>
      </c>
      <c r="B125" t="str">
        <f>VLOOKUP(A125,[1]Data!$B$1:$Y$1894,2,0)</f>
        <v>LENS&amp;BODY RR COMBI R</v>
      </c>
      <c r="C125">
        <f>VLOOKUP(A125,[1]Data!$B$1:$Y$1894,3,0)</f>
        <v>0</v>
      </c>
      <c r="D125">
        <f>VLOOKUP(A125,[1]Data!$B$1:$Y$1894,4,0)</f>
        <v>2</v>
      </c>
      <c r="E125">
        <f>VLOOKUP(A125,[1]Data!$B$1:$Y$1894,5,0)</f>
        <v>0</v>
      </c>
      <c r="F125">
        <f>G125*23700*1.13</f>
        <v>988836.92307692289</v>
      </c>
      <c r="G125">
        <f>VLOOKUP(A125,[1]Pivot!$A$4:$G$909,6,0)</f>
        <v>36.92307692307692</v>
      </c>
    </row>
    <row r="126" spans="1:7" x14ac:dyDescent="0.25">
      <c r="A126" t="s">
        <v>132</v>
      </c>
      <c r="B126" t="str">
        <f>VLOOKUP(A126,[1]Data!$B$1:$Y$1894,2,0)</f>
        <v>RADIATOR ASSY</v>
      </c>
      <c r="C126">
        <f>VLOOKUP(A126,[1]Data!$B$1:$Y$1894,3,0)</f>
        <v>0</v>
      </c>
      <c r="D126">
        <f>VLOOKUP(A126,[1]Data!$B$1:$Y$1894,4,0)</f>
        <v>2</v>
      </c>
      <c r="E126">
        <f>VLOOKUP(A126,[1]Data!$B$1:$Y$1894,5,0)</f>
        <v>0</v>
      </c>
      <c r="F126">
        <f>VLOOKUP(A126,[1]Data!$B$1:$Y$1894,6,0)</f>
        <v>0</v>
      </c>
      <c r="G126">
        <f>VLOOKUP(A126,[1]Pivot!$A$4:$G$909,6,0)</f>
        <v>217.5</v>
      </c>
    </row>
    <row r="127" spans="1:7" x14ac:dyDescent="0.25">
      <c r="A127" t="s">
        <v>133</v>
      </c>
      <c r="B127" t="str">
        <f>VLOOKUP(A127,[1]Data!$B$1:$Y$1894,2,0)</f>
        <v>RADIATOR ASSY</v>
      </c>
      <c r="C127">
        <f>VLOOKUP(A127,[1]Data!$B$1:$Y$1894,3,0)</f>
        <v>0</v>
      </c>
      <c r="D127">
        <f>VLOOKUP(A127,[1]Data!$B$1:$Y$1894,4,0)</f>
        <v>3</v>
      </c>
      <c r="E127">
        <f>VLOOKUP(A127,[1]Data!$B$1:$Y$1894,5,0)</f>
        <v>0</v>
      </c>
      <c r="F127">
        <f>VLOOKUP(A127,[1]Data!$B$1:$Y$1894,6,0)</f>
        <v>0</v>
      </c>
      <c r="G127">
        <f>VLOOKUP(A127,[1]Pivot!$A$4:$G$909,6,0)</f>
        <v>217.5</v>
      </c>
    </row>
    <row r="128" spans="1:7" x14ac:dyDescent="0.25">
      <c r="A128" t="s">
        <v>134</v>
      </c>
      <c r="B128" t="str">
        <f>VLOOKUP(A128,[1]Data!$B$1:$Y$1894,2,0)</f>
        <v>RADIATOR ASSY</v>
      </c>
      <c r="C128" t="str">
        <f>VLOOKUP(A128,[1]Data!$B$1:$Y$1894,3,0)</f>
        <v>GUN165 = FORTUNER</v>
      </c>
      <c r="D128">
        <f>VLOOKUP(A128,[1]Data!$B$1:$Y$1894,4,0)</f>
        <v>0</v>
      </c>
      <c r="E128">
        <f>VLOOKUP(A128,[1]Data!$B$1:$Y$1894,5,0)</f>
        <v>0</v>
      </c>
      <c r="F128">
        <f>VLOOKUP(A128,[1]Data!$B$1:$Y$1894,6,0)</f>
        <v>0</v>
      </c>
      <c r="G128">
        <f>VLOOKUP(A128,[1]Pivot!$A$4:$G$909,6,0)</f>
        <v>103.85000000000001</v>
      </c>
    </row>
    <row r="129" spans="1:7" x14ac:dyDescent="0.25">
      <c r="A129" t="s">
        <v>135</v>
      </c>
      <c r="B129" t="str">
        <f>VLOOKUP(A129,[1]Data!$B$1:$Y$1894,2,0)</f>
        <v>RADIATOR ASSY</v>
      </c>
      <c r="C129" t="str">
        <f>VLOOKUP(A129,[1]Data!$B$1:$Y$1894,3,0)</f>
        <v>F652 = AVANZA</v>
      </c>
      <c r="D129">
        <f>VLOOKUP(A129,[1]Data!$B$1:$Y$1894,4,0)</f>
        <v>0</v>
      </c>
      <c r="E129">
        <f>VLOOKUP(A129,[1]Data!$B$1:$Y$1894,5,0)</f>
        <v>0</v>
      </c>
      <c r="F129">
        <f>VLOOKUP(A129,[1]Data!$B$1:$Y$1894,6,0)</f>
        <v>0</v>
      </c>
      <c r="G129">
        <f>VLOOKUP(A129,[1]Pivot!$A$4:$G$909,6,0)</f>
        <v>74.23</v>
      </c>
    </row>
    <row r="130" spans="1:7" x14ac:dyDescent="0.25">
      <c r="A130" t="s">
        <v>136</v>
      </c>
      <c r="B130" t="str">
        <f>VLOOKUP(A130,[1]Data!$B$1:$Y$1894,2,0)</f>
        <v>RADIATOR ASSY</v>
      </c>
      <c r="C130" t="str">
        <f>VLOOKUP(A130,[1]Data!$B$1:$Y$1894,3,0)</f>
        <v>F652 = AVANZA</v>
      </c>
      <c r="D130">
        <f>VLOOKUP(A130,[1]Data!$B$1:$Y$1894,4,0)</f>
        <v>0</v>
      </c>
      <c r="E130">
        <f>VLOOKUP(A130,[1]Data!$B$1:$Y$1894,5,0)</f>
        <v>0</v>
      </c>
      <c r="F130">
        <f>VLOOKUP(A130,[1]Data!$B$1:$Y$1894,6,0)</f>
        <v>0</v>
      </c>
      <c r="G130">
        <f>VLOOKUP(A130,[1]Pivot!$A$4:$G$909,6,0)</f>
        <v>93.17</v>
      </c>
    </row>
    <row r="131" spans="1:7" x14ac:dyDescent="0.25">
      <c r="A131" t="s">
        <v>137</v>
      </c>
      <c r="B131" t="str">
        <f>VLOOKUP(A131,[1]Data!$B$1:$Y$1894,2,0)</f>
        <v>RADIATOR ASSY</v>
      </c>
      <c r="C131">
        <f>VLOOKUP(A131,[1]Data!$B$1:$Y$1894,3,0)</f>
        <v>0</v>
      </c>
      <c r="D131">
        <f>VLOOKUP(A131,[1]Data!$B$1:$Y$1894,4,0)</f>
        <v>2</v>
      </c>
      <c r="E131">
        <f>VLOOKUP(A131,[1]Data!$B$1:$Y$1894,5,0)</f>
        <v>0</v>
      </c>
      <c r="F131">
        <f>VLOOKUP(A131,[1]Data!$B$1:$Y$1894,6,0)</f>
        <v>0</v>
      </c>
      <c r="G131">
        <f>VLOOKUP(A131,[1]Pivot!$A$4:$G$909,6,0)</f>
        <v>37.78846153846154</v>
      </c>
    </row>
    <row r="132" spans="1:7" x14ac:dyDescent="0.25">
      <c r="A132" t="s">
        <v>138</v>
      </c>
      <c r="B132" t="str">
        <f>VLOOKUP(A132,[1]Data!$B$1:$Y$1894,2,0)</f>
        <v>RADIATOR ASSY</v>
      </c>
      <c r="C132" t="str">
        <f>VLOOKUP(A132,[1]Data!$B$1:$Y$1894,3,0)</f>
        <v>F654 = AVANZA</v>
      </c>
      <c r="D132">
        <f>VLOOKUP(A132,[1]Data!$B$1:$Y$1894,4,0)</f>
        <v>0</v>
      </c>
      <c r="E132">
        <f>VLOOKUP(A132,[1]Data!$B$1:$Y$1894,5,0)</f>
        <v>0</v>
      </c>
      <c r="F132">
        <f>VLOOKUP(A132,[1]Data!$B$1:$Y$1894,6,0)</f>
        <v>0</v>
      </c>
      <c r="G132">
        <f>VLOOKUP(A132,[1]Pivot!$A$4:$G$909,6,0)</f>
        <v>74.23</v>
      </c>
    </row>
    <row r="133" spans="1:7" x14ac:dyDescent="0.25">
      <c r="A133" t="s">
        <v>139</v>
      </c>
      <c r="B133" t="str">
        <f>VLOOKUP(A133,[1]Data!$B$1:$Y$1894,2,0)</f>
        <v>RADIATOR ASSY</v>
      </c>
      <c r="C133" t="str">
        <f>VLOOKUP(A133,[1]Data!$B$1:$Y$1894,3,0)</f>
        <v>B401 = CALYA</v>
      </c>
      <c r="D133">
        <f>VLOOKUP(A133,[1]Data!$B$1:$Y$1894,4,0)</f>
        <v>0</v>
      </c>
      <c r="E133">
        <f>VLOOKUP(A133,[1]Data!$B$1:$Y$1894,5,0)</f>
        <v>0</v>
      </c>
      <c r="F133">
        <f>VLOOKUP(A133,[1]Data!$B$1:$Y$1894,6,0)</f>
        <v>0</v>
      </c>
      <c r="G133">
        <f>VLOOKUP(A133,[1]Pivot!$A$4:$G$909,6,0)</f>
        <v>42.86</v>
      </c>
    </row>
    <row r="134" spans="1:7" x14ac:dyDescent="0.25">
      <c r="A134" t="s">
        <v>140</v>
      </c>
      <c r="B134" t="str">
        <f>VLOOKUP(A134,[1]Data!$B$1:$Y$1894,2,0)</f>
        <v>CAP S/A, RADIATOR</v>
      </c>
      <c r="C134" t="str">
        <f>VLOOKUP(A134,[1]Data!$B$1:$Y$1894,3,0)</f>
        <v>F700 = RUSH</v>
      </c>
      <c r="D134">
        <f>VLOOKUP(A134,[1]Data!$B$1:$Y$1894,4,0)</f>
        <v>0</v>
      </c>
      <c r="E134">
        <f>VLOOKUP(A134,[1]Data!$B$1:$Y$1894,5,0)</f>
        <v>0</v>
      </c>
      <c r="F134">
        <f>VLOOKUP(A134,[1]Data!$B$1:$Y$1894,6,0)</f>
        <v>0</v>
      </c>
      <c r="G134">
        <f>VLOOKUP(A134,[1]Pivot!$A$4:$G$909,6,0)</f>
        <v>3.7</v>
      </c>
    </row>
    <row r="135" spans="1:7" x14ac:dyDescent="0.25">
      <c r="A135" t="s">
        <v>141</v>
      </c>
      <c r="B135" t="str">
        <f>VLOOKUP(A135,[1]Data!$B$1:$Y$1894,2,0)</f>
        <v>RESERVE TANK A/S RAD</v>
      </c>
      <c r="C135">
        <f>VLOOKUP(A135,[1]Data!$B$1:$Y$1894,3,0)</f>
        <v>0</v>
      </c>
      <c r="D135">
        <f>VLOOKUP(A135,[1]Data!$B$1:$Y$1894,4,0)</f>
        <v>21</v>
      </c>
      <c r="E135">
        <f>VLOOKUP(A135,[1]Data!$B$1:$Y$1894,5,0)</f>
        <v>0</v>
      </c>
      <c r="F135">
        <f>VLOOKUP(A135,[1]Data!$B$1:$Y$1894,6,0)</f>
        <v>0</v>
      </c>
      <c r="G135">
        <f>VLOOKUP(A135,[1]Pivot!$A$4:$G$909,6,0)</f>
        <v>1.7307692307692308</v>
      </c>
    </row>
    <row r="136" spans="1:7" x14ac:dyDescent="0.25">
      <c r="A136" t="s">
        <v>142</v>
      </c>
      <c r="B136" t="str">
        <f>VLOOKUP(A136,[1]Data!$B$1:$Y$1894,2,0)</f>
        <v>ELEMENT ASSY, FUEL</v>
      </c>
      <c r="C136" t="str">
        <f>VLOOKUP(A136,[1]Data!$B$1:$Y$1894,3,0)</f>
        <v>VDJ7 = LAND CRUISER</v>
      </c>
      <c r="D136">
        <f>VLOOKUP(A136,[1]Data!$B$1:$Y$1894,4,0)</f>
        <v>0</v>
      </c>
      <c r="E136">
        <f>VLOOKUP(A136,[1]Data!$B$1:$Y$1894,5,0)</f>
        <v>0</v>
      </c>
      <c r="F136">
        <f>G136*23700*1.13</f>
        <v>737548.74000000011</v>
      </c>
      <c r="G136">
        <f>VLOOKUP(A136,[1]Pivot!$A$4:$G$909,6,0)</f>
        <v>27.540000000000003</v>
      </c>
    </row>
    <row r="137" spans="1:7" x14ac:dyDescent="0.25">
      <c r="A137" t="s">
        <v>143</v>
      </c>
      <c r="B137" t="str">
        <f>VLOOKUP(A137,[1]Data!$B$1:$Y$1894,2,0)</f>
        <v>HOSE, RADIATOR, NO.1</v>
      </c>
      <c r="C137">
        <f>VLOOKUP(A137,[1]Data!$B$1:$Y$1894,3,0)</f>
        <v>0</v>
      </c>
      <c r="D137">
        <f>VLOOKUP(A137,[1]Data!$B$1:$Y$1894,4,0)</f>
        <v>5</v>
      </c>
      <c r="E137">
        <f>VLOOKUP(A137,[1]Data!$B$1:$Y$1894,5,0)</f>
        <v>0</v>
      </c>
      <c r="F137">
        <f>VLOOKUP(A137,[1]Data!$B$1:$Y$1894,6,0)</f>
        <v>0</v>
      </c>
      <c r="G137">
        <f>VLOOKUP(A137,[1]Pivot!$A$4:$G$909,6,0)</f>
        <v>3.75</v>
      </c>
    </row>
    <row r="138" spans="1:7" x14ac:dyDescent="0.25">
      <c r="A138" t="s">
        <v>144</v>
      </c>
      <c r="B138" t="str">
        <f>VLOOKUP(A138,[1]Data!$B$1:$Y$1894,2,0)</f>
        <v>HOSE, RADIATOR, NO.1</v>
      </c>
      <c r="C138">
        <f>VLOOKUP(A138,[1]Data!$B$1:$Y$1894,3,0)</f>
        <v>0</v>
      </c>
      <c r="D138">
        <f>VLOOKUP(A138,[1]Data!$B$1:$Y$1894,4,0)</f>
        <v>10</v>
      </c>
      <c r="E138">
        <f>VLOOKUP(A138,[1]Data!$B$1:$Y$1894,5,0)</f>
        <v>0</v>
      </c>
      <c r="F138">
        <f>VLOOKUP(A138,[1]Data!$B$1:$Y$1894,6,0)</f>
        <v>0</v>
      </c>
      <c r="G138">
        <f>VLOOKUP(A138,[1]Pivot!$A$4:$G$909,6,0)</f>
        <v>2.7692307692307692</v>
      </c>
    </row>
    <row r="139" spans="1:7" x14ac:dyDescent="0.25">
      <c r="A139" t="s">
        <v>145</v>
      </c>
      <c r="B139" t="str">
        <f>VLOOKUP(A139,[1]Data!$B$1:$Y$1894,2,0)</f>
        <v>HOSE, RADIATOR, NO.1</v>
      </c>
      <c r="C139">
        <f>VLOOKUP(A139,[1]Data!$B$1:$Y$1894,3,0)</f>
        <v>0</v>
      </c>
      <c r="D139">
        <f>VLOOKUP(A139,[1]Data!$B$1:$Y$1894,4,0)</f>
        <v>10</v>
      </c>
      <c r="E139">
        <f>VLOOKUP(A139,[1]Data!$B$1:$Y$1894,5,0)</f>
        <v>0</v>
      </c>
      <c r="F139">
        <f>VLOOKUP(A139,[1]Data!$B$1:$Y$1894,6,0)</f>
        <v>0</v>
      </c>
      <c r="G139">
        <f>VLOOKUP(A139,[1]Pivot!$A$4:$G$909,6,0)</f>
        <v>3.5192307692307692</v>
      </c>
    </row>
    <row r="140" spans="1:7" x14ac:dyDescent="0.25">
      <c r="A140" t="s">
        <v>146</v>
      </c>
      <c r="B140" t="str">
        <f>VLOOKUP(A140,[1]Data!$B$1:$Y$1894,2,0)</f>
        <v>HOSE, RADIATOR, NO.3</v>
      </c>
      <c r="C140">
        <f>VLOOKUP(A140,[1]Data!$B$1:$Y$1894,3,0)</f>
        <v>0</v>
      </c>
      <c r="D140">
        <f>VLOOKUP(A140,[1]Data!$B$1:$Y$1894,4,0)</f>
        <v>43</v>
      </c>
      <c r="E140">
        <f>VLOOKUP(A140,[1]Data!$B$1:$Y$1894,5,0)</f>
        <v>0</v>
      </c>
      <c r="F140">
        <f>VLOOKUP(A140,[1]Data!$B$1:$Y$1894,6,0)</f>
        <v>0</v>
      </c>
      <c r="G140">
        <f>VLOOKUP(A140,[1]Pivot!$A$4:$G$909,6,0)</f>
        <v>1.3846153846153846</v>
      </c>
    </row>
    <row r="141" spans="1:7" x14ac:dyDescent="0.25">
      <c r="A141" t="s">
        <v>147</v>
      </c>
      <c r="B141" t="str">
        <f>VLOOKUP(A141,[1]Data!$B$1:$Y$1894,2,0)</f>
        <v>PULLEY SUB-ASSY, IDL</v>
      </c>
      <c r="C141">
        <f>VLOOKUP(A141,[1]Data!$B$1:$Y$1894,3,0)</f>
        <v>0</v>
      </c>
      <c r="D141">
        <f>VLOOKUP(A141,[1]Data!$B$1:$Y$1894,4,0)</f>
        <v>25</v>
      </c>
      <c r="E141">
        <f>VLOOKUP(A141,[1]Data!$B$1:$Y$1894,5,0)</f>
        <v>0</v>
      </c>
      <c r="F141">
        <f>VLOOKUP(A141,[1]Data!$B$1:$Y$1894,6,0)</f>
        <v>0</v>
      </c>
      <c r="G141">
        <f>VLOOKUP(A141,[1]Pivot!$A$4:$G$909,6,0)</f>
        <v>17.692307692307693</v>
      </c>
    </row>
    <row r="142" spans="1:7" x14ac:dyDescent="0.25">
      <c r="A142" t="s">
        <v>148</v>
      </c>
      <c r="B142" t="str">
        <f>VLOOKUP(A142,[1]Data!$B$1:$Y$1894,2,0)</f>
        <v>PULLEY S/A IDLER NO1</v>
      </c>
      <c r="C142">
        <f>VLOOKUP(A142,[1]Data!$B$1:$Y$1894,3,0)</f>
        <v>0</v>
      </c>
      <c r="D142">
        <f>VLOOKUP(A142,[1]Data!$B$1:$Y$1894,4,0)</f>
        <v>10</v>
      </c>
      <c r="E142">
        <f>VLOOKUP(A142,[1]Data!$B$1:$Y$1894,5,0)</f>
        <v>0</v>
      </c>
      <c r="F142">
        <f>VLOOKUP(A142,[1]Data!$B$1:$Y$1894,6,0)</f>
        <v>0</v>
      </c>
      <c r="G142">
        <f>VLOOKUP(A142,[1]Pivot!$A$4:$G$909,6,0)</f>
        <v>44.42307692307692</v>
      </c>
    </row>
    <row r="143" spans="1:7" x14ac:dyDescent="0.25">
      <c r="A143" t="s">
        <v>149</v>
      </c>
      <c r="B143" t="str">
        <f>VLOOKUP(A143,[1]Data!$B$1:$Y$1894,2,0)</f>
        <v>PULLEY SUB-ASSY,</v>
      </c>
      <c r="C143">
        <f>VLOOKUP(A143,[1]Data!$B$1:$Y$1894,3,0)</f>
        <v>0</v>
      </c>
      <c r="D143">
        <f>VLOOKUP(A143,[1]Data!$B$1:$Y$1894,4,0)</f>
        <v>20</v>
      </c>
      <c r="E143">
        <f>VLOOKUP(A143,[1]Data!$B$1:$Y$1894,5,0)</f>
        <v>0</v>
      </c>
      <c r="F143">
        <f>VLOOKUP(A143,[1]Data!$B$1:$Y$1894,6,0)</f>
        <v>0</v>
      </c>
      <c r="G143">
        <f>VLOOKUP(A143,[1]Pivot!$A$4:$G$909,6,0)</f>
        <v>21.957692307692312</v>
      </c>
    </row>
    <row r="144" spans="1:7" x14ac:dyDescent="0.25">
      <c r="A144" t="s">
        <v>150</v>
      </c>
      <c r="B144" t="str">
        <f>VLOOKUP(A144,[1]Data!$B$1:$Y$1894,2,0)</f>
        <v>TENSIONER A/S V-BELT</v>
      </c>
      <c r="C144">
        <f>VLOOKUP(A144,[1]Data!$B$1:$Y$1894,3,0)</f>
        <v>0</v>
      </c>
      <c r="D144">
        <f>VLOOKUP(A144,[1]Data!$B$1:$Y$1894,4,0)</f>
        <v>357</v>
      </c>
      <c r="E144">
        <f>VLOOKUP(A144,[1]Data!$B$1:$Y$1894,5,0)</f>
        <v>0</v>
      </c>
      <c r="F144">
        <f>VLOOKUP(A144,[1]Data!$B$1:$Y$1894,6,0)</f>
        <v>0</v>
      </c>
      <c r="G144">
        <f>VLOOKUP(A144,[1]Pivot!$A$4:$G$909,6,0)</f>
        <v>21.996153846153852</v>
      </c>
    </row>
    <row r="145" spans="1:8" x14ac:dyDescent="0.25">
      <c r="A145" t="s">
        <v>151</v>
      </c>
      <c r="B145" t="str">
        <f>VLOOKUP(A145,[1]Data!$B$1:$Y$1894,2,0)</f>
        <v>SHROUD, FAN</v>
      </c>
      <c r="C145">
        <f>VLOOKUP(A145,[1]Data!$B$1:$Y$1894,3,0)</f>
        <v>0</v>
      </c>
      <c r="D145">
        <f>VLOOKUP(A145,[1]Data!$B$1:$Y$1894,4,0)</f>
        <v>47</v>
      </c>
      <c r="E145">
        <f>VLOOKUP(A145,[1]Data!$B$1:$Y$1894,5,0)</f>
        <v>0</v>
      </c>
      <c r="F145">
        <f>VLOOKUP(A145,[1]Data!$B$1:$Y$1894,6,0)</f>
        <v>0</v>
      </c>
      <c r="G145">
        <f>VLOOKUP(A145,[1]Pivot!$A$4:$G$909,6,0)</f>
        <v>13.557692307692308</v>
      </c>
    </row>
    <row r="146" spans="1:8" x14ac:dyDescent="0.25">
      <c r="A146" t="s">
        <v>152</v>
      </c>
      <c r="B146" t="str">
        <f>VLOOKUP(A146,[1]Data!$B$1:$Y$1894,2,0)</f>
        <v>SHROUD, FAN</v>
      </c>
      <c r="C146">
        <f>VLOOKUP(A146,[1]Data!$B$1:$Y$1894,3,0)</f>
        <v>0</v>
      </c>
      <c r="D146">
        <f>VLOOKUP(A146,[1]Data!$B$1:$Y$1894,4,0)</f>
        <v>2</v>
      </c>
      <c r="E146">
        <f>VLOOKUP(A146,[1]Data!$B$1:$Y$1894,5,0)</f>
        <v>0</v>
      </c>
      <c r="F146">
        <f>VLOOKUP(A146,[1]Data!$B$1:$Y$1894,6,0)</f>
        <v>0</v>
      </c>
      <c r="G146">
        <f>VLOOKUP(A146,[1]Pivot!$A$4:$G$909,6,0)</f>
        <v>53.942307692307693</v>
      </c>
    </row>
    <row r="147" spans="1:8" x14ac:dyDescent="0.25">
      <c r="A147" t="s">
        <v>153</v>
      </c>
      <c r="B147" t="str">
        <f>VLOOKUP(A147,[1]Data!$B$1:$Y$1894,2,0)</f>
        <v>CLEANER AS AIR W/AIR</v>
      </c>
      <c r="C147">
        <f>VLOOKUP(A147,[1]Data!$B$1:$Y$1894,3,0)</f>
        <v>0</v>
      </c>
      <c r="D147">
        <f>VLOOKUP(A147,[1]Data!$B$1:$Y$1894,4,0)</f>
        <v>2</v>
      </c>
      <c r="E147">
        <f>VLOOKUP(A147,[1]Data!$B$1:$Y$1894,5,0)</f>
        <v>0</v>
      </c>
      <c r="F147">
        <f>VLOOKUP(A147,[1]Data!$B$1:$Y$1894,6,0)</f>
        <v>0</v>
      </c>
      <c r="G147">
        <f>VLOOKUP(A147,[1]Pivot!$A$4:$G$909,6,0)</f>
        <v>192.69230769230768</v>
      </c>
    </row>
    <row r="148" spans="1:8" x14ac:dyDescent="0.25">
      <c r="A148" t="s">
        <v>154</v>
      </c>
      <c r="B148" t="str">
        <f>VLOOKUP(A148,[1]Data!$B$1:$Y$1894,2,0)</f>
        <v>CLEANER AS AIR W/AIR</v>
      </c>
      <c r="C148" t="str">
        <f>VLOOKUP(A148,[1]Data!$B$1:$Y$1894,3,0)</f>
        <v>KUN60 = FORTUNER</v>
      </c>
      <c r="D148">
        <f>VLOOKUP(A148,[1]Data!$B$1:$Y$1894,4,0)</f>
        <v>0</v>
      </c>
      <c r="E148">
        <f>VLOOKUP(A148,[1]Data!$B$1:$Y$1894,5,0)</f>
        <v>0</v>
      </c>
      <c r="F148">
        <f>VLOOKUP(A148,[1]Data!$B$1:$Y$1894,6,0)</f>
        <v>0</v>
      </c>
      <c r="G148">
        <f>VLOOKUP(A148,[1]Pivot!$A$4:$G$909,6,0)</f>
        <v>84.681846153846124</v>
      </c>
    </row>
    <row r="149" spans="1:8" x14ac:dyDescent="0.25">
      <c r="A149" t="s">
        <v>155</v>
      </c>
      <c r="B149" t="str">
        <f>VLOOKUP(A149,[1]Data!$B$1:$Y$1894,2,0)</f>
        <v>CLEANER AS AIR W/AIR</v>
      </c>
      <c r="C149" t="str">
        <f>VLOOKUP(A149,[1]Data!$B$1:$Y$1894,3,0)</f>
        <v>KUN60 = FORTUNER</v>
      </c>
      <c r="D149">
        <f>VLOOKUP(A149,[1]Data!$B$1:$Y$1894,4,0)</f>
        <v>0</v>
      </c>
      <c r="E149">
        <f>VLOOKUP(A149,[1]Data!$B$1:$Y$1894,5,0)</f>
        <v>0</v>
      </c>
      <c r="F149">
        <f>VLOOKUP(A149,[1]Data!$B$1:$Y$1894,6,0)</f>
        <v>0</v>
      </c>
      <c r="G149">
        <f>VLOOKUP(A149,[1]Pivot!$A$4:$G$909,6,0)</f>
        <v>84.681846153846124</v>
      </c>
    </row>
    <row r="150" spans="1:8" x14ac:dyDescent="0.25">
      <c r="A150" t="s">
        <v>156</v>
      </c>
      <c r="B150" t="str">
        <f>VLOOKUP(A150,[1]Data!$B$1:$Y$1894,2,0)</f>
        <v>MANIFOLD A/S, INTAKE</v>
      </c>
      <c r="C150">
        <f>VLOOKUP(A150,[1]Data!$B$1:$Y$1894,3,0)</f>
        <v>0</v>
      </c>
      <c r="D150">
        <f>VLOOKUP(A150,[1]Data!$B$1:$Y$1894,4,0)</f>
        <v>15</v>
      </c>
      <c r="E150">
        <f>VLOOKUP(A150,[1]Data!$B$1:$Y$1894,5,0)</f>
        <v>0</v>
      </c>
      <c r="F150">
        <f>VLOOKUP(A150,[1]Data!$B$1:$Y$1894,6,0)</f>
        <v>0</v>
      </c>
      <c r="G150">
        <f>VLOOKUP(A150,[1]Pivot!$A$4:$G$909,6,0)</f>
        <v>40.515384615384619</v>
      </c>
    </row>
    <row r="151" spans="1:8" x14ac:dyDescent="0.25">
      <c r="A151" t="s">
        <v>157</v>
      </c>
      <c r="B151" t="str">
        <f>VLOOKUP(A151,[1]Data!$B$1:$Y$1894,2,0)</f>
        <v>GASKET EXH MANIFOLD</v>
      </c>
      <c r="C151">
        <f>VLOOKUP(A151,[1]Data!$B$1:$Y$1894,3,0)</f>
        <v>0</v>
      </c>
      <c r="D151">
        <f>VLOOKUP(A151,[1]Data!$B$1:$Y$1894,4,0)</f>
        <v>39</v>
      </c>
      <c r="E151">
        <f>VLOOKUP(A151,[1]Data!$B$1:$Y$1894,5,0)</f>
        <v>0</v>
      </c>
      <c r="F151">
        <f>VLOOKUP(A151,[1]Data!$B$1:$Y$1894,6,0)</f>
        <v>0</v>
      </c>
      <c r="G151">
        <f>VLOOKUP(A151,[1]Pivot!$A$4:$G$909,6,0)</f>
        <v>13.657692307692308</v>
      </c>
    </row>
    <row r="152" spans="1:8" x14ac:dyDescent="0.25">
      <c r="A152" t="s">
        <v>158</v>
      </c>
      <c r="B152" t="str">
        <f>VLOOKUP(A152,[1]Data!$B$1:$Y$1894,2,0)</f>
        <v>TURBOCHARGER</v>
      </c>
      <c r="C152">
        <f>VLOOKUP(A152,[1]Data!$B$1:$Y$1894,3,0)</f>
        <v>0</v>
      </c>
      <c r="D152">
        <f>VLOOKUP(A152,[1]Data!$B$1:$Y$1894,4,0)</f>
        <v>6</v>
      </c>
      <c r="E152">
        <f>VLOOKUP(A152,[1]Data!$B$1:$Y$1894,5,0)</f>
        <v>0</v>
      </c>
      <c r="F152">
        <f>VLOOKUP(A152,[1]Data!$B$1:$Y$1894,6,0)</f>
        <v>0</v>
      </c>
      <c r="G152">
        <f>VLOOKUP(A152,[1]Pivot!$A$4:$G$909,6,0)</f>
        <v>982.15384615384619</v>
      </c>
    </row>
    <row r="153" spans="1:8" x14ac:dyDescent="0.25">
      <c r="A153" t="s">
        <v>159</v>
      </c>
      <c r="B153" t="str">
        <f>VLOOKUP(A153,[1]Data!$B$1:$Y$1894,2,0)</f>
        <v>UNIT A/S HEADLAMP LH</v>
      </c>
      <c r="C153">
        <f>VLOOKUP(A153,[1]Data!$B$1:$Y$1894,3,0)</f>
        <v>0</v>
      </c>
      <c r="D153">
        <f>VLOOKUP(A153,[1]Data!$B$1:$Y$1894,4,0)</f>
        <v>5</v>
      </c>
      <c r="E153">
        <f>VLOOKUP(A153,[1]Data!$B$1:$Y$1894,5,0)</f>
        <v>0</v>
      </c>
      <c r="F153">
        <f>G153*23700*1.13</f>
        <v>1730464.615384615</v>
      </c>
      <c r="G153">
        <f>VLOOKUP(A153,[1]Pivot!$A$4:$G$909,6,0)</f>
        <v>64.615384615384613</v>
      </c>
      <c r="H153">
        <f>VLOOKUP(A153,[2]Show!$B$2:$O$113,14,0)</f>
        <v>400</v>
      </c>
    </row>
    <row r="154" spans="1:8" x14ac:dyDescent="0.25">
      <c r="A154" t="s">
        <v>160</v>
      </c>
      <c r="B154" t="str">
        <f>VLOOKUP(A154,[1]Data!$B$1:$Y$1894,2,0)</f>
        <v>CLEANER AS AIR ELMNT</v>
      </c>
      <c r="C154" t="str">
        <f>VLOOKUP(A154,[1]Data!$B$1:$Y$1894,3,0)</f>
        <v>TGN140 = KIJANG INNOVA</v>
      </c>
      <c r="D154">
        <f>VLOOKUP(A154,[1]Data!$B$1:$Y$1894,4,0)</f>
        <v>0</v>
      </c>
      <c r="E154">
        <f>VLOOKUP(A154,[1]Data!$B$1:$Y$1894,5,0)</f>
        <v>0</v>
      </c>
      <c r="F154">
        <f>VLOOKUP(A154,[1]Data!$B$1:$Y$1894,6,0)</f>
        <v>0</v>
      </c>
      <c r="G154">
        <f>VLOOKUP(A154,[1]Pivot!$A$4:$G$909,6,0)</f>
        <v>64.652307692307673</v>
      </c>
    </row>
    <row r="155" spans="1:8" x14ac:dyDescent="0.25">
      <c r="A155" t="s">
        <v>161</v>
      </c>
      <c r="B155" t="str">
        <f>VLOOKUP(A155,[1]Data!$B$1:$Y$1894,2,0)</f>
        <v>CLEANER AS AIR ELMNT</v>
      </c>
      <c r="C155" t="str">
        <f>VLOOKUP(A155,[1]Data!$B$1:$Y$1894,3,0)</f>
        <v>GUN165 = FORTUNER</v>
      </c>
      <c r="D155">
        <f>VLOOKUP(A155,[1]Data!$B$1:$Y$1894,4,0)</f>
        <v>0</v>
      </c>
      <c r="E155">
        <f>VLOOKUP(A155,[1]Data!$B$1:$Y$1894,5,0)</f>
        <v>0</v>
      </c>
      <c r="F155">
        <f>VLOOKUP(A155,[1]Data!$B$1:$Y$1894,6,0)</f>
        <v>0</v>
      </c>
      <c r="G155">
        <f>VLOOKUP(A155,[1]Pivot!$A$4:$G$909,6,0)</f>
        <v>96.598153846153807</v>
      </c>
    </row>
    <row r="156" spans="1:8" x14ac:dyDescent="0.25">
      <c r="A156" t="s">
        <v>162</v>
      </c>
      <c r="B156" t="str">
        <f>VLOOKUP(A156,[1]Data!$B$1:$Y$1894,2,0)</f>
        <v>CLEANER AS AIR ELMNT</v>
      </c>
      <c r="C156" t="str">
        <f>VLOOKUP(A156,[1]Data!$B$1:$Y$1894,3,0)</f>
        <v>NCP15V = YARIS</v>
      </c>
      <c r="D156">
        <f>VLOOKUP(A156,[1]Data!$B$1:$Y$1894,4,0)</f>
        <v>0</v>
      </c>
      <c r="E156">
        <f>VLOOKUP(A156,[1]Data!$B$1:$Y$1894,5,0)</f>
        <v>0</v>
      </c>
      <c r="F156">
        <f>VLOOKUP(A156,[1]Data!$B$1:$Y$1894,6,0)</f>
        <v>0</v>
      </c>
      <c r="G156">
        <f>VLOOKUP(A156,[1]Pivot!$A$4:$G$909,6,0)</f>
        <v>55.271384615384598</v>
      </c>
    </row>
    <row r="157" spans="1:8" x14ac:dyDescent="0.25">
      <c r="A157" t="s">
        <v>163</v>
      </c>
      <c r="B157" t="str">
        <f>VLOOKUP(A157,[1]Data!$B$1:$Y$1894,2,0)</f>
        <v>CLEANER AS AIR ELMNT</v>
      </c>
      <c r="C157" t="str">
        <f>VLOOKUP(A157,[1]Data!$B$1:$Y$1894,3,0)</f>
        <v>F652 = AVANZA</v>
      </c>
      <c r="D157">
        <f>VLOOKUP(A157,[1]Data!$B$1:$Y$1894,4,0)</f>
        <v>0</v>
      </c>
      <c r="E157">
        <f>VLOOKUP(A157,[1]Data!$B$1:$Y$1894,5,0)</f>
        <v>0</v>
      </c>
      <c r="F157">
        <f>VLOOKUP(A157,[1]Data!$B$1:$Y$1894,6,0)</f>
        <v>0</v>
      </c>
      <c r="G157">
        <f>VLOOKUP(A157,[1]Pivot!$A$4:$G$909,6,0)</f>
        <v>21.89</v>
      </c>
    </row>
    <row r="158" spans="1:8" x14ac:dyDescent="0.25">
      <c r="A158" t="s">
        <v>164</v>
      </c>
      <c r="B158" t="str">
        <f>VLOOKUP(A158,[1]Data!$B$1:$Y$1894,2,0)</f>
        <v>CLEANER AS AIR ELMNT</v>
      </c>
      <c r="C158">
        <f>VLOOKUP(A158,[1]Data!$B$1:$Y$1894,3,0)</f>
        <v>0</v>
      </c>
      <c r="D158">
        <f>VLOOKUP(A158,[1]Data!$B$1:$Y$1894,4,0)</f>
        <v>1</v>
      </c>
      <c r="E158">
        <f>VLOOKUP(A158,[1]Data!$B$1:$Y$1894,5,0)</f>
        <v>0</v>
      </c>
      <c r="F158">
        <f>VLOOKUP(A158,[1]Data!$B$1:$Y$1894,6,0)</f>
        <v>0</v>
      </c>
      <c r="G158">
        <f>VLOOKUP(A158,[1]Pivot!$A$4:$G$909,6,0)</f>
        <v>19.03846153846154</v>
      </c>
    </row>
    <row r="159" spans="1:8" x14ac:dyDescent="0.25">
      <c r="A159" t="s">
        <v>165</v>
      </c>
      <c r="B159" t="str">
        <f>VLOOKUP(A159,[1]Data!$B$1:$Y$1894,2,0)</f>
        <v>INLET AS AIR CLEANER</v>
      </c>
      <c r="C159">
        <f>VLOOKUP(A159,[1]Data!$B$1:$Y$1894,3,0)</f>
        <v>0</v>
      </c>
      <c r="D159">
        <f>VLOOKUP(A159,[1]Data!$B$1:$Y$1894,4,0)</f>
        <v>8</v>
      </c>
      <c r="E159">
        <f>VLOOKUP(A159,[1]Data!$B$1:$Y$1894,5,0)</f>
        <v>0</v>
      </c>
      <c r="F159">
        <f>VLOOKUP(A159,[1]Data!$B$1:$Y$1894,6,0)</f>
        <v>0</v>
      </c>
      <c r="G159">
        <f>VLOOKUP(A159,[1]Pivot!$A$4:$G$909,6,0)</f>
        <v>16.153846153846153</v>
      </c>
    </row>
    <row r="160" spans="1:8" x14ac:dyDescent="0.25">
      <c r="A160" t="s">
        <v>166</v>
      </c>
      <c r="B160" t="str">
        <f>VLOOKUP(A160,[1]Data!$B$1:$Y$1894,2,0)</f>
        <v>BEARING AS, CLUTCH RELEASE</v>
      </c>
      <c r="C160">
        <f>VLOOKUP(A160,[1]Data!$B$1:$Y$1894,3,0)</f>
        <v>0</v>
      </c>
      <c r="D160">
        <f>VLOOKUP(A160,[1]Data!$B$1:$Y$1894,4,0)</f>
        <v>150</v>
      </c>
      <c r="E160">
        <f>VLOOKUP(A160,[1]Data!$B$1:$Y$1894,5,0)</f>
        <v>0</v>
      </c>
      <c r="F160">
        <f>VLOOKUP(A160,[1]Data!$B$1:$Y$1894,6,0)</f>
        <v>0</v>
      </c>
      <c r="G160">
        <f>VLOOKUP(A160,[1]Pivot!$A$4:$G$909,6,0)</f>
        <v>48.484615384615395</v>
      </c>
    </row>
    <row r="161" spans="1:8" x14ac:dyDescent="0.25">
      <c r="A161" t="s">
        <v>167</v>
      </c>
      <c r="B161" t="str">
        <f>VLOOKUP(A161,[1]Data!$B$1:$Y$1894,2,0)</f>
        <v>UNIT A/S HEADLAMP RH</v>
      </c>
      <c r="C161">
        <f>VLOOKUP(A161,[1]Data!$B$1:$Y$1894,3,0)</f>
        <v>0</v>
      </c>
      <c r="D161">
        <f>VLOOKUP(A161,[1]Data!$B$1:$Y$1894,4,0)</f>
        <v>40</v>
      </c>
      <c r="E161">
        <f>VLOOKUP(A161,[1]Data!$B$1:$Y$1894,5,0)</f>
        <v>0</v>
      </c>
      <c r="F161">
        <f>G161*23700*1.13</f>
        <v>1730464.615384615</v>
      </c>
      <c r="G161">
        <f>VLOOKUP(A161,[1]Pivot!$A$4:$G$909,6,0)</f>
        <v>64.615384615384613</v>
      </c>
      <c r="H161">
        <f>VLOOKUP(A161,[2]Show!$B$2:$O$113,14,0)</f>
        <v>400</v>
      </c>
    </row>
    <row r="162" spans="1:8" x14ac:dyDescent="0.25">
      <c r="A162" t="s">
        <v>168</v>
      </c>
      <c r="B162" t="str">
        <f>VLOOKUP(A162,[1]Data!$B$1:$Y$1894,2,0)</f>
        <v>ELEMENT SA AIRFILTER</v>
      </c>
      <c r="C162" t="str">
        <f>VLOOKUP(A162,[1]Data!$B$1:$Y$1894,3,0)</f>
        <v>VDJ7 = LAND CRUISER</v>
      </c>
      <c r="D162">
        <f>VLOOKUP(A162,[1]Data!$B$1:$Y$1894,4,0)</f>
        <v>0</v>
      </c>
      <c r="E162">
        <f>VLOOKUP(A162,[1]Data!$B$1:$Y$1894,5,0)</f>
        <v>0</v>
      </c>
      <c r="F162">
        <f>VLOOKUP(A162,[1]Data!$B$1:$Y$1894,6,0)</f>
        <v>0</v>
      </c>
      <c r="G162">
        <f>VLOOKUP(A162,[1]Pivot!$A$4:$G$909,6,0)</f>
        <v>30.400000000000002</v>
      </c>
    </row>
    <row r="163" spans="1:8" x14ac:dyDescent="0.25">
      <c r="A163" t="s">
        <v>169</v>
      </c>
      <c r="B163" t="str">
        <f>VLOOKUP(A163,[1]Data!$B$1:$Y$1894,2,0)</f>
        <v>ELEMENT SA AIRFILTER</v>
      </c>
      <c r="C163">
        <f>VLOOKUP(A163,[1]Data!$B$1:$Y$1894,3,0)</f>
        <v>0</v>
      </c>
      <c r="D163">
        <f>VLOOKUP(A163,[1]Data!$B$1:$Y$1894,4,0)</f>
        <v>18</v>
      </c>
      <c r="E163">
        <f>VLOOKUP(A163,[1]Data!$B$1:$Y$1894,5,0)</f>
        <v>0</v>
      </c>
      <c r="F163">
        <f>VLOOKUP(A163,[1]Data!$B$1:$Y$1894,6,0)</f>
        <v>0</v>
      </c>
      <c r="G163">
        <f>VLOOKUP(A163,[1]Pivot!$A$4:$G$909,6,0)</f>
        <v>4.5</v>
      </c>
    </row>
    <row r="164" spans="1:8" x14ac:dyDescent="0.25">
      <c r="A164" t="s">
        <v>170</v>
      </c>
      <c r="B164" t="str">
        <f>VLOOKUP(A164,[1]Data!$B$1:$Y$1894,2,0)</f>
        <v>ELEMENT SA AIRFILTER</v>
      </c>
      <c r="C164">
        <f>VLOOKUP(A164,[1]Data!$B$1:$Y$1894,3,0)</f>
        <v>0</v>
      </c>
      <c r="D164">
        <f>VLOOKUP(A164,[1]Data!$B$1:$Y$1894,4,0)</f>
        <v>7</v>
      </c>
      <c r="E164">
        <f>VLOOKUP(A164,[1]Data!$B$1:$Y$1894,5,0)</f>
        <v>0</v>
      </c>
      <c r="F164">
        <f>VLOOKUP(A164,[1]Data!$B$1:$Y$1894,6,0)</f>
        <v>0</v>
      </c>
      <c r="G164">
        <f>VLOOKUP(A164,[1]Pivot!$A$4:$G$909,6,0)</f>
        <v>8.365384615384615</v>
      </c>
    </row>
    <row r="165" spans="1:8" x14ac:dyDescent="0.25">
      <c r="A165" t="s">
        <v>171</v>
      </c>
      <c r="B165" t="str">
        <f>VLOOKUP(A165,[1]Data!$B$1:$Y$1894,2,0)</f>
        <v>ELEMENT SA AIRFILTER</v>
      </c>
      <c r="C165" t="str">
        <f>VLOOKUP(A165,[1]Data!$B$1:$Y$1894,3,0)</f>
        <v>F654 = AVANZA</v>
      </c>
      <c r="D165">
        <f>VLOOKUP(A165,[1]Data!$B$1:$Y$1894,4,0)</f>
        <v>0</v>
      </c>
      <c r="E165">
        <f>VLOOKUP(A165,[1]Data!$B$1:$Y$1894,5,0)</f>
        <v>0</v>
      </c>
      <c r="F165">
        <f>VLOOKUP(A165,[1]Data!$B$1:$Y$1894,6,0)</f>
        <v>0</v>
      </c>
      <c r="G165">
        <f>VLOOKUP(A165,[1]Pivot!$A$4:$G$909,6,0)</f>
        <v>11.1</v>
      </c>
    </row>
    <row r="166" spans="1:8" x14ac:dyDescent="0.25">
      <c r="A166" t="s">
        <v>172</v>
      </c>
      <c r="B166" t="str">
        <f>VLOOKUP(A166,[1]Data!$B$1:$Y$1894,2,0)</f>
        <v>ABSORBER ASSY, RR</v>
      </c>
      <c r="C166">
        <f>VLOOKUP(A166,[1]Data!$B$1:$Y$1894,3,0)</f>
        <v>0</v>
      </c>
      <c r="D166">
        <f>VLOOKUP(A166,[1]Data!$B$1:$Y$1894,4,0)</f>
        <v>40</v>
      </c>
      <c r="E166">
        <f>VLOOKUP(A166,[1]Data!$B$1:$Y$1894,5,0)</f>
        <v>0</v>
      </c>
      <c r="F166">
        <f>G166*23700*1.13</f>
        <v>602572.5</v>
      </c>
      <c r="G166">
        <f>VLOOKUP(A166,[1]Pivot!$A$4:$G$909,6,0)</f>
        <v>22.5</v>
      </c>
      <c r="H166">
        <f>VLOOKUP(A166,[2]Show!$B$2:$O$113,14,0)</f>
        <v>1000</v>
      </c>
    </row>
    <row r="167" spans="1:8" x14ac:dyDescent="0.25">
      <c r="A167" t="s">
        <v>173</v>
      </c>
      <c r="B167" t="str">
        <f>VLOOKUP(A167,[1]Data!$B$1:$Y$1894,2,0)</f>
        <v>ELEMENT SA AIR FLTER</v>
      </c>
      <c r="C167" t="str">
        <f>VLOOKUP(A167,[1]Data!$B$1:$Y$1894,3,0)</f>
        <v>F652 = AVANZA</v>
      </c>
      <c r="D167">
        <f>VLOOKUP(A167,[1]Data!$B$1:$Y$1894,4,0)</f>
        <v>0</v>
      </c>
      <c r="E167">
        <f>VLOOKUP(A167,[1]Data!$B$1:$Y$1894,5,0)</f>
        <v>0</v>
      </c>
      <c r="F167">
        <f>VLOOKUP(A167,[1]Data!$B$1:$Y$1894,6,0)</f>
        <v>0</v>
      </c>
      <c r="G167">
        <f>VLOOKUP(A167,[1]Pivot!$A$4:$G$909,6,0)</f>
        <v>5.3999999999999995</v>
      </c>
    </row>
    <row r="168" spans="1:8" x14ac:dyDescent="0.25">
      <c r="A168" t="s">
        <v>174</v>
      </c>
      <c r="B168" t="str">
        <f>VLOOKUP(A168,[1]Data!$B$1:$Y$1894,2,0)</f>
        <v>AIR CLEANER, FILTER</v>
      </c>
      <c r="C168" t="str">
        <f>VLOOKUP(A168,[1]Data!$B$1:$Y$1894,3,0)</f>
        <v>F653 = AVANZA</v>
      </c>
      <c r="D168">
        <f>VLOOKUP(A168,[1]Data!$B$1:$Y$1894,4,0)</f>
        <v>0</v>
      </c>
      <c r="E168">
        <f>VLOOKUP(A168,[1]Data!$B$1:$Y$1894,5,0)</f>
        <v>0</v>
      </c>
      <c r="F168">
        <f>VLOOKUP(A168,[1]Data!$B$1:$Y$1894,6,0)</f>
        <v>0</v>
      </c>
      <c r="G168">
        <f>VLOOKUP(A168,[1]Pivot!$A$4:$G$909,6,0)</f>
        <v>6.2299999999999995</v>
      </c>
    </row>
    <row r="169" spans="1:8" x14ac:dyDescent="0.25">
      <c r="A169" t="s">
        <v>175</v>
      </c>
      <c r="B169" t="str">
        <f>VLOOKUP(A169,[1]Data!$B$1:$Y$1894,2,0)</f>
        <v>AIR CLEANER, FILTER</v>
      </c>
      <c r="C169" t="str">
        <f>VLOOKUP(A169,[1]Data!$B$1:$Y$1894,3,0)</f>
        <v>B401 = CALYA</v>
      </c>
      <c r="D169">
        <f>VLOOKUP(A169,[1]Data!$B$1:$Y$1894,4,0)</f>
        <v>0</v>
      </c>
      <c r="E169">
        <f>VLOOKUP(A169,[1]Data!$B$1:$Y$1894,5,0)</f>
        <v>0</v>
      </c>
      <c r="F169">
        <f>VLOOKUP(A169,[1]Data!$B$1:$Y$1894,6,0)</f>
        <v>0</v>
      </c>
      <c r="G169">
        <f>VLOOKUP(A169,[1]Pivot!$A$4:$G$909,6,0)</f>
        <v>4.51</v>
      </c>
    </row>
    <row r="170" spans="1:8" x14ac:dyDescent="0.25">
      <c r="A170" t="s">
        <v>176</v>
      </c>
      <c r="B170" t="str">
        <f>VLOOKUP(A170,[1]Data!$B$1:$Y$1894,2,0)</f>
        <v>ELEMENT SA AIRFILTER</v>
      </c>
      <c r="C170">
        <f>VLOOKUP(A170,[1]Data!$B$1:$Y$1894,3,0)</f>
        <v>0</v>
      </c>
      <c r="D170">
        <f>VLOOKUP(A170,[1]Data!$B$1:$Y$1894,4,0)</f>
        <v>0</v>
      </c>
      <c r="E170">
        <f>VLOOKUP(A170,[1]Data!$B$1:$Y$1894,5,0)</f>
        <v>0</v>
      </c>
      <c r="F170">
        <f>VLOOKUP(A170,[1]Data!$B$1:$Y$1894,6,0)</f>
        <v>0</v>
      </c>
      <c r="G170">
        <f>VLOOKUP(A170,[1]Pivot!$A$4:$G$909,6,0)</f>
        <v>2.9899999999999998</v>
      </c>
    </row>
    <row r="171" spans="1:8" x14ac:dyDescent="0.25">
      <c r="A171" t="s">
        <v>177</v>
      </c>
      <c r="B171" t="str">
        <f>VLOOKUP(A171,[1]Data!$B$1:$Y$1894,2,0)</f>
        <v>AIR FILTER</v>
      </c>
      <c r="C171" t="str">
        <f>VLOOKUP(A171,[1]Data!$B$1:$Y$1894,3,0)</f>
        <v>KF72 = KIJANG MINIBUS</v>
      </c>
      <c r="D171">
        <f>VLOOKUP(A171,[1]Data!$B$1:$Y$1894,4,0)</f>
        <v>0</v>
      </c>
      <c r="E171">
        <f>VLOOKUP(A171,[1]Data!$B$1:$Y$1894,5,0)</f>
        <v>0</v>
      </c>
      <c r="F171">
        <f>VLOOKUP(A171,[1]Data!$B$1:$Y$1894,6,0)</f>
        <v>0</v>
      </c>
      <c r="G171">
        <f>VLOOKUP(A171,[1]Pivot!$A$4:$G$909,6,0)</f>
        <v>3.0399999999999996</v>
      </c>
    </row>
    <row r="172" spans="1:8" x14ac:dyDescent="0.25">
      <c r="A172" t="s">
        <v>178</v>
      </c>
      <c r="B172" t="str">
        <f>VLOOKUP(A172,[1]Data!$B$1:$Y$1894,2,0)</f>
        <v>HOSE, AIR CLEANER</v>
      </c>
      <c r="C172">
        <f>VLOOKUP(A172,[1]Data!$B$1:$Y$1894,3,0)</f>
        <v>0</v>
      </c>
      <c r="D172">
        <f>VLOOKUP(A172,[1]Data!$B$1:$Y$1894,4,0)</f>
        <v>73</v>
      </c>
      <c r="E172">
        <f>VLOOKUP(A172,[1]Data!$B$1:$Y$1894,5,0)</f>
        <v>0</v>
      </c>
      <c r="F172">
        <f>VLOOKUP(A172,[1]Data!$B$1:$Y$1894,6,0)</f>
        <v>0</v>
      </c>
      <c r="G172">
        <f>VLOOKUP(A172,[1]Pivot!$A$4:$G$909,6,0)</f>
        <v>25.138461538461538</v>
      </c>
    </row>
    <row r="173" spans="1:8" x14ac:dyDescent="0.25">
      <c r="A173" t="s">
        <v>179</v>
      </c>
      <c r="B173" t="str">
        <f>VLOOKUP(A173,[1]Data!$B$1:$Y$1894,2,0)</f>
        <v>HOSE, AIR CLEANER</v>
      </c>
      <c r="C173">
        <f>VLOOKUP(A173,[1]Data!$B$1:$Y$1894,3,0)</f>
        <v>0</v>
      </c>
      <c r="D173">
        <f>VLOOKUP(A173,[1]Data!$B$1:$Y$1894,4,0)</f>
        <v>15</v>
      </c>
      <c r="E173">
        <f>VLOOKUP(A173,[1]Data!$B$1:$Y$1894,5,0)</f>
        <v>0</v>
      </c>
      <c r="F173">
        <f>VLOOKUP(A173,[1]Data!$B$1:$Y$1894,6,0)</f>
        <v>0</v>
      </c>
      <c r="G173">
        <f>VLOOKUP(A173,[1]Pivot!$A$4:$G$909,6,0)</f>
        <v>8.6538461538461533</v>
      </c>
    </row>
    <row r="174" spans="1:8" x14ac:dyDescent="0.25">
      <c r="A174" t="s">
        <v>180</v>
      </c>
      <c r="B174" t="str">
        <f>VLOOKUP(A174,[1]Data!$B$1:$Y$1894,2,0)</f>
        <v>HOSE, AIR CLEANER</v>
      </c>
      <c r="C174">
        <f>VLOOKUP(A174,[1]Data!$B$1:$Y$1894,3,0)</f>
        <v>0</v>
      </c>
      <c r="D174">
        <f>VLOOKUP(A174,[1]Data!$B$1:$Y$1894,4,0)</f>
        <v>8</v>
      </c>
      <c r="E174">
        <f>VLOOKUP(A174,[1]Data!$B$1:$Y$1894,5,0)</f>
        <v>0</v>
      </c>
      <c r="F174">
        <f>VLOOKUP(A174,[1]Data!$B$1:$Y$1894,6,0)</f>
        <v>0</v>
      </c>
      <c r="G174">
        <f>VLOOKUP(A174,[1]Pivot!$A$4:$G$909,6,0)</f>
        <v>11.826923076923077</v>
      </c>
    </row>
    <row r="175" spans="1:8" x14ac:dyDescent="0.25">
      <c r="A175" t="s">
        <v>181</v>
      </c>
      <c r="B175" t="str">
        <f>VLOOKUP(A175,[1]Data!$B$1:$Y$1894,2,0)</f>
        <v>HOSE, AIR CLEANER</v>
      </c>
      <c r="C175">
        <f>VLOOKUP(A175,[1]Data!$B$1:$Y$1894,3,0)</f>
        <v>0</v>
      </c>
      <c r="D175">
        <f>VLOOKUP(A175,[1]Data!$B$1:$Y$1894,4,0)</f>
        <v>2</v>
      </c>
      <c r="E175">
        <f>VLOOKUP(A175,[1]Data!$B$1:$Y$1894,5,0)</f>
        <v>0</v>
      </c>
      <c r="F175">
        <f>VLOOKUP(A175,[1]Data!$B$1:$Y$1894,6,0)</f>
        <v>0</v>
      </c>
      <c r="G175">
        <f>VLOOKUP(A175,[1]Pivot!$A$4:$G$909,6,0)</f>
        <v>11.25</v>
      </c>
    </row>
    <row r="176" spans="1:8" x14ac:dyDescent="0.25">
      <c r="A176" t="s">
        <v>182</v>
      </c>
      <c r="B176" t="str">
        <f>VLOOKUP(A176,[1]Data!$B$1:$Y$1894,2,0)</f>
        <v>INTERCOOLER ASSY</v>
      </c>
      <c r="C176">
        <f>VLOOKUP(A176,[1]Data!$B$1:$Y$1894,3,0)</f>
        <v>0</v>
      </c>
      <c r="D176">
        <f>VLOOKUP(A176,[1]Data!$B$1:$Y$1894,4,0)</f>
        <v>12</v>
      </c>
      <c r="E176">
        <f>VLOOKUP(A176,[1]Data!$B$1:$Y$1894,5,0)</f>
        <v>0</v>
      </c>
      <c r="F176">
        <f>VLOOKUP(A176,[1]Data!$B$1:$Y$1894,6,0)</f>
        <v>0</v>
      </c>
      <c r="G176">
        <f>VLOOKUP(A176,[1]Pivot!$A$4:$G$909,6,0)</f>
        <v>441.69230769230774</v>
      </c>
    </row>
    <row r="177" spans="1:8" x14ac:dyDescent="0.25">
      <c r="A177" t="s">
        <v>183</v>
      </c>
      <c r="B177" t="str">
        <f>VLOOKUP(A177,[1]Data!$B$1:$Y$1894,2,0)</f>
        <v>INTERCOOLER ASSY</v>
      </c>
      <c r="C177">
        <f>VLOOKUP(A177,[1]Data!$B$1:$Y$1894,3,0)</f>
        <v>0</v>
      </c>
      <c r="D177">
        <f>VLOOKUP(A177,[1]Data!$B$1:$Y$1894,4,0)</f>
        <v>21</v>
      </c>
      <c r="E177">
        <f>VLOOKUP(A177,[1]Data!$B$1:$Y$1894,5,0)</f>
        <v>0</v>
      </c>
      <c r="F177">
        <f>VLOOKUP(A177,[1]Data!$B$1:$Y$1894,6,0)</f>
        <v>0</v>
      </c>
      <c r="G177">
        <f>VLOOKUP(A177,[1]Pivot!$A$4:$G$909,6,0)</f>
        <v>404.84615384615387</v>
      </c>
    </row>
    <row r="178" spans="1:8" x14ac:dyDescent="0.25">
      <c r="A178" t="s">
        <v>184</v>
      </c>
      <c r="B178" t="str">
        <f>VLOOKUP(A178,[1]Data!$B$1:$Y$1894,2,0)</f>
        <v>COIL ASSY, W/IGNITER</v>
      </c>
      <c r="C178" t="str">
        <f>VLOOKUP(A178,[1]Data!$B$1:$Y$1894,3,0)</f>
        <v>F700 = RUSH</v>
      </c>
      <c r="D178">
        <f>VLOOKUP(A178,[1]Data!$B$1:$Y$1894,4,0)</f>
        <v>0</v>
      </c>
      <c r="E178">
        <f>VLOOKUP(A178,[1]Data!$B$1:$Y$1894,5,0)</f>
        <v>0</v>
      </c>
      <c r="F178">
        <f>VLOOKUP(A178,[1]Data!$B$1:$Y$1894,6,0)</f>
        <v>0</v>
      </c>
      <c r="G178">
        <f>VLOOKUP(A178,[1]Pivot!$A$4:$G$909,6,0)</f>
        <v>19.285714285714285</v>
      </c>
    </row>
    <row r="179" spans="1:8" x14ac:dyDescent="0.25">
      <c r="A179" t="s">
        <v>185</v>
      </c>
      <c r="B179" t="str">
        <f>VLOOKUP(A179,[1]Data!$B$1:$Y$1894,2,0)</f>
        <v>PLATE</v>
      </c>
      <c r="C179">
        <f>VLOOKUP(A179,[1]Data!$B$1:$Y$1894,3,0)</f>
        <v>0</v>
      </c>
      <c r="D179">
        <f>VLOOKUP(A179,[1]Data!$B$1:$Y$1894,4,0)</f>
        <v>6</v>
      </c>
      <c r="E179">
        <f>VLOOKUP(A179,[1]Data!$B$1:$Y$1894,5,0)</f>
        <v>0</v>
      </c>
      <c r="F179">
        <f>VLOOKUP(A179,[1]Data!$B$1:$Y$1894,6,0)</f>
        <v>0</v>
      </c>
      <c r="G179">
        <f>VLOOKUP(A179,[1]Pivot!$A$4:$G$909,6,0)</f>
        <v>5.0192307692307692</v>
      </c>
    </row>
    <row r="180" spans="1:8" x14ac:dyDescent="0.25">
      <c r="A180" t="s">
        <v>186</v>
      </c>
      <c r="B180" t="str">
        <f>VLOOKUP(A180,[1]Data!$B$1:$Y$1894,2,0)</f>
        <v>ABSORBER SET, REAR</v>
      </c>
      <c r="C180">
        <f>VLOOKUP(A180,[1]Data!$B$1:$Y$1894,3,0)</f>
        <v>0</v>
      </c>
      <c r="D180">
        <f>VLOOKUP(A180,[1]Data!$B$1:$Y$1894,4,0)</f>
        <v>38</v>
      </c>
      <c r="E180">
        <f>VLOOKUP(A180,[1]Data!$B$1:$Y$1894,5,0)</f>
        <v>0</v>
      </c>
      <c r="F180">
        <f>G180*23700*1.13</f>
        <v>602572.5</v>
      </c>
      <c r="G180">
        <f>VLOOKUP(A180,[1]Pivot!$A$4:$G$909,6,0)</f>
        <v>22.5</v>
      </c>
      <c r="H180">
        <f>VLOOKUP(A180,[2]Show!$B$2:$O$113,14,0)</f>
        <v>5000</v>
      </c>
    </row>
    <row r="181" spans="1:8" x14ac:dyDescent="0.25">
      <c r="A181" t="s">
        <v>187</v>
      </c>
      <c r="B181" t="str">
        <f>VLOOKUP(A181,[1]Data!$B$1:$Y$1894,2,0)</f>
        <v>METER S/A INTAKE AIR</v>
      </c>
      <c r="C181">
        <f>VLOOKUP(A181,[1]Data!$B$1:$Y$1894,3,0)</f>
        <v>0</v>
      </c>
      <c r="D181">
        <f>VLOOKUP(A181,[1]Data!$B$1:$Y$1894,4,0)</f>
        <v>2</v>
      </c>
      <c r="E181">
        <f>VLOOKUP(A181,[1]Data!$B$1:$Y$1894,5,0)</f>
        <v>0</v>
      </c>
      <c r="F181">
        <f>VLOOKUP(A181,[1]Data!$B$1:$Y$1894,6,0)</f>
        <v>0</v>
      </c>
      <c r="G181">
        <f>VLOOKUP(A181,[1]Pivot!$A$4:$G$909,6,0)</f>
        <v>90</v>
      </c>
    </row>
    <row r="182" spans="1:8" x14ac:dyDescent="0.25">
      <c r="A182" t="s">
        <v>188</v>
      </c>
      <c r="B182" t="str">
        <f>VLOOKUP(A182,[1]Data!$B$1:$Y$1894,2,0)</f>
        <v>METER S/A INTAKE AIR</v>
      </c>
      <c r="C182">
        <f>VLOOKUP(A182,[1]Data!$B$1:$Y$1894,3,0)</f>
        <v>0</v>
      </c>
      <c r="D182">
        <f>VLOOKUP(A182,[1]Data!$B$1:$Y$1894,4,0)</f>
        <v>51</v>
      </c>
      <c r="E182">
        <f>VLOOKUP(A182,[1]Data!$B$1:$Y$1894,5,0)</f>
        <v>0</v>
      </c>
      <c r="F182">
        <f>VLOOKUP(A182,[1]Data!$B$1:$Y$1894,6,0)</f>
        <v>0</v>
      </c>
      <c r="G182">
        <f>VLOOKUP(A182,[1]Pivot!$A$4:$G$909,6,0)</f>
        <v>70.15384615384616</v>
      </c>
    </row>
    <row r="183" spans="1:8" x14ac:dyDescent="0.25">
      <c r="A183" t="s">
        <v>189</v>
      </c>
      <c r="B183" t="str">
        <f>VLOOKUP(A183,[1]Data!$B$1:$Y$1894,2,0)</f>
        <v>METER S/A INTAKE AIR</v>
      </c>
      <c r="C183">
        <f>VLOOKUP(A183,[1]Data!$B$1:$Y$1894,3,0)</f>
        <v>0</v>
      </c>
      <c r="D183">
        <f>VLOOKUP(A183,[1]Data!$B$1:$Y$1894,4,0)</f>
        <v>2</v>
      </c>
      <c r="E183">
        <f>VLOOKUP(A183,[1]Data!$B$1:$Y$1894,5,0)</f>
        <v>0</v>
      </c>
      <c r="F183">
        <f>VLOOKUP(A183,[1]Data!$B$1:$Y$1894,6,0)</f>
        <v>0</v>
      </c>
      <c r="G183">
        <f>VLOOKUP(A183,[1]Pivot!$A$4:$G$909,6,0)</f>
        <v>14.723076923076926</v>
      </c>
    </row>
    <row r="184" spans="1:8" x14ac:dyDescent="0.25">
      <c r="A184" t="s">
        <v>190</v>
      </c>
      <c r="B184" t="str">
        <f>VLOOKUP(A184,[1]Data!$B$1:$Y$1894,2,0)</f>
        <v>PUMP ASSY, FUEL</v>
      </c>
      <c r="C184">
        <f>VLOOKUP(A184,[1]Data!$B$1:$Y$1894,3,0)</f>
        <v>0</v>
      </c>
      <c r="D184">
        <f>VLOOKUP(A184,[1]Data!$B$1:$Y$1894,4,0)</f>
        <v>1</v>
      </c>
      <c r="E184">
        <f>VLOOKUP(A184,[1]Data!$B$1:$Y$1894,5,0)</f>
        <v>0</v>
      </c>
      <c r="F184">
        <f>VLOOKUP(A184,[1]Data!$B$1:$Y$1894,6,0)</f>
        <v>0</v>
      </c>
      <c r="G184">
        <f>VLOOKUP(A184,[1]Pivot!$A$4:$G$909,6,0)</f>
        <v>29.71153846153846</v>
      </c>
    </row>
    <row r="185" spans="1:8" x14ac:dyDescent="0.25">
      <c r="A185" t="s">
        <v>191</v>
      </c>
      <c r="B185" t="str">
        <f>VLOOKUP(A185,[1]Data!$B$1:$Y$1894,2,0)</f>
        <v>INJECTOR SET,FUEL</v>
      </c>
      <c r="C185">
        <f>VLOOKUP(A185,[1]Data!$B$1:$Y$1894,3,0)</f>
        <v>0</v>
      </c>
      <c r="D185">
        <f>VLOOKUP(A185,[1]Data!$B$1:$Y$1894,4,0)</f>
        <v>35</v>
      </c>
      <c r="E185">
        <f>VLOOKUP(A185,[1]Data!$B$1:$Y$1894,5,0)</f>
        <v>0</v>
      </c>
      <c r="F185">
        <f>VLOOKUP(A185,[1]Data!$B$1:$Y$1894,6,0)</f>
        <v>0</v>
      </c>
      <c r="G185">
        <f>VLOOKUP(A185,[1]Pivot!$A$4:$G$909,6,0)</f>
        <v>36.623076923076916</v>
      </c>
    </row>
    <row r="186" spans="1:8" x14ac:dyDescent="0.25">
      <c r="A186" t="s">
        <v>192</v>
      </c>
      <c r="B186" t="str">
        <f>VLOOKUP(A186,[1]Data!$B$1:$Y$1894,2,0)</f>
        <v>FILTER ASSY, FUEL</v>
      </c>
      <c r="C186" t="str">
        <f>VLOOKUP(A186,[1]Data!$B$1:$Y$1894,3,0)</f>
        <v>F654 = AVANZA</v>
      </c>
      <c r="D186">
        <f>VLOOKUP(A186,[1]Data!$B$1:$Y$1894,4,0)</f>
        <v>0</v>
      </c>
      <c r="E186">
        <f>VLOOKUP(A186,[1]Data!$B$1:$Y$1894,5,0)</f>
        <v>0</v>
      </c>
      <c r="F186">
        <f>VLOOKUP(A186,[1]Data!$B$1:$Y$1894,6,0)</f>
        <v>0</v>
      </c>
      <c r="G186">
        <f>VLOOKUP(A186,[1]Pivot!$A$4:$G$909,6,0)</f>
        <v>16.05</v>
      </c>
    </row>
    <row r="187" spans="1:8" x14ac:dyDescent="0.25">
      <c r="A187" t="s">
        <v>193</v>
      </c>
      <c r="B187" t="str">
        <f>VLOOKUP(A187,[1]Data!$B$1:$Y$1894,2,0)</f>
        <v>ABSORBER A/S, RR</v>
      </c>
      <c r="C187">
        <f>VLOOKUP(A187,[1]Data!$B$1:$Y$1894,3,0)</f>
        <v>0</v>
      </c>
      <c r="D187">
        <f>VLOOKUP(A187,[1]Data!$B$1:$Y$1894,4,0)</f>
        <v>10</v>
      </c>
      <c r="E187">
        <f>VLOOKUP(A187,[1]Data!$B$1:$Y$1894,5,0)</f>
        <v>0</v>
      </c>
      <c r="F187">
        <f>G187*23700*1.13</f>
        <v>602572.5</v>
      </c>
      <c r="G187">
        <f>VLOOKUP(A187,[1]Pivot!$A$4:$G$909,6,0)</f>
        <v>22.5</v>
      </c>
      <c r="H187">
        <f>VLOOKUP(A187,[2]Show!$B$2:$O$113,14,0)</f>
        <v>5000</v>
      </c>
    </row>
    <row r="188" spans="1:8" x14ac:dyDescent="0.25">
      <c r="A188" t="s">
        <v>194</v>
      </c>
      <c r="B188" t="str">
        <f>VLOOKUP(A188,[1]Data!$B$1:$Y$1894,2,0)</f>
        <v>INJECTOR ASSY</v>
      </c>
      <c r="C188">
        <f>VLOOKUP(A188,[1]Data!$B$1:$Y$1894,3,0)</f>
        <v>0</v>
      </c>
      <c r="D188">
        <f>VLOOKUP(A188,[1]Data!$B$1:$Y$1894,4,0)</f>
        <v>4</v>
      </c>
      <c r="E188">
        <f>VLOOKUP(A188,[1]Data!$B$1:$Y$1894,5,0)</f>
        <v>0</v>
      </c>
      <c r="F188">
        <f>VLOOKUP(A188,[1]Data!$B$1:$Y$1894,6,0)</f>
        <v>0</v>
      </c>
      <c r="G188">
        <f>VLOOKUP(A188,[1]Pivot!$A$4:$G$909,6,0)</f>
        <v>327.38461538461536</v>
      </c>
    </row>
    <row r="189" spans="1:8" x14ac:dyDescent="0.25">
      <c r="A189" t="s">
        <v>195</v>
      </c>
      <c r="B189" t="str">
        <f>VLOOKUP(A189,[1]Data!$B$1:$Y$1894,2,0)</f>
        <v>ALTERNATOR A/S W/REG</v>
      </c>
      <c r="C189">
        <f>VLOOKUP(A189,[1]Data!$B$1:$Y$1894,3,0)</f>
        <v>0</v>
      </c>
      <c r="D189">
        <f>VLOOKUP(A189,[1]Data!$B$1:$Y$1894,4,0)</f>
        <v>8</v>
      </c>
      <c r="E189">
        <f>VLOOKUP(A189,[1]Data!$B$1:$Y$1894,5,0)</f>
        <v>0</v>
      </c>
      <c r="F189">
        <f>VLOOKUP(A189,[1]Data!$B$1:$Y$1894,6,0)</f>
        <v>0</v>
      </c>
      <c r="G189">
        <f>VLOOKUP(A189,[1]Pivot!$A$4:$G$909,6,0)</f>
        <v>160.42307692307693</v>
      </c>
    </row>
    <row r="190" spans="1:8" x14ac:dyDescent="0.25">
      <c r="A190" t="s">
        <v>196</v>
      </c>
      <c r="B190" t="str">
        <f>VLOOKUP(A190,[1]Data!$B$1:$Y$1894,2,0)</f>
        <v>ALTERNATOR A/S W/REG</v>
      </c>
      <c r="C190">
        <f>VLOOKUP(A190,[1]Data!$B$1:$Y$1894,3,0)</f>
        <v>0</v>
      </c>
      <c r="D190">
        <f>VLOOKUP(A190,[1]Data!$B$1:$Y$1894,4,0)</f>
        <v>26</v>
      </c>
      <c r="E190">
        <f>VLOOKUP(A190,[1]Data!$B$1:$Y$1894,5,0)</f>
        <v>0</v>
      </c>
      <c r="F190">
        <f>VLOOKUP(A190,[1]Data!$B$1:$Y$1894,6,0)</f>
        <v>0</v>
      </c>
      <c r="G190">
        <f>VLOOKUP(A190,[1]Pivot!$A$4:$G$909,6,0)</f>
        <v>171.33846153846159</v>
      </c>
    </row>
    <row r="191" spans="1:8" x14ac:dyDescent="0.25">
      <c r="A191" t="s">
        <v>197</v>
      </c>
      <c r="B191" t="str">
        <f>VLOOKUP(A191,[1]Data!$B$1:$Y$1894,2,0)</f>
        <v>ALTERNATOR A/S W/REG</v>
      </c>
      <c r="C191">
        <f>VLOOKUP(A191,[1]Data!$B$1:$Y$1894,3,0)</f>
        <v>0</v>
      </c>
      <c r="D191">
        <f>VLOOKUP(A191,[1]Data!$B$1:$Y$1894,4,0)</f>
        <v>8</v>
      </c>
      <c r="E191">
        <f>VLOOKUP(A191,[1]Data!$B$1:$Y$1894,5,0)</f>
        <v>0</v>
      </c>
      <c r="F191">
        <f>VLOOKUP(A191,[1]Data!$B$1:$Y$1894,6,0)</f>
        <v>0</v>
      </c>
      <c r="G191">
        <f>VLOOKUP(A191,[1]Pivot!$A$4:$G$909,6,0)</f>
        <v>167.70000000000005</v>
      </c>
    </row>
    <row r="192" spans="1:8" x14ac:dyDescent="0.25">
      <c r="A192" t="s">
        <v>198</v>
      </c>
      <c r="B192" t="str">
        <f>VLOOKUP(A192,[1]Data!$B$1:$Y$1894,2,0)</f>
        <v>ALTERNATOR A/S W/REG</v>
      </c>
      <c r="C192">
        <f>VLOOKUP(A192,[1]Data!$B$1:$Y$1894,3,0)</f>
        <v>0</v>
      </c>
      <c r="D192">
        <f>VLOOKUP(A192,[1]Data!$B$1:$Y$1894,4,0)</f>
        <v>1</v>
      </c>
      <c r="E192">
        <f>VLOOKUP(A192,[1]Data!$B$1:$Y$1894,5,0)</f>
        <v>0</v>
      </c>
      <c r="F192">
        <f>VLOOKUP(A192,[1]Data!$B$1:$Y$1894,6,0)</f>
        <v>0</v>
      </c>
      <c r="G192">
        <f>VLOOKUP(A192,[1]Pivot!$A$4:$G$909,6,0)</f>
        <v>154.61538461538461</v>
      </c>
    </row>
    <row r="193" spans="1:8" x14ac:dyDescent="0.25">
      <c r="A193" t="s">
        <v>199</v>
      </c>
      <c r="B193" t="str">
        <f>VLOOKUP(A193,[1]Data!$B$1:$Y$1894,2,0)</f>
        <v>ALTERNATOR A/S W/REG</v>
      </c>
      <c r="C193">
        <f>VLOOKUP(A193,[1]Data!$B$1:$Y$1894,3,0)</f>
        <v>0</v>
      </c>
      <c r="D193">
        <f>VLOOKUP(A193,[1]Data!$B$1:$Y$1894,4,0)</f>
        <v>1</v>
      </c>
      <c r="E193">
        <f>VLOOKUP(A193,[1]Data!$B$1:$Y$1894,5,0)</f>
        <v>0</v>
      </c>
      <c r="F193">
        <f>VLOOKUP(A193,[1]Data!$B$1:$Y$1894,6,0)</f>
        <v>0</v>
      </c>
      <c r="G193">
        <f>VLOOKUP(A193,[1]Pivot!$A$4:$G$909,6,0)</f>
        <v>149.42307692307693</v>
      </c>
    </row>
    <row r="194" spans="1:8" x14ac:dyDescent="0.25">
      <c r="A194" t="s">
        <v>200</v>
      </c>
      <c r="B194" t="str">
        <f>VLOOKUP(A194,[1]Data!$B$1:$Y$1894,2,0)</f>
        <v>ALTERNATOR A/S W/REG</v>
      </c>
      <c r="C194">
        <f>VLOOKUP(A194,[1]Data!$B$1:$Y$1894,3,0)</f>
        <v>0</v>
      </c>
      <c r="D194">
        <f>VLOOKUP(A194,[1]Data!$B$1:$Y$1894,4,0)</f>
        <v>8</v>
      </c>
      <c r="E194">
        <f>VLOOKUP(A194,[1]Data!$B$1:$Y$1894,5,0)</f>
        <v>0</v>
      </c>
      <c r="F194">
        <f>VLOOKUP(A194,[1]Data!$B$1:$Y$1894,6,0)</f>
        <v>0</v>
      </c>
      <c r="G194">
        <f>VLOOKUP(A194,[1]Pivot!$A$4:$G$909,6,0)</f>
        <v>117.00769230769231</v>
      </c>
    </row>
    <row r="195" spans="1:8" x14ac:dyDescent="0.25">
      <c r="A195" t="s">
        <v>201</v>
      </c>
      <c r="B195" t="str">
        <f>VLOOKUP(A195,[1]Data!$B$1:$Y$1894,2,0)</f>
        <v>BELT V</v>
      </c>
      <c r="C195">
        <f>VLOOKUP(A195,[1]Data!$B$1:$Y$1894,3,0)</f>
        <v>0</v>
      </c>
      <c r="D195">
        <f>VLOOKUP(A195,[1]Data!$B$1:$Y$1894,4,0)</f>
        <v>22</v>
      </c>
      <c r="E195">
        <f>VLOOKUP(A195,[1]Data!$B$1:$Y$1894,5,0)</f>
        <v>0</v>
      </c>
      <c r="F195">
        <f>G195*23700*1.13</f>
        <v>89613.346153846142</v>
      </c>
      <c r="G195">
        <f>VLOOKUP(A195,[1]Pivot!$A$4:$G$909,6,0)</f>
        <v>3.3461538461538463</v>
      </c>
      <c r="H195">
        <f>VLOOKUP(A195,[2]Show!$B$2:$O$113,14,0)</f>
        <v>100</v>
      </c>
    </row>
    <row r="196" spans="1:8" x14ac:dyDescent="0.25">
      <c r="A196" t="s">
        <v>202</v>
      </c>
      <c r="B196" t="str">
        <f>VLOOKUP(A196,[1]Data!$B$1:$Y$1894,2,0)</f>
        <v>PULLEY, ALTERNATOR</v>
      </c>
      <c r="C196" t="str">
        <f>VLOOKUP(A196,[1]Data!$B$1:$Y$1894,3,0)</f>
        <v>TGN40 = KIJANG INNOVA</v>
      </c>
      <c r="D196">
        <f>VLOOKUP(A196,[1]Data!$B$1:$Y$1894,4,0)</f>
        <v>0</v>
      </c>
      <c r="E196">
        <f>VLOOKUP(A196,[1]Data!$B$1:$Y$1894,5,0)</f>
        <v>0</v>
      </c>
      <c r="F196">
        <f>VLOOKUP(A196,[1]Data!$B$1:$Y$1894,6,0)</f>
        <v>0</v>
      </c>
      <c r="G196">
        <f>VLOOKUP(A196,[1]Pivot!$A$4:$G$909,6,0)</f>
        <v>42.419999999999995</v>
      </c>
    </row>
    <row r="197" spans="1:8" x14ac:dyDescent="0.25">
      <c r="A197" t="s">
        <v>203</v>
      </c>
      <c r="B197" t="str">
        <f>VLOOKUP(A197,[1]Data!$B$1:$Y$1894,2,0)</f>
        <v>STARTER ASSY</v>
      </c>
      <c r="C197" t="str">
        <f>VLOOKUP(A197,[1]Data!$B$1:$Y$1894,3,0)</f>
        <v>F700 = RUSH</v>
      </c>
      <c r="D197">
        <f>VLOOKUP(A197,[1]Data!$B$1:$Y$1894,4,0)</f>
        <v>0</v>
      </c>
      <c r="E197">
        <f>VLOOKUP(A197,[1]Data!$B$1:$Y$1894,5,0)</f>
        <v>0</v>
      </c>
      <c r="F197">
        <f>VLOOKUP(A197,[1]Data!$B$1:$Y$1894,6,0)</f>
        <v>0</v>
      </c>
      <c r="G197">
        <f>VLOOKUP(A197,[1]Pivot!$A$4:$G$909,6,0)</f>
        <v>78.540000000000006</v>
      </c>
    </row>
    <row r="198" spans="1:8" x14ac:dyDescent="0.25">
      <c r="A198" t="s">
        <v>204</v>
      </c>
      <c r="B198" t="str">
        <f>VLOOKUP(A198,[1]Data!$B$1:$Y$1894,2,0)</f>
        <v>BRUSH, STARTER</v>
      </c>
      <c r="C198" t="str">
        <f>VLOOKUP(A198,[1]Data!$B$1:$Y$1894,3,0)</f>
        <v>142 = COROLLA</v>
      </c>
      <c r="D198">
        <f>VLOOKUP(A198,[1]Data!$B$1:$Y$1894,4,0)</f>
        <v>0</v>
      </c>
      <c r="E198">
        <f>VLOOKUP(A198,[1]Data!$B$1:$Y$1894,5,0)</f>
        <v>0</v>
      </c>
      <c r="F198">
        <f>VLOOKUP(A198,[1]Data!$B$1:$Y$1894,6,0)</f>
        <v>0</v>
      </c>
      <c r="G198">
        <f>VLOOKUP(A198,[1]Pivot!$A$4:$G$909,6,0)</f>
        <v>1.92</v>
      </c>
    </row>
    <row r="199" spans="1:8" x14ac:dyDescent="0.25">
      <c r="A199" t="s">
        <v>205</v>
      </c>
      <c r="B199" t="str">
        <f>VLOOKUP(A199,[1]Data!$B$1:$Y$1894,2,0)</f>
        <v>BATTERY MF 34B19R</v>
      </c>
      <c r="C199">
        <f>VLOOKUP(A199,[1]Data!$B$1:$Y$1894,3,0)</f>
        <v>0</v>
      </c>
      <c r="D199">
        <f>VLOOKUP(A199,[1]Data!$B$1:$Y$1894,4,0)</f>
        <v>0</v>
      </c>
      <c r="E199">
        <f>VLOOKUP(A199,[1]Data!$B$1:$Y$1894,5,0)</f>
        <v>0</v>
      </c>
      <c r="F199">
        <f>VLOOKUP(A199,[1]Data!$B$1:$Y$1894,6,0)</f>
        <v>0</v>
      </c>
      <c r="G199">
        <f>VLOOKUP(A199,[1]Pivot!$A$4:$G$909,6,0)</f>
        <v>45.98</v>
      </c>
    </row>
    <row r="200" spans="1:8" x14ac:dyDescent="0.25">
      <c r="A200" t="s">
        <v>206</v>
      </c>
      <c r="B200" t="str">
        <f>VLOOKUP(A200,[1]Data!$B$1:$Y$1894,2,0)</f>
        <v>BATTERY MF 34B19L</v>
      </c>
      <c r="C200">
        <f>VLOOKUP(A200,[1]Data!$B$1:$Y$1894,3,0)</f>
        <v>0</v>
      </c>
      <c r="D200">
        <f>VLOOKUP(A200,[1]Data!$B$1:$Y$1894,4,0)</f>
        <v>0</v>
      </c>
      <c r="E200">
        <f>VLOOKUP(A200,[1]Data!$B$1:$Y$1894,5,0)</f>
        <v>0</v>
      </c>
      <c r="F200">
        <f>VLOOKUP(A200,[1]Data!$B$1:$Y$1894,6,0)</f>
        <v>0</v>
      </c>
      <c r="G200">
        <f>VLOOKUP(A200,[1]Pivot!$A$4:$G$909,6,0)</f>
        <v>45.98</v>
      </c>
    </row>
    <row r="201" spans="1:8" x14ac:dyDescent="0.25">
      <c r="A201" t="s">
        <v>207</v>
      </c>
      <c r="B201" t="str">
        <f>VLOOKUP(A201,[1]Data!$B$1:$Y$1894,2,0)</f>
        <v>BATTERY MF 34B19LS</v>
      </c>
      <c r="C201">
        <f>VLOOKUP(A201,[1]Data!$B$1:$Y$1894,3,0)</f>
        <v>0</v>
      </c>
      <c r="D201">
        <f>VLOOKUP(A201,[1]Data!$B$1:$Y$1894,4,0)</f>
        <v>0</v>
      </c>
      <c r="E201">
        <f>VLOOKUP(A201,[1]Data!$B$1:$Y$1894,5,0)</f>
        <v>0</v>
      </c>
      <c r="F201">
        <f>VLOOKUP(A201,[1]Data!$B$1:$Y$1894,6,0)</f>
        <v>0</v>
      </c>
      <c r="G201">
        <f>VLOOKUP(A201,[1]Pivot!$A$4:$G$909,6,0)</f>
        <v>46.22</v>
      </c>
    </row>
    <row r="202" spans="1:8" x14ac:dyDescent="0.25">
      <c r="A202" t="s">
        <v>208</v>
      </c>
      <c r="B202" t="str">
        <f>VLOOKUP(A202,[1]Data!$B$1:$Y$1894,2,0)</f>
        <v>BATTERY MF 36B20L</v>
      </c>
      <c r="C202">
        <f>VLOOKUP(A202,[1]Data!$B$1:$Y$1894,3,0)</f>
        <v>0</v>
      </c>
      <c r="D202">
        <f>VLOOKUP(A202,[1]Data!$B$1:$Y$1894,4,0)</f>
        <v>0</v>
      </c>
      <c r="E202">
        <f>VLOOKUP(A202,[1]Data!$B$1:$Y$1894,5,0)</f>
        <v>0</v>
      </c>
      <c r="F202">
        <f>VLOOKUP(A202,[1]Data!$B$1:$Y$1894,6,0)</f>
        <v>0</v>
      </c>
      <c r="G202">
        <f>VLOOKUP(A202,[1]Pivot!$A$4:$G$909,6,0)</f>
        <v>46.22</v>
      </c>
    </row>
    <row r="203" spans="1:8" x14ac:dyDescent="0.25">
      <c r="A203" t="s">
        <v>209</v>
      </c>
      <c r="B203" t="str">
        <f>VLOOKUP(A203,[1]Data!$B$1:$Y$1894,2,0)</f>
        <v>BATTERY MF 55D23L</v>
      </c>
      <c r="C203">
        <f>VLOOKUP(A203,[1]Data!$B$1:$Y$1894,3,0)</f>
        <v>0</v>
      </c>
      <c r="D203">
        <f>VLOOKUP(A203,[1]Data!$B$1:$Y$1894,4,0)</f>
        <v>0</v>
      </c>
      <c r="E203">
        <f>VLOOKUP(A203,[1]Data!$B$1:$Y$1894,5,0)</f>
        <v>0</v>
      </c>
      <c r="F203">
        <f>VLOOKUP(A203,[1]Data!$B$1:$Y$1894,6,0)</f>
        <v>0</v>
      </c>
      <c r="G203">
        <f>VLOOKUP(A203,[1]Pivot!$A$4:$G$909,6,0)</f>
        <v>50.43</v>
      </c>
    </row>
    <row r="204" spans="1:8" x14ac:dyDescent="0.25">
      <c r="A204" t="s">
        <v>210</v>
      </c>
      <c r="B204" t="str">
        <f>VLOOKUP(A204,[1]Data!$B$1:$Y$1894,2,0)</f>
        <v>BATTERY MF 65D26R</v>
      </c>
      <c r="C204">
        <f>VLOOKUP(A204,[1]Data!$B$1:$Y$1894,3,0)</f>
        <v>0</v>
      </c>
      <c r="D204">
        <f>VLOOKUP(A204,[1]Data!$B$1:$Y$1894,4,0)</f>
        <v>0</v>
      </c>
      <c r="E204">
        <f>VLOOKUP(A204,[1]Data!$B$1:$Y$1894,5,0)</f>
        <v>0</v>
      </c>
      <c r="F204">
        <f>VLOOKUP(A204,[1]Data!$B$1:$Y$1894,6,0)</f>
        <v>0</v>
      </c>
      <c r="G204">
        <f>VLOOKUP(A204,[1]Pivot!$A$4:$G$909,6,0)</f>
        <v>68</v>
      </c>
    </row>
    <row r="205" spans="1:8" x14ac:dyDescent="0.25">
      <c r="A205" t="s">
        <v>211</v>
      </c>
      <c r="B205" t="str">
        <f>VLOOKUP(A205,[1]Data!$B$1:$Y$1894,2,0)</f>
        <v>BATTERY MF 80D26R</v>
      </c>
      <c r="C205">
        <f>VLOOKUP(A205,[1]Data!$B$1:$Y$1894,3,0)</f>
        <v>0</v>
      </c>
      <c r="D205">
        <f>VLOOKUP(A205,[1]Data!$B$1:$Y$1894,4,0)</f>
        <v>0</v>
      </c>
      <c r="E205">
        <f>VLOOKUP(A205,[1]Data!$B$1:$Y$1894,5,0)</f>
        <v>0</v>
      </c>
      <c r="F205">
        <f>VLOOKUP(A205,[1]Data!$B$1:$Y$1894,6,0)</f>
        <v>0</v>
      </c>
      <c r="G205">
        <f>VLOOKUP(A205,[1]Pivot!$A$4:$G$909,6,0)</f>
        <v>82.710000000000008</v>
      </c>
    </row>
    <row r="206" spans="1:8" x14ac:dyDescent="0.25">
      <c r="A206" t="s">
        <v>212</v>
      </c>
      <c r="B206" t="str">
        <f>VLOOKUP(A206,[1]Data!$B$1:$Y$1894,2,0)</f>
        <v>BATTERY MF 80D26L</v>
      </c>
      <c r="C206">
        <f>VLOOKUP(A206,[1]Data!$B$1:$Y$1894,3,0)</f>
        <v>0</v>
      </c>
      <c r="D206">
        <f>VLOOKUP(A206,[1]Data!$B$1:$Y$1894,4,0)</f>
        <v>0</v>
      </c>
      <c r="E206">
        <f>VLOOKUP(A206,[1]Data!$B$1:$Y$1894,5,0)</f>
        <v>0</v>
      </c>
      <c r="F206">
        <f>VLOOKUP(A206,[1]Data!$B$1:$Y$1894,6,0)</f>
        <v>0</v>
      </c>
      <c r="G206">
        <f>VLOOKUP(A206,[1]Pivot!$A$4:$G$909,6,0)</f>
        <v>82.710000000000008</v>
      </c>
    </row>
    <row r="207" spans="1:8" x14ac:dyDescent="0.25">
      <c r="A207" t="s">
        <v>213</v>
      </c>
      <c r="B207" t="str">
        <f>VLOOKUP(A207,[1]Data!$B$1:$Y$1894,2,0)</f>
        <v>BATTERY MF 105D31L</v>
      </c>
      <c r="C207">
        <f>VLOOKUP(A207,[1]Data!$B$1:$Y$1894,3,0)</f>
        <v>0</v>
      </c>
      <c r="D207">
        <f>VLOOKUP(A207,[1]Data!$B$1:$Y$1894,4,0)</f>
        <v>0</v>
      </c>
      <c r="E207">
        <f>VLOOKUP(A207,[1]Data!$B$1:$Y$1894,5,0)</f>
        <v>0</v>
      </c>
      <c r="F207">
        <f>VLOOKUP(A207,[1]Data!$B$1:$Y$1894,6,0)</f>
        <v>0</v>
      </c>
      <c r="G207">
        <f>VLOOKUP(A207,[1]Pivot!$A$4:$G$909,6,0)</f>
        <v>95.300000000000011</v>
      </c>
    </row>
    <row r="208" spans="1:8" x14ac:dyDescent="0.25">
      <c r="A208" t="s">
        <v>214</v>
      </c>
      <c r="B208" t="str">
        <f>VLOOKUP(A208,[1]Data!$B$1:$Y$1894,2,0)</f>
        <v>BATTERY LN2</v>
      </c>
      <c r="C208" t="str">
        <f>VLOOKUP(A208,[1]Data!$B$1:$Y$1894,3,0)</f>
        <v>TGN140 = KIJANG INNOVA</v>
      </c>
      <c r="D208">
        <f>VLOOKUP(A208,[1]Data!$B$1:$Y$1894,4,0)</f>
        <v>0</v>
      </c>
      <c r="E208">
        <f>VLOOKUP(A208,[1]Data!$B$1:$Y$1894,5,0)</f>
        <v>0</v>
      </c>
      <c r="F208">
        <f>VLOOKUP(A208,[1]Data!$B$1:$Y$1894,6,0)</f>
        <v>0</v>
      </c>
      <c r="G208">
        <f>VLOOKUP(A208,[1]Pivot!$A$4:$G$909,6,0)</f>
        <v>97.68</v>
      </c>
    </row>
    <row r="209" spans="1:8" x14ac:dyDescent="0.25">
      <c r="A209" t="s">
        <v>215</v>
      </c>
      <c r="B209" t="str">
        <f>VLOOKUP(A209,[1]Data!$B$1:$Y$1894,2,0)</f>
        <v>BATTERY LN3</v>
      </c>
      <c r="C209" t="str">
        <f>VLOOKUP(A209,[1]Data!$B$1:$Y$1894,3,0)</f>
        <v>GUN165 = FORTUNER</v>
      </c>
      <c r="D209">
        <f>VLOOKUP(A209,[1]Data!$B$1:$Y$1894,4,0)</f>
        <v>0</v>
      </c>
      <c r="E209">
        <f>VLOOKUP(A209,[1]Data!$B$1:$Y$1894,5,0)</f>
        <v>0</v>
      </c>
      <c r="F209">
        <f>VLOOKUP(A209,[1]Data!$B$1:$Y$1894,6,0)</f>
        <v>0</v>
      </c>
      <c r="G209">
        <f>VLOOKUP(A209,[1]Pivot!$A$4:$G$909,6,0)</f>
        <v>126.43</v>
      </c>
    </row>
    <row r="210" spans="1:8" x14ac:dyDescent="0.25">
      <c r="A210" t="s">
        <v>216</v>
      </c>
      <c r="B210" t="str">
        <f>VLOOKUP(A210,[1]Data!$B$1:$Y$1894,2,0)</f>
        <v>BATTERY 34B19L</v>
      </c>
      <c r="C210" t="str">
        <f>VLOOKUP(A210,[1]Data!$B$1:$Y$1894,3,0)</f>
        <v>B401 = CALYA</v>
      </c>
      <c r="D210">
        <f>VLOOKUP(A210,[1]Data!$B$1:$Y$1894,4,0)</f>
        <v>0</v>
      </c>
      <c r="E210">
        <f>VLOOKUP(A210,[1]Data!$B$1:$Y$1894,5,0)</f>
        <v>0</v>
      </c>
      <c r="F210">
        <f>VLOOKUP(A210,[1]Data!$B$1:$Y$1894,6,0)</f>
        <v>0</v>
      </c>
      <c r="G210">
        <f>VLOOKUP(A210,[1]Pivot!$A$4:$G$909,6,0)</f>
        <v>40.1</v>
      </c>
    </row>
    <row r="211" spans="1:8" x14ac:dyDescent="0.25">
      <c r="A211" t="s">
        <v>217</v>
      </c>
      <c r="B211" t="str">
        <f>VLOOKUP(A211,[1]Data!$B$1:$Y$1894,2,0)</f>
        <v>BATTERY S-95</v>
      </c>
      <c r="C211" t="str">
        <f>VLOOKUP(A211,[1]Data!$B$1:$Y$1894,3,0)</f>
        <v>GGH30 = ALPHARD</v>
      </c>
      <c r="D211">
        <f>VLOOKUP(A211,[1]Data!$B$1:$Y$1894,4,0)</f>
        <v>0</v>
      </c>
      <c r="E211">
        <f>VLOOKUP(A211,[1]Data!$B$1:$Y$1894,5,0)</f>
        <v>0</v>
      </c>
      <c r="F211">
        <f>VLOOKUP(A211,[1]Data!$B$1:$Y$1894,6,0)</f>
        <v>0</v>
      </c>
      <c r="G211">
        <f>VLOOKUP(A211,[1]Pivot!$A$4:$G$909,6,0)</f>
        <v>224.12</v>
      </c>
    </row>
    <row r="212" spans="1:8" x14ac:dyDescent="0.25">
      <c r="A212" t="s">
        <v>218</v>
      </c>
      <c r="B212" t="str">
        <f>VLOOKUP(A212,[1]Data!$B$1:$Y$1894,2,0)</f>
        <v>INSULATOR SUB-ASSY,</v>
      </c>
      <c r="C212">
        <f>VLOOKUP(A212,[1]Data!$B$1:$Y$1894,3,0)</f>
        <v>0</v>
      </c>
      <c r="D212">
        <f>VLOOKUP(A212,[1]Data!$B$1:$Y$1894,4,0)</f>
        <v>10</v>
      </c>
      <c r="E212">
        <f>VLOOKUP(A212,[1]Data!$B$1:$Y$1894,5,0)</f>
        <v>0</v>
      </c>
      <c r="F212">
        <f>VLOOKUP(A212,[1]Data!$B$1:$Y$1894,6,0)</f>
        <v>0</v>
      </c>
      <c r="G212">
        <f>VLOOKUP(A212,[1]Pivot!$A$4:$G$909,6,0)</f>
        <v>14.9</v>
      </c>
    </row>
    <row r="213" spans="1:8" x14ac:dyDescent="0.25">
      <c r="A213" t="s">
        <v>219</v>
      </c>
      <c r="B213" t="str">
        <f>VLOOKUP(A213,[1]Data!$B$1:$Y$1894,2,0)</f>
        <v>COVER ASSY, CLUTCH</v>
      </c>
      <c r="C213">
        <f>VLOOKUP(A213,[1]Data!$B$1:$Y$1894,3,0)</f>
        <v>0</v>
      </c>
      <c r="D213">
        <f>VLOOKUP(A213,[1]Data!$B$1:$Y$1894,4,0)</f>
        <v>6</v>
      </c>
      <c r="E213">
        <f>VLOOKUP(A213,[1]Data!$B$1:$Y$1894,5,0)</f>
        <v>0</v>
      </c>
      <c r="F213">
        <f>VLOOKUP(A213,[1]Data!$B$1:$Y$1894,6,0)</f>
        <v>0</v>
      </c>
      <c r="G213">
        <f>VLOOKUP(A213,[1]Pivot!$A$4:$G$909,6,0)</f>
        <v>43.557692307692307</v>
      </c>
    </row>
    <row r="214" spans="1:8" x14ac:dyDescent="0.25">
      <c r="A214" t="s">
        <v>220</v>
      </c>
      <c r="B214" t="str">
        <f>VLOOKUP(A214,[1]Data!$B$1:$Y$1894,2,0)</f>
        <v>COVER ASSY, CLUTCH</v>
      </c>
      <c r="C214" t="str">
        <f>VLOOKUP(A214,[1]Data!$B$1:$Y$1894,3,0)</f>
        <v>RZF81R = KIJANG MINIBUS</v>
      </c>
      <c r="D214">
        <f>VLOOKUP(A214,[1]Data!$B$1:$Y$1894,4,0)</f>
        <v>0</v>
      </c>
      <c r="E214">
        <f>VLOOKUP(A214,[1]Data!$B$1:$Y$1894,5,0)</f>
        <v>0</v>
      </c>
      <c r="F214">
        <f>VLOOKUP(A214,[1]Data!$B$1:$Y$1894,6,0)</f>
        <v>0</v>
      </c>
      <c r="G214">
        <f>VLOOKUP(A214,[1]Pivot!$A$4:$G$909,6,0)</f>
        <v>39.33</v>
      </c>
    </row>
    <row r="215" spans="1:8" x14ac:dyDescent="0.25">
      <c r="A215" t="s">
        <v>221</v>
      </c>
      <c r="B215" t="str">
        <f>VLOOKUP(A215,[1]Data!$B$1:$Y$1894,2,0)</f>
        <v>COVER ASSY, CLUTCH</v>
      </c>
      <c r="C215">
        <f>VLOOKUP(A215,[1]Data!$B$1:$Y$1894,3,0)</f>
        <v>0</v>
      </c>
      <c r="D215">
        <f>VLOOKUP(A215,[1]Data!$B$1:$Y$1894,4,0)</f>
        <v>96</v>
      </c>
      <c r="E215">
        <f>VLOOKUP(A215,[1]Data!$B$1:$Y$1894,5,0)</f>
        <v>0</v>
      </c>
      <c r="F215">
        <f>G215*23700*1.13</f>
        <v>610297.7884615385</v>
      </c>
      <c r="G215">
        <f>VLOOKUP(A215,[1]Pivot!$A$4:$G$909,6,0)</f>
        <v>22.78846153846154</v>
      </c>
      <c r="H215">
        <f>VLOOKUP(A215,[2]Show!$B$2:$O$113,14,0)</f>
        <v>100</v>
      </c>
    </row>
    <row r="216" spans="1:8" x14ac:dyDescent="0.25">
      <c r="A216" t="s">
        <v>222</v>
      </c>
      <c r="B216" t="str">
        <f>VLOOKUP(A216,[1]Data!$B$1:$Y$1894,2,0)</f>
        <v>COVER ASSY, CLUTCH</v>
      </c>
      <c r="C216" t="str">
        <f>VLOOKUP(A216,[1]Data!$B$1:$Y$1894,3,0)</f>
        <v>NSP15 = SIENTA</v>
      </c>
      <c r="D216">
        <f>VLOOKUP(A216,[1]Data!$B$1:$Y$1894,4,0)</f>
        <v>0</v>
      </c>
      <c r="E216">
        <f>VLOOKUP(A216,[1]Data!$B$1:$Y$1894,5,0)</f>
        <v>0</v>
      </c>
      <c r="F216">
        <f>VLOOKUP(A216,[1]Data!$B$1:$Y$1894,6,0)</f>
        <v>0</v>
      </c>
      <c r="G216">
        <f>VLOOKUP(A216,[1]Pivot!$A$4:$G$909,6,0)</f>
        <v>18.920000000000002</v>
      </c>
    </row>
    <row r="217" spans="1:8" x14ac:dyDescent="0.25">
      <c r="A217" t="s">
        <v>223</v>
      </c>
      <c r="B217" t="str">
        <f>VLOOKUP(A217,[1]Data!$B$1:$Y$1894,2,0)</f>
        <v>STRAINER ASSY, OIL</v>
      </c>
      <c r="C217">
        <f>VLOOKUP(A217,[1]Data!$B$1:$Y$1894,3,0)</f>
        <v>0</v>
      </c>
      <c r="D217">
        <f>VLOOKUP(A217,[1]Data!$B$1:$Y$1894,4,0)</f>
        <v>8</v>
      </c>
      <c r="E217">
        <f>VLOOKUP(A217,[1]Data!$B$1:$Y$1894,5,0)</f>
        <v>0</v>
      </c>
      <c r="F217">
        <f>G217*23700*1.13</f>
        <v>983274.71538461547</v>
      </c>
      <c r="G217">
        <f>VLOOKUP(A217,[1]Pivot!$A$4:$G$909,6,0)</f>
        <v>36.715384615384622</v>
      </c>
    </row>
    <row r="218" spans="1:8" x14ac:dyDescent="0.25">
      <c r="A218" t="s">
        <v>224</v>
      </c>
      <c r="B218" t="str">
        <f>VLOOKUP(A218,[1]Data!$B$1:$Y$1894,2,0)</f>
        <v>COVER ASSY, CLUTCH</v>
      </c>
      <c r="C218" t="str">
        <f>VLOOKUP(A218,[1]Data!$B$1:$Y$1894,3,0)</f>
        <v>KUN26 = HI-LUX</v>
      </c>
      <c r="D218">
        <f>VLOOKUP(A218,[1]Data!$B$1:$Y$1894,4,0)</f>
        <v>0</v>
      </c>
      <c r="E218">
        <f>VLOOKUP(A218,[1]Data!$B$1:$Y$1894,5,0)</f>
        <v>0</v>
      </c>
      <c r="F218">
        <f>VLOOKUP(A218,[1]Data!$B$1:$Y$1894,6,0)</f>
        <v>0</v>
      </c>
      <c r="G218">
        <f>VLOOKUP(A218,[1]Pivot!$A$4:$G$909,6,0)</f>
        <v>58.5</v>
      </c>
    </row>
    <row r="219" spans="1:8" x14ac:dyDescent="0.25">
      <c r="A219" t="s">
        <v>225</v>
      </c>
      <c r="B219" t="str">
        <f>VLOOKUP(A219,[1]Data!$B$1:$Y$1894,2,0)</f>
        <v>END SA STEERING RACK</v>
      </c>
      <c r="C219" t="str">
        <f>VLOOKUP(A219,[1]Data!$B$1:$Y$1894,3,0)</f>
        <v>GUN142 = KIJANG INNOVA</v>
      </c>
      <c r="D219">
        <f>VLOOKUP(A219,[1]Data!$B$1:$Y$1894,4,0)</f>
        <v>0</v>
      </c>
      <c r="E219">
        <f>VLOOKUP(A219,[1]Data!$B$1:$Y$1894,5,0)</f>
        <v>0</v>
      </c>
      <c r="F219">
        <f>G219*23700*1.13</f>
        <v>1009643.6999999997</v>
      </c>
      <c r="G219">
        <f>VLOOKUP(A219,[1]Pivot!$A$4:$G$909,6,0)</f>
        <v>37.699999999999996</v>
      </c>
      <c r="H219">
        <f>VLOOKUP(A219,[2]Show!$B$2:$O$113,14,0)</f>
        <v>40</v>
      </c>
    </row>
    <row r="220" spans="1:8" x14ac:dyDescent="0.25">
      <c r="A220" t="s">
        <v>226</v>
      </c>
      <c r="B220" t="str">
        <f>VLOOKUP(A220,[1]Data!$B$1:$Y$1894,2,0)</f>
        <v>BUSH</v>
      </c>
      <c r="C220">
        <f>VLOOKUP(A220,[1]Data!$B$1:$Y$1894,3,0)</f>
        <v>0</v>
      </c>
      <c r="D220">
        <f>VLOOKUP(A220,[1]Data!$B$1:$Y$1894,4,0)</f>
        <v>20</v>
      </c>
      <c r="E220">
        <f>VLOOKUP(A220,[1]Data!$B$1:$Y$1894,5,0)</f>
        <v>0</v>
      </c>
      <c r="F220">
        <f>G220*23700*1.13</f>
        <v>26265.980769230766</v>
      </c>
      <c r="G220">
        <f>VLOOKUP(A220,[1]Pivot!$A$4:$G$909,6,0)</f>
        <v>0.98076923076923073</v>
      </c>
      <c r="H220">
        <f>VLOOKUP(A220,[2]Show!$B$2:$O$113,14,0)</f>
        <v>400</v>
      </c>
    </row>
    <row r="221" spans="1:8" x14ac:dyDescent="0.25">
      <c r="A221" t="s">
        <v>227</v>
      </c>
      <c r="B221" t="str">
        <f>VLOOKUP(A221,[1]Data!$B$1:$Y$1894,2,0)</f>
        <v>JOINT ASSY LWR BALL</v>
      </c>
      <c r="C221" t="str">
        <f>VLOOKUP(A221,[1]Data!$B$1:$Y$1894,3,0)</f>
        <v>KF80 = KIJANG MINIBUS</v>
      </c>
      <c r="D221">
        <f>VLOOKUP(A221,[1]Data!$B$1:$Y$1894,4,0)</f>
        <v>0</v>
      </c>
      <c r="E221">
        <f>VLOOKUP(A221,[1]Data!$B$1:$Y$1894,5,0)</f>
        <v>0</v>
      </c>
      <c r="F221">
        <f>G221*23700*1.13</f>
        <v>359133.20999999996</v>
      </c>
      <c r="G221">
        <f>VLOOKUP(A221,[1]Pivot!$A$4:$G$909,6,0)</f>
        <v>13.41</v>
      </c>
    </row>
    <row r="222" spans="1:8" x14ac:dyDescent="0.25">
      <c r="A222" t="s">
        <v>228</v>
      </c>
      <c r="B222" t="str">
        <f>VLOOKUP(A222,[1]Data!$B$1:$Y$1894,2,0)</f>
        <v>COVER ASSY, CLUTCH</v>
      </c>
      <c r="C222" t="str">
        <f>VLOOKUP(A222,[1]Data!$B$1:$Y$1894,3,0)</f>
        <v>TGN166 = FORTUNER</v>
      </c>
      <c r="D222">
        <f>VLOOKUP(A222,[1]Data!$B$1:$Y$1894,4,0)</f>
        <v>0</v>
      </c>
      <c r="E222">
        <f>VLOOKUP(A222,[1]Data!$B$1:$Y$1894,5,0)</f>
        <v>0</v>
      </c>
      <c r="F222">
        <f>VLOOKUP(A222,[1]Data!$B$1:$Y$1894,6,0)</f>
        <v>0</v>
      </c>
      <c r="G222">
        <f>VLOOKUP(A222,[1]Pivot!$A$4:$G$909,6,0)</f>
        <v>37.269999999999996</v>
      </c>
    </row>
    <row r="223" spans="1:8" x14ac:dyDescent="0.25">
      <c r="A223" t="s">
        <v>229</v>
      </c>
      <c r="B223" t="str">
        <f>VLOOKUP(A223,[1]Data!$B$1:$Y$1894,2,0)</f>
        <v>COVER ASSY, CLUTCH</v>
      </c>
      <c r="C223">
        <f>VLOOKUP(A223,[1]Data!$B$1:$Y$1894,3,0)</f>
        <v>0</v>
      </c>
      <c r="D223">
        <f>VLOOKUP(A223,[1]Data!$B$1:$Y$1894,4,0)</f>
        <v>2</v>
      </c>
      <c r="E223">
        <f>VLOOKUP(A223,[1]Data!$B$1:$Y$1894,5,0)</f>
        <v>0</v>
      </c>
      <c r="F223">
        <f>VLOOKUP(A223,[1]Data!$B$1:$Y$1894,6,0)</f>
        <v>0</v>
      </c>
      <c r="G223">
        <f>VLOOKUP(A223,[1]Pivot!$A$4:$G$909,6,0)</f>
        <v>48.46153846153846</v>
      </c>
    </row>
    <row r="224" spans="1:8" x14ac:dyDescent="0.25">
      <c r="A224" t="s">
        <v>230</v>
      </c>
      <c r="B224" t="str">
        <f>VLOOKUP(A224,[1]Data!$B$1:$Y$1894,2,0)</f>
        <v>DRUM BRAKE</v>
      </c>
      <c r="C224">
        <f>VLOOKUP(A224,[1]Data!$B$1:$Y$1894,3,0)</f>
        <v>0</v>
      </c>
      <c r="D224">
        <f>VLOOKUP(A224,[1]Data!$B$1:$Y$1894,4,0)</f>
        <v>7</v>
      </c>
      <c r="E224">
        <f>VLOOKUP(A224,[1]Data!$B$1:$Y$1894,5,0)</f>
        <v>0</v>
      </c>
      <c r="F224">
        <f>G224*23700*1.13</f>
        <v>1181969.1346153845</v>
      </c>
      <c r="G224">
        <f>VLOOKUP(A224,[1]Pivot!$A$4:$G$909,6,0)</f>
        <v>44.134615384615387</v>
      </c>
    </row>
    <row r="225" spans="1:8" x14ac:dyDescent="0.25">
      <c r="A225" t="s">
        <v>231</v>
      </c>
      <c r="B225" t="str">
        <f>VLOOKUP(A225,[1]Data!$B$1:$Y$1894,2,0)</f>
        <v>COVER ASSY, CLUTCH</v>
      </c>
      <c r="C225">
        <f>VLOOKUP(A225,[1]Data!$B$1:$Y$1894,3,0)</f>
        <v>0</v>
      </c>
      <c r="D225">
        <f>VLOOKUP(A225,[1]Data!$B$1:$Y$1894,4,0)</f>
        <v>102</v>
      </c>
      <c r="E225">
        <f>VLOOKUP(A225,[1]Data!$B$1:$Y$1894,5,0)</f>
        <v>0</v>
      </c>
      <c r="F225">
        <f>VLOOKUP(A225,[1]Data!$B$1:$Y$1894,6,0)</f>
        <v>0</v>
      </c>
      <c r="G225">
        <f>VLOOKUP(A225,[1]Pivot!$A$4:$G$909,6,0)</f>
        <v>33.75</v>
      </c>
    </row>
    <row r="226" spans="1:8" x14ac:dyDescent="0.25">
      <c r="A226" t="s">
        <v>232</v>
      </c>
      <c r="B226" t="str">
        <f>VLOOKUP(A226,[1]Data!$B$1:$Y$1894,2,0)</f>
        <v>COVER ASSY, CLUTCH</v>
      </c>
      <c r="C226" t="str">
        <f>VLOOKUP(A226,[1]Data!$B$1:$Y$1894,3,0)</f>
        <v>KF50 = KIJANG MINIBUS</v>
      </c>
      <c r="D226">
        <f>VLOOKUP(A226,[1]Data!$B$1:$Y$1894,4,0)</f>
        <v>0</v>
      </c>
      <c r="E226">
        <f>VLOOKUP(A226,[1]Data!$B$1:$Y$1894,5,0)</f>
        <v>0</v>
      </c>
      <c r="F226">
        <f>VLOOKUP(A226,[1]Data!$B$1:$Y$1894,6,0)</f>
        <v>0</v>
      </c>
      <c r="G226">
        <f>VLOOKUP(A226,[1]Pivot!$A$4:$G$909,6,0)</f>
        <v>31.56</v>
      </c>
    </row>
    <row r="227" spans="1:8" x14ac:dyDescent="0.25">
      <c r="A227" t="s">
        <v>233</v>
      </c>
      <c r="B227" t="str">
        <f>VLOOKUP(A227,[1]Data!$B$1:$Y$1894,2,0)</f>
        <v>COVER ASSY, CLUTCH</v>
      </c>
      <c r="C227">
        <f>VLOOKUP(A227,[1]Data!$B$1:$Y$1894,3,0)</f>
        <v>0</v>
      </c>
      <c r="D227">
        <f>VLOOKUP(A227,[1]Data!$B$1:$Y$1894,4,0)</f>
        <v>30</v>
      </c>
      <c r="E227">
        <f>VLOOKUP(A227,[1]Data!$B$1:$Y$1894,5,0)</f>
        <v>0</v>
      </c>
      <c r="F227">
        <f>VLOOKUP(A227,[1]Data!$B$1:$Y$1894,6,0)</f>
        <v>0</v>
      </c>
      <c r="G227">
        <f>VLOOKUP(A227,[1]Pivot!$A$4:$G$909,6,0)</f>
        <v>99.230769230769226</v>
      </c>
    </row>
    <row r="228" spans="1:8" x14ac:dyDescent="0.25">
      <c r="A228" t="s">
        <v>234</v>
      </c>
      <c r="B228" t="str">
        <f>VLOOKUP(A228,[1]Data!$B$1:$Y$1894,2,0)</f>
        <v>HOUS S/A HEADLAMP RH</v>
      </c>
      <c r="C228">
        <f>VLOOKUP(A228,[1]Data!$B$1:$Y$1894,3,0)</f>
        <v>0</v>
      </c>
      <c r="D228">
        <f>VLOOKUP(A228,[1]Data!$B$1:$Y$1894,4,0)</f>
        <v>41</v>
      </c>
      <c r="E228">
        <f>VLOOKUP(A228,[1]Data!$B$1:$Y$1894,5,0)</f>
        <v>0</v>
      </c>
      <c r="F228">
        <f>G228*23700*1.13</f>
        <v>1529607.115384615</v>
      </c>
      <c r="G228">
        <f>VLOOKUP(A228,[1]Pivot!$A$4:$G$909,6,0)</f>
        <v>57.115384615384613</v>
      </c>
      <c r="H228">
        <f>VLOOKUP(A228,[2]Show!$B$2:$O$113,14,0)</f>
        <v>100</v>
      </c>
    </row>
    <row r="229" spans="1:8" x14ac:dyDescent="0.25">
      <c r="A229" t="s">
        <v>235</v>
      </c>
      <c r="B229" t="str">
        <f>VLOOKUP(A229,[1]Data!$B$1:$Y$1894,2,0)</f>
        <v>COVER ASSY, CLUTCH</v>
      </c>
      <c r="C229" t="str">
        <f>VLOOKUP(A229,[1]Data!$B$1:$Y$1894,3,0)</f>
        <v>HDJ100 = LANDCRUISER</v>
      </c>
      <c r="D229">
        <f>VLOOKUP(A229,[1]Data!$B$1:$Y$1894,4,0)</f>
        <v>0</v>
      </c>
      <c r="E229">
        <f>VLOOKUP(A229,[1]Data!$B$1:$Y$1894,5,0)</f>
        <v>0</v>
      </c>
      <c r="F229">
        <f>VLOOKUP(A229,[1]Data!$B$1:$Y$1894,6,0)</f>
        <v>0</v>
      </c>
      <c r="G229">
        <f>VLOOKUP(A229,[1]Pivot!$A$4:$G$909,6,0)</f>
        <v>191.54999999999998</v>
      </c>
    </row>
    <row r="230" spans="1:8" x14ac:dyDescent="0.25">
      <c r="A230" t="s">
        <v>236</v>
      </c>
      <c r="B230" t="str">
        <f>VLOOKUP(A230,[1]Data!$B$1:$Y$1894,2,0)</f>
        <v>COVER ASSY, CLUTCH</v>
      </c>
      <c r="C230" t="str">
        <f>VLOOKUP(A230,[1]Data!$B$1:$Y$1894,3,0)</f>
        <v>HDJ80 = LANDCRUISER</v>
      </c>
      <c r="D230">
        <f>VLOOKUP(A230,[1]Data!$B$1:$Y$1894,4,0)</f>
        <v>0</v>
      </c>
      <c r="E230">
        <f>VLOOKUP(A230,[1]Data!$B$1:$Y$1894,5,0)</f>
        <v>0</v>
      </c>
      <c r="F230">
        <f>VLOOKUP(A230,[1]Data!$B$1:$Y$1894,6,0)</f>
        <v>0</v>
      </c>
      <c r="G230">
        <f>VLOOKUP(A230,[1]Pivot!$A$4:$G$909,6,0)</f>
        <v>220.1</v>
      </c>
    </row>
    <row r="231" spans="1:8" x14ac:dyDescent="0.25">
      <c r="A231" t="s">
        <v>237</v>
      </c>
      <c r="B231" t="str">
        <f>VLOOKUP(A231,[1]Data!$B$1:$Y$1894,2,0)</f>
        <v>COVER ASSY, CLUTCH</v>
      </c>
      <c r="C231">
        <f>VLOOKUP(A231,[1]Data!$B$1:$Y$1894,3,0)</f>
        <v>0</v>
      </c>
      <c r="D231">
        <f>VLOOKUP(A231,[1]Data!$B$1:$Y$1894,4,0)</f>
        <v>6</v>
      </c>
      <c r="E231">
        <f>VLOOKUP(A231,[1]Data!$B$1:$Y$1894,5,0)</f>
        <v>0</v>
      </c>
      <c r="F231">
        <f>VLOOKUP(A231,[1]Data!$B$1:$Y$1894,6,0)</f>
        <v>0</v>
      </c>
      <c r="G231">
        <f>VLOOKUP(A231,[1]Pivot!$A$4:$G$909,6,0)</f>
        <v>30</v>
      </c>
    </row>
    <row r="232" spans="1:8" x14ac:dyDescent="0.25">
      <c r="A232" t="s">
        <v>238</v>
      </c>
      <c r="B232" t="str">
        <f>VLOOKUP(A232,[1]Data!$B$1:$Y$1894,2,0)</f>
        <v>COVER ASSY, CLUTCH</v>
      </c>
      <c r="C232">
        <f>VLOOKUP(A232,[1]Data!$B$1:$Y$1894,3,0)</f>
        <v>0</v>
      </c>
      <c r="D232">
        <f>VLOOKUP(A232,[1]Data!$B$1:$Y$1894,4,0)</f>
        <v>28</v>
      </c>
      <c r="E232">
        <f>VLOOKUP(A232,[1]Data!$B$1:$Y$1894,5,0)</f>
        <v>0</v>
      </c>
      <c r="F232">
        <f>VLOOKUP(A232,[1]Data!$B$1:$Y$1894,6,0)</f>
        <v>0</v>
      </c>
      <c r="G232">
        <f>VLOOKUP(A232,[1]Pivot!$A$4:$G$909,6,0)</f>
        <v>32.596153846153847</v>
      </c>
    </row>
    <row r="233" spans="1:8" x14ac:dyDescent="0.25">
      <c r="A233" t="s">
        <v>239</v>
      </c>
      <c r="B233" t="str">
        <f>VLOOKUP(A233,[1]Data!$B$1:$Y$1894,2,0)</f>
        <v>BEARING A/S, CLUTCH</v>
      </c>
      <c r="C233" t="str">
        <f>VLOOKUP(A233,[1]Data!$B$1:$Y$1894,3,0)</f>
        <v>TGN40 = KIJANG INNOVA</v>
      </c>
      <c r="D233">
        <f>VLOOKUP(A233,[1]Data!$B$1:$Y$1894,4,0)</f>
        <v>0</v>
      </c>
      <c r="E233">
        <f>VLOOKUP(A233,[1]Data!$B$1:$Y$1894,5,0)</f>
        <v>0</v>
      </c>
      <c r="F233">
        <f>VLOOKUP(A233,[1]Data!$B$1:$Y$1894,6,0)</f>
        <v>0</v>
      </c>
      <c r="G233">
        <f>VLOOKUP(A233,[1]Pivot!$A$4:$G$909,6,0)</f>
        <v>46.269999999999996</v>
      </c>
    </row>
    <row r="234" spans="1:8" x14ac:dyDescent="0.25">
      <c r="A234" t="s">
        <v>240</v>
      </c>
      <c r="B234" t="str">
        <f>VLOOKUP(A234,[1]Data!$B$1:$Y$1894,2,0)</f>
        <v>BEARING ASSY, CLUTCH</v>
      </c>
      <c r="C234" t="str">
        <f>VLOOKUP(A234,[1]Data!$B$1:$Y$1894,3,0)</f>
        <v>NGK10 = ETIOS HB</v>
      </c>
      <c r="D234">
        <f>VLOOKUP(A234,[1]Data!$B$1:$Y$1894,4,0)</f>
        <v>0</v>
      </c>
      <c r="E234">
        <f>VLOOKUP(A234,[1]Data!$B$1:$Y$1894,5,0)</f>
        <v>0</v>
      </c>
      <c r="F234">
        <f>VLOOKUP(A234,[1]Data!$B$1:$Y$1894,6,0)</f>
        <v>0</v>
      </c>
      <c r="G234">
        <f>VLOOKUP(A234,[1]Pivot!$A$4:$G$909,6,0)</f>
        <v>36.64</v>
      </c>
    </row>
    <row r="235" spans="1:8" x14ac:dyDescent="0.25">
      <c r="A235" t="s">
        <v>241</v>
      </c>
      <c r="B235" t="str">
        <f>VLOOKUP(A235,[1]Data!$B$1:$Y$1894,2,0)</f>
        <v>BEARING ASSY, CLUTCH</v>
      </c>
      <c r="C235" t="str">
        <f>VLOOKUP(A235,[1]Data!$B$1:$Y$1894,3,0)</f>
        <v>VDJ7 = LAND CRUISER</v>
      </c>
      <c r="D235">
        <f>VLOOKUP(A235,[1]Data!$B$1:$Y$1894,4,0)</f>
        <v>0</v>
      </c>
      <c r="E235">
        <f>VLOOKUP(A235,[1]Data!$B$1:$Y$1894,5,0)</f>
        <v>0</v>
      </c>
      <c r="F235">
        <f>VLOOKUP(A235,[1]Data!$B$1:$Y$1894,6,0)</f>
        <v>0</v>
      </c>
      <c r="G235">
        <f>VLOOKUP(A235,[1]Pivot!$A$4:$G$909,6,0)</f>
        <v>67.440000000000012</v>
      </c>
    </row>
    <row r="236" spans="1:8" x14ac:dyDescent="0.25">
      <c r="A236" t="s">
        <v>242</v>
      </c>
      <c r="B236" t="str">
        <f>VLOOKUP(A236,[1]Data!$B$1:$Y$1894,2,0)</f>
        <v>BEARING A/S, CLUTCH</v>
      </c>
      <c r="C236" t="str">
        <f>VLOOKUP(A236,[1]Data!$B$1:$Y$1894,3,0)</f>
        <v>KUN26 = HI-LUX</v>
      </c>
      <c r="D236">
        <f>VLOOKUP(A236,[1]Data!$B$1:$Y$1894,4,0)</f>
        <v>0</v>
      </c>
      <c r="E236">
        <f>VLOOKUP(A236,[1]Data!$B$1:$Y$1894,5,0)</f>
        <v>0</v>
      </c>
      <c r="F236">
        <f>VLOOKUP(A236,[1]Data!$B$1:$Y$1894,6,0)</f>
        <v>0</v>
      </c>
      <c r="G236">
        <f>VLOOKUP(A236,[1]Pivot!$A$4:$G$909,6,0)</f>
        <v>78.660000000000011</v>
      </c>
    </row>
    <row r="237" spans="1:8" x14ac:dyDescent="0.25">
      <c r="A237" t="s">
        <v>243</v>
      </c>
      <c r="B237" t="str">
        <f>VLOOKUP(A237,[1]Data!$B$1:$Y$1894,2,0)</f>
        <v>BEARING A/S,CTR SUPP</v>
      </c>
      <c r="C237">
        <f>VLOOKUP(A237,[1]Data!$B$1:$Y$1894,3,0)</f>
        <v>0</v>
      </c>
      <c r="D237">
        <f>VLOOKUP(A237,[1]Data!$B$1:$Y$1894,4,0)</f>
        <v>2</v>
      </c>
      <c r="E237">
        <f>VLOOKUP(A237,[1]Data!$B$1:$Y$1894,5,0)</f>
        <v>0</v>
      </c>
      <c r="F237">
        <f>G237*23700*1.13</f>
        <v>1066089.8076923075</v>
      </c>
      <c r="G237">
        <f>VLOOKUP(A237,[1]Pivot!$A$4:$G$909,6,0)</f>
        <v>39.807692307692307</v>
      </c>
    </row>
    <row r="238" spans="1:8" x14ac:dyDescent="0.25">
      <c r="A238" t="s">
        <v>244</v>
      </c>
      <c r="B238" t="str">
        <f>VLOOKUP(A238,[1]Data!$B$1:$Y$1894,2,0)</f>
        <v>BEARING A/S, CLUTCH</v>
      </c>
      <c r="C238" t="str">
        <f>VLOOKUP(A238,[1]Data!$B$1:$Y$1894,3,0)</f>
        <v>KUN40 = KIJANG INNOVA</v>
      </c>
      <c r="D238">
        <f>VLOOKUP(A238,[1]Data!$B$1:$Y$1894,4,0)</f>
        <v>0</v>
      </c>
      <c r="E238">
        <f>VLOOKUP(A238,[1]Data!$B$1:$Y$1894,5,0)</f>
        <v>0</v>
      </c>
      <c r="F238">
        <f>VLOOKUP(A238,[1]Data!$B$1:$Y$1894,6,0)</f>
        <v>0</v>
      </c>
      <c r="G238">
        <f>VLOOKUP(A238,[1]Pivot!$A$4:$G$909,6,0)</f>
        <v>69.83</v>
      </c>
    </row>
    <row r="239" spans="1:8" x14ac:dyDescent="0.25">
      <c r="A239" t="s">
        <v>245</v>
      </c>
      <c r="B239" t="str">
        <f>VLOOKUP(A239,[1]Data!$B$1:$Y$1894,2,0)</f>
        <v>BEARING ASSY, CLUTCH</v>
      </c>
      <c r="C239">
        <f>VLOOKUP(A239,[1]Data!$B$1:$Y$1894,3,0)</f>
        <v>0</v>
      </c>
      <c r="D239">
        <f>VLOOKUP(A239,[1]Data!$B$1:$Y$1894,4,0)</f>
        <v>4</v>
      </c>
      <c r="E239">
        <f>VLOOKUP(A239,[1]Data!$B$1:$Y$1894,5,0)</f>
        <v>0</v>
      </c>
      <c r="F239">
        <f>VLOOKUP(A239,[1]Data!$B$1:$Y$1894,6,0)</f>
        <v>0</v>
      </c>
      <c r="G239">
        <f>VLOOKUP(A239,[1]Pivot!$A$4:$G$909,6,0)</f>
        <v>70.384615384615387</v>
      </c>
    </row>
    <row r="240" spans="1:8" x14ac:dyDescent="0.25">
      <c r="A240" t="s">
        <v>246</v>
      </c>
      <c r="B240" t="str">
        <f>VLOOKUP(A240,[1]Data!$B$1:$Y$1894,2,0)</f>
        <v>VALVE, INTAKE</v>
      </c>
      <c r="C240">
        <f>VLOOKUP(A240,[1]Data!$B$1:$Y$1894,3,0)</f>
        <v>0</v>
      </c>
      <c r="D240">
        <f>VLOOKUP(A240,[1]Data!$B$1:$Y$1894,4,0)</f>
        <v>20</v>
      </c>
      <c r="E240">
        <f>VLOOKUP(A240,[1]Data!$B$1:$Y$1894,5,0)</f>
        <v>0</v>
      </c>
      <c r="F240">
        <f>G240*23700*1.13</f>
        <v>169235.31923076921</v>
      </c>
      <c r="G240">
        <f>VLOOKUP(A240,[1]Pivot!$A$4:$G$909,6,0)</f>
        <v>6.319230769230769</v>
      </c>
    </row>
    <row r="241" spans="1:8" x14ac:dyDescent="0.25">
      <c r="A241" t="s">
        <v>247</v>
      </c>
      <c r="B241" t="str">
        <f>VLOOKUP(A241,[1]Data!$B$1:$Y$1894,2,0)</f>
        <v>BEARING A/S, CLUTCH</v>
      </c>
      <c r="C241">
        <f>VLOOKUP(A241,[1]Data!$B$1:$Y$1894,3,0)</f>
        <v>0</v>
      </c>
      <c r="D241">
        <f>VLOOKUP(A241,[1]Data!$B$1:$Y$1894,4,0)</f>
        <v>19</v>
      </c>
      <c r="E241">
        <f>VLOOKUP(A241,[1]Data!$B$1:$Y$1894,5,0)</f>
        <v>0</v>
      </c>
      <c r="F241">
        <f>VLOOKUP(A241,[1]Data!$B$1:$Y$1894,6,0)</f>
        <v>0</v>
      </c>
      <c r="G241">
        <f>VLOOKUP(A241,[1]Pivot!$A$4:$G$909,6,0)</f>
        <v>13.26923076923077</v>
      </c>
    </row>
    <row r="242" spans="1:8" x14ac:dyDescent="0.25">
      <c r="A242" t="s">
        <v>248</v>
      </c>
      <c r="B242" t="str">
        <f>VLOOKUP(A242,[1]Data!$B$1:$Y$1894,2,0)</f>
        <v>BEARING A/S, CLUTCH</v>
      </c>
      <c r="C242">
        <f>VLOOKUP(A242,[1]Data!$B$1:$Y$1894,3,0)</f>
        <v>0</v>
      </c>
      <c r="D242">
        <f>VLOOKUP(A242,[1]Data!$B$1:$Y$1894,4,0)</f>
        <v>3</v>
      </c>
      <c r="E242">
        <f>VLOOKUP(A242,[1]Data!$B$1:$Y$1894,5,0)</f>
        <v>0</v>
      </c>
      <c r="F242">
        <f>VLOOKUP(A242,[1]Data!$B$1:$Y$1894,6,0)</f>
        <v>0</v>
      </c>
      <c r="G242">
        <f>VLOOKUP(A242,[1]Pivot!$A$4:$G$909,6,0)</f>
        <v>14.88076923076923</v>
      </c>
    </row>
    <row r="243" spans="1:8" x14ac:dyDescent="0.25">
      <c r="A243" t="s">
        <v>249</v>
      </c>
      <c r="B243" t="str">
        <f>VLOOKUP(A243,[1]Data!$B$1:$Y$1894,2,0)</f>
        <v>BRAKE PAD</v>
      </c>
      <c r="C243" t="str">
        <f>VLOOKUP(A243,[1]Data!$B$1:$Y$1894,3,0)</f>
        <v>ACV30 = CAMRY</v>
      </c>
      <c r="D243">
        <f>VLOOKUP(A243,[1]Data!$B$1:$Y$1894,4,0)</f>
        <v>0</v>
      </c>
      <c r="E243">
        <f>VLOOKUP(A243,[1]Data!$B$1:$Y$1894,5,0)</f>
        <v>0</v>
      </c>
      <c r="F243">
        <f>G243*23700*1.13</f>
        <v>1445638.38</v>
      </c>
      <c r="G243">
        <f>VLOOKUP(A243,[1]Pivot!$A$4:$G$909,6,0)</f>
        <v>53.98</v>
      </c>
    </row>
    <row r="244" spans="1:8" x14ac:dyDescent="0.25">
      <c r="A244" t="s">
        <v>250</v>
      </c>
      <c r="B244" t="str">
        <f>VLOOKUP(A244,[1]Data!$B$1:$Y$1894,2,0)</f>
        <v>BELT.V(7K)</v>
      </c>
      <c r="C244">
        <f>VLOOKUP(A244,[1]Data!$B$1:$Y$1894,3,0)</f>
        <v>0</v>
      </c>
      <c r="D244">
        <f>VLOOKUP(A244,[1]Data!$B$1:$Y$1894,4,0)</f>
        <v>14</v>
      </c>
      <c r="E244">
        <f>VLOOKUP(A244,[1]Data!$B$1:$Y$1894,5,0)</f>
        <v>0</v>
      </c>
      <c r="F244">
        <f>G244*23700*1.13</f>
        <v>106608.98076923075</v>
      </c>
      <c r="G244">
        <f>VLOOKUP(A244,[1]Pivot!$A$4:$G$909,6,0)</f>
        <v>3.9807692307692308</v>
      </c>
    </row>
    <row r="245" spans="1:8" x14ac:dyDescent="0.25">
      <c r="A245" t="s">
        <v>251</v>
      </c>
      <c r="B245" t="str">
        <f>VLOOKUP(A245,[1]Data!$B$1:$Y$1894,2,0)</f>
        <v>DISC ASSY, CLUTCH</v>
      </c>
      <c r="C245">
        <f>VLOOKUP(A245,[1]Data!$B$1:$Y$1894,3,0)</f>
        <v>0</v>
      </c>
      <c r="D245">
        <f>VLOOKUP(A245,[1]Data!$B$1:$Y$1894,4,0)</f>
        <v>4</v>
      </c>
      <c r="E245">
        <f>VLOOKUP(A245,[1]Data!$B$1:$Y$1894,5,0)</f>
        <v>0</v>
      </c>
      <c r="F245">
        <f>VLOOKUP(A245,[1]Data!$B$1:$Y$1894,6,0)</f>
        <v>0</v>
      </c>
      <c r="G245">
        <f>VLOOKUP(A245,[1]Pivot!$A$4:$G$909,6,0)</f>
        <v>76.730769230769226</v>
      </c>
    </row>
    <row r="246" spans="1:8" x14ac:dyDescent="0.25">
      <c r="A246" t="s">
        <v>252</v>
      </c>
      <c r="B246" t="str">
        <f>VLOOKUP(A246,[1]Data!$B$1:$Y$1894,2,0)</f>
        <v>SHOE KIT RR DRUM BRK</v>
      </c>
      <c r="C246">
        <f>VLOOKUP(A246,[1]Data!$B$1:$Y$1894,3,0)</f>
        <v>0</v>
      </c>
      <c r="D246">
        <f>VLOOKUP(A246,[1]Data!$B$1:$Y$1894,4,0)</f>
        <v>7</v>
      </c>
      <c r="E246">
        <f>VLOOKUP(A246,[1]Data!$B$1:$Y$1894,5,0)</f>
        <v>0</v>
      </c>
      <c r="F246">
        <f>VLOOKUP(A246,[1]Data!$B$1:$Y$1894,6,0)</f>
        <v>0</v>
      </c>
      <c r="G246">
        <f>VLOOKUP(A246,[1]Pivot!$A$4:$G$909,6,0)</f>
        <v>11.826923076923077</v>
      </c>
    </row>
    <row r="247" spans="1:8" x14ac:dyDescent="0.25">
      <c r="A247" t="s">
        <v>253</v>
      </c>
      <c r="B247" t="str">
        <f>VLOOKUP(A247,[1]Data!$B$1:$Y$1894,2,0)</f>
        <v>DISC ASSY, CLUTCH</v>
      </c>
      <c r="C247">
        <f>VLOOKUP(A247,[1]Data!$B$1:$Y$1894,3,0)</f>
        <v>0</v>
      </c>
      <c r="D247">
        <f>VLOOKUP(A247,[1]Data!$B$1:$Y$1894,4,0)</f>
        <v>2</v>
      </c>
      <c r="E247">
        <f>VLOOKUP(A247,[1]Data!$B$1:$Y$1894,5,0)</f>
        <v>0</v>
      </c>
      <c r="F247">
        <f>VLOOKUP(A247,[1]Data!$B$1:$Y$1894,6,0)</f>
        <v>0</v>
      </c>
      <c r="G247">
        <f>VLOOKUP(A247,[1]Pivot!$A$4:$G$909,6,0)</f>
        <v>34.615384615384613</v>
      </c>
    </row>
    <row r="248" spans="1:8" x14ac:dyDescent="0.25">
      <c r="A248" t="s">
        <v>254</v>
      </c>
      <c r="B248" t="str">
        <f>VLOOKUP(A248,[1]Data!$B$1:$Y$1894,2,0)</f>
        <v>DISC ASSY, CLUTCH</v>
      </c>
      <c r="C248">
        <f>VLOOKUP(A248,[1]Data!$B$1:$Y$1894,3,0)</f>
        <v>0</v>
      </c>
      <c r="D248">
        <f>VLOOKUP(A248,[1]Data!$B$1:$Y$1894,4,0)</f>
        <v>8</v>
      </c>
      <c r="E248">
        <f>VLOOKUP(A248,[1]Data!$B$1:$Y$1894,5,0)</f>
        <v>0</v>
      </c>
      <c r="F248">
        <f>VLOOKUP(A248,[1]Data!$B$1:$Y$1894,6,0)</f>
        <v>0</v>
      </c>
      <c r="G248">
        <f>VLOOKUP(A248,[1]Pivot!$A$4:$G$909,6,0)</f>
        <v>88.84615384615384</v>
      </c>
    </row>
    <row r="249" spans="1:8" x14ac:dyDescent="0.25">
      <c r="A249" t="s">
        <v>255</v>
      </c>
      <c r="B249" t="str">
        <f>VLOOKUP(A249,[1]Data!$B$1:$Y$1894,2,0)</f>
        <v>DISC ASSY, CLUTCH</v>
      </c>
      <c r="C249" t="str">
        <f>VLOOKUP(A249,[1]Data!$B$1:$Y$1894,3,0)</f>
        <v>TGN166 = FORTUNER</v>
      </c>
      <c r="D249">
        <f>VLOOKUP(A249,[1]Data!$B$1:$Y$1894,4,0)</f>
        <v>0</v>
      </c>
      <c r="E249">
        <f>VLOOKUP(A249,[1]Data!$B$1:$Y$1894,5,0)</f>
        <v>0</v>
      </c>
      <c r="F249">
        <f>VLOOKUP(A249,[1]Data!$B$1:$Y$1894,6,0)</f>
        <v>0</v>
      </c>
      <c r="G249">
        <f>VLOOKUP(A249,[1]Pivot!$A$4:$G$909,6,0)</f>
        <v>58.5</v>
      </c>
    </row>
    <row r="250" spans="1:8" x14ac:dyDescent="0.25">
      <c r="A250" t="s">
        <v>256</v>
      </c>
      <c r="B250" t="str">
        <f>VLOOKUP(A250,[1]Data!$B$1:$Y$1894,2,0)</f>
        <v>DISC ASSY, CLUTCH</v>
      </c>
      <c r="C250" t="str">
        <f>VLOOKUP(A250,[1]Data!$B$1:$Y$1894,3,0)</f>
        <v>KUN122 = HI-LUX</v>
      </c>
      <c r="D250">
        <f>VLOOKUP(A250,[1]Data!$B$1:$Y$1894,4,0)</f>
        <v>0</v>
      </c>
      <c r="E250">
        <f>VLOOKUP(A250,[1]Data!$B$1:$Y$1894,5,0)</f>
        <v>0</v>
      </c>
      <c r="F250">
        <f>VLOOKUP(A250,[1]Data!$B$1:$Y$1894,6,0)</f>
        <v>0</v>
      </c>
      <c r="G250">
        <f>VLOOKUP(A250,[1]Pivot!$A$4:$G$909,6,0)</f>
        <v>51.91</v>
      </c>
    </row>
    <row r="251" spans="1:8" x14ac:dyDescent="0.25">
      <c r="A251" t="s">
        <v>257</v>
      </c>
      <c r="B251" t="str">
        <f>VLOOKUP(A251,[1]Data!$B$1:$Y$1894,2,0)</f>
        <v>ABSORBER ASSY,FR RH</v>
      </c>
      <c r="C251" t="str">
        <f>VLOOKUP(A251,[1]Data!$B$1:$Y$1894,3,0)</f>
        <v>F652 = AVANZA</v>
      </c>
      <c r="D251">
        <f>VLOOKUP(A251,[1]Data!$B$1:$Y$1894,4,0)</f>
        <v>0</v>
      </c>
      <c r="E251">
        <f>VLOOKUP(A251,[1]Data!$B$1:$Y$1894,5,0)</f>
        <v>0</v>
      </c>
      <c r="F251">
        <f>VLOOKUP(A251,[1]Data!$B$1:$Y$1894,6,0)</f>
        <v>0</v>
      </c>
      <c r="G251">
        <f>VLOOKUP(A251,[1]Pivot!$A$4:$G$909,6,0)</f>
        <v>43.82</v>
      </c>
    </row>
    <row r="252" spans="1:8" x14ac:dyDescent="0.25">
      <c r="A252" t="s">
        <v>258</v>
      </c>
      <c r="B252" t="str">
        <f>VLOOKUP(A252,[1]Data!$B$1:$Y$1894,2,0)</f>
        <v>UNIT A/S,HEADLAMP LH</v>
      </c>
      <c r="C252">
        <f>VLOOKUP(A252,[1]Data!$B$1:$Y$1894,3,0)</f>
        <v>0</v>
      </c>
      <c r="D252">
        <f>VLOOKUP(A252,[1]Data!$B$1:$Y$1894,4,0)</f>
        <v>12</v>
      </c>
      <c r="E252">
        <f>VLOOKUP(A252,[1]Data!$B$1:$Y$1894,5,0)</f>
        <v>0</v>
      </c>
      <c r="F252">
        <f>G252*23700*1.13</f>
        <v>1529607.115384615</v>
      </c>
      <c r="G252">
        <f>VLOOKUP(A252,[1]Pivot!$A$4:$G$909,6,0)</f>
        <v>57.115384615384613</v>
      </c>
      <c r="H252">
        <f>VLOOKUP(A252,[2]Show!$B$2:$O$113,14,0)</f>
        <v>300</v>
      </c>
    </row>
    <row r="253" spans="1:8" x14ac:dyDescent="0.25">
      <c r="A253" t="s">
        <v>259</v>
      </c>
      <c r="B253" t="str">
        <f>VLOOKUP(A253,[1]Data!$B$1:$Y$1894,2,0)</f>
        <v>DISC ASSY, CLUTCH</v>
      </c>
      <c r="C253">
        <f>VLOOKUP(A253,[1]Data!$B$1:$Y$1894,3,0)</f>
        <v>0</v>
      </c>
      <c r="D253">
        <f>VLOOKUP(A253,[1]Data!$B$1:$Y$1894,4,0)</f>
        <v>10</v>
      </c>
      <c r="E253">
        <f>VLOOKUP(A253,[1]Data!$B$1:$Y$1894,5,0)</f>
        <v>0</v>
      </c>
      <c r="F253">
        <f>VLOOKUP(A253,[1]Data!$B$1:$Y$1894,6,0)</f>
        <v>0</v>
      </c>
      <c r="G253">
        <f>VLOOKUP(A253,[1]Pivot!$A$4:$G$909,6,0)</f>
        <v>163.26923076923077</v>
      </c>
    </row>
    <row r="254" spans="1:8" x14ac:dyDescent="0.25">
      <c r="A254" t="s">
        <v>260</v>
      </c>
      <c r="B254" t="str">
        <f>VLOOKUP(A254,[1]Data!$B$1:$Y$1894,2,0)</f>
        <v>DISC ASSY, CLUTCH</v>
      </c>
      <c r="C254">
        <f>VLOOKUP(A254,[1]Data!$B$1:$Y$1894,3,0)</f>
        <v>0</v>
      </c>
      <c r="D254">
        <f>VLOOKUP(A254,[1]Data!$B$1:$Y$1894,4,0)</f>
        <v>36</v>
      </c>
      <c r="E254">
        <f>VLOOKUP(A254,[1]Data!$B$1:$Y$1894,5,0)</f>
        <v>0</v>
      </c>
      <c r="F254">
        <f>VLOOKUP(A254,[1]Data!$B$1:$Y$1894,6,0)</f>
        <v>0</v>
      </c>
      <c r="G254">
        <f>VLOOKUP(A254,[1]Pivot!$A$4:$G$909,6,0)</f>
        <v>37.5</v>
      </c>
    </row>
    <row r="255" spans="1:8" x14ac:dyDescent="0.25">
      <c r="A255" t="s">
        <v>261</v>
      </c>
      <c r="B255" t="str">
        <f>VLOOKUP(A255,[1]Data!$B$1:$Y$1894,2,0)</f>
        <v>DISC ASSY, CLUTCH</v>
      </c>
      <c r="C255">
        <f>VLOOKUP(A255,[1]Data!$B$1:$Y$1894,3,0)</f>
        <v>0</v>
      </c>
      <c r="D255">
        <f>VLOOKUP(A255,[1]Data!$B$1:$Y$1894,4,0)</f>
        <v>12</v>
      </c>
      <c r="E255">
        <f>VLOOKUP(A255,[1]Data!$B$1:$Y$1894,5,0)</f>
        <v>0</v>
      </c>
      <c r="F255">
        <f>VLOOKUP(A255,[1]Data!$B$1:$Y$1894,6,0)</f>
        <v>0</v>
      </c>
      <c r="G255">
        <f>VLOOKUP(A255,[1]Pivot!$A$4:$G$909,6,0)</f>
        <v>32.596153846153847</v>
      </c>
    </row>
    <row r="256" spans="1:8" x14ac:dyDescent="0.25">
      <c r="A256" t="s">
        <v>262</v>
      </c>
      <c r="B256" t="str">
        <f>VLOOKUP(A256,[1]Data!$B$1:$Y$1894,2,0)</f>
        <v>DISC ASSY, CLUTCH</v>
      </c>
      <c r="C256">
        <f>VLOOKUP(A256,[1]Data!$B$1:$Y$1894,3,0)</f>
        <v>0</v>
      </c>
      <c r="D256">
        <f>VLOOKUP(A256,[1]Data!$B$1:$Y$1894,4,0)</f>
        <v>108</v>
      </c>
      <c r="E256">
        <f>VLOOKUP(A256,[1]Data!$B$1:$Y$1894,5,0)</f>
        <v>0</v>
      </c>
      <c r="F256">
        <f>VLOOKUP(A256,[1]Data!$B$1:$Y$1894,6,0)</f>
        <v>0</v>
      </c>
      <c r="G256">
        <f>VLOOKUP(A256,[1]Pivot!$A$4:$G$909,6,0)</f>
        <v>37.5</v>
      </c>
    </row>
    <row r="257" spans="1:8" x14ac:dyDescent="0.25">
      <c r="A257" t="s">
        <v>263</v>
      </c>
      <c r="B257" t="str">
        <f>VLOOKUP(A257,[1]Data!$B$1:$Y$1894,2,0)</f>
        <v>DISC ASSY,CLUTCH</v>
      </c>
      <c r="C257" t="str">
        <f>VLOOKUP(A257,[1]Data!$B$1:$Y$1894,3,0)</f>
        <v>F651 = AVANZA</v>
      </c>
      <c r="D257">
        <f>VLOOKUP(A257,[1]Data!$B$1:$Y$1894,4,0)</f>
        <v>0</v>
      </c>
      <c r="E257">
        <f>VLOOKUP(A257,[1]Data!$B$1:$Y$1894,5,0)</f>
        <v>0</v>
      </c>
      <c r="F257">
        <f>VLOOKUP(A257,[1]Data!$B$1:$Y$1894,6,0)</f>
        <v>0</v>
      </c>
      <c r="G257">
        <f>VLOOKUP(A257,[1]Pivot!$A$4:$G$909,6,0)</f>
        <v>19.8</v>
      </c>
    </row>
    <row r="258" spans="1:8" x14ac:dyDescent="0.25">
      <c r="A258" t="s">
        <v>264</v>
      </c>
      <c r="B258" t="str">
        <f>VLOOKUP(A258,[1]Data!$B$1:$Y$1894,2,0)</f>
        <v>DISC, CLUTCH ASSY</v>
      </c>
      <c r="C258" t="str">
        <f>VLOOKUP(A258,[1]Data!$B$1:$Y$1894,3,0)</f>
        <v>B401 = CALYA</v>
      </c>
      <c r="D258">
        <f>VLOOKUP(A258,[1]Data!$B$1:$Y$1894,4,0)</f>
        <v>0</v>
      </c>
      <c r="E258">
        <f>VLOOKUP(A258,[1]Data!$B$1:$Y$1894,5,0)</f>
        <v>0</v>
      </c>
      <c r="F258">
        <f>VLOOKUP(A258,[1]Data!$B$1:$Y$1894,6,0)</f>
        <v>0</v>
      </c>
      <c r="G258">
        <f>VLOOKUP(A258,[1]Pivot!$A$4:$G$909,6,0)</f>
        <v>19.8</v>
      </c>
    </row>
    <row r="259" spans="1:8" x14ac:dyDescent="0.25">
      <c r="A259" t="s">
        <v>265</v>
      </c>
      <c r="B259" t="str">
        <f>VLOOKUP(A259,[1]Data!$B$1:$Y$1894,2,0)</f>
        <v>DISC ASSY,CLUTCH</v>
      </c>
      <c r="C259">
        <f>VLOOKUP(A259,[1]Data!$B$1:$Y$1894,3,0)</f>
        <v>0</v>
      </c>
      <c r="D259">
        <f>VLOOKUP(A259,[1]Data!$B$1:$Y$1894,4,0)</f>
        <v>0</v>
      </c>
      <c r="E259">
        <f>VLOOKUP(A259,[1]Data!$B$1:$Y$1894,5,0)</f>
        <v>0</v>
      </c>
      <c r="F259">
        <f>VLOOKUP(A259,[1]Data!$B$1:$Y$1894,6,0)</f>
        <v>0</v>
      </c>
      <c r="G259">
        <f>VLOOKUP(A259,[1]Pivot!$A$4:$G$909,6,0)</f>
        <v>19.8</v>
      </c>
    </row>
    <row r="260" spans="1:8" x14ac:dyDescent="0.25">
      <c r="A260" t="s">
        <v>266</v>
      </c>
      <c r="B260" t="str">
        <f>VLOOKUP(A260,[1]Data!$B$1:$Y$1894,2,0)</f>
        <v>CABLE A/S,CLUTCH</v>
      </c>
      <c r="C260" t="str">
        <f>VLOOKUP(A260,[1]Data!$B$1:$Y$1894,3,0)</f>
        <v>F601 = AVANZA</v>
      </c>
      <c r="D260">
        <f>VLOOKUP(A260,[1]Data!$B$1:$Y$1894,4,0)</f>
        <v>0</v>
      </c>
      <c r="E260">
        <f>VLOOKUP(A260,[1]Data!$B$1:$Y$1894,5,0)</f>
        <v>0</v>
      </c>
      <c r="F260">
        <f>VLOOKUP(A260,[1]Data!$B$1:$Y$1894,6,0)</f>
        <v>0</v>
      </c>
      <c r="G260">
        <f>VLOOKUP(A260,[1]Pivot!$A$4:$G$909,6,0)</f>
        <v>11.32</v>
      </c>
    </row>
    <row r="261" spans="1:8" x14ac:dyDescent="0.25">
      <c r="A261" t="s">
        <v>267</v>
      </c>
      <c r="B261" t="str">
        <f>VLOOKUP(A261,[1]Data!$B$1:$Y$1894,2,0)</f>
        <v>KEY</v>
      </c>
      <c r="C261">
        <f>VLOOKUP(A261,[1]Data!$B$1:$Y$1894,3,0)</f>
        <v>0</v>
      </c>
      <c r="D261">
        <f>VLOOKUP(A261,[1]Data!$B$1:$Y$1894,4,0)</f>
        <v>1</v>
      </c>
      <c r="E261">
        <f>VLOOKUP(A261,[1]Data!$B$1:$Y$1894,5,0)</f>
        <v>0</v>
      </c>
      <c r="F261">
        <f>VLOOKUP(A261,[1]Data!$B$1:$Y$1894,6,0)</f>
        <v>0</v>
      </c>
      <c r="G261">
        <f>VLOOKUP(A261,[1]Pivot!$A$4:$G$909,6,0)</f>
        <v>2.25</v>
      </c>
    </row>
    <row r="262" spans="1:8" x14ac:dyDescent="0.25">
      <c r="A262" t="s">
        <v>268</v>
      </c>
      <c r="B262" t="str">
        <f>VLOOKUP(A262,[1]Data!$B$1:$Y$1894,2,0)</f>
        <v>CABLE AS TRANS CON</v>
      </c>
      <c r="C262">
        <f>VLOOKUP(A262,[1]Data!$B$1:$Y$1894,3,0)</f>
        <v>0</v>
      </c>
      <c r="D262">
        <f>VLOOKUP(A262,[1]Data!$B$1:$Y$1894,4,0)</f>
        <v>4</v>
      </c>
      <c r="E262">
        <f>VLOOKUP(A262,[1]Data!$B$1:$Y$1894,5,0)</f>
        <v>0</v>
      </c>
      <c r="F262">
        <f>VLOOKUP(A262,[1]Data!$B$1:$Y$1894,6,0)</f>
        <v>0</v>
      </c>
      <c r="G262">
        <f>VLOOKUP(A262,[1]Pivot!$A$4:$G$909,6,0)</f>
        <v>43.557692307692307</v>
      </c>
    </row>
    <row r="263" spans="1:8" x14ac:dyDescent="0.25">
      <c r="A263" t="s">
        <v>269</v>
      </c>
      <c r="B263" t="str">
        <f>VLOOKUP(A263,[1]Data!$B$1:$Y$1894,2,0)</f>
        <v>CABLE A/S,TRANSMISSI</v>
      </c>
      <c r="C263" t="str">
        <f>VLOOKUP(A263,[1]Data!$B$1:$Y$1894,3,0)</f>
        <v>WU342 = DYNA</v>
      </c>
      <c r="D263">
        <f>VLOOKUP(A263,[1]Data!$B$1:$Y$1894,4,0)</f>
        <v>0</v>
      </c>
      <c r="E263">
        <f>VLOOKUP(A263,[1]Data!$B$1:$Y$1894,5,0)</f>
        <v>0</v>
      </c>
      <c r="F263">
        <f>VLOOKUP(A263,[1]Data!$B$1:$Y$1894,6,0)</f>
        <v>0</v>
      </c>
      <c r="G263">
        <f>VLOOKUP(A263,[1]Pivot!$A$4:$G$909,6,0)</f>
        <v>29.560000000000002</v>
      </c>
    </row>
    <row r="264" spans="1:8" x14ac:dyDescent="0.25">
      <c r="A264" t="s">
        <v>270</v>
      </c>
      <c r="B264" t="str">
        <f>VLOOKUP(A264,[1]Data!$B$1:$Y$1894,2,0)</f>
        <v>CABLE A/S,TRAN.CTRL</v>
      </c>
      <c r="C264" t="str">
        <f>VLOOKUP(A264,[1]Data!$B$1:$Y$1894,3,0)</f>
        <v>F601 = AVANZA</v>
      </c>
      <c r="D264">
        <f>VLOOKUP(A264,[1]Data!$B$1:$Y$1894,4,0)</f>
        <v>0</v>
      </c>
      <c r="E264">
        <f>VLOOKUP(A264,[1]Data!$B$1:$Y$1894,5,0)</f>
        <v>0</v>
      </c>
      <c r="F264">
        <f>VLOOKUP(A264,[1]Data!$B$1:$Y$1894,6,0)</f>
        <v>0</v>
      </c>
      <c r="G264">
        <f>VLOOKUP(A264,[1]Pivot!$A$4:$G$909,6,0)</f>
        <v>15.57</v>
      </c>
    </row>
    <row r="265" spans="1:8" x14ac:dyDescent="0.25">
      <c r="A265" t="s">
        <v>271</v>
      </c>
      <c r="B265" t="str">
        <f>VLOOKUP(A265,[1]Data!$B$1:$Y$1894,2,0)</f>
        <v>CABLE A/S TRANS CTRL</v>
      </c>
      <c r="C265">
        <f>VLOOKUP(A265,[1]Data!$B$1:$Y$1894,3,0)</f>
        <v>0</v>
      </c>
      <c r="D265">
        <f>VLOOKUP(A265,[1]Data!$B$1:$Y$1894,4,0)</f>
        <v>38</v>
      </c>
      <c r="E265">
        <f>VLOOKUP(A265,[1]Data!$B$1:$Y$1894,5,0)</f>
        <v>0</v>
      </c>
      <c r="F265">
        <f>VLOOKUP(A265,[1]Data!$B$1:$Y$1894,6,0)</f>
        <v>0</v>
      </c>
      <c r="G265">
        <f>VLOOKUP(A265,[1]Pivot!$A$4:$G$909,6,0)</f>
        <v>10.253846153846156</v>
      </c>
    </row>
    <row r="266" spans="1:8" x14ac:dyDescent="0.25">
      <c r="A266" t="s">
        <v>272</v>
      </c>
      <c r="B266" t="str">
        <f>VLOOKUP(A266,[1]Data!$B$1:$Y$1894,2,0)</f>
        <v>CABLE AS TRANS SHIFT</v>
      </c>
      <c r="C266">
        <f>VLOOKUP(A266,[1]Data!$B$1:$Y$1894,3,0)</f>
        <v>0</v>
      </c>
      <c r="D266">
        <f>VLOOKUP(A266,[1]Data!$B$1:$Y$1894,4,0)</f>
        <v>52</v>
      </c>
      <c r="E266">
        <f>VLOOKUP(A266,[1]Data!$B$1:$Y$1894,5,0)</f>
        <v>0</v>
      </c>
      <c r="F266">
        <f>VLOOKUP(A266,[1]Data!$B$1:$Y$1894,6,0)</f>
        <v>0</v>
      </c>
      <c r="G266">
        <f>VLOOKUP(A266,[1]Pivot!$A$4:$G$909,6,0)</f>
        <v>10.253846153846156</v>
      </c>
    </row>
    <row r="267" spans="1:8" x14ac:dyDescent="0.25">
      <c r="A267" t="s">
        <v>273</v>
      </c>
      <c r="B267" t="str">
        <f>VLOOKUP(A267,[1]Data!$B$1:$Y$1894,2,0)</f>
        <v>GAGE SUB-ASSY, TRANS</v>
      </c>
      <c r="C267">
        <f>VLOOKUP(A267,[1]Data!$B$1:$Y$1894,3,0)</f>
        <v>0</v>
      </c>
      <c r="D267">
        <f>VLOOKUP(A267,[1]Data!$B$1:$Y$1894,4,0)</f>
        <v>10</v>
      </c>
      <c r="E267">
        <f>VLOOKUP(A267,[1]Data!$B$1:$Y$1894,5,0)</f>
        <v>0</v>
      </c>
      <c r="F267">
        <f>VLOOKUP(A267,[1]Data!$B$1:$Y$1894,6,0)</f>
        <v>0</v>
      </c>
      <c r="G267">
        <f>VLOOKUP(A267,[1]Pivot!$A$4:$G$909,6,0)</f>
        <v>3.7176923076923076</v>
      </c>
    </row>
    <row r="268" spans="1:8" x14ac:dyDescent="0.25">
      <c r="A268" t="s">
        <v>274</v>
      </c>
      <c r="B268" t="str">
        <f>VLOOKUP(A268,[1]Data!$B$1:$Y$1894,2,0)</f>
        <v>GASKET TRANSAXLE OIL</v>
      </c>
      <c r="C268" t="str">
        <f>VLOOKUP(A268,[1]Data!$B$1:$Y$1894,3,0)</f>
        <v>B401 = CALYA</v>
      </c>
      <c r="D268">
        <f>VLOOKUP(A268,[1]Data!$B$1:$Y$1894,4,0)</f>
        <v>0</v>
      </c>
      <c r="E268">
        <f>VLOOKUP(A268,[1]Data!$B$1:$Y$1894,5,0)</f>
        <v>0</v>
      </c>
      <c r="F268">
        <f>VLOOKUP(A268,[1]Data!$B$1:$Y$1894,6,0)</f>
        <v>0</v>
      </c>
      <c r="G268">
        <f>VLOOKUP(A268,[1]Pivot!$A$4:$G$909,6,0)</f>
        <v>13.17</v>
      </c>
    </row>
    <row r="269" spans="1:8" x14ac:dyDescent="0.25">
      <c r="A269" t="s">
        <v>275</v>
      </c>
      <c r="B269" t="str">
        <f>VLOOKUP(A269,[1]Data!$B$1:$Y$1894,2,0)</f>
        <v>STRAINER S/A, OIL</v>
      </c>
      <c r="C269">
        <f>VLOOKUP(A269,[1]Data!$B$1:$Y$1894,3,0)</f>
        <v>0</v>
      </c>
      <c r="D269">
        <f>VLOOKUP(A269,[1]Data!$B$1:$Y$1894,4,0)</f>
        <v>6</v>
      </c>
      <c r="E269">
        <f>VLOOKUP(A269,[1]Data!$B$1:$Y$1894,5,0)</f>
        <v>0</v>
      </c>
      <c r="F269">
        <f>VLOOKUP(A269,[1]Data!$B$1:$Y$1894,6,0)</f>
        <v>0</v>
      </c>
      <c r="G269">
        <f>VLOOKUP(A269,[1]Pivot!$A$4:$G$909,6,0)</f>
        <v>22.925000000000004</v>
      </c>
    </row>
    <row r="270" spans="1:8" x14ac:dyDescent="0.25">
      <c r="A270" t="s">
        <v>276</v>
      </c>
      <c r="B270" t="str">
        <f>VLOOKUP(A270,[1]Data!$B$1:$Y$1894,2,0)</f>
        <v>PAD KIT,DISC BRAKE F</v>
      </c>
      <c r="C270">
        <f>VLOOKUP(A270,[1]Data!$B$1:$Y$1894,3,0)</f>
        <v>0</v>
      </c>
      <c r="D270">
        <f>VLOOKUP(A270,[1]Data!$B$1:$Y$1894,4,0)</f>
        <v>150</v>
      </c>
      <c r="E270">
        <f>VLOOKUP(A270,[1]Data!$B$1:$Y$1894,5,0)</f>
        <v>0</v>
      </c>
      <c r="F270">
        <f>G270*23700*1.13</f>
        <v>818880.57692307676</v>
      </c>
      <c r="G270">
        <f>VLOOKUP(A270,[1]Pivot!$A$4:$G$909,6,0)</f>
        <v>30.576923076923077</v>
      </c>
      <c r="H270">
        <f>VLOOKUP(A270,[2]Show!$B$2:$O$113,14,0)</f>
        <v>500</v>
      </c>
    </row>
    <row r="271" spans="1:8" x14ac:dyDescent="0.25">
      <c r="A271" t="s">
        <v>277</v>
      </c>
      <c r="B271" t="str">
        <f>VLOOKUP(A271,[1]Data!$B$1:$Y$1894,2,0)</f>
        <v>ACTUATOR ASSY, TRANS</v>
      </c>
      <c r="C271">
        <f>VLOOKUP(A271,[1]Data!$B$1:$Y$1894,3,0)</f>
        <v>0</v>
      </c>
      <c r="D271">
        <f>VLOOKUP(A271,[1]Data!$B$1:$Y$1894,4,0)</f>
        <v>8</v>
      </c>
      <c r="E271">
        <f>VLOOKUP(A271,[1]Data!$B$1:$Y$1894,5,0)</f>
        <v>0</v>
      </c>
      <c r="F271">
        <f>VLOOKUP(A271,[1]Data!$B$1:$Y$1894,6,0)</f>
        <v>0</v>
      </c>
      <c r="G271">
        <f>VLOOKUP(A271,[1]Pivot!$A$4:$G$909,6,0)</f>
        <v>276.52307692307699</v>
      </c>
    </row>
    <row r="272" spans="1:8" x14ac:dyDescent="0.25">
      <c r="A272" t="s">
        <v>278</v>
      </c>
      <c r="B272" t="str">
        <f>VLOOKUP(A272,[1]Data!$B$1:$Y$1894,2,0)</f>
        <v>SHAFT ASSY, PROPELLE</v>
      </c>
      <c r="C272">
        <f>VLOOKUP(A272,[1]Data!$B$1:$Y$1894,3,0)</f>
        <v>0</v>
      </c>
      <c r="D272">
        <f>VLOOKUP(A272,[1]Data!$B$1:$Y$1894,4,0)</f>
        <v>2</v>
      </c>
      <c r="E272">
        <f>VLOOKUP(A272,[1]Data!$B$1:$Y$1894,5,0)</f>
        <v>0</v>
      </c>
      <c r="F272">
        <f>VLOOKUP(A272,[1]Data!$B$1:$Y$1894,6,0)</f>
        <v>0</v>
      </c>
      <c r="G272">
        <f>VLOOKUP(A272,[1]Pivot!$A$4:$G$909,6,0)</f>
        <v>267.11538461538464</v>
      </c>
    </row>
    <row r="273" spans="1:8" x14ac:dyDescent="0.25">
      <c r="A273" t="s">
        <v>279</v>
      </c>
      <c r="B273" t="str">
        <f>VLOOKUP(A273,[1]Data!$B$1:$Y$1894,2,0)</f>
        <v>SHAFT ASSY, PROPELLER W/CTR BEARING</v>
      </c>
      <c r="C273">
        <f>VLOOKUP(A273,[1]Data!$B$1:$Y$1894,3,0)</f>
        <v>0</v>
      </c>
      <c r="D273">
        <f>VLOOKUP(A273,[1]Data!$B$1:$Y$1894,4,0)</f>
        <v>3</v>
      </c>
      <c r="E273">
        <f>VLOOKUP(A273,[1]Data!$B$1:$Y$1894,5,0)</f>
        <v>0</v>
      </c>
      <c r="F273">
        <f>VLOOKUP(A273,[1]Data!$B$1:$Y$1894,6,0)</f>
        <v>0</v>
      </c>
      <c r="G273">
        <f>VLOOKUP(A273,[1]Pivot!$A$4:$G$909,6,0)</f>
        <v>351.92307692307691</v>
      </c>
    </row>
    <row r="274" spans="1:8" x14ac:dyDescent="0.25">
      <c r="A274" t="s">
        <v>280</v>
      </c>
      <c r="B274" t="str">
        <f>VLOOKUP(A274,[1]Data!$B$1:$Y$1894,2,0)</f>
        <v>SHAFT A/S, PROPELLER</v>
      </c>
      <c r="C274">
        <f>VLOOKUP(A274,[1]Data!$B$1:$Y$1894,3,0)</f>
        <v>0</v>
      </c>
      <c r="D274">
        <f>VLOOKUP(A274,[1]Data!$B$1:$Y$1894,4,0)</f>
        <v>2</v>
      </c>
      <c r="E274">
        <f>VLOOKUP(A274,[1]Data!$B$1:$Y$1894,5,0)</f>
        <v>0</v>
      </c>
      <c r="F274">
        <f>VLOOKUP(A274,[1]Data!$B$1:$Y$1894,6,0)</f>
        <v>0</v>
      </c>
      <c r="G274">
        <f>VLOOKUP(A274,[1]Pivot!$A$4:$G$909,6,0)</f>
        <v>269.42307692307691</v>
      </c>
    </row>
    <row r="275" spans="1:8" x14ac:dyDescent="0.25">
      <c r="A275" t="s">
        <v>281</v>
      </c>
      <c r="B275" t="str">
        <f>VLOOKUP(A275,[1]Data!$B$1:$Y$1894,2,0)</f>
        <v>SHAFT ASSY, PROPELLE</v>
      </c>
      <c r="C275">
        <f>VLOOKUP(A275,[1]Data!$B$1:$Y$1894,3,0)</f>
        <v>0</v>
      </c>
      <c r="D275">
        <f>VLOOKUP(A275,[1]Data!$B$1:$Y$1894,4,0)</f>
        <v>1</v>
      </c>
      <c r="E275">
        <f>VLOOKUP(A275,[1]Data!$B$1:$Y$1894,5,0)</f>
        <v>0</v>
      </c>
      <c r="F275">
        <f>VLOOKUP(A275,[1]Data!$B$1:$Y$1894,6,0)</f>
        <v>0</v>
      </c>
      <c r="G275">
        <f>VLOOKUP(A275,[1]Pivot!$A$4:$G$909,6,0)</f>
        <v>132.11538461538461</v>
      </c>
    </row>
    <row r="276" spans="1:8" x14ac:dyDescent="0.25">
      <c r="A276" t="s">
        <v>282</v>
      </c>
      <c r="B276" t="str">
        <f>VLOOKUP(A276,[1]Data!$B$1:$Y$1894,2,0)</f>
        <v>PLUG, SPARK</v>
      </c>
      <c r="C276" t="str">
        <f>VLOOKUP(A276,[1]Data!$B$1:$Y$1894,3,0)</f>
        <v>KF80 = KIJANG MINIBUS</v>
      </c>
      <c r="D276">
        <f>VLOOKUP(A276,[1]Data!$B$1:$Y$1894,4,0)</f>
        <v>0</v>
      </c>
      <c r="E276">
        <f>VLOOKUP(A276,[1]Data!$B$1:$Y$1894,5,0)</f>
        <v>0</v>
      </c>
      <c r="F276">
        <f>G276*23700*1.13</f>
        <v>22094.324999999997</v>
      </c>
      <c r="G276">
        <f>VLOOKUP(A276,[1]Pivot!$A$4:$G$909,6,0)</f>
        <v>0.82499999999999996</v>
      </c>
      <c r="H276">
        <f>VLOOKUP(A276,[2]Show!$B$2:$O$113,14,0)</f>
        <v>500</v>
      </c>
    </row>
    <row r="277" spans="1:8" x14ac:dyDescent="0.25">
      <c r="A277" t="s">
        <v>283</v>
      </c>
      <c r="B277" t="str">
        <f>VLOOKUP(A277,[1]Data!$B$1:$Y$1894,2,0)</f>
        <v>SHAFT RR AXLE</v>
      </c>
      <c r="C277">
        <f>VLOOKUP(A277,[1]Data!$B$1:$Y$1894,3,0)</f>
        <v>0</v>
      </c>
      <c r="D277">
        <f>VLOOKUP(A277,[1]Data!$B$1:$Y$1894,4,0)</f>
        <v>0</v>
      </c>
      <c r="E277">
        <f>VLOOKUP(A277,[1]Data!$B$1:$Y$1894,5,0)</f>
        <v>0</v>
      </c>
      <c r="F277">
        <f>VLOOKUP(A277,[1]Data!$B$1:$Y$1894,6,0)</f>
        <v>0</v>
      </c>
      <c r="G277">
        <f>VLOOKUP(A277,[1]Pivot!$A$4:$G$909,6,0)</f>
        <v>76.240000000000009</v>
      </c>
    </row>
    <row r="278" spans="1:8" x14ac:dyDescent="0.25">
      <c r="A278" t="s">
        <v>284</v>
      </c>
      <c r="B278" t="str">
        <f>VLOOKUP(A278,[1]Data!$B$1:$Y$1894,2,0)</f>
        <v>ABSORBER ASSY, FR RH</v>
      </c>
      <c r="C278">
        <f>VLOOKUP(A278,[1]Data!$B$1:$Y$1894,3,0)</f>
        <v>0</v>
      </c>
      <c r="D278">
        <f>VLOOKUP(A278,[1]Data!$B$1:$Y$1894,4,0)</f>
        <v>25</v>
      </c>
      <c r="E278">
        <f>VLOOKUP(A278,[1]Data!$B$1:$Y$1894,5,0)</f>
        <v>0</v>
      </c>
      <c r="F278">
        <f>G278*23700*1.13</f>
        <v>764803.55769230751</v>
      </c>
      <c r="G278">
        <f>VLOOKUP(A278,[1]Pivot!$A$4:$G$909,6,0)</f>
        <v>28.557692307692307</v>
      </c>
      <c r="H278">
        <f>VLOOKUP(A278,[2]Show!$B$2:$O$113,14,0)</f>
        <v>20</v>
      </c>
    </row>
    <row r="279" spans="1:8" x14ac:dyDescent="0.25">
      <c r="A279" t="s">
        <v>285</v>
      </c>
      <c r="B279" t="str">
        <f>VLOOKUP(A279,[1]Data!$B$1:$Y$1894,2,0)</f>
        <v>DRUM, BRAKE</v>
      </c>
      <c r="C279">
        <f>VLOOKUP(A279,[1]Data!$B$1:$Y$1894,3,0)</f>
        <v>0</v>
      </c>
      <c r="D279">
        <f>VLOOKUP(A279,[1]Data!$B$1:$Y$1894,4,0)</f>
        <v>161</v>
      </c>
      <c r="E279">
        <f>VLOOKUP(A279,[1]Data!$B$1:$Y$1894,5,0)</f>
        <v>0</v>
      </c>
      <c r="F279">
        <f>VLOOKUP(A279,[1]Data!$B$1:$Y$1894,6,0)</f>
        <v>0</v>
      </c>
      <c r="G279">
        <f>VLOOKUP(A279,[1]Pivot!$A$4:$G$909,6,0)</f>
        <v>42.115384615384613</v>
      </c>
    </row>
    <row r="280" spans="1:8" x14ac:dyDescent="0.25">
      <c r="A280" t="s">
        <v>286</v>
      </c>
      <c r="B280" t="str">
        <f>VLOOKUP(A280,[1]Data!$B$1:$Y$1894,2,0)</f>
        <v>DRUM,BRAKE</v>
      </c>
      <c r="C280">
        <f>VLOOKUP(A280,[1]Data!$B$1:$Y$1894,3,0)</f>
        <v>0</v>
      </c>
      <c r="D280">
        <f>VLOOKUP(A280,[1]Data!$B$1:$Y$1894,4,0)</f>
        <v>2</v>
      </c>
      <c r="E280">
        <f>VLOOKUP(A280,[1]Data!$B$1:$Y$1894,5,0)</f>
        <v>0</v>
      </c>
      <c r="F280">
        <f>VLOOKUP(A280,[1]Data!$B$1:$Y$1894,6,0)</f>
        <v>0</v>
      </c>
      <c r="G280">
        <f>VLOOKUP(A280,[1]Pivot!$A$4:$G$909,6,0)</f>
        <v>23.653846153846153</v>
      </c>
    </row>
    <row r="281" spans="1:8" x14ac:dyDescent="0.25">
      <c r="A281" t="s">
        <v>287</v>
      </c>
      <c r="B281" t="str">
        <f>VLOOKUP(A281,[1]Data!$B$1:$Y$1894,2,0)</f>
        <v>WHEEL, DISC</v>
      </c>
      <c r="C281">
        <f>VLOOKUP(A281,[1]Data!$B$1:$Y$1894,3,0)</f>
        <v>0</v>
      </c>
      <c r="D281">
        <f>VLOOKUP(A281,[1]Data!$B$1:$Y$1894,4,0)</f>
        <v>10</v>
      </c>
      <c r="E281">
        <f>VLOOKUP(A281,[1]Data!$B$1:$Y$1894,5,0)</f>
        <v>0</v>
      </c>
      <c r="F281">
        <f>VLOOKUP(A281,[1]Data!$B$1:$Y$1894,6,0)</f>
        <v>0</v>
      </c>
      <c r="G281">
        <f>VLOOKUP(A281,[1]Pivot!$A$4:$G$909,6,0)</f>
        <v>128.65384615384616</v>
      </c>
    </row>
    <row r="282" spans="1:8" x14ac:dyDescent="0.25">
      <c r="A282" t="s">
        <v>288</v>
      </c>
      <c r="B282" t="str">
        <f>VLOOKUP(A282,[1]Data!$B$1:$Y$1894,2,0)</f>
        <v>ABSORBER ASSY, FR LH</v>
      </c>
      <c r="C282">
        <f>VLOOKUP(A282,[1]Data!$B$1:$Y$1894,3,0)</f>
        <v>0</v>
      </c>
      <c r="D282">
        <f>VLOOKUP(A282,[1]Data!$B$1:$Y$1894,4,0)</f>
        <v>19</v>
      </c>
      <c r="E282">
        <f>VLOOKUP(A282,[1]Data!$B$1:$Y$1894,5,0)</f>
        <v>0</v>
      </c>
      <c r="F282">
        <f>G282*23700*1.13</f>
        <v>764803.55769230751</v>
      </c>
      <c r="G282">
        <f>VLOOKUP(A282,[1]Pivot!$A$4:$G$909,6,0)</f>
        <v>28.557692307692307</v>
      </c>
      <c r="H282">
        <f>VLOOKUP(A282,[2]Show!$B$2:$O$113,14,0)</f>
        <v>20</v>
      </c>
    </row>
    <row r="283" spans="1:8" x14ac:dyDescent="0.25">
      <c r="A283" t="s">
        <v>289</v>
      </c>
      <c r="B283" t="str">
        <f>VLOOKUP(A283,[1]Data!$B$1:$Y$1894,2,0)</f>
        <v>DISC ASSY, CLUTCH</v>
      </c>
      <c r="C283" t="str">
        <f>VLOOKUP(A283,[1]Data!$B$1:$Y$1894,3,0)</f>
        <v>KUN125 = HI-LUX</v>
      </c>
      <c r="D283">
        <f>VLOOKUP(A283,[1]Data!$B$1:$Y$1894,4,0)</f>
        <v>0</v>
      </c>
      <c r="E283">
        <f>VLOOKUP(A283,[1]Data!$B$1:$Y$1894,5,0)</f>
        <v>0</v>
      </c>
      <c r="F283">
        <f>G283*23700*1.13</f>
        <v>1678594.8214285714</v>
      </c>
      <c r="G283">
        <f>VLOOKUP(A283,[1]Pivot!$A$4:$G$909,6,0)</f>
        <v>62.678571428571431</v>
      </c>
      <c r="H283">
        <f>VLOOKUP(A283,[2]Show!$B$2:$O$113,14,0)</f>
        <v>300</v>
      </c>
    </row>
    <row r="284" spans="1:8" x14ac:dyDescent="0.25">
      <c r="A284" t="s">
        <v>290</v>
      </c>
      <c r="B284" t="str">
        <f>VLOOKUP(A284,[1]Data!$B$1:$Y$1894,2,0)</f>
        <v>ELEMENT SA AIRFILTER</v>
      </c>
      <c r="C284" t="str">
        <f>VLOOKUP(A284,[1]Data!$B$1:$Y$1894,3,0)</f>
        <v>TGN41 = KIJANG INNOVA</v>
      </c>
      <c r="D284">
        <f>VLOOKUP(A284,[1]Data!$B$1:$Y$1894,4,0)</f>
        <v>0</v>
      </c>
      <c r="E284">
        <f>VLOOKUP(A284,[1]Data!$B$1:$Y$1894,5,0)</f>
        <v>0</v>
      </c>
      <c r="F284">
        <f>G284*23700*1.13</f>
        <v>366804.05357142846</v>
      </c>
      <c r="G284">
        <f>VLOOKUP(A284,[1]Pivot!$A$4:$G$909,6,0)</f>
        <v>13.696428571428569</v>
      </c>
      <c r="H284">
        <f>VLOOKUP(A284,[2]Show!$B$2:$O$113,14,0)</f>
        <v>200</v>
      </c>
    </row>
    <row r="285" spans="1:8" x14ac:dyDescent="0.25">
      <c r="A285" t="s">
        <v>291</v>
      </c>
      <c r="B285" t="str">
        <f>VLOOKUP(A285,[1]Data!$B$1:$Y$1894,2,0)</f>
        <v>UNIT A/S,HEADLAMP RH</v>
      </c>
      <c r="C285">
        <f>VLOOKUP(A285,[1]Data!$B$1:$Y$1894,3,0)</f>
        <v>0</v>
      </c>
      <c r="D285">
        <f>VLOOKUP(A285,[1]Data!$B$1:$Y$1894,4,0)</f>
        <v>24</v>
      </c>
      <c r="E285">
        <f>VLOOKUP(A285,[1]Data!$B$1:$Y$1894,5,0)</f>
        <v>0</v>
      </c>
      <c r="F285">
        <f>G285*23700*1.13</f>
        <v>1529607.115384615</v>
      </c>
      <c r="G285">
        <f>VLOOKUP(A285,[1]Pivot!$A$4:$G$909,6,0)</f>
        <v>57.115384615384613</v>
      </c>
      <c r="H285">
        <f>VLOOKUP(A285,[2]Show!$B$2:$O$113,14,0)</f>
        <v>300</v>
      </c>
    </row>
    <row r="286" spans="1:8" x14ac:dyDescent="0.25">
      <c r="A286" t="s">
        <v>292</v>
      </c>
      <c r="B286" t="str">
        <f>VLOOKUP(A286,[1]Data!$B$1:$Y$1894,2,0)</f>
        <v>SHAFT ASSY, FR DRIVE</v>
      </c>
      <c r="C286">
        <f>VLOOKUP(A286,[1]Data!$B$1:$Y$1894,3,0)</f>
        <v>0</v>
      </c>
      <c r="D286">
        <f>VLOOKUP(A286,[1]Data!$B$1:$Y$1894,4,0)</f>
        <v>18</v>
      </c>
      <c r="E286">
        <f>VLOOKUP(A286,[1]Data!$B$1:$Y$1894,5,0)</f>
        <v>0</v>
      </c>
      <c r="F286">
        <f>VLOOKUP(A286,[1]Data!$B$1:$Y$1894,6,0)</f>
        <v>0</v>
      </c>
      <c r="G286">
        <f>VLOOKUP(A286,[1]Pivot!$A$4:$G$909,6,0)</f>
        <v>158.73846153846156</v>
      </c>
    </row>
    <row r="287" spans="1:8" x14ac:dyDescent="0.25">
      <c r="A287" t="s">
        <v>293</v>
      </c>
      <c r="B287" t="str">
        <f>VLOOKUP(A287,[1]Data!$B$1:$Y$1894,2,0)</f>
        <v>SHAFT ASSY, FR DRIVE</v>
      </c>
      <c r="C287">
        <f>VLOOKUP(A287,[1]Data!$B$1:$Y$1894,3,0)</f>
        <v>0</v>
      </c>
      <c r="D287">
        <f>VLOOKUP(A287,[1]Data!$B$1:$Y$1894,4,0)</f>
        <v>17</v>
      </c>
      <c r="E287">
        <f>VLOOKUP(A287,[1]Data!$B$1:$Y$1894,5,0)</f>
        <v>0</v>
      </c>
      <c r="F287">
        <f>VLOOKUP(A287,[1]Data!$B$1:$Y$1894,6,0)</f>
        <v>0</v>
      </c>
      <c r="G287">
        <f>VLOOKUP(A287,[1]Pivot!$A$4:$G$909,6,0)</f>
        <v>138.60000000000002</v>
      </c>
    </row>
    <row r="288" spans="1:8" x14ac:dyDescent="0.25">
      <c r="A288" t="s">
        <v>294</v>
      </c>
      <c r="B288" t="str">
        <f>VLOOKUP(A288,[1]Data!$B$1:$Y$1894,2,0)</f>
        <v>SHAFT ASSY,FR DRIVE</v>
      </c>
      <c r="C288">
        <f>VLOOKUP(A288,[1]Data!$B$1:$Y$1894,3,0)</f>
        <v>0</v>
      </c>
      <c r="D288">
        <f>VLOOKUP(A288,[1]Data!$B$1:$Y$1894,4,0)</f>
        <v>117</v>
      </c>
      <c r="E288">
        <f>VLOOKUP(A288,[1]Data!$B$1:$Y$1894,5,0)</f>
        <v>0</v>
      </c>
      <c r="F288">
        <f>VLOOKUP(A288,[1]Data!$B$1:$Y$1894,6,0)</f>
        <v>0</v>
      </c>
      <c r="G288">
        <f>VLOOKUP(A288,[1]Pivot!$A$4:$G$909,6,0)</f>
        <v>233.04615384615389</v>
      </c>
    </row>
    <row r="289" spans="1:7" x14ac:dyDescent="0.25">
      <c r="A289" t="s">
        <v>295</v>
      </c>
      <c r="B289" t="str">
        <f>VLOOKUP(A289,[1]Data!$B$1:$Y$1894,2,0)</f>
        <v>SHAFT ASSY, FR DRIVE</v>
      </c>
      <c r="C289">
        <f>VLOOKUP(A289,[1]Data!$B$1:$Y$1894,3,0)</f>
        <v>0</v>
      </c>
      <c r="D289">
        <f>VLOOKUP(A289,[1]Data!$B$1:$Y$1894,4,0)</f>
        <v>118</v>
      </c>
      <c r="E289">
        <f>VLOOKUP(A289,[1]Data!$B$1:$Y$1894,5,0)</f>
        <v>0</v>
      </c>
      <c r="F289">
        <f>VLOOKUP(A289,[1]Data!$B$1:$Y$1894,6,0)</f>
        <v>0</v>
      </c>
      <c r="G289">
        <f>VLOOKUP(A289,[1]Pivot!$A$4:$G$909,6,0)</f>
        <v>233.04615384615389</v>
      </c>
    </row>
    <row r="290" spans="1:7" x14ac:dyDescent="0.25">
      <c r="A290" t="s">
        <v>296</v>
      </c>
      <c r="B290" t="str">
        <f>VLOOKUP(A290,[1]Data!$B$1:$Y$1894,2,0)</f>
        <v>HUB S/A,FR AXLE</v>
      </c>
      <c r="C290">
        <f>VLOOKUP(A290,[1]Data!$B$1:$Y$1894,3,0)</f>
        <v>0</v>
      </c>
      <c r="D290">
        <f>VLOOKUP(A290,[1]Data!$B$1:$Y$1894,4,0)</f>
        <v>2</v>
      </c>
      <c r="E290">
        <f>VLOOKUP(A290,[1]Data!$B$1:$Y$1894,5,0)</f>
        <v>0</v>
      </c>
      <c r="F290">
        <f>VLOOKUP(A290,[1]Data!$B$1:$Y$1894,6,0)</f>
        <v>0</v>
      </c>
      <c r="G290">
        <f>VLOOKUP(A290,[1]Pivot!$A$4:$G$909,6,0)</f>
        <v>43.557692307692307</v>
      </c>
    </row>
    <row r="291" spans="1:7" x14ac:dyDescent="0.25">
      <c r="A291" t="s">
        <v>297</v>
      </c>
      <c r="B291" t="str">
        <f>VLOOKUP(A291,[1]Data!$B$1:$Y$1894,2,0)</f>
        <v>DISC, FR</v>
      </c>
      <c r="C291" t="str">
        <f>VLOOKUP(A291,[1]Data!$B$1:$Y$1894,3,0)</f>
        <v>KUN40 = KIJANG INNOVA</v>
      </c>
      <c r="D291">
        <f>VLOOKUP(A291,[1]Data!$B$1:$Y$1894,4,0)</f>
        <v>0</v>
      </c>
      <c r="E291">
        <f>VLOOKUP(A291,[1]Data!$B$1:$Y$1894,5,0)</f>
        <v>0</v>
      </c>
      <c r="F291">
        <f>VLOOKUP(A291,[1]Data!$B$1:$Y$1894,6,0)</f>
        <v>0</v>
      </c>
      <c r="G291">
        <f>VLOOKUP(A291,[1]Pivot!$A$4:$G$909,6,0)</f>
        <v>24.91</v>
      </c>
    </row>
    <row r="292" spans="1:7" x14ac:dyDescent="0.25">
      <c r="A292" t="s">
        <v>298</v>
      </c>
      <c r="B292" t="str">
        <f>VLOOKUP(A292,[1]Data!$B$1:$Y$1894,2,0)</f>
        <v>DISC, FR</v>
      </c>
      <c r="C292" t="str">
        <f>VLOOKUP(A292,[1]Data!$B$1:$Y$1894,3,0)</f>
        <v>KUN26 = HI-LUX</v>
      </c>
      <c r="D292">
        <f>VLOOKUP(A292,[1]Data!$B$1:$Y$1894,4,0)</f>
        <v>0</v>
      </c>
      <c r="E292">
        <f>VLOOKUP(A292,[1]Data!$B$1:$Y$1894,5,0)</f>
        <v>0</v>
      </c>
      <c r="F292">
        <f>VLOOKUP(A292,[1]Data!$B$1:$Y$1894,6,0)</f>
        <v>0</v>
      </c>
      <c r="G292">
        <f>VLOOKUP(A292,[1]Pivot!$A$4:$G$909,6,0)</f>
        <v>123.9</v>
      </c>
    </row>
    <row r="293" spans="1:7" x14ac:dyDescent="0.25">
      <c r="A293" t="s">
        <v>299</v>
      </c>
      <c r="B293" t="str">
        <f>VLOOKUP(A293,[1]Data!$B$1:$Y$1894,2,0)</f>
        <v>DISC, FR</v>
      </c>
      <c r="C293" t="str">
        <f>VLOOKUP(A293,[1]Data!$B$1:$Y$1894,3,0)</f>
        <v>TGN140 = KIJANG INNOVA</v>
      </c>
      <c r="D293">
        <f>VLOOKUP(A293,[1]Data!$B$1:$Y$1894,4,0)</f>
        <v>0</v>
      </c>
      <c r="E293">
        <f>VLOOKUP(A293,[1]Data!$B$1:$Y$1894,5,0)</f>
        <v>0</v>
      </c>
      <c r="F293">
        <f>VLOOKUP(A293,[1]Data!$B$1:$Y$1894,6,0)</f>
        <v>0</v>
      </c>
      <c r="G293">
        <f>VLOOKUP(A293,[1]Pivot!$A$4:$G$909,6,0)</f>
        <v>48.37</v>
      </c>
    </row>
    <row r="294" spans="1:7" x14ac:dyDescent="0.25">
      <c r="A294" t="s">
        <v>300</v>
      </c>
      <c r="B294" t="str">
        <f>VLOOKUP(A294,[1]Data!$B$1:$Y$1894,2,0)</f>
        <v>DISC, FR</v>
      </c>
      <c r="C294" t="str">
        <f>VLOOKUP(A294,[1]Data!$B$1:$Y$1894,3,0)</f>
        <v>F654 = AVANZA</v>
      </c>
      <c r="D294">
        <f>VLOOKUP(A294,[1]Data!$B$1:$Y$1894,4,0)</f>
        <v>0</v>
      </c>
      <c r="E294">
        <f>VLOOKUP(A294,[1]Data!$B$1:$Y$1894,5,0)</f>
        <v>0</v>
      </c>
      <c r="F294">
        <f>VLOOKUP(A294,[1]Data!$B$1:$Y$1894,6,0)</f>
        <v>0</v>
      </c>
      <c r="G294">
        <f>VLOOKUP(A294,[1]Pivot!$A$4:$G$909,6,0)</f>
        <v>22.37</v>
      </c>
    </row>
    <row r="295" spans="1:7" x14ac:dyDescent="0.25">
      <c r="A295" t="s">
        <v>301</v>
      </c>
      <c r="B295" t="str">
        <f>VLOOKUP(A295,[1]Data!$B$1:$Y$1894,2,0)</f>
        <v>DISC,FR</v>
      </c>
      <c r="C295" t="str">
        <f>VLOOKUP(A295,[1]Data!$B$1:$Y$1894,3,0)</f>
        <v>F652 = AVANZA</v>
      </c>
      <c r="D295">
        <f>VLOOKUP(A295,[1]Data!$B$1:$Y$1894,4,0)</f>
        <v>0</v>
      </c>
      <c r="E295">
        <f>VLOOKUP(A295,[1]Data!$B$1:$Y$1894,5,0)</f>
        <v>0</v>
      </c>
      <c r="F295">
        <f>VLOOKUP(A295,[1]Data!$B$1:$Y$1894,6,0)</f>
        <v>0</v>
      </c>
      <c r="G295">
        <f>VLOOKUP(A295,[1]Pivot!$A$4:$G$909,6,0)</f>
        <v>20.41</v>
      </c>
    </row>
    <row r="296" spans="1:7" x14ac:dyDescent="0.25">
      <c r="A296" t="s">
        <v>302</v>
      </c>
      <c r="B296" t="str">
        <f>VLOOKUP(A296,[1]Data!$B$1:$Y$1894,2,0)</f>
        <v>DISC, FR</v>
      </c>
      <c r="C296">
        <f>VLOOKUP(A296,[1]Data!$B$1:$Y$1894,3,0)</f>
        <v>0</v>
      </c>
      <c r="D296">
        <f>VLOOKUP(A296,[1]Data!$B$1:$Y$1894,4,0)</f>
        <v>132</v>
      </c>
      <c r="E296">
        <f>VLOOKUP(A296,[1]Data!$B$1:$Y$1894,5,0)</f>
        <v>0</v>
      </c>
      <c r="F296">
        <f>VLOOKUP(A296,[1]Data!$B$1:$Y$1894,6,0)</f>
        <v>0</v>
      </c>
      <c r="G296">
        <f>VLOOKUP(A296,[1]Pivot!$A$4:$G$909,6,0)</f>
        <v>20.307692307692307</v>
      </c>
    </row>
    <row r="297" spans="1:7" x14ac:dyDescent="0.25">
      <c r="A297" t="s">
        <v>303</v>
      </c>
      <c r="B297" t="str">
        <f>VLOOKUP(A297,[1]Data!$B$1:$Y$1894,2,0)</f>
        <v>BEARING ASSY FR AXLE</v>
      </c>
      <c r="C297" t="str">
        <f>VLOOKUP(A297,[1]Data!$B$1:$Y$1894,3,0)</f>
        <v>B401 = CALYA</v>
      </c>
      <c r="D297">
        <f>VLOOKUP(A297,[1]Data!$B$1:$Y$1894,4,0)</f>
        <v>0</v>
      </c>
      <c r="E297">
        <f>VLOOKUP(A297,[1]Data!$B$1:$Y$1894,5,0)</f>
        <v>0</v>
      </c>
      <c r="F297">
        <f>VLOOKUP(A297,[1]Data!$B$1:$Y$1894,6,0)</f>
        <v>0</v>
      </c>
      <c r="G297">
        <f>VLOOKUP(A297,[1]Pivot!$A$4:$G$909,6,0)</f>
        <v>18.680000000000003</v>
      </c>
    </row>
    <row r="298" spans="1:7" x14ac:dyDescent="0.25">
      <c r="A298" t="s">
        <v>304</v>
      </c>
      <c r="B298" t="str">
        <f>VLOOKUP(A298,[1]Data!$B$1:$Y$1894,2,0)</f>
        <v>ACTUATOR A/S, BRAKE</v>
      </c>
      <c r="C298">
        <f>VLOOKUP(A298,[1]Data!$B$1:$Y$1894,3,0)</f>
        <v>0</v>
      </c>
      <c r="D298">
        <f>VLOOKUP(A298,[1]Data!$B$1:$Y$1894,4,0)</f>
        <v>8</v>
      </c>
      <c r="E298">
        <f>VLOOKUP(A298,[1]Data!$B$1:$Y$1894,5,0)</f>
        <v>0</v>
      </c>
      <c r="F298">
        <f>VLOOKUP(A298,[1]Data!$B$1:$Y$1894,6,0)</f>
        <v>0</v>
      </c>
      <c r="G298">
        <f>VLOOKUP(A298,[1]Pivot!$A$4:$G$909,6,0)</f>
        <v>295.73076923076928</v>
      </c>
    </row>
    <row r="299" spans="1:7" x14ac:dyDescent="0.25">
      <c r="A299" t="s">
        <v>305</v>
      </c>
      <c r="B299" t="str">
        <f>VLOOKUP(A299,[1]Data!$B$1:$Y$1894,2,0)</f>
        <v>SHAFT ASSY,R DRIVE</v>
      </c>
      <c r="C299">
        <f>VLOOKUP(A299,[1]Data!$B$1:$Y$1894,3,0)</f>
        <v>0</v>
      </c>
      <c r="D299">
        <f>VLOOKUP(A299,[1]Data!$B$1:$Y$1894,4,0)</f>
        <v>10</v>
      </c>
      <c r="E299">
        <f>VLOOKUP(A299,[1]Data!$B$1:$Y$1894,5,0)</f>
        <v>0</v>
      </c>
      <c r="F299">
        <f>VLOOKUP(A299,[1]Data!$B$1:$Y$1894,6,0)</f>
        <v>0</v>
      </c>
      <c r="G299">
        <f>VLOOKUP(A299,[1]Pivot!$A$4:$G$909,6,0)</f>
        <v>144.65690769230767</v>
      </c>
    </row>
    <row r="300" spans="1:7" x14ac:dyDescent="0.25">
      <c r="A300" t="s">
        <v>306</v>
      </c>
      <c r="B300" t="str">
        <f>VLOOKUP(A300,[1]Data!$B$1:$Y$1894,2,0)</f>
        <v>SHAFT ASSY,L DRIVE</v>
      </c>
      <c r="C300">
        <f>VLOOKUP(A300,[1]Data!$B$1:$Y$1894,3,0)</f>
        <v>0</v>
      </c>
      <c r="D300">
        <f>VLOOKUP(A300,[1]Data!$B$1:$Y$1894,4,0)</f>
        <v>10</v>
      </c>
      <c r="E300">
        <f>VLOOKUP(A300,[1]Data!$B$1:$Y$1894,5,0)</f>
        <v>0</v>
      </c>
      <c r="F300">
        <f>VLOOKUP(A300,[1]Data!$B$1:$Y$1894,6,0)</f>
        <v>0</v>
      </c>
      <c r="G300">
        <f>VLOOKUP(A300,[1]Pivot!$A$4:$G$909,6,0)</f>
        <v>144.65690769230767</v>
      </c>
    </row>
    <row r="301" spans="1:7" x14ac:dyDescent="0.25">
      <c r="A301" t="s">
        <v>307</v>
      </c>
      <c r="B301" t="str">
        <f>VLOOKUP(A301,[1]Data!$B$1:$Y$1894,2,0)</f>
        <v>PUMP A/S VANE</v>
      </c>
      <c r="C301">
        <f>VLOOKUP(A301,[1]Data!$B$1:$Y$1894,3,0)</f>
        <v>0</v>
      </c>
      <c r="D301">
        <f>VLOOKUP(A301,[1]Data!$B$1:$Y$1894,4,0)</f>
        <v>5</v>
      </c>
      <c r="E301">
        <f>VLOOKUP(A301,[1]Data!$B$1:$Y$1894,5,0)</f>
        <v>0</v>
      </c>
      <c r="F301">
        <f>VLOOKUP(A301,[1]Data!$B$1:$Y$1894,6,0)</f>
        <v>0</v>
      </c>
      <c r="G301">
        <f>VLOOKUP(A301,[1]Pivot!$A$4:$G$909,6,0)</f>
        <v>161.44615384615389</v>
      </c>
    </row>
    <row r="302" spans="1:7" x14ac:dyDescent="0.25">
      <c r="A302" t="s">
        <v>308</v>
      </c>
      <c r="B302" t="str">
        <f>VLOOKUP(A302,[1]Data!$B$1:$Y$1894,2,0)</f>
        <v>BOOSTER ASSY, BRAKE</v>
      </c>
      <c r="C302">
        <f>VLOOKUP(A302,[1]Data!$B$1:$Y$1894,3,0)</f>
        <v>0</v>
      </c>
      <c r="D302">
        <f>VLOOKUP(A302,[1]Data!$B$1:$Y$1894,4,0)</f>
        <v>5</v>
      </c>
      <c r="E302">
        <f>VLOOKUP(A302,[1]Data!$B$1:$Y$1894,5,0)</f>
        <v>0</v>
      </c>
      <c r="F302">
        <f>VLOOKUP(A302,[1]Data!$B$1:$Y$1894,6,0)</f>
        <v>0</v>
      </c>
      <c r="G302">
        <f>VLOOKUP(A302,[1]Pivot!$A$4:$G$909,6,0)</f>
        <v>204.34615384615387</v>
      </c>
    </row>
    <row r="303" spans="1:7" x14ac:dyDescent="0.25">
      <c r="A303" t="s">
        <v>309</v>
      </c>
      <c r="B303" t="str">
        <f>VLOOKUP(A303,[1]Data!$B$1:$Y$1894,2,0)</f>
        <v>BOOSTER ASSY, BRAKE</v>
      </c>
      <c r="C303">
        <f>VLOOKUP(A303,[1]Data!$B$1:$Y$1894,3,0)</f>
        <v>0</v>
      </c>
      <c r="D303">
        <f>VLOOKUP(A303,[1]Data!$B$1:$Y$1894,4,0)</f>
        <v>5</v>
      </c>
      <c r="E303">
        <f>VLOOKUP(A303,[1]Data!$B$1:$Y$1894,5,0)</f>
        <v>0</v>
      </c>
      <c r="F303">
        <f>VLOOKUP(A303,[1]Data!$B$1:$Y$1894,6,0)</f>
        <v>0</v>
      </c>
      <c r="G303">
        <f>VLOOKUP(A303,[1]Pivot!$A$4:$G$909,6,0)</f>
        <v>204.34615384615387</v>
      </c>
    </row>
    <row r="304" spans="1:7" x14ac:dyDescent="0.25">
      <c r="A304" t="s">
        <v>310</v>
      </c>
      <c r="B304" t="str">
        <f>VLOOKUP(A304,[1]Data!$B$1:$Y$1894,2,0)</f>
        <v>END SUB-ASSY,</v>
      </c>
      <c r="C304">
        <f>VLOOKUP(A304,[1]Data!$B$1:$Y$1894,3,0)</f>
        <v>0</v>
      </c>
      <c r="D304">
        <f>VLOOKUP(A304,[1]Data!$B$1:$Y$1894,4,0)</f>
        <v>2</v>
      </c>
      <c r="E304">
        <f>VLOOKUP(A304,[1]Data!$B$1:$Y$1894,5,0)</f>
        <v>0</v>
      </c>
      <c r="F304">
        <f>VLOOKUP(A304,[1]Data!$B$1:$Y$1894,6,0)</f>
        <v>0</v>
      </c>
      <c r="G304">
        <f>VLOOKUP(A304,[1]Pivot!$A$4:$G$909,6,0)</f>
        <v>21.923076923076923</v>
      </c>
    </row>
    <row r="305" spans="1:8" x14ac:dyDescent="0.25">
      <c r="A305" t="s">
        <v>311</v>
      </c>
      <c r="B305" t="str">
        <f>VLOOKUP(A305,[1]Data!$B$1:$Y$1894,2,0)</f>
        <v>END SUB-ASSY, TIE ROD</v>
      </c>
      <c r="C305">
        <f>VLOOKUP(A305,[1]Data!$B$1:$Y$1894,3,0)</f>
        <v>0</v>
      </c>
      <c r="D305">
        <f>VLOOKUP(A305,[1]Data!$B$1:$Y$1894,4,0)</f>
        <v>10</v>
      </c>
      <c r="E305">
        <f>VLOOKUP(A305,[1]Data!$B$1:$Y$1894,5,0)</f>
        <v>0</v>
      </c>
      <c r="F305">
        <f>VLOOKUP(A305,[1]Data!$B$1:$Y$1894,6,0)</f>
        <v>0</v>
      </c>
      <c r="G305">
        <f>VLOOKUP(A305,[1]Pivot!$A$4:$G$909,6,0)</f>
        <v>11.826923076923077</v>
      </c>
    </row>
    <row r="306" spans="1:8" x14ac:dyDescent="0.25">
      <c r="A306" t="s">
        <v>312</v>
      </c>
      <c r="B306" t="str">
        <f>VLOOKUP(A306,[1]Data!$B$1:$Y$1894,2,0)</f>
        <v>END S/A, TIE ROD</v>
      </c>
      <c r="C306">
        <f>VLOOKUP(A306,[1]Data!$B$1:$Y$1894,3,0)</f>
        <v>0</v>
      </c>
      <c r="D306">
        <f>VLOOKUP(A306,[1]Data!$B$1:$Y$1894,4,0)</f>
        <v>1</v>
      </c>
      <c r="E306">
        <f>VLOOKUP(A306,[1]Data!$B$1:$Y$1894,5,0)</f>
        <v>0</v>
      </c>
      <c r="F306">
        <f>VLOOKUP(A306,[1]Data!$B$1:$Y$1894,6,0)</f>
        <v>0</v>
      </c>
      <c r="G306">
        <f>VLOOKUP(A306,[1]Pivot!$A$4:$G$909,6,0)</f>
        <v>8.9423076923076916</v>
      </c>
    </row>
    <row r="307" spans="1:8" x14ac:dyDescent="0.25">
      <c r="A307" t="s">
        <v>313</v>
      </c>
      <c r="B307" t="str">
        <f>VLOOKUP(A307,[1]Data!$B$1:$Y$1894,2,0)</f>
        <v>END SUB-ASSY TIE ROD</v>
      </c>
      <c r="C307">
        <f>VLOOKUP(A307,[1]Data!$B$1:$Y$1894,3,0)</f>
        <v>0</v>
      </c>
      <c r="D307">
        <f>VLOOKUP(A307,[1]Data!$B$1:$Y$1894,4,0)</f>
        <v>94</v>
      </c>
      <c r="E307">
        <f>VLOOKUP(A307,[1]Data!$B$1:$Y$1894,5,0)</f>
        <v>0</v>
      </c>
      <c r="F307">
        <f>VLOOKUP(A307,[1]Data!$B$1:$Y$1894,6,0)</f>
        <v>0</v>
      </c>
      <c r="G307">
        <f>VLOOKUP(A307,[1]Pivot!$A$4:$G$909,6,0)</f>
        <v>13.065384615384618</v>
      </c>
    </row>
    <row r="308" spans="1:8" x14ac:dyDescent="0.25">
      <c r="A308" t="s">
        <v>314</v>
      </c>
      <c r="B308" t="str">
        <f>VLOOKUP(A308,[1]Data!$B$1:$Y$1894,2,0)</f>
        <v>END SUB-ASSY TIE ROD</v>
      </c>
      <c r="C308">
        <f>VLOOKUP(A308,[1]Data!$B$1:$Y$1894,3,0)</f>
        <v>0</v>
      </c>
      <c r="D308">
        <f>VLOOKUP(A308,[1]Data!$B$1:$Y$1894,4,0)</f>
        <v>441</v>
      </c>
      <c r="E308">
        <f>VLOOKUP(A308,[1]Data!$B$1:$Y$1894,5,0)</f>
        <v>0</v>
      </c>
      <c r="F308">
        <f>VLOOKUP(A308,[1]Data!$B$1:$Y$1894,6,0)</f>
        <v>0</v>
      </c>
      <c r="G308">
        <f>VLOOKUP(A308,[1]Pivot!$A$4:$G$909,6,0)</f>
        <v>16.373076923076926</v>
      </c>
    </row>
    <row r="309" spans="1:8" x14ac:dyDescent="0.25">
      <c r="A309" t="s">
        <v>315</v>
      </c>
      <c r="B309" t="str">
        <f>VLOOKUP(A309,[1]Data!$B$1:$Y$1894,2,0)</f>
        <v>END S/A TIE ROD NO.1</v>
      </c>
      <c r="C309">
        <f>VLOOKUP(A309,[1]Data!$B$1:$Y$1894,3,0)</f>
        <v>0</v>
      </c>
      <c r="D309">
        <f>VLOOKUP(A309,[1]Data!$B$1:$Y$1894,4,0)</f>
        <v>113</v>
      </c>
      <c r="E309">
        <f>VLOOKUP(A309,[1]Data!$B$1:$Y$1894,5,0)</f>
        <v>0</v>
      </c>
      <c r="F309">
        <f>VLOOKUP(A309,[1]Data!$B$1:$Y$1894,6,0)</f>
        <v>0</v>
      </c>
      <c r="G309">
        <f>VLOOKUP(A309,[1]Pivot!$A$4:$G$909,6,0)</f>
        <v>6.8307692307692305</v>
      </c>
    </row>
    <row r="310" spans="1:8" x14ac:dyDescent="0.25">
      <c r="A310" t="s">
        <v>316</v>
      </c>
      <c r="B310" t="str">
        <f>VLOOKUP(A310,[1]Data!$B$1:$Y$1894,2,0)</f>
        <v>PAD A/S STEERING WHL</v>
      </c>
      <c r="C310" t="str">
        <f>VLOOKUP(A310,[1]Data!$B$1:$Y$1894,3,0)</f>
        <v>B401 = CALYA</v>
      </c>
      <c r="D310">
        <f>VLOOKUP(A310,[1]Data!$B$1:$Y$1894,4,0)</f>
        <v>0</v>
      </c>
      <c r="E310">
        <f>VLOOKUP(A310,[1]Data!$B$1:$Y$1894,5,0)</f>
        <v>0</v>
      </c>
      <c r="F310">
        <f>VLOOKUP(A310,[1]Data!$B$1:$Y$1894,6,0)</f>
        <v>0</v>
      </c>
      <c r="G310">
        <f>VLOOKUP(A310,[1]Pivot!$A$4:$G$909,6,0)</f>
        <v>78.540000000000006</v>
      </c>
    </row>
    <row r="311" spans="1:8" x14ac:dyDescent="0.25">
      <c r="A311" t="s">
        <v>317</v>
      </c>
      <c r="B311" t="str">
        <f>VLOOKUP(A311,[1]Data!$B$1:$Y$1894,2,0)</f>
        <v>SHAFT A/S STRG INTER</v>
      </c>
      <c r="C311">
        <f>VLOOKUP(A311,[1]Data!$B$1:$Y$1894,3,0)</f>
        <v>0</v>
      </c>
      <c r="D311">
        <f>VLOOKUP(A311,[1]Data!$B$1:$Y$1894,4,0)</f>
        <v>2</v>
      </c>
      <c r="E311">
        <f>VLOOKUP(A311,[1]Data!$B$1:$Y$1894,5,0)</f>
        <v>0</v>
      </c>
      <c r="F311">
        <f>VLOOKUP(A311,[1]Data!$B$1:$Y$1894,6,0)</f>
        <v>0</v>
      </c>
      <c r="G311">
        <f>VLOOKUP(A311,[1]Pivot!$A$4:$G$909,6,0)</f>
        <v>66.34615384615384</v>
      </c>
    </row>
    <row r="312" spans="1:8" x14ac:dyDescent="0.25">
      <c r="A312" t="s">
        <v>318</v>
      </c>
      <c r="B312" t="str">
        <f>VLOOKUP(A312,[1]Data!$B$1:$Y$1894,2,0)</f>
        <v>COLUMN ASSY STEERING</v>
      </c>
      <c r="C312">
        <f>VLOOKUP(A312,[1]Data!$B$1:$Y$1894,3,0)</f>
        <v>0</v>
      </c>
      <c r="D312">
        <f>VLOOKUP(A312,[1]Data!$B$1:$Y$1894,4,0)</f>
        <v>8</v>
      </c>
      <c r="E312">
        <f>VLOOKUP(A312,[1]Data!$B$1:$Y$1894,5,0)</f>
        <v>0</v>
      </c>
      <c r="F312">
        <f>VLOOKUP(A312,[1]Data!$B$1:$Y$1894,6,0)</f>
        <v>0</v>
      </c>
      <c r="G312">
        <f>VLOOKUP(A312,[1]Pivot!$A$4:$G$909,6,0)</f>
        <v>291.32307692307694</v>
      </c>
    </row>
    <row r="313" spans="1:8" x14ac:dyDescent="0.25">
      <c r="A313" t="s">
        <v>319</v>
      </c>
      <c r="B313" t="str">
        <f>VLOOKUP(A313,[1]Data!$B$1:$Y$1894,2,0)</f>
        <v>COLUMN A/S ELECT P/S</v>
      </c>
      <c r="C313">
        <f>VLOOKUP(A313,[1]Data!$B$1:$Y$1894,3,0)</f>
        <v>0</v>
      </c>
      <c r="D313">
        <f>VLOOKUP(A313,[1]Data!$B$1:$Y$1894,4,0)</f>
        <v>11</v>
      </c>
      <c r="E313">
        <f>VLOOKUP(A313,[1]Data!$B$1:$Y$1894,5,0)</f>
        <v>0</v>
      </c>
      <c r="F313">
        <f>VLOOKUP(A313,[1]Data!$B$1:$Y$1894,6,0)</f>
        <v>0</v>
      </c>
      <c r="G313">
        <f>VLOOKUP(A313,[1]Pivot!$A$4:$G$909,6,0)</f>
        <v>304.98461538461538</v>
      </c>
    </row>
    <row r="314" spans="1:8" x14ac:dyDescent="0.25">
      <c r="A314" t="s">
        <v>320</v>
      </c>
      <c r="B314" t="str">
        <f>VLOOKUP(A314,[1]Data!$B$1:$Y$1894,2,0)</f>
        <v>LINK ASSY, STEERING</v>
      </c>
      <c r="C314">
        <f>VLOOKUP(A314,[1]Data!$B$1:$Y$1894,3,0)</f>
        <v>0</v>
      </c>
      <c r="D314">
        <f>VLOOKUP(A314,[1]Data!$B$1:$Y$1894,4,0)</f>
        <v>7</v>
      </c>
      <c r="E314">
        <f>VLOOKUP(A314,[1]Data!$B$1:$Y$1894,5,0)</f>
        <v>0</v>
      </c>
      <c r="F314">
        <f>VLOOKUP(A314,[1]Data!$B$1:$Y$1894,6,0)</f>
        <v>0</v>
      </c>
      <c r="G314">
        <f>VLOOKUP(A314,[1]Pivot!$A$4:$G$909,6,0)</f>
        <v>256.98461538461538</v>
      </c>
    </row>
    <row r="315" spans="1:8" x14ac:dyDescent="0.25">
      <c r="A315" t="s">
        <v>321</v>
      </c>
      <c r="B315" t="str">
        <f>VLOOKUP(A315,[1]Data!$B$1:$Y$1894,2,0)</f>
        <v>RING SET, PISTON</v>
      </c>
      <c r="C315" t="str">
        <f>VLOOKUP(A315,[1]Data!$B$1:$Y$1894,3,0)</f>
        <v>TGN41 = KIJANG INNOVA</v>
      </c>
      <c r="D315">
        <f>VLOOKUP(A315,[1]Data!$B$1:$Y$1894,4,0)</f>
        <v>0</v>
      </c>
      <c r="E315">
        <f>VLOOKUP(A315,[1]Data!$B$1:$Y$1894,5,0)</f>
        <v>0</v>
      </c>
      <c r="F315">
        <f>G315*23700*1.13</f>
        <v>855079.07142857148</v>
      </c>
      <c r="G315">
        <f>VLOOKUP(A315,[1]Pivot!$A$4:$G$909,6,0)</f>
        <v>31.928571428571434</v>
      </c>
    </row>
    <row r="316" spans="1:8" x14ac:dyDescent="0.25">
      <c r="A316" t="s">
        <v>322</v>
      </c>
      <c r="B316" t="str">
        <f>VLOOKUP(A316,[1]Data!$B$1:$Y$1894,2,0)</f>
        <v>LENS&amp;BODY RR COMBI L</v>
      </c>
      <c r="C316">
        <f>VLOOKUP(A316,[1]Data!$B$1:$Y$1894,3,0)</f>
        <v>0</v>
      </c>
      <c r="D316">
        <f>VLOOKUP(A316,[1]Data!$B$1:$Y$1894,4,0)</f>
        <v>2</v>
      </c>
      <c r="E316">
        <f>VLOOKUP(A316,[1]Data!$B$1:$Y$1894,5,0)</f>
        <v>0</v>
      </c>
      <c r="F316">
        <f>G316*23700*1.13</f>
        <v>903858.74999999988</v>
      </c>
      <c r="G316">
        <f>VLOOKUP(A316,[1]Pivot!$A$4:$G$909,6,0)</f>
        <v>33.75</v>
      </c>
      <c r="H316">
        <f>VLOOKUP(A316,[2]Show!$B$2:$O$113,14,0)</f>
        <v>100</v>
      </c>
    </row>
    <row r="317" spans="1:8" x14ac:dyDescent="0.25">
      <c r="A317" t="s">
        <v>323</v>
      </c>
      <c r="B317" t="str">
        <f>VLOOKUP(A317,[1]Data!$B$1:$Y$1894,2,0)</f>
        <v>PISTON SUB-ASSY,</v>
      </c>
      <c r="C317">
        <f>VLOOKUP(A317,[1]Data!$B$1:$Y$1894,3,0)</f>
        <v>0</v>
      </c>
      <c r="D317">
        <f>VLOOKUP(A317,[1]Data!$B$1:$Y$1894,4,0)</f>
        <v>58</v>
      </c>
      <c r="E317">
        <f>VLOOKUP(A317,[1]Data!$B$1:$Y$1894,5,0)</f>
        <v>0</v>
      </c>
      <c r="F317">
        <f>G317*23700*1.13</f>
        <v>625748.36538461526</v>
      </c>
      <c r="G317">
        <f>VLOOKUP(A317,[1]Pivot!$A$4:$G$909,6,0)</f>
        <v>23.365384615384617</v>
      </c>
      <c r="H317">
        <f>VLOOKUP(A317,[2]Show!$B$2:$O$113,14,0)</f>
        <v>80</v>
      </c>
    </row>
    <row r="318" spans="1:8" x14ac:dyDescent="0.25">
      <c r="A318" t="s">
        <v>324</v>
      </c>
      <c r="B318" t="str">
        <f>VLOOKUP(A318,[1]Data!$B$1:$Y$1894,2,0)</f>
        <v>MOTOR, COOLING FAN</v>
      </c>
      <c r="C318" t="str">
        <f>VLOOKUP(A318,[1]Data!$B$1:$Y$1894,3,0)</f>
        <v>NSP170 = SIENTA</v>
      </c>
      <c r="D318">
        <f>VLOOKUP(A318,[1]Data!$B$1:$Y$1894,4,0)</f>
        <v>0</v>
      </c>
      <c r="E318">
        <f>VLOOKUP(A318,[1]Data!$B$1:$Y$1894,5,0)</f>
        <v>0</v>
      </c>
      <c r="F318">
        <f>G318*23700*1.13</f>
        <v>1017677.9999999999</v>
      </c>
      <c r="G318">
        <f>VLOOKUP(A318,[1]Pivot!$A$4:$G$909,6,0)</f>
        <v>38</v>
      </c>
      <c r="H318">
        <f>VLOOKUP(A318,[2]Show!$B$2:$O$113,14,0)</f>
        <v>800</v>
      </c>
    </row>
    <row r="319" spans="1:8" x14ac:dyDescent="0.25">
      <c r="A319" t="s">
        <v>325</v>
      </c>
      <c r="B319" t="str">
        <f>VLOOKUP(A319,[1]Data!$B$1:$Y$1894,2,0)</f>
        <v>END S/A, STEERING</v>
      </c>
      <c r="C319">
        <f>VLOOKUP(A319,[1]Data!$B$1:$Y$1894,3,0)</f>
        <v>0</v>
      </c>
      <c r="D319">
        <f>VLOOKUP(A319,[1]Data!$B$1:$Y$1894,4,0)</f>
        <v>26</v>
      </c>
      <c r="E319">
        <f>VLOOKUP(A319,[1]Data!$B$1:$Y$1894,5,0)</f>
        <v>0</v>
      </c>
      <c r="F319">
        <f>VLOOKUP(A319,[1]Data!$B$1:$Y$1894,6,0)</f>
        <v>0</v>
      </c>
      <c r="G319">
        <f>VLOOKUP(A319,[1]Pivot!$A$4:$G$909,6,0)</f>
        <v>16.8</v>
      </c>
    </row>
    <row r="320" spans="1:8" x14ac:dyDescent="0.25">
      <c r="A320" t="s">
        <v>326</v>
      </c>
      <c r="B320" t="str">
        <f>VLOOKUP(A320,[1]Data!$B$1:$Y$1894,2,0)</f>
        <v>END SA STEERING RACK</v>
      </c>
      <c r="C320">
        <f>VLOOKUP(A320,[1]Data!$B$1:$Y$1894,3,0)</f>
        <v>0</v>
      </c>
      <c r="D320">
        <f>VLOOKUP(A320,[1]Data!$B$1:$Y$1894,4,0)</f>
        <v>150</v>
      </c>
      <c r="E320">
        <f>VLOOKUP(A320,[1]Data!$B$1:$Y$1894,5,0)</f>
        <v>0</v>
      </c>
      <c r="F320">
        <f>VLOOKUP(A320,[1]Data!$B$1:$Y$1894,6,0)</f>
        <v>0</v>
      </c>
      <c r="G320">
        <f>VLOOKUP(A320,[1]Pivot!$A$4:$G$909,6,0)</f>
        <v>15.230769230769234</v>
      </c>
    </row>
    <row r="321" spans="1:7" x14ac:dyDescent="0.25">
      <c r="A321" t="s">
        <v>327</v>
      </c>
      <c r="B321" t="str">
        <f>VLOOKUP(A321,[1]Data!$B$1:$Y$1894,2,0)</f>
        <v>END SA STEERING RACK</v>
      </c>
      <c r="C321">
        <f>VLOOKUP(A321,[1]Data!$B$1:$Y$1894,3,0)</f>
        <v>0</v>
      </c>
      <c r="D321">
        <f>VLOOKUP(A321,[1]Data!$B$1:$Y$1894,4,0)</f>
        <v>95</v>
      </c>
      <c r="E321">
        <f>VLOOKUP(A321,[1]Data!$B$1:$Y$1894,5,0)</f>
        <v>0</v>
      </c>
      <c r="F321">
        <f>VLOOKUP(A321,[1]Data!$B$1:$Y$1894,6,0)</f>
        <v>0</v>
      </c>
      <c r="G321">
        <f>VLOOKUP(A321,[1]Pivot!$A$4:$G$909,6,0)</f>
        <v>25.800000000000004</v>
      </c>
    </row>
    <row r="322" spans="1:7" x14ac:dyDescent="0.25">
      <c r="A322" t="s">
        <v>328</v>
      </c>
      <c r="B322" t="str">
        <f>VLOOKUP(A322,[1]Data!$B$1:$Y$1894,2,0)</f>
        <v>END SA STEERING RACK</v>
      </c>
      <c r="C322" t="str">
        <f>VLOOKUP(A322,[1]Data!$B$1:$Y$1894,3,0)</f>
        <v>F654 = AVANZA</v>
      </c>
      <c r="D322">
        <f>VLOOKUP(A322,[1]Data!$B$1:$Y$1894,4,0)</f>
        <v>0</v>
      </c>
      <c r="E322">
        <f>VLOOKUP(A322,[1]Data!$B$1:$Y$1894,5,0)</f>
        <v>0</v>
      </c>
      <c r="F322">
        <f>VLOOKUP(A322,[1]Data!$B$1:$Y$1894,6,0)</f>
        <v>0</v>
      </c>
      <c r="G322">
        <f>VLOOKUP(A322,[1]Pivot!$A$4:$G$909,6,0)</f>
        <v>31.860000000000003</v>
      </c>
    </row>
    <row r="323" spans="1:7" x14ac:dyDescent="0.25">
      <c r="A323" t="s">
        <v>329</v>
      </c>
      <c r="B323" t="str">
        <f>VLOOKUP(A323,[1]Data!$B$1:$Y$1894,2,0)</f>
        <v>END SA STEERING RACK</v>
      </c>
      <c r="C323">
        <f>VLOOKUP(A323,[1]Data!$B$1:$Y$1894,3,0)</f>
        <v>0</v>
      </c>
      <c r="D323">
        <f>VLOOKUP(A323,[1]Data!$B$1:$Y$1894,4,0)</f>
        <v>3</v>
      </c>
      <c r="E323">
        <f>VLOOKUP(A323,[1]Data!$B$1:$Y$1894,5,0)</f>
        <v>0</v>
      </c>
      <c r="F323">
        <f>VLOOKUP(A323,[1]Data!$B$1:$Y$1894,6,0)</f>
        <v>0</v>
      </c>
      <c r="G323">
        <f>VLOOKUP(A323,[1]Pivot!$A$4:$G$909,6,0)</f>
        <v>16.442307692307693</v>
      </c>
    </row>
    <row r="324" spans="1:7" x14ac:dyDescent="0.25">
      <c r="A324" t="s">
        <v>330</v>
      </c>
      <c r="B324" t="str">
        <f>VLOOKUP(A324,[1]Data!$B$1:$Y$1894,2,0)</f>
        <v>END SA STEERING RACK</v>
      </c>
      <c r="C324">
        <f>VLOOKUP(A324,[1]Data!$B$1:$Y$1894,3,0)</f>
        <v>0</v>
      </c>
      <c r="D324">
        <f>VLOOKUP(A324,[1]Data!$B$1:$Y$1894,4,0)</f>
        <v>100</v>
      </c>
      <c r="E324">
        <f>VLOOKUP(A324,[1]Data!$B$1:$Y$1894,5,0)</f>
        <v>0</v>
      </c>
      <c r="F324">
        <f>VLOOKUP(A324,[1]Data!$B$1:$Y$1894,6,0)</f>
        <v>0</v>
      </c>
      <c r="G324">
        <f>VLOOKUP(A324,[1]Pivot!$A$4:$G$909,6,0)</f>
        <v>5.9115384615384619</v>
      </c>
    </row>
    <row r="325" spans="1:7" x14ac:dyDescent="0.25">
      <c r="A325" t="s">
        <v>331</v>
      </c>
      <c r="B325" t="str">
        <f>VLOOKUP(A325,[1]Data!$B$1:$Y$1894,2,0)</f>
        <v>GEAR ASSY, STEERING</v>
      </c>
      <c r="C325">
        <f>VLOOKUP(A325,[1]Data!$B$1:$Y$1894,3,0)</f>
        <v>0</v>
      </c>
      <c r="D325">
        <f>VLOOKUP(A325,[1]Data!$B$1:$Y$1894,4,0)</f>
        <v>1</v>
      </c>
      <c r="E325">
        <f>VLOOKUP(A325,[1]Data!$B$1:$Y$1894,5,0)</f>
        <v>0</v>
      </c>
      <c r="F325">
        <f>VLOOKUP(A325,[1]Data!$B$1:$Y$1894,6,0)</f>
        <v>0</v>
      </c>
      <c r="G325">
        <f>VLOOKUP(A325,[1]Pivot!$A$4:$G$909,6,0)</f>
        <v>270</v>
      </c>
    </row>
    <row r="326" spans="1:7" x14ac:dyDescent="0.25">
      <c r="A326" t="s">
        <v>332</v>
      </c>
      <c r="B326" t="str">
        <f>VLOOKUP(A326,[1]Data!$B$1:$Y$1894,2,0)</f>
        <v>GEAR ASSY, STEERING</v>
      </c>
      <c r="C326">
        <f>VLOOKUP(A326,[1]Data!$B$1:$Y$1894,3,0)</f>
        <v>0</v>
      </c>
      <c r="D326">
        <f>VLOOKUP(A326,[1]Data!$B$1:$Y$1894,4,0)</f>
        <v>1</v>
      </c>
      <c r="E326">
        <f>VLOOKUP(A326,[1]Data!$B$1:$Y$1894,5,0)</f>
        <v>0</v>
      </c>
      <c r="F326">
        <f>VLOOKUP(A326,[1]Data!$B$1:$Y$1894,6,0)</f>
        <v>0</v>
      </c>
      <c r="G326">
        <f>VLOOKUP(A326,[1]Pivot!$A$4:$G$909,6,0)</f>
        <v>188.07692307692307</v>
      </c>
    </row>
    <row r="327" spans="1:7" x14ac:dyDescent="0.25">
      <c r="A327" t="s">
        <v>333</v>
      </c>
      <c r="B327" t="str">
        <f>VLOOKUP(A327,[1]Data!$B$1:$Y$1894,2,0)</f>
        <v>LEVER ASSY,PARKING</v>
      </c>
      <c r="C327">
        <f>VLOOKUP(A327,[1]Data!$B$1:$Y$1894,3,0)</f>
        <v>0</v>
      </c>
      <c r="D327">
        <f>VLOOKUP(A327,[1]Data!$B$1:$Y$1894,4,0)</f>
        <v>1</v>
      </c>
      <c r="E327">
        <f>VLOOKUP(A327,[1]Data!$B$1:$Y$1894,5,0)</f>
        <v>0</v>
      </c>
      <c r="F327">
        <f>VLOOKUP(A327,[1]Data!$B$1:$Y$1894,6,0)</f>
        <v>0</v>
      </c>
      <c r="G327">
        <f>VLOOKUP(A327,[1]Pivot!$A$4:$G$909,6,0)</f>
        <v>19.03846153846154</v>
      </c>
    </row>
    <row r="328" spans="1:7" x14ac:dyDescent="0.25">
      <c r="A328" t="s">
        <v>334</v>
      </c>
      <c r="B328" t="str">
        <f>VLOOKUP(A328,[1]Data!$B$1:$Y$1894,2,0)</f>
        <v>CABLE ASSY,PARKING</v>
      </c>
      <c r="C328">
        <f>VLOOKUP(A328,[1]Data!$B$1:$Y$1894,3,0)</f>
        <v>0</v>
      </c>
      <c r="D328">
        <f>VLOOKUP(A328,[1]Data!$B$1:$Y$1894,4,0)</f>
        <v>10</v>
      </c>
      <c r="E328">
        <f>VLOOKUP(A328,[1]Data!$B$1:$Y$1894,5,0)</f>
        <v>0</v>
      </c>
      <c r="F328">
        <f>VLOOKUP(A328,[1]Data!$B$1:$Y$1894,6,0)</f>
        <v>0</v>
      </c>
      <c r="G328">
        <f>VLOOKUP(A328,[1]Pivot!$A$4:$G$909,6,0)</f>
        <v>11.538461538461538</v>
      </c>
    </row>
    <row r="329" spans="1:7" x14ac:dyDescent="0.25">
      <c r="A329" t="s">
        <v>335</v>
      </c>
      <c r="B329" t="str">
        <f>VLOOKUP(A329,[1]Data!$B$1:$Y$1894,2,0)</f>
        <v>CABLE ASSY,PARKING</v>
      </c>
      <c r="C329">
        <f>VLOOKUP(A329,[1]Data!$B$1:$Y$1894,3,0)</f>
        <v>0</v>
      </c>
      <c r="D329">
        <f>VLOOKUP(A329,[1]Data!$B$1:$Y$1894,4,0)</f>
        <v>10</v>
      </c>
      <c r="E329">
        <f>VLOOKUP(A329,[1]Data!$B$1:$Y$1894,5,0)</f>
        <v>0</v>
      </c>
      <c r="F329">
        <f>VLOOKUP(A329,[1]Data!$B$1:$Y$1894,6,0)</f>
        <v>0</v>
      </c>
      <c r="G329">
        <f>VLOOKUP(A329,[1]Pivot!$A$4:$G$909,6,0)</f>
        <v>11.538461538461538</v>
      </c>
    </row>
    <row r="330" spans="1:7" x14ac:dyDescent="0.25">
      <c r="A330" t="s">
        <v>336</v>
      </c>
      <c r="B330" t="str">
        <f>VLOOKUP(A330,[1]Data!$B$1:$Y$1894,2,0)</f>
        <v>RESERVOIR A/S MASTER</v>
      </c>
      <c r="C330">
        <f>VLOOKUP(A330,[1]Data!$B$1:$Y$1894,3,0)</f>
        <v>0</v>
      </c>
      <c r="D330">
        <f>VLOOKUP(A330,[1]Data!$B$1:$Y$1894,4,0)</f>
        <v>13</v>
      </c>
      <c r="E330">
        <f>VLOOKUP(A330,[1]Data!$B$1:$Y$1894,5,0)</f>
        <v>0</v>
      </c>
      <c r="F330">
        <f>VLOOKUP(A330,[1]Data!$B$1:$Y$1894,6,0)</f>
        <v>0</v>
      </c>
      <c r="G330">
        <f>VLOOKUP(A330,[1]Pivot!$A$4:$G$909,6,0)</f>
        <v>22.115384615384617</v>
      </c>
    </row>
    <row r="331" spans="1:7" x14ac:dyDescent="0.25">
      <c r="A331" t="s">
        <v>337</v>
      </c>
      <c r="B331" t="str">
        <f>VLOOKUP(A331,[1]Data!$B$1:$Y$1894,2,0)</f>
        <v>CYLINDER ASSY, WHEEL</v>
      </c>
      <c r="C331" t="str">
        <f>VLOOKUP(A331,[1]Data!$B$1:$Y$1894,3,0)</f>
        <v>F700 = RUSH</v>
      </c>
      <c r="D331">
        <f>VLOOKUP(A331,[1]Data!$B$1:$Y$1894,4,0)</f>
        <v>0</v>
      </c>
      <c r="E331">
        <f>VLOOKUP(A331,[1]Data!$B$1:$Y$1894,5,0)</f>
        <v>0</v>
      </c>
      <c r="F331">
        <f>VLOOKUP(A331,[1]Data!$B$1:$Y$1894,6,0)</f>
        <v>0</v>
      </c>
      <c r="G331">
        <f>VLOOKUP(A331,[1]Pivot!$A$4:$G$909,6,0)</f>
        <v>44.22</v>
      </c>
    </row>
    <row r="332" spans="1:7" x14ac:dyDescent="0.25">
      <c r="A332" t="s">
        <v>338</v>
      </c>
      <c r="B332" t="str">
        <f>VLOOKUP(A332,[1]Data!$B$1:$Y$1894,2,0)</f>
        <v>PIN, CYLINDER SLIDE</v>
      </c>
      <c r="C332">
        <f>VLOOKUP(A332,[1]Data!$B$1:$Y$1894,3,0)</f>
        <v>0</v>
      </c>
      <c r="D332">
        <f>VLOOKUP(A332,[1]Data!$B$1:$Y$1894,4,0)</f>
        <v>2</v>
      </c>
      <c r="E332">
        <f>VLOOKUP(A332,[1]Data!$B$1:$Y$1894,5,0)</f>
        <v>0</v>
      </c>
      <c r="F332">
        <f>VLOOKUP(A332,[1]Data!$B$1:$Y$1894,6,0)</f>
        <v>0</v>
      </c>
      <c r="G332">
        <f>VLOOKUP(A332,[1]Pivot!$A$4:$G$909,6,0)</f>
        <v>2.3076923076923075</v>
      </c>
    </row>
    <row r="333" spans="1:7" x14ac:dyDescent="0.25">
      <c r="A333" t="s">
        <v>339</v>
      </c>
      <c r="B333" t="str">
        <f>VLOOKUP(A333,[1]Data!$B$1:$Y$1894,2,0)</f>
        <v>PISTON,DISC BRAKE</v>
      </c>
      <c r="C333" t="str">
        <f>VLOOKUP(A333,[1]Data!$B$1:$Y$1894,3,0)</f>
        <v>F652 = AVANZA</v>
      </c>
      <c r="D333">
        <f>VLOOKUP(A333,[1]Data!$B$1:$Y$1894,4,0)</f>
        <v>0</v>
      </c>
      <c r="E333">
        <f>VLOOKUP(A333,[1]Data!$B$1:$Y$1894,5,0)</f>
        <v>0</v>
      </c>
      <c r="F333">
        <f>VLOOKUP(A333,[1]Data!$B$1:$Y$1894,6,0)</f>
        <v>0</v>
      </c>
      <c r="G333">
        <f>VLOOKUP(A333,[1]Pivot!$A$4:$G$909,6,0)</f>
        <v>9.1</v>
      </c>
    </row>
    <row r="334" spans="1:7" x14ac:dyDescent="0.25">
      <c r="A334" t="s">
        <v>340</v>
      </c>
      <c r="B334" t="str">
        <f>VLOOKUP(A334,[1]Data!$B$1:$Y$1894,2,0)</f>
        <v>ARM S/A, SUSP LWR RH</v>
      </c>
      <c r="C334">
        <f>VLOOKUP(A334,[1]Data!$B$1:$Y$1894,3,0)</f>
        <v>0</v>
      </c>
      <c r="D334">
        <f>VLOOKUP(A334,[1]Data!$B$1:$Y$1894,4,0)</f>
        <v>9</v>
      </c>
      <c r="E334">
        <f>VLOOKUP(A334,[1]Data!$B$1:$Y$1894,5,0)</f>
        <v>0</v>
      </c>
      <c r="F334">
        <f>VLOOKUP(A334,[1]Data!$B$1:$Y$1894,6,0)</f>
        <v>0</v>
      </c>
      <c r="G334">
        <f>VLOOKUP(A334,[1]Pivot!$A$4:$G$909,6,0)</f>
        <v>56.261538461538464</v>
      </c>
    </row>
    <row r="335" spans="1:7" x14ac:dyDescent="0.25">
      <c r="A335" t="s">
        <v>341</v>
      </c>
      <c r="B335" t="str">
        <f>VLOOKUP(A335,[1]Data!$B$1:$Y$1894,2,0)</f>
        <v>ARM S/A, SUSP LWR RH</v>
      </c>
      <c r="C335">
        <f>VLOOKUP(A335,[1]Data!$B$1:$Y$1894,3,0)</f>
        <v>0</v>
      </c>
      <c r="D335">
        <f>VLOOKUP(A335,[1]Data!$B$1:$Y$1894,4,0)</f>
        <v>11</v>
      </c>
      <c r="E335">
        <f>VLOOKUP(A335,[1]Data!$B$1:$Y$1894,5,0)</f>
        <v>0</v>
      </c>
      <c r="F335">
        <f>VLOOKUP(A335,[1]Data!$B$1:$Y$1894,6,0)</f>
        <v>0</v>
      </c>
      <c r="G335">
        <f>VLOOKUP(A335,[1]Pivot!$A$4:$G$909,6,0)</f>
        <v>57.892307692307689</v>
      </c>
    </row>
    <row r="336" spans="1:7" x14ac:dyDescent="0.25">
      <c r="A336" t="s">
        <v>342</v>
      </c>
      <c r="B336" t="str">
        <f>VLOOKUP(A336,[1]Data!$B$1:$Y$1894,2,0)</f>
        <v>ARM S/A, SUSP LWR RH</v>
      </c>
      <c r="C336">
        <f>VLOOKUP(A336,[1]Data!$B$1:$Y$1894,3,0)</f>
        <v>0</v>
      </c>
      <c r="D336">
        <f>VLOOKUP(A336,[1]Data!$B$1:$Y$1894,4,0)</f>
        <v>19</v>
      </c>
      <c r="E336">
        <f>VLOOKUP(A336,[1]Data!$B$1:$Y$1894,5,0)</f>
        <v>0</v>
      </c>
      <c r="F336">
        <f>VLOOKUP(A336,[1]Data!$B$1:$Y$1894,6,0)</f>
        <v>0</v>
      </c>
      <c r="G336">
        <f>VLOOKUP(A336,[1]Pivot!$A$4:$G$909,6,0)</f>
        <v>18.96153846153846</v>
      </c>
    </row>
    <row r="337" spans="1:7" x14ac:dyDescent="0.25">
      <c r="A337" t="s">
        <v>343</v>
      </c>
      <c r="B337" t="str">
        <f>VLOOKUP(A337,[1]Data!$B$1:$Y$1894,2,0)</f>
        <v>ARM S/A, SUSP LWR RH</v>
      </c>
      <c r="C337">
        <f>VLOOKUP(A337,[1]Data!$B$1:$Y$1894,3,0)</f>
        <v>0</v>
      </c>
      <c r="D337">
        <f>VLOOKUP(A337,[1]Data!$B$1:$Y$1894,4,0)</f>
        <v>12</v>
      </c>
      <c r="E337">
        <f>VLOOKUP(A337,[1]Data!$B$1:$Y$1894,5,0)</f>
        <v>0</v>
      </c>
      <c r="F337">
        <f>VLOOKUP(A337,[1]Data!$B$1:$Y$1894,6,0)</f>
        <v>0</v>
      </c>
      <c r="G337">
        <f>VLOOKUP(A337,[1]Pivot!$A$4:$G$909,6,0)</f>
        <v>49.969230769230769</v>
      </c>
    </row>
    <row r="338" spans="1:7" x14ac:dyDescent="0.25">
      <c r="A338" t="s">
        <v>344</v>
      </c>
      <c r="B338" t="str">
        <f>VLOOKUP(A338,[1]Data!$B$1:$Y$1894,2,0)</f>
        <v>ARM S/A, SUSP LWR RH</v>
      </c>
      <c r="C338">
        <f>VLOOKUP(A338,[1]Data!$B$1:$Y$1894,3,0)</f>
        <v>0</v>
      </c>
      <c r="D338">
        <f>VLOOKUP(A338,[1]Data!$B$1:$Y$1894,4,0)</f>
        <v>19</v>
      </c>
      <c r="E338">
        <f>VLOOKUP(A338,[1]Data!$B$1:$Y$1894,5,0)</f>
        <v>0</v>
      </c>
      <c r="F338">
        <f>VLOOKUP(A338,[1]Data!$B$1:$Y$1894,6,0)</f>
        <v>0</v>
      </c>
      <c r="G338">
        <f>VLOOKUP(A338,[1]Pivot!$A$4:$G$909,6,0)</f>
        <v>21.861538461538462</v>
      </c>
    </row>
    <row r="339" spans="1:7" x14ac:dyDescent="0.25">
      <c r="A339" t="s">
        <v>345</v>
      </c>
      <c r="B339" t="str">
        <f>VLOOKUP(A339,[1]Data!$B$1:$Y$1894,2,0)</f>
        <v>ARM S/A, SUSP LWR RH</v>
      </c>
      <c r="C339">
        <f>VLOOKUP(A339,[1]Data!$B$1:$Y$1894,3,0)</f>
        <v>0</v>
      </c>
      <c r="D339">
        <f>VLOOKUP(A339,[1]Data!$B$1:$Y$1894,4,0)</f>
        <v>16</v>
      </c>
      <c r="E339">
        <f>VLOOKUP(A339,[1]Data!$B$1:$Y$1894,5,0)</f>
        <v>0</v>
      </c>
      <c r="F339">
        <f>VLOOKUP(A339,[1]Data!$B$1:$Y$1894,6,0)</f>
        <v>0</v>
      </c>
      <c r="G339">
        <f>VLOOKUP(A339,[1]Pivot!$A$4:$G$909,6,0)</f>
        <v>58.707692307692305</v>
      </c>
    </row>
    <row r="340" spans="1:7" x14ac:dyDescent="0.25">
      <c r="A340" t="s">
        <v>346</v>
      </c>
      <c r="B340" t="str">
        <f>VLOOKUP(A340,[1]Data!$B$1:$Y$1894,2,0)</f>
        <v>ARM S/A, SUSP LWR RH</v>
      </c>
      <c r="C340">
        <f>VLOOKUP(A340,[1]Data!$B$1:$Y$1894,3,0)</f>
        <v>0</v>
      </c>
      <c r="D340">
        <f>VLOOKUP(A340,[1]Data!$B$1:$Y$1894,4,0)</f>
        <v>30</v>
      </c>
      <c r="E340">
        <f>VLOOKUP(A340,[1]Data!$B$1:$Y$1894,5,0)</f>
        <v>0</v>
      </c>
      <c r="F340">
        <f>VLOOKUP(A340,[1]Data!$B$1:$Y$1894,6,0)</f>
        <v>0</v>
      </c>
      <c r="G340">
        <f>VLOOKUP(A340,[1]Pivot!$A$4:$G$909,6,0)</f>
        <v>56.261538461538464</v>
      </c>
    </row>
    <row r="341" spans="1:7" x14ac:dyDescent="0.25">
      <c r="A341" t="s">
        <v>347</v>
      </c>
      <c r="B341" t="str">
        <f>VLOOKUP(A341,[1]Data!$B$1:$Y$1894,2,0)</f>
        <v>ARM S/A, SUSP LWR LH</v>
      </c>
      <c r="C341">
        <f>VLOOKUP(A341,[1]Data!$B$1:$Y$1894,3,0)</f>
        <v>0</v>
      </c>
      <c r="D341">
        <f>VLOOKUP(A341,[1]Data!$B$1:$Y$1894,4,0)</f>
        <v>4</v>
      </c>
      <c r="E341">
        <f>VLOOKUP(A341,[1]Data!$B$1:$Y$1894,5,0)</f>
        <v>0</v>
      </c>
      <c r="F341">
        <f>VLOOKUP(A341,[1]Data!$B$1:$Y$1894,6,0)</f>
        <v>0</v>
      </c>
      <c r="G341">
        <f>VLOOKUP(A341,[1]Pivot!$A$4:$G$909,6,0)</f>
        <v>57.892307692307689</v>
      </c>
    </row>
    <row r="342" spans="1:7" x14ac:dyDescent="0.25">
      <c r="A342" t="s">
        <v>348</v>
      </c>
      <c r="B342" t="str">
        <f>VLOOKUP(A342,[1]Data!$B$1:$Y$1894,2,0)</f>
        <v>ARM S/A, SUSP LWR LH</v>
      </c>
      <c r="C342">
        <f>VLOOKUP(A342,[1]Data!$B$1:$Y$1894,3,0)</f>
        <v>0</v>
      </c>
      <c r="D342">
        <f>VLOOKUP(A342,[1]Data!$B$1:$Y$1894,4,0)</f>
        <v>20</v>
      </c>
      <c r="E342">
        <f>VLOOKUP(A342,[1]Data!$B$1:$Y$1894,5,0)</f>
        <v>0</v>
      </c>
      <c r="F342">
        <f>VLOOKUP(A342,[1]Data!$B$1:$Y$1894,6,0)</f>
        <v>0</v>
      </c>
      <c r="G342">
        <f>VLOOKUP(A342,[1]Pivot!$A$4:$G$909,6,0)</f>
        <v>18.96153846153846</v>
      </c>
    </row>
    <row r="343" spans="1:7" x14ac:dyDescent="0.25">
      <c r="A343" t="s">
        <v>349</v>
      </c>
      <c r="B343" t="str">
        <f>VLOOKUP(A343,[1]Data!$B$1:$Y$1894,2,0)</f>
        <v>ARM S/A, SUSP LWR LH</v>
      </c>
      <c r="C343">
        <f>VLOOKUP(A343,[1]Data!$B$1:$Y$1894,3,0)</f>
        <v>0</v>
      </c>
      <c r="D343">
        <f>VLOOKUP(A343,[1]Data!$B$1:$Y$1894,4,0)</f>
        <v>12</v>
      </c>
      <c r="E343">
        <f>VLOOKUP(A343,[1]Data!$B$1:$Y$1894,5,0)</f>
        <v>0</v>
      </c>
      <c r="F343">
        <f>VLOOKUP(A343,[1]Data!$B$1:$Y$1894,6,0)</f>
        <v>0</v>
      </c>
      <c r="G343">
        <f>VLOOKUP(A343,[1]Pivot!$A$4:$G$909,6,0)</f>
        <v>49.969230769230769</v>
      </c>
    </row>
    <row r="344" spans="1:7" x14ac:dyDescent="0.25">
      <c r="A344" t="s">
        <v>350</v>
      </c>
      <c r="B344" t="str">
        <f>VLOOKUP(A344,[1]Data!$B$1:$Y$1894,2,0)</f>
        <v>ARM S/A, SUSP LWR LH</v>
      </c>
      <c r="C344">
        <f>VLOOKUP(A344,[1]Data!$B$1:$Y$1894,3,0)</f>
        <v>0</v>
      </c>
      <c r="D344">
        <f>VLOOKUP(A344,[1]Data!$B$1:$Y$1894,4,0)</f>
        <v>32</v>
      </c>
      <c r="E344">
        <f>VLOOKUP(A344,[1]Data!$B$1:$Y$1894,5,0)</f>
        <v>0</v>
      </c>
      <c r="F344">
        <f>VLOOKUP(A344,[1]Data!$B$1:$Y$1894,6,0)</f>
        <v>0</v>
      </c>
      <c r="G344">
        <f>VLOOKUP(A344,[1]Pivot!$A$4:$G$909,6,0)</f>
        <v>21.861538461538462</v>
      </c>
    </row>
    <row r="345" spans="1:7" x14ac:dyDescent="0.25">
      <c r="A345" t="s">
        <v>351</v>
      </c>
      <c r="B345" t="str">
        <f>VLOOKUP(A345,[1]Data!$B$1:$Y$1894,2,0)</f>
        <v>ARM S/A, SUSP LWR LH</v>
      </c>
      <c r="C345">
        <f>VLOOKUP(A345,[1]Data!$B$1:$Y$1894,3,0)</f>
        <v>0</v>
      </c>
      <c r="D345">
        <f>VLOOKUP(A345,[1]Data!$B$1:$Y$1894,4,0)</f>
        <v>28</v>
      </c>
      <c r="E345">
        <f>VLOOKUP(A345,[1]Data!$B$1:$Y$1894,5,0)</f>
        <v>0</v>
      </c>
      <c r="F345">
        <f>VLOOKUP(A345,[1]Data!$B$1:$Y$1894,6,0)</f>
        <v>0</v>
      </c>
      <c r="G345">
        <f>VLOOKUP(A345,[1]Pivot!$A$4:$G$909,6,0)</f>
        <v>56.261538461538464</v>
      </c>
    </row>
    <row r="346" spans="1:7" x14ac:dyDescent="0.25">
      <c r="A346" t="s">
        <v>352</v>
      </c>
      <c r="B346" t="str">
        <f>VLOOKUP(A346,[1]Data!$B$1:$Y$1894,2,0)</f>
        <v>INSULATOR,FR COIL</v>
      </c>
      <c r="C346">
        <f>VLOOKUP(A346,[1]Data!$B$1:$Y$1894,3,0)</f>
        <v>0</v>
      </c>
      <c r="D346">
        <f>VLOOKUP(A346,[1]Data!$B$1:$Y$1894,4,0)</f>
        <v>142</v>
      </c>
      <c r="E346">
        <f>VLOOKUP(A346,[1]Data!$B$1:$Y$1894,5,0)</f>
        <v>0</v>
      </c>
      <c r="F346">
        <f>VLOOKUP(A346,[1]Data!$B$1:$Y$1894,6,0)</f>
        <v>0</v>
      </c>
      <c r="G346">
        <f>VLOOKUP(A346,[1]Pivot!$A$4:$G$909,6,0)</f>
        <v>1.956923076923077</v>
      </c>
    </row>
    <row r="347" spans="1:7" x14ac:dyDescent="0.25">
      <c r="A347" t="s">
        <v>353</v>
      </c>
      <c r="B347" t="str">
        <f>VLOOKUP(A347,[1]Data!$B$1:$Y$1894,2,0)</f>
        <v>INSULATOR FR COIL LW</v>
      </c>
      <c r="C347">
        <f>VLOOKUP(A347,[1]Data!$B$1:$Y$1894,3,0)</f>
        <v>0</v>
      </c>
      <c r="D347">
        <f>VLOOKUP(A347,[1]Data!$B$1:$Y$1894,4,0)</f>
        <v>52</v>
      </c>
      <c r="E347">
        <f>VLOOKUP(A347,[1]Data!$B$1:$Y$1894,5,0)</f>
        <v>0</v>
      </c>
      <c r="F347">
        <f>VLOOKUP(A347,[1]Data!$B$1:$Y$1894,6,0)</f>
        <v>0</v>
      </c>
      <c r="G347">
        <f>VLOOKUP(A347,[1]Pivot!$A$4:$G$909,6,0)</f>
        <v>1.7846153846153847</v>
      </c>
    </row>
    <row r="348" spans="1:7" x14ac:dyDescent="0.25">
      <c r="A348" t="s">
        <v>354</v>
      </c>
      <c r="B348" t="str">
        <f>VLOOKUP(A348,[1]Data!$B$1:$Y$1894,2,0)</f>
        <v>BUMPER, FR SPRING</v>
      </c>
      <c r="C348">
        <f>VLOOKUP(A348,[1]Data!$B$1:$Y$1894,3,0)</f>
        <v>0</v>
      </c>
      <c r="D348">
        <f>VLOOKUP(A348,[1]Data!$B$1:$Y$1894,4,0)</f>
        <v>9</v>
      </c>
      <c r="E348">
        <f>VLOOKUP(A348,[1]Data!$B$1:$Y$1894,5,0)</f>
        <v>0</v>
      </c>
      <c r="F348">
        <f>VLOOKUP(A348,[1]Data!$B$1:$Y$1894,6,0)</f>
        <v>0</v>
      </c>
      <c r="G348">
        <f>VLOOKUP(A348,[1]Pivot!$A$4:$G$909,6,0)</f>
        <v>3.1730769230769229</v>
      </c>
    </row>
    <row r="349" spans="1:7" x14ac:dyDescent="0.25">
      <c r="A349" t="s">
        <v>355</v>
      </c>
      <c r="B349" t="str">
        <f>VLOOKUP(A349,[1]Data!$B$1:$Y$1894,2,0)</f>
        <v>BUMPER, FR SPRING</v>
      </c>
      <c r="C349">
        <f>VLOOKUP(A349,[1]Data!$B$1:$Y$1894,3,0)</f>
        <v>0</v>
      </c>
      <c r="D349">
        <f>VLOOKUP(A349,[1]Data!$B$1:$Y$1894,4,0)</f>
        <v>9</v>
      </c>
      <c r="E349">
        <f>VLOOKUP(A349,[1]Data!$B$1:$Y$1894,5,0)</f>
        <v>0</v>
      </c>
      <c r="F349">
        <f>VLOOKUP(A349,[1]Data!$B$1:$Y$1894,6,0)</f>
        <v>0</v>
      </c>
      <c r="G349">
        <f>VLOOKUP(A349,[1]Pivot!$A$4:$G$909,6,0)</f>
        <v>5.5961538461538458</v>
      </c>
    </row>
    <row r="350" spans="1:7" x14ac:dyDescent="0.25">
      <c r="A350" t="s">
        <v>356</v>
      </c>
      <c r="B350" t="str">
        <f>VLOOKUP(A350,[1]Data!$B$1:$Y$1894,2,0)</f>
        <v>PLUG W16EX-U</v>
      </c>
      <c r="C350">
        <f>VLOOKUP(A350,[1]Data!$B$1:$Y$1894,3,0)</f>
        <v>0</v>
      </c>
      <c r="D350">
        <f>VLOOKUP(A350,[1]Data!$B$1:$Y$1894,4,0)</f>
        <v>900</v>
      </c>
      <c r="E350">
        <f>VLOOKUP(A350,[1]Data!$B$1:$Y$1894,5,0)</f>
        <v>0</v>
      </c>
      <c r="F350">
        <f>G350*23700*1.13</f>
        <v>24411.911538461536</v>
      </c>
      <c r="G350">
        <f>VLOOKUP(A350,[1]Pivot!$A$4:$G$909,6,0)</f>
        <v>0.91153846153846152</v>
      </c>
    </row>
    <row r="351" spans="1:7" x14ac:dyDescent="0.25">
      <c r="A351" t="s">
        <v>357</v>
      </c>
      <c r="B351" t="str">
        <f>VLOOKUP(A351,[1]Data!$B$1:$Y$1894,2,0)</f>
        <v>ABSORBER ASSY, SHOCK</v>
      </c>
      <c r="C351" t="str">
        <f>VLOOKUP(A351,[1]Data!$B$1:$Y$1894,3,0)</f>
        <v>TGN26 = HI-LUX</v>
      </c>
      <c r="D351">
        <f>VLOOKUP(A351,[1]Data!$B$1:$Y$1894,4,0)</f>
        <v>0</v>
      </c>
      <c r="E351">
        <f>VLOOKUP(A351,[1]Data!$B$1:$Y$1894,5,0)</f>
        <v>0</v>
      </c>
      <c r="F351">
        <f>VLOOKUP(A351,[1]Data!$B$1:$Y$1894,6,0)</f>
        <v>0</v>
      </c>
      <c r="G351">
        <f>VLOOKUP(A351,[1]Pivot!$A$4:$G$909,6,0)</f>
        <v>112.08</v>
      </c>
    </row>
    <row r="352" spans="1:7" x14ac:dyDescent="0.25">
      <c r="A352" t="s">
        <v>358</v>
      </c>
      <c r="B352" t="str">
        <f>VLOOKUP(A352,[1]Data!$B$1:$Y$1894,2,0)</f>
        <v>ABSORBER SET, SHOCK,</v>
      </c>
      <c r="C352" t="str">
        <f>VLOOKUP(A352,[1]Data!$B$1:$Y$1894,3,0)</f>
        <v>NCP91 = YARIS</v>
      </c>
      <c r="D352">
        <f>VLOOKUP(A352,[1]Data!$B$1:$Y$1894,4,0)</f>
        <v>0</v>
      </c>
      <c r="E352">
        <f>VLOOKUP(A352,[1]Data!$B$1:$Y$1894,5,0)</f>
        <v>0</v>
      </c>
      <c r="F352">
        <f>VLOOKUP(A352,[1]Data!$B$1:$Y$1894,6,0)</f>
        <v>0</v>
      </c>
      <c r="G352">
        <f>VLOOKUP(A352,[1]Pivot!$A$4:$G$909,6,0)</f>
        <v>39.75</v>
      </c>
    </row>
    <row r="353" spans="1:8" x14ac:dyDescent="0.25">
      <c r="A353" t="s">
        <v>359</v>
      </c>
      <c r="B353" t="str">
        <f>VLOOKUP(A353,[1]Data!$B$1:$Y$1894,2,0)</f>
        <v>COVER ASSY, CLUTCH</v>
      </c>
      <c r="C353" t="str">
        <f>VLOOKUP(A353,[1]Data!$B$1:$Y$1894,3,0)</f>
        <v>TGN40 = KIJANG INNOVA</v>
      </c>
      <c r="D353">
        <f>VLOOKUP(A353,[1]Data!$B$1:$Y$1894,4,0)</f>
        <v>0</v>
      </c>
      <c r="E353">
        <f>VLOOKUP(A353,[1]Data!$B$1:$Y$1894,5,0)</f>
        <v>0</v>
      </c>
      <c r="F353">
        <f>G353*23700*1.13</f>
        <v>1124802</v>
      </c>
      <c r="G353">
        <f>VLOOKUP(A353,[1]Pivot!$A$4:$G$909,6,0)</f>
        <v>42</v>
      </c>
      <c r="H353">
        <f>VLOOKUP(A353,[2]Show!$B$2:$O$113,14,0)</f>
        <v>3000</v>
      </c>
    </row>
    <row r="354" spans="1:8" x14ac:dyDescent="0.25">
      <c r="A354" t="s">
        <v>360</v>
      </c>
      <c r="B354" t="str">
        <f>VLOOKUP(A354,[1]Data!$B$1:$Y$1894,2,0)</f>
        <v>ABSORBER ASSY, SHOCK</v>
      </c>
      <c r="C354" t="str">
        <f>VLOOKUP(A354,[1]Data!$B$1:$Y$1894,3,0)</f>
        <v>NGK10 = ETIOS HB</v>
      </c>
      <c r="D354">
        <f>VLOOKUP(A354,[1]Data!$B$1:$Y$1894,4,0)</f>
        <v>0</v>
      </c>
      <c r="E354">
        <f>VLOOKUP(A354,[1]Data!$B$1:$Y$1894,5,0)</f>
        <v>0</v>
      </c>
      <c r="F354">
        <f>VLOOKUP(A354,[1]Data!$B$1:$Y$1894,6,0)</f>
        <v>0</v>
      </c>
      <c r="G354">
        <f>VLOOKUP(A354,[1]Pivot!$A$4:$G$909,6,0)</f>
        <v>118.02</v>
      </c>
    </row>
    <row r="355" spans="1:8" x14ac:dyDescent="0.25">
      <c r="A355" t="s">
        <v>361</v>
      </c>
      <c r="B355" t="str">
        <f>VLOOKUP(A355,[1]Data!$B$1:$Y$1894,2,0)</f>
        <v>ABSORBER ASSY, FR RH</v>
      </c>
      <c r="C355">
        <f>VLOOKUP(A355,[1]Data!$B$1:$Y$1894,3,0)</f>
        <v>0</v>
      </c>
      <c r="D355">
        <f>VLOOKUP(A355,[1]Data!$B$1:$Y$1894,4,0)</f>
        <v>5</v>
      </c>
      <c r="E355">
        <f>VLOOKUP(A355,[1]Data!$B$1:$Y$1894,5,0)</f>
        <v>0</v>
      </c>
      <c r="F355">
        <f>VLOOKUP(A355,[1]Data!$B$1:$Y$1894,6,0)</f>
        <v>0</v>
      </c>
      <c r="G355">
        <f>VLOOKUP(A355,[1]Pivot!$A$4:$G$909,6,0)</f>
        <v>37.78846153846154</v>
      </c>
    </row>
    <row r="356" spans="1:8" x14ac:dyDescent="0.25">
      <c r="A356" t="s">
        <v>362</v>
      </c>
      <c r="B356" t="str">
        <f>VLOOKUP(A356,[1]Data!$B$1:$Y$1894,2,0)</f>
        <v>ABSORBER SET, SHOCK,</v>
      </c>
      <c r="C356" t="str">
        <f>VLOOKUP(A356,[1]Data!$B$1:$Y$1894,3,0)</f>
        <v>TGN110 = HI-LUX</v>
      </c>
      <c r="D356">
        <f>VLOOKUP(A356,[1]Data!$B$1:$Y$1894,4,0)</f>
        <v>0</v>
      </c>
      <c r="E356">
        <f>VLOOKUP(A356,[1]Data!$B$1:$Y$1894,5,0)</f>
        <v>0</v>
      </c>
      <c r="F356">
        <f>VLOOKUP(A356,[1]Data!$B$1:$Y$1894,6,0)</f>
        <v>0</v>
      </c>
      <c r="G356">
        <f>VLOOKUP(A356,[1]Pivot!$A$4:$G$909,6,0)</f>
        <v>30.32</v>
      </c>
    </row>
    <row r="357" spans="1:8" x14ac:dyDescent="0.25">
      <c r="A357" t="s">
        <v>363</v>
      </c>
      <c r="B357" t="str">
        <f>VLOOKUP(A357,[1]Data!$B$1:$Y$1894,2,0)</f>
        <v>PLUG K16R-U</v>
      </c>
      <c r="C357" t="str">
        <f>VLOOKUP(A357,[1]Data!$B$1:$Y$1894,3,0)</f>
        <v>NCP91 = YARIS</v>
      </c>
      <c r="D357">
        <f>VLOOKUP(A357,[1]Data!$B$1:$Y$1894,4,0)</f>
        <v>0</v>
      </c>
      <c r="E357">
        <f>VLOOKUP(A357,[1]Data!$B$1:$Y$1894,5,0)</f>
        <v>0</v>
      </c>
      <c r="F357">
        <f>G357*23700*1.13</f>
        <v>23567.279999999999</v>
      </c>
      <c r="G357">
        <f>VLOOKUP(A357,[1]Pivot!$A$4:$G$909,6,0)</f>
        <v>0.88</v>
      </c>
      <c r="H357">
        <f>VLOOKUP(A357,[2]Show!$B$2:$O$113,14,0)</f>
        <v>20000</v>
      </c>
    </row>
    <row r="358" spans="1:8" x14ac:dyDescent="0.25">
      <c r="A358" t="s">
        <v>364</v>
      </c>
      <c r="B358" t="str">
        <f>VLOOKUP(A358,[1]Data!$B$1:$Y$1894,2,0)</f>
        <v>INSULATOR S/A E/G RH</v>
      </c>
      <c r="C358">
        <f>VLOOKUP(A358,[1]Data!$B$1:$Y$1894,3,0)</f>
        <v>0</v>
      </c>
      <c r="D358">
        <f>VLOOKUP(A358,[1]Data!$B$1:$Y$1894,4,0)</f>
        <v>85</v>
      </c>
      <c r="E358">
        <f>VLOOKUP(A358,[1]Data!$B$1:$Y$1894,5,0)</f>
        <v>0</v>
      </c>
      <c r="F358">
        <f>G358*23700*1.13</f>
        <v>787979.42307692301</v>
      </c>
      <c r="G358">
        <f>VLOOKUP(A358,[1]Pivot!$A$4:$G$909,6,0)</f>
        <v>29.423076923076923</v>
      </c>
      <c r="H358">
        <f>VLOOKUP(A358,[2]Show!$B$2:$O$113,14,0)</f>
        <v>30</v>
      </c>
    </row>
    <row r="359" spans="1:8" x14ac:dyDescent="0.25">
      <c r="A359" t="s">
        <v>365</v>
      </c>
      <c r="B359" t="str">
        <f>VLOOKUP(A359,[1]Data!$B$1:$Y$1894,2,0)</f>
        <v>ABSORBER ASSY FR RH</v>
      </c>
      <c r="C359">
        <f>VLOOKUP(A359,[1]Data!$B$1:$Y$1894,3,0)</f>
        <v>0</v>
      </c>
      <c r="D359">
        <f>VLOOKUP(A359,[1]Data!$B$1:$Y$1894,4,0)</f>
        <v>2</v>
      </c>
      <c r="E359">
        <f>VLOOKUP(A359,[1]Data!$B$1:$Y$1894,5,0)</f>
        <v>0</v>
      </c>
      <c r="F359">
        <f>VLOOKUP(A359,[1]Data!$B$1:$Y$1894,6,0)</f>
        <v>0</v>
      </c>
      <c r="G359">
        <f>VLOOKUP(A359,[1]Pivot!$A$4:$G$909,6,0)</f>
        <v>58.269230769230766</v>
      </c>
    </row>
    <row r="360" spans="1:8" x14ac:dyDescent="0.25">
      <c r="A360" t="s">
        <v>366</v>
      </c>
      <c r="B360" t="str">
        <f>VLOOKUP(A360,[1]Data!$B$1:$Y$1894,2,0)</f>
        <v>ABSORBER SET FR LH</v>
      </c>
      <c r="C360">
        <f>VLOOKUP(A360,[1]Data!$B$1:$Y$1894,3,0)</f>
        <v>0</v>
      </c>
      <c r="D360">
        <f>VLOOKUP(A360,[1]Data!$B$1:$Y$1894,4,0)</f>
        <v>17</v>
      </c>
      <c r="E360">
        <f>VLOOKUP(A360,[1]Data!$B$1:$Y$1894,5,0)</f>
        <v>0</v>
      </c>
      <c r="F360">
        <f>G360*23700*1.13</f>
        <v>842056.44230769225</v>
      </c>
      <c r="G360">
        <f>VLOOKUP(A360,[1]Pivot!$A$4:$G$909,6,0)</f>
        <v>31.442307692307693</v>
      </c>
    </row>
    <row r="361" spans="1:8" x14ac:dyDescent="0.25">
      <c r="A361" t="s">
        <v>367</v>
      </c>
      <c r="B361" t="str">
        <f>VLOOKUP(A361,[1]Data!$B$1:$Y$1894,2,0)</f>
        <v>ABSORBER ASSY,FR RH</v>
      </c>
      <c r="C361">
        <f>VLOOKUP(A361,[1]Data!$B$1:$Y$1894,3,0)</f>
        <v>0</v>
      </c>
      <c r="D361">
        <f>VLOOKUP(A361,[1]Data!$B$1:$Y$1894,4,0)</f>
        <v>3</v>
      </c>
      <c r="E361">
        <f>VLOOKUP(A361,[1]Data!$B$1:$Y$1894,5,0)</f>
        <v>0</v>
      </c>
      <c r="F361">
        <f>VLOOKUP(A361,[1]Data!$B$1:$Y$1894,6,0)</f>
        <v>0</v>
      </c>
      <c r="G361">
        <f>VLOOKUP(A361,[1]Pivot!$A$4:$G$909,6,0)</f>
        <v>58.269230769230766</v>
      </c>
    </row>
    <row r="362" spans="1:8" x14ac:dyDescent="0.25">
      <c r="A362" t="s">
        <v>368</v>
      </c>
      <c r="B362" t="str">
        <f>VLOOKUP(A362,[1]Data!$B$1:$Y$1894,2,0)</f>
        <v>ABSORBER AS SHO FR R</v>
      </c>
      <c r="C362" t="str">
        <f>VLOOKUP(A362,[1]Data!$B$1:$Y$1894,3,0)</f>
        <v>B100 = AGYA</v>
      </c>
      <c r="D362">
        <f>VLOOKUP(A362,[1]Data!$B$1:$Y$1894,4,0)</f>
        <v>0</v>
      </c>
      <c r="E362">
        <f>VLOOKUP(A362,[1]Data!$B$1:$Y$1894,5,0)</f>
        <v>0</v>
      </c>
      <c r="F362">
        <f>VLOOKUP(A362,[1]Data!$B$1:$Y$1894,6,0)</f>
        <v>0</v>
      </c>
      <c r="G362">
        <f>VLOOKUP(A362,[1]Pivot!$A$4:$G$909,6,0)</f>
        <v>23.91</v>
      </c>
    </row>
    <row r="363" spans="1:8" x14ac:dyDescent="0.25">
      <c r="A363" t="s">
        <v>369</v>
      </c>
      <c r="B363" t="str">
        <f>VLOOKUP(A363,[1]Data!$B$1:$Y$1894,2,0)</f>
        <v>ABSORBER ASSY, FR RH</v>
      </c>
      <c r="C363" t="str">
        <f>VLOOKUP(A363,[1]Data!$B$1:$Y$1894,3,0)</f>
        <v>F653 = AVANZA</v>
      </c>
      <c r="D363">
        <f>VLOOKUP(A363,[1]Data!$B$1:$Y$1894,4,0)</f>
        <v>0</v>
      </c>
      <c r="E363">
        <f>VLOOKUP(A363,[1]Data!$B$1:$Y$1894,5,0)</f>
        <v>0</v>
      </c>
      <c r="F363">
        <f>VLOOKUP(A363,[1]Data!$B$1:$Y$1894,6,0)</f>
        <v>0</v>
      </c>
      <c r="G363">
        <f>VLOOKUP(A363,[1]Pivot!$A$4:$G$909,6,0)</f>
        <v>45.019999999999996</v>
      </c>
    </row>
    <row r="364" spans="1:8" x14ac:dyDescent="0.25">
      <c r="A364" t="s">
        <v>370</v>
      </c>
      <c r="B364" t="str">
        <f>VLOOKUP(A364,[1]Data!$B$1:$Y$1894,2,0)</f>
        <v>ABSORBER ASSY, FR RH</v>
      </c>
      <c r="C364">
        <f>VLOOKUP(A364,[1]Data!$B$1:$Y$1894,3,0)</f>
        <v>0</v>
      </c>
      <c r="D364">
        <f>VLOOKUP(A364,[1]Data!$B$1:$Y$1894,4,0)</f>
        <v>4</v>
      </c>
      <c r="E364">
        <f>VLOOKUP(A364,[1]Data!$B$1:$Y$1894,5,0)</f>
        <v>0</v>
      </c>
      <c r="F364">
        <f>VLOOKUP(A364,[1]Data!$B$1:$Y$1894,6,0)</f>
        <v>0</v>
      </c>
      <c r="G364">
        <f>VLOOKUP(A364,[1]Pivot!$A$4:$G$909,6,0)</f>
        <v>30.28846153846154</v>
      </c>
    </row>
    <row r="365" spans="1:8" x14ac:dyDescent="0.25">
      <c r="A365" t="s">
        <v>371</v>
      </c>
      <c r="B365" t="str">
        <f>VLOOKUP(A365,[1]Data!$B$1:$Y$1894,2,0)</f>
        <v>COVER ASSY, CLUTCH</v>
      </c>
      <c r="C365" t="str">
        <f>VLOOKUP(A365,[1]Data!$B$1:$Y$1894,3,0)</f>
        <v>KUN125 = HI-LUX</v>
      </c>
      <c r="D365">
        <f>VLOOKUP(A365,[1]Data!$B$1:$Y$1894,4,0)</f>
        <v>0</v>
      </c>
      <c r="E365">
        <f>VLOOKUP(A365,[1]Data!$B$1:$Y$1894,5,0)</f>
        <v>0</v>
      </c>
      <c r="F365">
        <f>G365*23700*1.13</f>
        <v>1262532.857142857</v>
      </c>
      <c r="G365">
        <f>VLOOKUP(A365,[1]Pivot!$A$4:$G$909,6,0)</f>
        <v>47.142857142857146</v>
      </c>
      <c r="H365">
        <f>VLOOKUP(A365,[2]Show!$B$2:$O$113,14,0)</f>
        <v>300</v>
      </c>
    </row>
    <row r="366" spans="1:8" x14ac:dyDescent="0.25">
      <c r="A366" t="s">
        <v>372</v>
      </c>
      <c r="B366" t="str">
        <f>VLOOKUP(A366,[1]Data!$B$1:$Y$1894,2,0)</f>
        <v>ABSORBER ASSY, FR RH</v>
      </c>
      <c r="C366">
        <f>VLOOKUP(A366,[1]Data!$B$1:$Y$1894,3,0)</f>
        <v>0</v>
      </c>
      <c r="D366">
        <f>VLOOKUP(A366,[1]Data!$B$1:$Y$1894,4,0)</f>
        <v>60</v>
      </c>
      <c r="E366">
        <f>VLOOKUP(A366,[1]Data!$B$1:$Y$1894,5,0)</f>
        <v>0</v>
      </c>
      <c r="F366">
        <f>VLOOKUP(A366,[1]Data!$B$1:$Y$1894,6,0)</f>
        <v>0</v>
      </c>
      <c r="G366">
        <f>VLOOKUP(A366,[1]Pivot!$A$4:$G$909,6,0)</f>
        <v>58.269230769230766</v>
      </c>
    </row>
    <row r="367" spans="1:8" x14ac:dyDescent="0.25">
      <c r="A367" t="s">
        <v>373</v>
      </c>
      <c r="B367" t="str">
        <f>VLOOKUP(A367,[1]Data!$B$1:$Y$1894,2,0)</f>
        <v>DISC ASSY, CLUTCH</v>
      </c>
      <c r="C367" t="str">
        <f>VLOOKUP(A367,[1]Data!$B$1:$Y$1894,3,0)</f>
        <v>AL50 = SOLUNA</v>
      </c>
      <c r="D367">
        <f>VLOOKUP(A367,[1]Data!$B$1:$Y$1894,4,0)</f>
        <v>0</v>
      </c>
      <c r="E367">
        <f>VLOOKUP(A367,[1]Data!$B$1:$Y$1894,5,0)</f>
        <v>0</v>
      </c>
      <c r="F367">
        <f>G367*23700*1.13</f>
        <v>885112.04999999981</v>
      </c>
      <c r="G367">
        <f>VLOOKUP(A367,[1]Pivot!$A$4:$G$909,6,0)</f>
        <v>33.049999999999997</v>
      </c>
      <c r="H367">
        <f>VLOOKUP(A367,[2]Show!$B$2:$O$113,14,0)</f>
        <v>200</v>
      </c>
    </row>
    <row r="368" spans="1:8" x14ac:dyDescent="0.25">
      <c r="A368" t="s">
        <v>374</v>
      </c>
      <c r="B368" t="str">
        <f>VLOOKUP(A368,[1]Data!$B$1:$Y$1894,2,0)</f>
        <v>PLUG, K20HR-U11</v>
      </c>
      <c r="C368" t="str">
        <f>VLOOKUP(A368,[1]Data!$B$1:$Y$1894,3,0)</f>
        <v>TGN41 = KIJANG INNOVA</v>
      </c>
      <c r="D368">
        <f>VLOOKUP(A368,[1]Data!$B$1:$Y$1894,4,0)</f>
        <v>0</v>
      </c>
      <c r="E368">
        <f>VLOOKUP(A368,[1]Data!$B$1:$Y$1894,5,0)</f>
        <v>0</v>
      </c>
      <c r="F368">
        <f>G368*23700*1.13</f>
        <v>23567.279999999999</v>
      </c>
      <c r="G368">
        <f>VLOOKUP(A368,[1]Pivot!$A$4:$G$909,6,0)</f>
        <v>0.88</v>
      </c>
      <c r="H368">
        <f>VLOOKUP(A368,[2]Show!$B$2:$O$113,14,0)</f>
        <v>10000</v>
      </c>
    </row>
    <row r="369" spans="1:8" x14ac:dyDescent="0.25">
      <c r="A369" t="s">
        <v>375</v>
      </c>
      <c r="B369" t="str">
        <f>VLOOKUP(A369,[1]Data!$B$1:$Y$1894,2,0)</f>
        <v>ABSORBER SET, SHOCK,</v>
      </c>
      <c r="C369" t="str">
        <f>VLOOKUP(A369,[1]Data!$B$1:$Y$1894,3,0)</f>
        <v>KUN112 = HI-LUX</v>
      </c>
      <c r="D369">
        <f>VLOOKUP(A369,[1]Data!$B$1:$Y$1894,4,0)</f>
        <v>0</v>
      </c>
      <c r="E369">
        <f>VLOOKUP(A369,[1]Data!$B$1:$Y$1894,5,0)</f>
        <v>0</v>
      </c>
      <c r="F369">
        <f>VLOOKUP(A369,[1]Data!$B$1:$Y$1894,6,0)</f>
        <v>0</v>
      </c>
      <c r="G369">
        <f>VLOOKUP(A369,[1]Pivot!$A$4:$G$909,6,0)</f>
        <v>29.5</v>
      </c>
    </row>
    <row r="370" spans="1:8" x14ac:dyDescent="0.25">
      <c r="A370" t="s">
        <v>376</v>
      </c>
      <c r="B370" t="str">
        <f>VLOOKUP(A370,[1]Data!$B$1:$Y$1894,2,0)</f>
        <v>BELT,V-RIBBED</v>
      </c>
      <c r="C370" t="str">
        <f>VLOOKUP(A370,[1]Data!$B$1:$Y$1894,3,0)</f>
        <v>ACV40 = CAMRY</v>
      </c>
      <c r="D370">
        <f>VLOOKUP(A370,[1]Data!$B$1:$Y$1894,4,0)</f>
        <v>0</v>
      </c>
      <c r="E370">
        <f>VLOOKUP(A370,[1]Data!$B$1:$Y$1894,5,0)</f>
        <v>0</v>
      </c>
      <c r="F370">
        <f>G370*23700*1.13</f>
        <v>304633.87499999988</v>
      </c>
      <c r="G370">
        <f>VLOOKUP(A370,[1]Pivot!$A$4:$G$909,6,0)</f>
        <v>11.374999999999998</v>
      </c>
      <c r="H370">
        <f>VLOOKUP(A370,[2]Show!$B$2:$O$113,14,0)</f>
        <v>600</v>
      </c>
    </row>
    <row r="371" spans="1:8" x14ac:dyDescent="0.25">
      <c r="A371" t="s">
        <v>377</v>
      </c>
      <c r="B371" t="str">
        <f>VLOOKUP(A371,[1]Data!$B$1:$Y$1894,2,0)</f>
        <v>ABSORBER ASSY FR LH</v>
      </c>
      <c r="C371">
        <f>VLOOKUP(A371,[1]Data!$B$1:$Y$1894,3,0)</f>
        <v>0</v>
      </c>
      <c r="D371">
        <f>VLOOKUP(A371,[1]Data!$B$1:$Y$1894,4,0)</f>
        <v>2</v>
      </c>
      <c r="E371">
        <f>VLOOKUP(A371,[1]Data!$B$1:$Y$1894,5,0)</f>
        <v>0</v>
      </c>
      <c r="F371">
        <f>VLOOKUP(A371,[1]Data!$B$1:$Y$1894,6,0)</f>
        <v>0</v>
      </c>
      <c r="G371">
        <f>VLOOKUP(A371,[1]Pivot!$A$4:$G$909,6,0)</f>
        <v>58.269230769230766</v>
      </c>
    </row>
    <row r="372" spans="1:8" x14ac:dyDescent="0.25">
      <c r="A372" t="s">
        <v>378</v>
      </c>
      <c r="B372" t="str">
        <f>VLOOKUP(A372,[1]Data!$B$1:$Y$1894,2,0)</f>
        <v>ABSORBER ASSY, FR LH</v>
      </c>
      <c r="C372">
        <f>VLOOKUP(A372,[1]Data!$B$1:$Y$1894,3,0)</f>
        <v>0</v>
      </c>
      <c r="D372">
        <f>VLOOKUP(A372,[1]Data!$B$1:$Y$1894,4,0)</f>
        <v>13</v>
      </c>
      <c r="E372">
        <f>VLOOKUP(A372,[1]Data!$B$1:$Y$1894,5,0)</f>
        <v>0</v>
      </c>
      <c r="F372">
        <f>VLOOKUP(A372,[1]Data!$B$1:$Y$1894,6,0)</f>
        <v>0</v>
      </c>
      <c r="G372">
        <f>VLOOKUP(A372,[1]Pivot!$A$4:$G$909,6,0)</f>
        <v>54.230769230769234</v>
      </c>
    </row>
    <row r="373" spans="1:8" x14ac:dyDescent="0.25">
      <c r="A373" t="s">
        <v>379</v>
      </c>
      <c r="B373" t="str">
        <f>VLOOKUP(A373,[1]Data!$B$1:$Y$1894,2,0)</f>
        <v>ABSORBER SET FR RH</v>
      </c>
      <c r="C373">
        <f>VLOOKUP(A373,[1]Data!$B$1:$Y$1894,3,0)</f>
        <v>0</v>
      </c>
      <c r="D373">
        <f>VLOOKUP(A373,[1]Data!$B$1:$Y$1894,4,0)</f>
        <v>19</v>
      </c>
      <c r="E373">
        <f>VLOOKUP(A373,[1]Data!$B$1:$Y$1894,5,0)</f>
        <v>0</v>
      </c>
      <c r="F373">
        <f>G373*23700*1.13</f>
        <v>842056.44230769225</v>
      </c>
      <c r="G373">
        <f>VLOOKUP(A373,[1]Pivot!$A$4:$G$909,6,0)</f>
        <v>31.442307692307693</v>
      </c>
    </row>
    <row r="374" spans="1:8" x14ac:dyDescent="0.25">
      <c r="A374" t="s">
        <v>380</v>
      </c>
      <c r="B374" t="str">
        <f>VLOOKUP(A374,[1]Data!$B$1:$Y$1894,2,0)</f>
        <v>ABSORBER ASSY,FR LH</v>
      </c>
      <c r="C374">
        <f>VLOOKUP(A374,[1]Data!$B$1:$Y$1894,3,0)</f>
        <v>0</v>
      </c>
      <c r="D374">
        <f>VLOOKUP(A374,[1]Data!$B$1:$Y$1894,4,0)</f>
        <v>17</v>
      </c>
      <c r="E374">
        <f>VLOOKUP(A374,[1]Data!$B$1:$Y$1894,5,0)</f>
        <v>0</v>
      </c>
      <c r="F374">
        <f>VLOOKUP(A374,[1]Data!$B$1:$Y$1894,6,0)</f>
        <v>0</v>
      </c>
      <c r="G374">
        <f>VLOOKUP(A374,[1]Pivot!$A$4:$G$909,6,0)</f>
        <v>58.269230769230766</v>
      </c>
    </row>
    <row r="375" spans="1:8" x14ac:dyDescent="0.25">
      <c r="A375" t="s">
        <v>381</v>
      </c>
      <c r="B375" t="str">
        <f>VLOOKUP(A375,[1]Data!$B$1:$Y$1894,2,0)</f>
        <v>ABSORBER ASSY, FR LH</v>
      </c>
      <c r="C375">
        <f>VLOOKUP(A375,[1]Data!$B$1:$Y$1894,3,0)</f>
        <v>0</v>
      </c>
      <c r="D375">
        <f>VLOOKUP(A375,[1]Data!$B$1:$Y$1894,4,0)</f>
        <v>4</v>
      </c>
      <c r="E375">
        <f>VLOOKUP(A375,[1]Data!$B$1:$Y$1894,5,0)</f>
        <v>0</v>
      </c>
      <c r="F375">
        <f>VLOOKUP(A375,[1]Data!$B$1:$Y$1894,6,0)</f>
        <v>0</v>
      </c>
      <c r="G375">
        <f>VLOOKUP(A375,[1]Pivot!$A$4:$G$909,6,0)</f>
        <v>30.28846153846154</v>
      </c>
    </row>
    <row r="376" spans="1:8" x14ac:dyDescent="0.25">
      <c r="A376" t="s">
        <v>382</v>
      </c>
      <c r="B376" t="str">
        <f>VLOOKUP(A376,[1]Data!$B$1:$Y$1894,2,0)</f>
        <v>ELEMENT SUB-ASSY,</v>
      </c>
      <c r="C376" t="str">
        <f>VLOOKUP(A376,[1]Data!$B$1:$Y$1894,3,0)</f>
        <v>ACR50 = PREVIA</v>
      </c>
      <c r="D376">
        <f>VLOOKUP(A376,[1]Data!$B$1:$Y$1894,4,0)</f>
        <v>0</v>
      </c>
      <c r="E376">
        <f>VLOOKUP(A376,[1]Data!$B$1:$Y$1894,5,0)</f>
        <v>0</v>
      </c>
      <c r="F376">
        <f>G376*23700*1.13</f>
        <v>602840.30999999994</v>
      </c>
      <c r="G376">
        <f>VLOOKUP(A376,[1]Pivot!$A$4:$G$909,6,0)</f>
        <v>22.51</v>
      </c>
    </row>
    <row r="377" spans="1:8" x14ac:dyDescent="0.25">
      <c r="A377" t="s">
        <v>383</v>
      </c>
      <c r="B377" t="str">
        <f>VLOOKUP(A377,[1]Data!$B$1:$Y$1894,2,0)</f>
        <v>ABSORBER ASSY, FR LH</v>
      </c>
      <c r="C377">
        <f>VLOOKUP(A377,[1]Data!$B$1:$Y$1894,3,0)</f>
        <v>0</v>
      </c>
      <c r="D377">
        <f>VLOOKUP(A377,[1]Data!$B$1:$Y$1894,4,0)</f>
        <v>60</v>
      </c>
      <c r="E377">
        <f>VLOOKUP(A377,[1]Data!$B$1:$Y$1894,5,0)</f>
        <v>0</v>
      </c>
      <c r="F377">
        <f>VLOOKUP(A377,[1]Data!$B$1:$Y$1894,6,0)</f>
        <v>0</v>
      </c>
      <c r="G377">
        <f>VLOOKUP(A377,[1]Pivot!$A$4:$G$909,6,0)</f>
        <v>58.269230769230766</v>
      </c>
    </row>
    <row r="378" spans="1:8" x14ac:dyDescent="0.25">
      <c r="A378" t="s">
        <v>384</v>
      </c>
      <c r="B378" t="str">
        <f>VLOOKUP(A378,[1]Data!$B$1:$Y$1894,2,0)</f>
        <v>ABSORBER AS SHO FR L</v>
      </c>
      <c r="C378" t="str">
        <f>VLOOKUP(A378,[1]Data!$B$1:$Y$1894,3,0)</f>
        <v>B100 = AGYA</v>
      </c>
      <c r="D378">
        <f>VLOOKUP(A378,[1]Data!$B$1:$Y$1894,4,0)</f>
        <v>0</v>
      </c>
      <c r="E378">
        <f>VLOOKUP(A378,[1]Data!$B$1:$Y$1894,5,0)</f>
        <v>0</v>
      </c>
      <c r="F378">
        <f>VLOOKUP(A378,[1]Data!$B$1:$Y$1894,6,0)</f>
        <v>0</v>
      </c>
      <c r="G378">
        <f>VLOOKUP(A378,[1]Pivot!$A$4:$G$909,6,0)</f>
        <v>23.91</v>
      </c>
    </row>
    <row r="379" spans="1:8" x14ac:dyDescent="0.25">
      <c r="A379" t="s">
        <v>385</v>
      </c>
      <c r="B379" t="str">
        <f>VLOOKUP(A379,[1]Data!$B$1:$Y$1894,2,0)</f>
        <v>ABSORBER ASSY, SHOCK</v>
      </c>
      <c r="C379">
        <f>VLOOKUP(A379,[1]Data!$B$1:$Y$1894,3,0)</f>
        <v>0</v>
      </c>
      <c r="D379">
        <f>VLOOKUP(A379,[1]Data!$B$1:$Y$1894,4,0)</f>
        <v>10</v>
      </c>
      <c r="E379">
        <f>VLOOKUP(A379,[1]Data!$B$1:$Y$1894,5,0)</f>
        <v>0</v>
      </c>
      <c r="F379">
        <f>VLOOKUP(A379,[1]Data!$B$1:$Y$1894,6,0)</f>
        <v>0</v>
      </c>
      <c r="G379">
        <f>VLOOKUP(A379,[1]Pivot!$A$4:$G$909,6,0)</f>
        <v>29.134615384615383</v>
      </c>
    </row>
    <row r="380" spans="1:8" x14ac:dyDescent="0.25">
      <c r="A380" t="s">
        <v>386</v>
      </c>
      <c r="B380" t="str">
        <f>VLOOKUP(A380,[1]Data!$B$1:$Y$1894,2,0)</f>
        <v>BELT V, AC</v>
      </c>
      <c r="C380" t="str">
        <f>VLOOKUP(A380,[1]Data!$B$1:$Y$1894,3,0)</f>
        <v>KF70 = KIJANG MINIBUS</v>
      </c>
      <c r="D380">
        <f>VLOOKUP(A380,[1]Data!$B$1:$Y$1894,4,0)</f>
        <v>0</v>
      </c>
      <c r="E380">
        <f>VLOOKUP(A380,[1]Data!$B$1:$Y$1894,5,0)</f>
        <v>0</v>
      </c>
      <c r="F380">
        <f>G380*23700*1.13</f>
        <v>100160.93999999999</v>
      </c>
      <c r="G380">
        <f>VLOOKUP(A380,[1]Pivot!$A$4:$G$909,6,0)</f>
        <v>3.7399999999999998</v>
      </c>
      <c r="H380">
        <f>VLOOKUP(A380,[2]Show!$B$2:$O$113,14,0)</f>
        <v>100</v>
      </c>
    </row>
    <row r="381" spans="1:8" x14ac:dyDescent="0.25">
      <c r="A381" t="s">
        <v>387</v>
      </c>
      <c r="B381" t="str">
        <f>VLOOKUP(A381,[1]Data!$B$1:$Y$1894,2,0)</f>
        <v>ABSORBER ASSY, RR</v>
      </c>
      <c r="C381" t="str">
        <f>VLOOKUP(A381,[1]Data!$B$1:$Y$1894,3,0)</f>
        <v>F654 = AVANZA</v>
      </c>
      <c r="D381">
        <f>VLOOKUP(A381,[1]Data!$B$1:$Y$1894,4,0)</f>
        <v>0</v>
      </c>
      <c r="E381">
        <f>VLOOKUP(A381,[1]Data!$B$1:$Y$1894,5,0)</f>
        <v>0</v>
      </c>
      <c r="F381">
        <f>VLOOKUP(A381,[1]Data!$B$1:$Y$1894,6,0)</f>
        <v>0</v>
      </c>
      <c r="G381">
        <f>VLOOKUP(A381,[1]Pivot!$A$4:$G$909,6,0)</f>
        <v>21.85</v>
      </c>
    </row>
    <row r="382" spans="1:8" x14ac:dyDescent="0.25">
      <c r="A382" t="s">
        <v>388</v>
      </c>
      <c r="B382" t="str">
        <f>VLOOKUP(A382,[1]Data!$B$1:$Y$1894,2,0)</f>
        <v>ABSORBER ASSY, RR</v>
      </c>
      <c r="C382" t="str">
        <f>VLOOKUP(A382,[1]Data!$B$1:$Y$1894,3,0)</f>
        <v>B401 = CALYA</v>
      </c>
      <c r="D382">
        <f>VLOOKUP(A382,[1]Data!$B$1:$Y$1894,4,0)</f>
        <v>0</v>
      </c>
      <c r="E382">
        <f>VLOOKUP(A382,[1]Data!$B$1:$Y$1894,5,0)</f>
        <v>0</v>
      </c>
      <c r="F382">
        <f>VLOOKUP(A382,[1]Data!$B$1:$Y$1894,6,0)</f>
        <v>0</v>
      </c>
      <c r="G382">
        <f>VLOOKUP(A382,[1]Pivot!$A$4:$G$909,6,0)</f>
        <v>20.830000000000002</v>
      </c>
    </row>
    <row r="383" spans="1:8" x14ac:dyDescent="0.25">
      <c r="A383" t="s">
        <v>389</v>
      </c>
      <c r="B383" t="str">
        <f>VLOOKUP(A383,[1]Data!$B$1:$Y$1894,2,0)</f>
        <v>ABSORBER ASSY, RR</v>
      </c>
      <c r="C383">
        <f>VLOOKUP(A383,[1]Data!$B$1:$Y$1894,3,0)</f>
        <v>0</v>
      </c>
      <c r="D383">
        <f>VLOOKUP(A383,[1]Data!$B$1:$Y$1894,4,0)</f>
        <v>4</v>
      </c>
      <c r="E383">
        <f>VLOOKUP(A383,[1]Data!$B$1:$Y$1894,5,0)</f>
        <v>0</v>
      </c>
      <c r="F383">
        <f>VLOOKUP(A383,[1]Data!$B$1:$Y$1894,6,0)</f>
        <v>0</v>
      </c>
      <c r="G383">
        <f>VLOOKUP(A383,[1]Pivot!$A$4:$G$909,6,0)</f>
        <v>23.365384615384617</v>
      </c>
    </row>
    <row r="384" spans="1:8" x14ac:dyDescent="0.25">
      <c r="A384" t="s">
        <v>390</v>
      </c>
      <c r="B384" t="str">
        <f>VLOOKUP(A384,[1]Data!$B$1:$Y$1894,2,0)</f>
        <v>ABSORBER ASSY, REAR</v>
      </c>
      <c r="C384" t="str">
        <f>VLOOKUP(A384,[1]Data!$B$1:$Y$1894,3,0)</f>
        <v>F654 = AVANZA</v>
      </c>
      <c r="D384">
        <f>VLOOKUP(A384,[1]Data!$B$1:$Y$1894,4,0)</f>
        <v>0</v>
      </c>
      <c r="E384">
        <f>VLOOKUP(A384,[1]Data!$B$1:$Y$1894,5,0)</f>
        <v>0</v>
      </c>
      <c r="F384">
        <f>VLOOKUP(A384,[1]Data!$B$1:$Y$1894,6,0)</f>
        <v>0</v>
      </c>
      <c r="G384">
        <f>VLOOKUP(A384,[1]Pivot!$A$4:$G$909,6,0)</f>
        <v>17.59</v>
      </c>
    </row>
    <row r="385" spans="1:8" x14ac:dyDescent="0.25">
      <c r="A385" t="s">
        <v>391</v>
      </c>
      <c r="B385" t="str">
        <f>VLOOKUP(A385,[1]Data!$B$1:$Y$1894,2,0)</f>
        <v>ABSORBER ASSY, REAR</v>
      </c>
      <c r="C385" t="str">
        <f>VLOOKUP(A385,[1]Data!$B$1:$Y$1894,3,0)</f>
        <v>B401 = CALYA</v>
      </c>
      <c r="D385">
        <f>VLOOKUP(A385,[1]Data!$B$1:$Y$1894,4,0)</f>
        <v>0</v>
      </c>
      <c r="E385">
        <f>VLOOKUP(A385,[1]Data!$B$1:$Y$1894,5,0)</f>
        <v>0</v>
      </c>
      <c r="F385">
        <f>VLOOKUP(A385,[1]Data!$B$1:$Y$1894,6,0)</f>
        <v>0</v>
      </c>
      <c r="G385">
        <f>VLOOKUP(A385,[1]Pivot!$A$4:$G$909,6,0)</f>
        <v>17.740000000000002</v>
      </c>
    </row>
    <row r="386" spans="1:8" x14ac:dyDescent="0.25">
      <c r="A386" t="s">
        <v>392</v>
      </c>
      <c r="B386" t="str">
        <f>VLOOKUP(A386,[1]Data!$B$1:$Y$1894,2,0)</f>
        <v>ABSORBER A/S RR R/L</v>
      </c>
      <c r="C386" t="str">
        <f>VLOOKUP(A386,[1]Data!$B$1:$Y$1894,3,0)</f>
        <v>LF70 = KIJANG MINIBUS</v>
      </c>
      <c r="D386">
        <f>VLOOKUP(A386,[1]Data!$B$1:$Y$1894,4,0)</f>
        <v>0</v>
      </c>
      <c r="E386">
        <f>VLOOKUP(A386,[1]Data!$B$1:$Y$1894,5,0)</f>
        <v>0</v>
      </c>
      <c r="F386">
        <f>VLOOKUP(A386,[1]Data!$B$1:$Y$1894,6,0)</f>
        <v>0</v>
      </c>
      <c r="G386">
        <f>VLOOKUP(A386,[1]Pivot!$A$4:$G$909,6,0)</f>
        <v>13.37</v>
      </c>
    </row>
    <row r="387" spans="1:8" x14ac:dyDescent="0.25">
      <c r="A387" t="s">
        <v>393</v>
      </c>
      <c r="B387" t="str">
        <f>VLOOKUP(A387,[1]Data!$B$1:$Y$1894,2,0)</f>
        <v>BELT. V - RIBBED</v>
      </c>
      <c r="C387" t="str">
        <f>VLOOKUP(A387,[1]Data!$B$1:$Y$1894,3,0)</f>
        <v>ACV30R = CAMRY</v>
      </c>
      <c r="D387">
        <f>VLOOKUP(A387,[1]Data!$B$1:$Y$1894,4,0)</f>
        <v>0</v>
      </c>
      <c r="E387">
        <f>VLOOKUP(A387,[1]Data!$B$1:$Y$1894,5,0)</f>
        <v>0</v>
      </c>
      <c r="F387">
        <f>G387*23700*1.13</f>
        <v>274505.25</v>
      </c>
      <c r="G387">
        <f>VLOOKUP(A387,[1]Pivot!$A$4:$G$909,6,0)</f>
        <v>10.25</v>
      </c>
      <c r="H387">
        <f>VLOOKUP(A387,[2]Show!$B$2:$O$113,14,0)</f>
        <v>100</v>
      </c>
    </row>
    <row r="388" spans="1:8" x14ac:dyDescent="0.25">
      <c r="A388" t="s">
        <v>394</v>
      </c>
      <c r="B388" t="str">
        <f>VLOOKUP(A388,[1]Data!$B$1:$Y$1894,2,0)</f>
        <v>KNUCKLE, STEERING RH</v>
      </c>
      <c r="C388">
        <f>VLOOKUP(A388,[1]Data!$B$1:$Y$1894,3,0)</f>
        <v>0</v>
      </c>
      <c r="D388">
        <f>VLOOKUP(A388,[1]Data!$B$1:$Y$1894,4,0)</f>
        <v>6</v>
      </c>
      <c r="E388">
        <f>VLOOKUP(A388,[1]Data!$B$1:$Y$1894,5,0)</f>
        <v>0</v>
      </c>
      <c r="F388">
        <f>G388*23700*1.13</f>
        <v>2833841.8153846152</v>
      </c>
      <c r="G388">
        <f>VLOOKUP(A388,[1]Pivot!$A$4:$G$909,6,0)</f>
        <v>105.81538461538462</v>
      </c>
    </row>
    <row r="389" spans="1:8" x14ac:dyDescent="0.25">
      <c r="A389" t="s">
        <v>395</v>
      </c>
      <c r="B389" t="str">
        <f>VLOOKUP(A389,[1]Data!$B$1:$Y$1894,2,0)</f>
        <v>ABSORBER SET, SHOCK,</v>
      </c>
      <c r="C389" t="str">
        <f>VLOOKUP(A389,[1]Data!$B$1:$Y$1894,3,0)</f>
        <v>KUN125 = HI-LUX</v>
      </c>
      <c r="D389">
        <f>VLOOKUP(A389,[1]Data!$B$1:$Y$1894,4,0)</f>
        <v>0</v>
      </c>
      <c r="E389">
        <f>VLOOKUP(A389,[1]Data!$B$1:$Y$1894,5,0)</f>
        <v>0</v>
      </c>
      <c r="F389">
        <f>VLOOKUP(A389,[1]Data!$B$1:$Y$1894,6,0)</f>
        <v>0</v>
      </c>
      <c r="G389">
        <f>VLOOKUP(A389,[1]Pivot!$A$4:$G$909,6,0)</f>
        <v>24.63</v>
      </c>
    </row>
    <row r="390" spans="1:8" x14ac:dyDescent="0.25">
      <c r="A390" t="s">
        <v>396</v>
      </c>
      <c r="B390" t="str">
        <f>VLOOKUP(A390,[1]Data!$B$1:$Y$1894,2,0)</f>
        <v>ABSORBER ASSY, RR</v>
      </c>
      <c r="C390" t="str">
        <f>VLOOKUP(A390,[1]Data!$B$1:$Y$1894,3,0)</f>
        <v>F652 = AVANZA</v>
      </c>
      <c r="D390">
        <f>VLOOKUP(A390,[1]Data!$B$1:$Y$1894,4,0)</f>
        <v>0</v>
      </c>
      <c r="E390">
        <f>VLOOKUP(A390,[1]Data!$B$1:$Y$1894,5,0)</f>
        <v>0</v>
      </c>
      <c r="F390">
        <f>VLOOKUP(A390,[1]Data!$B$1:$Y$1894,6,0)</f>
        <v>0</v>
      </c>
      <c r="G390">
        <f>VLOOKUP(A390,[1]Pivot!$A$4:$G$909,6,0)</f>
        <v>22.03</v>
      </c>
    </row>
    <row r="391" spans="1:8" x14ac:dyDescent="0.25">
      <c r="A391" t="s">
        <v>397</v>
      </c>
      <c r="B391" t="str">
        <f>VLOOKUP(A391,[1]Data!$B$1:$Y$1894,2,0)</f>
        <v>ABSORBER ASSY, RR</v>
      </c>
      <c r="C391">
        <f>VLOOKUP(A391,[1]Data!$B$1:$Y$1894,3,0)</f>
        <v>0</v>
      </c>
      <c r="D391">
        <f>VLOOKUP(A391,[1]Data!$B$1:$Y$1894,4,0)</f>
        <v>13</v>
      </c>
      <c r="E391">
        <f>VLOOKUP(A391,[1]Data!$B$1:$Y$1894,5,0)</f>
        <v>0</v>
      </c>
      <c r="F391">
        <f>VLOOKUP(A391,[1]Data!$B$1:$Y$1894,6,0)</f>
        <v>0</v>
      </c>
      <c r="G391">
        <f>VLOOKUP(A391,[1]Pivot!$A$4:$G$909,6,0)</f>
        <v>17.884615384615383</v>
      </c>
    </row>
    <row r="392" spans="1:8" x14ac:dyDescent="0.25">
      <c r="A392" t="s">
        <v>398</v>
      </c>
      <c r="B392" t="str">
        <f>VLOOKUP(A392,[1]Data!$B$1:$Y$1894,2,0)</f>
        <v>ABSORBER , SHOCK REAR</v>
      </c>
      <c r="C392" t="str">
        <f>VLOOKUP(A392,[1]Data!$B$1:$Y$1894,3,0)</f>
        <v>F652 = AVANZA</v>
      </c>
      <c r="D392">
        <f>VLOOKUP(A392,[1]Data!$B$1:$Y$1894,4,0)</f>
        <v>0</v>
      </c>
      <c r="E392">
        <f>VLOOKUP(A392,[1]Data!$B$1:$Y$1894,5,0)</f>
        <v>0</v>
      </c>
      <c r="F392">
        <f>VLOOKUP(A392,[1]Data!$B$1:$Y$1894,6,0)</f>
        <v>0</v>
      </c>
      <c r="G392">
        <f>VLOOKUP(A392,[1]Pivot!$A$4:$G$909,6,0)</f>
        <v>15.57</v>
      </c>
    </row>
    <row r="393" spans="1:8" x14ac:dyDescent="0.25">
      <c r="A393" t="s">
        <v>399</v>
      </c>
      <c r="B393" t="str">
        <f>VLOOKUP(A393,[1]Data!$B$1:$Y$1894,2,0)</f>
        <v>ABSORBER ASSY, RR</v>
      </c>
      <c r="C393" t="str">
        <f>VLOOKUP(A393,[1]Data!$B$1:$Y$1894,3,0)</f>
        <v>F800 = RUSH</v>
      </c>
      <c r="D393">
        <f>VLOOKUP(A393,[1]Data!$B$1:$Y$1894,4,0)</f>
        <v>0</v>
      </c>
      <c r="E393">
        <f>VLOOKUP(A393,[1]Data!$B$1:$Y$1894,5,0)</f>
        <v>0</v>
      </c>
      <c r="F393">
        <f>VLOOKUP(A393,[1]Data!$B$1:$Y$1894,6,0)</f>
        <v>0</v>
      </c>
      <c r="G393">
        <f>VLOOKUP(A393,[1]Pivot!$A$4:$G$909,6,0)</f>
        <v>16.46</v>
      </c>
    </row>
    <row r="394" spans="1:8" x14ac:dyDescent="0.25">
      <c r="A394" t="s">
        <v>400</v>
      </c>
      <c r="B394" t="str">
        <f>VLOOKUP(A394,[1]Data!$B$1:$Y$1894,2,0)</f>
        <v>ABSORBER ASSY, RR</v>
      </c>
      <c r="C394">
        <f>VLOOKUP(A394,[1]Data!$B$1:$Y$1894,3,0)</f>
        <v>0</v>
      </c>
      <c r="D394">
        <f>VLOOKUP(A394,[1]Data!$B$1:$Y$1894,4,0)</f>
        <v>0</v>
      </c>
      <c r="E394">
        <f>VLOOKUP(A394,[1]Data!$B$1:$Y$1894,5,0)</f>
        <v>0</v>
      </c>
      <c r="F394">
        <f>VLOOKUP(A394,[1]Data!$B$1:$Y$1894,6,0)</f>
        <v>0</v>
      </c>
      <c r="G394">
        <f>VLOOKUP(A394,[1]Pivot!$A$4:$G$909,6,0)</f>
        <v>14.55</v>
      </c>
    </row>
    <row r="395" spans="1:8" x14ac:dyDescent="0.25">
      <c r="A395" t="s">
        <v>401</v>
      </c>
      <c r="B395" t="str">
        <f>VLOOKUP(A395,[1]Data!$B$1:$Y$1894,2,0)</f>
        <v>SUPPORT S/A, FR SUSP</v>
      </c>
      <c r="C395">
        <f>VLOOKUP(A395,[1]Data!$B$1:$Y$1894,3,0)</f>
        <v>0</v>
      </c>
      <c r="D395">
        <f>VLOOKUP(A395,[1]Data!$B$1:$Y$1894,4,0)</f>
        <v>4</v>
      </c>
      <c r="E395">
        <f>VLOOKUP(A395,[1]Data!$B$1:$Y$1894,5,0)</f>
        <v>0</v>
      </c>
      <c r="F395">
        <f>VLOOKUP(A395,[1]Data!$B$1:$Y$1894,6,0)</f>
        <v>0</v>
      </c>
      <c r="G395">
        <f>VLOOKUP(A395,[1]Pivot!$A$4:$G$909,6,0)</f>
        <v>16.442307692307693</v>
      </c>
    </row>
    <row r="396" spans="1:8" x14ac:dyDescent="0.25">
      <c r="A396" t="s">
        <v>402</v>
      </c>
      <c r="B396" t="str">
        <f>VLOOKUP(A396,[1]Data!$B$1:$Y$1894,2,0)</f>
        <v>DISC ASSY, CLUTCH</v>
      </c>
      <c r="C396" t="str">
        <f>VLOOKUP(A396,[1]Data!$B$1:$Y$1894,3,0)</f>
        <v>KF80 = KIJANG MINIBUS</v>
      </c>
      <c r="D396">
        <f>VLOOKUP(A396,[1]Data!$B$1:$Y$1894,4,0)</f>
        <v>0</v>
      </c>
      <c r="E396">
        <f>VLOOKUP(A396,[1]Data!$B$1:$Y$1894,5,0)</f>
        <v>0</v>
      </c>
      <c r="F396">
        <f>G396*23700*1.13</f>
        <v>929836.32</v>
      </c>
      <c r="G396">
        <f>VLOOKUP(A396,[1]Pivot!$A$4:$G$909,6,0)</f>
        <v>34.72</v>
      </c>
      <c r="H396">
        <f>VLOOKUP(A396,[2]Show!$B$2:$O$113,14,0)</f>
        <v>100</v>
      </c>
    </row>
    <row r="397" spans="1:8" x14ac:dyDescent="0.25">
      <c r="A397" t="s">
        <v>403</v>
      </c>
      <c r="B397" t="str">
        <f>VLOOKUP(A397,[1]Data!$B$1:$Y$1894,2,0)</f>
        <v>SUPPORT SUB-ASSY, FR</v>
      </c>
      <c r="C397">
        <f>VLOOKUP(A397,[1]Data!$B$1:$Y$1894,3,0)</f>
        <v>0</v>
      </c>
      <c r="D397">
        <f>VLOOKUP(A397,[1]Data!$B$1:$Y$1894,4,0)</f>
        <v>6</v>
      </c>
      <c r="E397">
        <f>VLOOKUP(A397,[1]Data!$B$1:$Y$1894,5,0)</f>
        <v>0</v>
      </c>
      <c r="F397">
        <f>VLOOKUP(A397,[1]Data!$B$1:$Y$1894,6,0)</f>
        <v>0</v>
      </c>
      <c r="G397">
        <f>VLOOKUP(A397,[1]Pivot!$A$4:$G$909,6,0)</f>
        <v>43.269230769230766</v>
      </c>
    </row>
    <row r="398" spans="1:8" x14ac:dyDescent="0.25">
      <c r="A398" t="s">
        <v>404</v>
      </c>
      <c r="B398" t="str">
        <f>VLOOKUP(A398,[1]Data!$B$1:$Y$1894,2,0)</f>
        <v>SUPPORT S/A,FR</v>
      </c>
      <c r="C398" t="str">
        <f>VLOOKUP(A398,[1]Data!$B$1:$Y$1894,3,0)</f>
        <v>F652 = AVANZA</v>
      </c>
      <c r="D398">
        <f>VLOOKUP(A398,[1]Data!$B$1:$Y$1894,4,0)</f>
        <v>0</v>
      </c>
      <c r="E398">
        <f>VLOOKUP(A398,[1]Data!$B$1:$Y$1894,5,0)</f>
        <v>0</v>
      </c>
      <c r="F398">
        <f>VLOOKUP(A398,[1]Data!$B$1:$Y$1894,6,0)</f>
        <v>0</v>
      </c>
      <c r="G398">
        <f>VLOOKUP(A398,[1]Pivot!$A$4:$G$909,6,0)</f>
        <v>12.857142857142858</v>
      </c>
    </row>
    <row r="399" spans="1:8" x14ac:dyDescent="0.25">
      <c r="A399" t="s">
        <v>405</v>
      </c>
      <c r="B399" t="str">
        <f>VLOOKUP(A399,[1]Data!$B$1:$Y$1894,2,0)</f>
        <v>SUPPORT S/A, FR SUSP</v>
      </c>
      <c r="C399">
        <f>VLOOKUP(A399,[1]Data!$B$1:$Y$1894,3,0)</f>
        <v>0</v>
      </c>
      <c r="D399">
        <f>VLOOKUP(A399,[1]Data!$B$1:$Y$1894,4,0)</f>
        <v>228</v>
      </c>
      <c r="E399">
        <f>VLOOKUP(A399,[1]Data!$B$1:$Y$1894,5,0)</f>
        <v>0</v>
      </c>
      <c r="F399">
        <f>VLOOKUP(A399,[1]Data!$B$1:$Y$1894,6,0)</f>
        <v>0</v>
      </c>
      <c r="G399">
        <f>VLOOKUP(A399,[1]Pivot!$A$4:$G$909,6,0)</f>
        <v>7.0153846153846153</v>
      </c>
    </row>
    <row r="400" spans="1:8" x14ac:dyDescent="0.25">
      <c r="A400" t="s">
        <v>406</v>
      </c>
      <c r="B400" t="str">
        <f>VLOOKUP(A400,[1]Data!$B$1:$Y$1894,2,0)</f>
        <v>BUSH, UPR ARM</v>
      </c>
      <c r="C400">
        <f>VLOOKUP(A400,[1]Data!$B$1:$Y$1894,3,0)</f>
        <v>0</v>
      </c>
      <c r="D400">
        <f>VLOOKUP(A400,[1]Data!$B$1:$Y$1894,4,0)</f>
        <v>8</v>
      </c>
      <c r="E400">
        <f>VLOOKUP(A400,[1]Data!$B$1:$Y$1894,5,0)</f>
        <v>0</v>
      </c>
      <c r="F400">
        <f>VLOOKUP(A400,[1]Data!$B$1:$Y$1894,6,0)</f>
        <v>0</v>
      </c>
      <c r="G400">
        <f>VLOOKUP(A400,[1]Pivot!$A$4:$G$909,6,0)</f>
        <v>14.473076923076922</v>
      </c>
    </row>
    <row r="401" spans="1:8" x14ac:dyDescent="0.25">
      <c r="A401" t="s">
        <v>407</v>
      </c>
      <c r="B401" t="str">
        <f>VLOOKUP(A401,[1]Data!$B$1:$Y$1894,2,0)</f>
        <v>BUSH, UPR ARM</v>
      </c>
      <c r="C401">
        <f>VLOOKUP(A401,[1]Data!$B$1:$Y$1894,3,0)</f>
        <v>0</v>
      </c>
      <c r="D401">
        <f>VLOOKUP(A401,[1]Data!$B$1:$Y$1894,4,0)</f>
        <v>25</v>
      </c>
      <c r="E401">
        <f>VLOOKUP(A401,[1]Data!$B$1:$Y$1894,5,0)</f>
        <v>0</v>
      </c>
      <c r="F401">
        <f>VLOOKUP(A401,[1]Data!$B$1:$Y$1894,6,0)</f>
        <v>0</v>
      </c>
      <c r="G401">
        <f>VLOOKUP(A401,[1]Pivot!$A$4:$G$909,6,0)</f>
        <v>6.8538461538461553</v>
      </c>
    </row>
    <row r="402" spans="1:8" x14ac:dyDescent="0.25">
      <c r="A402" t="s">
        <v>408</v>
      </c>
      <c r="B402" t="str">
        <f>VLOOKUP(A402,[1]Data!$B$1:$Y$1894,2,0)</f>
        <v>BUSH, LWR ARM, NO.2</v>
      </c>
      <c r="C402">
        <f>VLOOKUP(A402,[1]Data!$B$1:$Y$1894,3,0)</f>
        <v>0</v>
      </c>
      <c r="D402">
        <f>VLOOKUP(A402,[1]Data!$B$1:$Y$1894,4,0)</f>
        <v>10</v>
      </c>
      <c r="E402">
        <f>VLOOKUP(A402,[1]Data!$B$1:$Y$1894,5,0)</f>
        <v>0</v>
      </c>
      <c r="F402">
        <f>VLOOKUP(A402,[1]Data!$B$1:$Y$1894,6,0)</f>
        <v>0</v>
      </c>
      <c r="G402">
        <f>VLOOKUP(A402,[1]Pivot!$A$4:$G$909,6,0)</f>
        <v>13.230769230769234</v>
      </c>
    </row>
    <row r="403" spans="1:8" x14ac:dyDescent="0.25">
      <c r="A403" t="s">
        <v>409</v>
      </c>
      <c r="B403" t="str">
        <f>VLOOKUP(A403,[1]Data!$B$1:$Y$1894,2,0)</f>
        <v>ROD A/S LATERAL CTRL</v>
      </c>
      <c r="C403">
        <f>VLOOKUP(A403,[1]Data!$B$1:$Y$1894,3,0)</f>
        <v>0</v>
      </c>
      <c r="D403">
        <f>VLOOKUP(A403,[1]Data!$B$1:$Y$1894,4,0)</f>
        <v>15</v>
      </c>
      <c r="E403">
        <f>VLOOKUP(A403,[1]Data!$B$1:$Y$1894,5,0)</f>
        <v>0</v>
      </c>
      <c r="F403">
        <f>VLOOKUP(A403,[1]Data!$B$1:$Y$1894,6,0)</f>
        <v>0</v>
      </c>
      <c r="G403">
        <f>VLOOKUP(A403,[1]Pivot!$A$4:$G$909,6,0)</f>
        <v>22.161538461538466</v>
      </c>
    </row>
    <row r="404" spans="1:8" x14ac:dyDescent="0.25">
      <c r="A404" t="s">
        <v>410</v>
      </c>
      <c r="B404" t="str">
        <f>VLOOKUP(A404,[1]Data!$B$1:$Y$1894,2,0)</f>
        <v>ARM AS RR SUSPENSI 1</v>
      </c>
      <c r="C404">
        <f>VLOOKUP(A404,[1]Data!$B$1:$Y$1894,3,0)</f>
        <v>0</v>
      </c>
      <c r="D404">
        <f>VLOOKUP(A404,[1]Data!$B$1:$Y$1894,4,0)</f>
        <v>18</v>
      </c>
      <c r="E404">
        <f>VLOOKUP(A404,[1]Data!$B$1:$Y$1894,5,0)</f>
        <v>0</v>
      </c>
      <c r="F404">
        <f>VLOOKUP(A404,[1]Data!$B$1:$Y$1894,6,0)</f>
        <v>0</v>
      </c>
      <c r="G404">
        <f>VLOOKUP(A404,[1]Pivot!$A$4:$G$909,6,0)</f>
        <v>86.430769230769229</v>
      </c>
    </row>
    <row r="405" spans="1:8" x14ac:dyDescent="0.25">
      <c r="A405" t="s">
        <v>411</v>
      </c>
      <c r="B405" t="str">
        <f>VLOOKUP(A405,[1]Data!$B$1:$Y$1894,2,0)</f>
        <v>ARM AS RR SUSPENSION</v>
      </c>
      <c r="C405">
        <f>VLOOKUP(A405,[1]Data!$B$1:$Y$1894,3,0)</f>
        <v>0</v>
      </c>
      <c r="D405">
        <f>VLOOKUP(A405,[1]Data!$B$1:$Y$1894,4,0)</f>
        <v>2</v>
      </c>
      <c r="E405">
        <f>VLOOKUP(A405,[1]Data!$B$1:$Y$1894,5,0)</f>
        <v>0</v>
      </c>
      <c r="F405">
        <f>VLOOKUP(A405,[1]Data!$B$1:$Y$1894,6,0)</f>
        <v>0</v>
      </c>
      <c r="G405">
        <f>VLOOKUP(A405,[1]Pivot!$A$4:$G$909,6,0)</f>
        <v>60.553846153846152</v>
      </c>
    </row>
    <row r="406" spans="1:8" x14ac:dyDescent="0.25">
      <c r="A406" t="s">
        <v>412</v>
      </c>
      <c r="B406" t="str">
        <f>VLOOKUP(A406,[1]Data!$B$1:$Y$1894,2,0)</f>
        <v>ARM A/S RR SUSP 2 RH</v>
      </c>
      <c r="C406">
        <f>VLOOKUP(A406,[1]Data!$B$1:$Y$1894,3,0)</f>
        <v>0</v>
      </c>
      <c r="D406">
        <f>VLOOKUP(A406,[1]Data!$B$1:$Y$1894,4,0)</f>
        <v>7</v>
      </c>
      <c r="E406">
        <f>VLOOKUP(A406,[1]Data!$B$1:$Y$1894,5,0)</f>
        <v>0</v>
      </c>
      <c r="F406">
        <f>VLOOKUP(A406,[1]Data!$B$1:$Y$1894,6,0)</f>
        <v>0</v>
      </c>
      <c r="G406">
        <f>VLOOKUP(A406,[1]Pivot!$A$4:$G$909,6,0)</f>
        <v>6.8923076923076936</v>
      </c>
    </row>
    <row r="407" spans="1:8" x14ac:dyDescent="0.25">
      <c r="A407" t="s">
        <v>413</v>
      </c>
      <c r="B407" t="str">
        <f>VLOOKUP(A407,[1]Data!$B$1:$Y$1894,2,0)</f>
        <v>BAR, STABILIZER, FR</v>
      </c>
      <c r="C407">
        <f>VLOOKUP(A407,[1]Data!$B$1:$Y$1894,3,0)</f>
        <v>0</v>
      </c>
      <c r="D407">
        <f>VLOOKUP(A407,[1]Data!$B$1:$Y$1894,4,0)</f>
        <v>2</v>
      </c>
      <c r="E407">
        <f>VLOOKUP(A407,[1]Data!$B$1:$Y$1894,5,0)</f>
        <v>0</v>
      </c>
      <c r="F407">
        <f>VLOOKUP(A407,[1]Data!$B$1:$Y$1894,6,0)</f>
        <v>0</v>
      </c>
      <c r="G407">
        <f>VLOOKUP(A407,[1]Pivot!$A$4:$G$909,6,0)</f>
        <v>116.53846153846153</v>
      </c>
    </row>
    <row r="408" spans="1:8" x14ac:dyDescent="0.25">
      <c r="A408" t="s">
        <v>414</v>
      </c>
      <c r="B408" t="str">
        <f>VLOOKUP(A408,[1]Data!$B$1:$Y$1894,2,0)</f>
        <v>BUSH, STABILIZER</v>
      </c>
      <c r="C408">
        <f>VLOOKUP(A408,[1]Data!$B$1:$Y$1894,3,0)</f>
        <v>0</v>
      </c>
      <c r="D408">
        <f>VLOOKUP(A408,[1]Data!$B$1:$Y$1894,4,0)</f>
        <v>30</v>
      </c>
      <c r="E408">
        <f>VLOOKUP(A408,[1]Data!$B$1:$Y$1894,5,0)</f>
        <v>0</v>
      </c>
      <c r="F408">
        <f>VLOOKUP(A408,[1]Data!$B$1:$Y$1894,6,0)</f>
        <v>0</v>
      </c>
      <c r="G408">
        <f>VLOOKUP(A408,[1]Pivot!$A$4:$G$909,6,0)</f>
        <v>1.4723076923076923</v>
      </c>
    </row>
    <row r="409" spans="1:8" x14ac:dyDescent="0.25">
      <c r="A409" t="s">
        <v>415</v>
      </c>
      <c r="B409" t="str">
        <f>VLOOKUP(A409,[1]Data!$B$1:$Y$1894,2,0)</f>
        <v>BUSH, STABILIZER</v>
      </c>
      <c r="C409">
        <f>VLOOKUP(A409,[1]Data!$B$1:$Y$1894,3,0)</f>
        <v>0</v>
      </c>
      <c r="D409">
        <f>VLOOKUP(A409,[1]Data!$B$1:$Y$1894,4,0)</f>
        <v>251</v>
      </c>
      <c r="E409">
        <f>VLOOKUP(A409,[1]Data!$B$1:$Y$1894,5,0)</f>
        <v>0</v>
      </c>
      <c r="F409">
        <f>VLOOKUP(A409,[1]Data!$B$1:$Y$1894,6,0)</f>
        <v>0</v>
      </c>
      <c r="G409">
        <f>VLOOKUP(A409,[1]Pivot!$A$4:$G$909,6,0)</f>
        <v>3.2538461538461552</v>
      </c>
    </row>
    <row r="410" spans="1:8" x14ac:dyDescent="0.25">
      <c r="A410" t="s">
        <v>416</v>
      </c>
      <c r="B410" t="str">
        <f>VLOOKUP(A410,[1]Data!$B$1:$Y$1894,2,0)</f>
        <v>JOINT A/S UPPER BALL</v>
      </c>
      <c r="C410">
        <f>VLOOKUP(A410,[1]Data!$B$1:$Y$1894,3,0)</f>
        <v>0</v>
      </c>
      <c r="D410">
        <f>VLOOKUP(A410,[1]Data!$B$1:$Y$1894,4,0)</f>
        <v>30</v>
      </c>
      <c r="E410">
        <f>VLOOKUP(A410,[1]Data!$B$1:$Y$1894,5,0)</f>
        <v>0</v>
      </c>
      <c r="F410">
        <f>G410*23700*1.13</f>
        <v>347637.98076923069</v>
      </c>
      <c r="G410">
        <f>VLOOKUP(A410,[1]Pivot!$A$4:$G$909,6,0)</f>
        <v>12.98076923076923</v>
      </c>
    </row>
    <row r="411" spans="1:8" x14ac:dyDescent="0.25">
      <c r="A411" t="s">
        <v>417</v>
      </c>
      <c r="B411" t="str">
        <f>VLOOKUP(A411,[1]Data!$B$1:$Y$1894,2,0)</f>
        <v>BUSH, STABILIZER</v>
      </c>
      <c r="C411">
        <f>VLOOKUP(A411,[1]Data!$B$1:$Y$1894,3,0)</f>
        <v>0</v>
      </c>
      <c r="D411">
        <f>VLOOKUP(A411,[1]Data!$B$1:$Y$1894,4,0)</f>
        <v>127</v>
      </c>
      <c r="E411">
        <f>VLOOKUP(A411,[1]Data!$B$1:$Y$1894,5,0)</f>
        <v>0</v>
      </c>
      <c r="F411">
        <f>VLOOKUP(A411,[1]Data!$B$1:$Y$1894,6,0)</f>
        <v>0</v>
      </c>
      <c r="G411">
        <f>VLOOKUP(A411,[1]Pivot!$A$4:$G$909,6,0)</f>
        <v>0.84769230769230774</v>
      </c>
    </row>
    <row r="412" spans="1:8" x14ac:dyDescent="0.25">
      <c r="A412" t="s">
        <v>418</v>
      </c>
      <c r="B412" t="str">
        <f>VLOOKUP(A412,[1]Data!$B$1:$Y$1894,2,0)</f>
        <v>BUSH, STABILIZER</v>
      </c>
      <c r="C412">
        <f>VLOOKUP(A412,[1]Data!$B$1:$Y$1894,3,0)</f>
        <v>0</v>
      </c>
      <c r="D412">
        <f>VLOOKUP(A412,[1]Data!$B$1:$Y$1894,4,0)</f>
        <v>17</v>
      </c>
      <c r="E412">
        <f>VLOOKUP(A412,[1]Data!$B$1:$Y$1894,5,0)</f>
        <v>0</v>
      </c>
      <c r="F412">
        <f>VLOOKUP(A412,[1]Data!$B$1:$Y$1894,6,0)</f>
        <v>0</v>
      </c>
      <c r="G412">
        <f>VLOOKUP(A412,[1]Pivot!$A$4:$G$909,6,0)</f>
        <v>1.6730769230769231</v>
      </c>
    </row>
    <row r="413" spans="1:8" x14ac:dyDescent="0.25">
      <c r="A413" t="s">
        <v>419</v>
      </c>
      <c r="B413" t="str">
        <f>VLOOKUP(A413,[1]Data!$B$1:$Y$1894,2,0)</f>
        <v>BUSH, STABILIZER</v>
      </c>
      <c r="C413">
        <f>VLOOKUP(A413,[1]Data!$B$1:$Y$1894,3,0)</f>
        <v>0</v>
      </c>
      <c r="D413">
        <f>VLOOKUP(A413,[1]Data!$B$1:$Y$1894,4,0)</f>
        <v>6</v>
      </c>
      <c r="E413">
        <f>VLOOKUP(A413,[1]Data!$B$1:$Y$1894,5,0)</f>
        <v>0</v>
      </c>
      <c r="F413">
        <f>VLOOKUP(A413,[1]Data!$B$1:$Y$1894,6,0)</f>
        <v>0</v>
      </c>
      <c r="G413">
        <f>VLOOKUP(A413,[1]Pivot!$A$4:$G$909,6,0)</f>
        <v>1.1007692307692307</v>
      </c>
    </row>
    <row r="414" spans="1:8" x14ac:dyDescent="0.25">
      <c r="A414" t="s">
        <v>420</v>
      </c>
      <c r="B414" t="str">
        <f>VLOOKUP(A414,[1]Data!$B$1:$Y$1894,2,0)</f>
        <v>BRAKE SHOE</v>
      </c>
      <c r="C414" t="str">
        <f>VLOOKUP(A414,[1]Data!$B$1:$Y$1894,3,0)</f>
        <v>RZF81 = KIJANG MINIBUS</v>
      </c>
      <c r="D414">
        <f>VLOOKUP(A414,[1]Data!$B$1:$Y$1894,4,0)</f>
        <v>0</v>
      </c>
      <c r="E414">
        <f>VLOOKUP(A414,[1]Data!$B$1:$Y$1894,5,0)</f>
        <v>0</v>
      </c>
      <c r="F414">
        <f>G414*23700*1.13</f>
        <v>426889.13999999996</v>
      </c>
      <c r="G414">
        <f>VLOOKUP(A414,[1]Pivot!$A$4:$G$909,6,0)</f>
        <v>15.94</v>
      </c>
      <c r="H414">
        <f>VLOOKUP(A414,[2]Show!$B$2:$O$113,14,0)</f>
        <v>1000</v>
      </c>
    </row>
    <row r="415" spans="1:8" x14ac:dyDescent="0.25">
      <c r="A415" t="s">
        <v>421</v>
      </c>
      <c r="B415" t="str">
        <f>VLOOKUP(A415,[1]Data!$B$1:$Y$1894,2,0)</f>
        <v>LINK ASSY, FR STABIL</v>
      </c>
      <c r="C415">
        <f>VLOOKUP(A415,[1]Data!$B$1:$Y$1894,3,0)</f>
        <v>0</v>
      </c>
      <c r="D415">
        <f>VLOOKUP(A415,[1]Data!$B$1:$Y$1894,4,0)</f>
        <v>20</v>
      </c>
      <c r="E415">
        <f>VLOOKUP(A415,[1]Data!$B$1:$Y$1894,5,0)</f>
        <v>0</v>
      </c>
      <c r="F415">
        <f>VLOOKUP(A415,[1]Data!$B$1:$Y$1894,6,0)</f>
        <v>0</v>
      </c>
      <c r="G415">
        <f>VLOOKUP(A415,[1]Pivot!$A$4:$G$909,6,0)</f>
        <v>30.153846153846157</v>
      </c>
    </row>
    <row r="416" spans="1:8" x14ac:dyDescent="0.25">
      <c r="A416" t="s">
        <v>422</v>
      </c>
      <c r="B416" t="str">
        <f>VLOOKUP(A416,[1]Data!$B$1:$Y$1894,2,0)</f>
        <v>LINK ASSY, FR STABIL</v>
      </c>
      <c r="C416" t="str">
        <f>VLOOKUP(A416,[1]Data!$B$1:$Y$1894,3,0)</f>
        <v>KUN26 = HI-LUX</v>
      </c>
      <c r="D416">
        <f>VLOOKUP(A416,[1]Data!$B$1:$Y$1894,4,0)</f>
        <v>0</v>
      </c>
      <c r="E416">
        <f>VLOOKUP(A416,[1]Data!$B$1:$Y$1894,5,0)</f>
        <v>0</v>
      </c>
      <c r="F416">
        <f>VLOOKUP(A416,[1]Data!$B$1:$Y$1894,6,0)</f>
        <v>0</v>
      </c>
      <c r="G416">
        <f>VLOOKUP(A416,[1]Pivot!$A$4:$G$909,6,0)</f>
        <v>64.17</v>
      </c>
    </row>
    <row r="417" spans="1:7" x14ac:dyDescent="0.25">
      <c r="A417" t="s">
        <v>423</v>
      </c>
      <c r="B417" t="str">
        <f>VLOOKUP(A417,[1]Data!$B$1:$Y$1894,2,0)</f>
        <v>LINK ASSY, FR</v>
      </c>
      <c r="C417">
        <f>VLOOKUP(A417,[1]Data!$B$1:$Y$1894,3,0)</f>
        <v>0</v>
      </c>
      <c r="D417">
        <f>VLOOKUP(A417,[1]Data!$B$1:$Y$1894,4,0)</f>
        <v>100</v>
      </c>
      <c r="E417">
        <f>VLOOKUP(A417,[1]Data!$B$1:$Y$1894,5,0)</f>
        <v>0</v>
      </c>
      <c r="F417">
        <f>VLOOKUP(A417,[1]Data!$B$1:$Y$1894,6,0)</f>
        <v>0</v>
      </c>
      <c r="G417">
        <f>VLOOKUP(A417,[1]Pivot!$A$4:$G$909,6,0)</f>
        <v>18.30769230769231</v>
      </c>
    </row>
    <row r="418" spans="1:7" x14ac:dyDescent="0.25">
      <c r="A418" t="s">
        <v>424</v>
      </c>
      <c r="B418" t="str">
        <f>VLOOKUP(A418,[1]Data!$B$1:$Y$1894,2,0)</f>
        <v>LINK ASSY, FR</v>
      </c>
      <c r="C418">
        <f>VLOOKUP(A418,[1]Data!$B$1:$Y$1894,3,0)</f>
        <v>0</v>
      </c>
      <c r="D418">
        <f>VLOOKUP(A418,[1]Data!$B$1:$Y$1894,4,0)</f>
        <v>20</v>
      </c>
      <c r="E418">
        <f>VLOOKUP(A418,[1]Data!$B$1:$Y$1894,5,0)</f>
        <v>0</v>
      </c>
      <c r="F418">
        <f>VLOOKUP(A418,[1]Data!$B$1:$Y$1894,6,0)</f>
        <v>0</v>
      </c>
      <c r="G418">
        <f>VLOOKUP(A418,[1]Pivot!$A$4:$G$909,6,0)</f>
        <v>21.57692307692308</v>
      </c>
    </row>
    <row r="419" spans="1:7" x14ac:dyDescent="0.25">
      <c r="A419" t="s">
        <v>425</v>
      </c>
      <c r="B419" t="str">
        <f>VLOOKUP(A419,[1]Data!$B$1:$Y$1894,2,0)</f>
        <v>LINK AS FR STABILIZE</v>
      </c>
      <c r="C419">
        <f>VLOOKUP(A419,[1]Data!$B$1:$Y$1894,3,0)</f>
        <v>0</v>
      </c>
      <c r="D419">
        <f>VLOOKUP(A419,[1]Data!$B$1:$Y$1894,4,0)</f>
        <v>16</v>
      </c>
      <c r="E419">
        <f>VLOOKUP(A419,[1]Data!$B$1:$Y$1894,5,0)</f>
        <v>0</v>
      </c>
      <c r="F419">
        <f>VLOOKUP(A419,[1]Data!$B$1:$Y$1894,6,0)</f>
        <v>0</v>
      </c>
      <c r="G419">
        <f>VLOOKUP(A419,[1]Pivot!$A$4:$G$909,6,0)</f>
        <v>27.98076923076923</v>
      </c>
    </row>
    <row r="420" spans="1:7" x14ac:dyDescent="0.25">
      <c r="A420" t="s">
        <v>426</v>
      </c>
      <c r="B420" t="str">
        <f>VLOOKUP(A420,[1]Data!$B$1:$Y$1894,2,0)</f>
        <v>CROSSMEMBER SA FR SP</v>
      </c>
      <c r="C420">
        <f>VLOOKUP(A420,[1]Data!$B$1:$Y$1894,3,0)</f>
        <v>0</v>
      </c>
      <c r="D420">
        <f>VLOOKUP(A420,[1]Data!$B$1:$Y$1894,4,0)</f>
        <v>11</v>
      </c>
      <c r="E420">
        <f>VLOOKUP(A420,[1]Data!$B$1:$Y$1894,5,0)</f>
        <v>0</v>
      </c>
      <c r="F420">
        <f>VLOOKUP(A420,[1]Data!$B$1:$Y$1894,6,0)</f>
        <v>0</v>
      </c>
      <c r="G420">
        <f>VLOOKUP(A420,[1]Pivot!$A$4:$G$909,6,0)</f>
        <v>68.469230769230776</v>
      </c>
    </row>
    <row r="421" spans="1:7" x14ac:dyDescent="0.25">
      <c r="A421" t="s">
        <v>427</v>
      </c>
      <c r="B421" t="str">
        <f>VLOOKUP(A421,[1]Data!$B$1:$Y$1894,2,0)</f>
        <v>CROSSMEMBER SA FR SP</v>
      </c>
      <c r="C421">
        <f>VLOOKUP(A421,[1]Data!$B$1:$Y$1894,3,0)</f>
        <v>0</v>
      </c>
      <c r="D421">
        <f>VLOOKUP(A421,[1]Data!$B$1:$Y$1894,4,0)</f>
        <v>5</v>
      </c>
      <c r="E421">
        <f>VLOOKUP(A421,[1]Data!$B$1:$Y$1894,5,0)</f>
        <v>0</v>
      </c>
      <c r="F421">
        <f>VLOOKUP(A421,[1]Data!$B$1:$Y$1894,6,0)</f>
        <v>0</v>
      </c>
      <c r="G421">
        <f>VLOOKUP(A421,[1]Pivot!$A$4:$G$909,6,0)</f>
        <v>50.584615384615383</v>
      </c>
    </row>
    <row r="422" spans="1:7" x14ac:dyDescent="0.25">
      <c r="A422" t="s">
        <v>428</v>
      </c>
      <c r="B422" t="str">
        <f>VLOOKUP(A422,[1]Data!$B$1:$Y$1894,2,0)</f>
        <v>COVER, E/G UNDER, RH</v>
      </c>
      <c r="C422">
        <f>VLOOKUP(A422,[1]Data!$B$1:$Y$1894,3,0)</f>
        <v>0</v>
      </c>
      <c r="D422">
        <f>VLOOKUP(A422,[1]Data!$B$1:$Y$1894,4,0)</f>
        <v>35</v>
      </c>
      <c r="E422">
        <f>VLOOKUP(A422,[1]Data!$B$1:$Y$1894,5,0)</f>
        <v>0</v>
      </c>
      <c r="F422">
        <f>VLOOKUP(A422,[1]Data!$B$1:$Y$1894,6,0)</f>
        <v>0</v>
      </c>
      <c r="G422">
        <f>VLOOKUP(A422,[1]Pivot!$A$4:$G$909,6,0)</f>
        <v>10.192307692307692</v>
      </c>
    </row>
    <row r="423" spans="1:7" x14ac:dyDescent="0.25">
      <c r="A423" t="s">
        <v>429</v>
      </c>
      <c r="B423" t="str">
        <f>VLOOKUP(A423,[1]Data!$B$1:$Y$1894,2,0)</f>
        <v>COVER, E/G UNDER, LH</v>
      </c>
      <c r="C423">
        <f>VLOOKUP(A423,[1]Data!$B$1:$Y$1894,3,0)</f>
        <v>0</v>
      </c>
      <c r="D423">
        <f>VLOOKUP(A423,[1]Data!$B$1:$Y$1894,4,0)</f>
        <v>35</v>
      </c>
      <c r="E423">
        <f>VLOOKUP(A423,[1]Data!$B$1:$Y$1894,5,0)</f>
        <v>0</v>
      </c>
      <c r="F423">
        <f>VLOOKUP(A423,[1]Data!$B$1:$Y$1894,6,0)</f>
        <v>0</v>
      </c>
      <c r="G423">
        <f>VLOOKUP(A423,[1]Pivot!$A$4:$G$909,6,0)</f>
        <v>11.619230769230773</v>
      </c>
    </row>
    <row r="424" spans="1:7" x14ac:dyDescent="0.25">
      <c r="A424" t="s">
        <v>430</v>
      </c>
      <c r="B424" t="str">
        <f>VLOOKUP(A424,[1]Data!$B$1:$Y$1894,2,0)</f>
        <v>SUPPORT S/A, SUSP LH</v>
      </c>
      <c r="C424">
        <f>VLOOKUP(A424,[1]Data!$B$1:$Y$1894,3,0)</f>
        <v>0</v>
      </c>
      <c r="D424">
        <f>VLOOKUP(A424,[1]Data!$B$1:$Y$1894,4,0)</f>
        <v>1</v>
      </c>
      <c r="E424">
        <f>VLOOKUP(A424,[1]Data!$B$1:$Y$1894,5,0)</f>
        <v>0</v>
      </c>
      <c r="F424">
        <f>VLOOKUP(A424,[1]Data!$B$1:$Y$1894,6,0)</f>
        <v>0</v>
      </c>
      <c r="G424">
        <f>VLOOKUP(A424,[1]Pivot!$A$4:$G$909,6,0)</f>
        <v>35.480769230769234</v>
      </c>
    </row>
    <row r="425" spans="1:7" x14ac:dyDescent="0.25">
      <c r="A425" t="s">
        <v>431</v>
      </c>
      <c r="B425" t="str">
        <f>VLOOKUP(A425,[1]Data!$B$1:$Y$1894,2,0)</f>
        <v>MT RUB DAMPER FR</v>
      </c>
      <c r="C425">
        <f>VLOOKUP(A425,[1]Data!$B$1:$Y$1894,3,0)</f>
        <v>0</v>
      </c>
      <c r="D425">
        <f>VLOOKUP(A425,[1]Data!$B$1:$Y$1894,4,0)</f>
        <v>800</v>
      </c>
      <c r="E425">
        <f>VLOOKUP(A425,[1]Data!$B$1:$Y$1894,5,0)</f>
        <v>0</v>
      </c>
      <c r="F425">
        <f>VLOOKUP(A425,[1]Data!$B$1:$Y$1894,6,0)</f>
        <v>0</v>
      </c>
      <c r="G425">
        <f>VLOOKUP(A425,[1]Pivot!$A$4:$G$909,6,0)</f>
        <v>6.0213230769230774</v>
      </c>
    </row>
    <row r="426" spans="1:7" x14ac:dyDescent="0.25">
      <c r="A426" t="s">
        <v>432</v>
      </c>
      <c r="B426" t="str">
        <f>VLOOKUP(A426,[1]Data!$B$1:$Y$1894,2,0)</f>
        <v>BUMPER SA,FR</v>
      </c>
      <c r="C426">
        <f>VLOOKUP(A426,[1]Data!$B$1:$Y$1894,3,0)</f>
        <v>0</v>
      </c>
      <c r="D426">
        <f>VLOOKUP(A426,[1]Data!$B$1:$Y$1894,4,0)</f>
        <v>4</v>
      </c>
      <c r="E426">
        <f>VLOOKUP(A426,[1]Data!$B$1:$Y$1894,5,0)</f>
        <v>0</v>
      </c>
      <c r="F426">
        <f>VLOOKUP(A426,[1]Data!$B$1:$Y$1894,6,0)</f>
        <v>0</v>
      </c>
      <c r="G426">
        <f>VLOOKUP(A426,[1]Pivot!$A$4:$G$909,6,0)</f>
        <v>98.07692307692308</v>
      </c>
    </row>
    <row r="427" spans="1:7" x14ac:dyDescent="0.25">
      <c r="A427" t="s">
        <v>433</v>
      </c>
      <c r="B427" t="str">
        <f>VLOOKUP(A427,[1]Data!$B$1:$Y$1894,2,0)</f>
        <v>BUMPER SA,RR</v>
      </c>
      <c r="C427" t="str">
        <f>VLOOKUP(A427,[1]Data!$B$1:$Y$1894,3,0)</f>
        <v>F653 = AVANZA</v>
      </c>
      <c r="D427" t="str">
        <f>VLOOKUP(A427,[1]Data!$B$1:$Y$1894,4,0)</f>
        <v>ORDER MULTIPLE 4</v>
      </c>
      <c r="E427">
        <f>VLOOKUP(A427,[1]Data!$B$1:$Y$1894,5,0)</f>
        <v>0</v>
      </c>
      <c r="F427">
        <f>VLOOKUP(A427,[1]Data!$B$1:$Y$1894,6,0)</f>
        <v>0</v>
      </c>
      <c r="G427">
        <f>VLOOKUP(A427,[1]Pivot!$A$4:$G$909,6,0)</f>
        <v>68.33</v>
      </c>
    </row>
    <row r="428" spans="1:7" x14ac:dyDescent="0.25">
      <c r="A428" t="s">
        <v>434</v>
      </c>
      <c r="B428" t="str">
        <f>VLOOKUP(A428,[1]Data!$B$1:$Y$1894,2,0)</f>
        <v>EXTENSION FR BMPR RH</v>
      </c>
      <c r="C428">
        <f>VLOOKUP(A428,[1]Data!$B$1:$Y$1894,3,0)</f>
        <v>0</v>
      </c>
      <c r="D428">
        <f>VLOOKUP(A428,[1]Data!$B$1:$Y$1894,4,0)</f>
        <v>30</v>
      </c>
      <c r="E428">
        <f>VLOOKUP(A428,[1]Data!$B$1:$Y$1894,5,0)</f>
        <v>0</v>
      </c>
      <c r="F428">
        <f>VLOOKUP(A428,[1]Data!$B$1:$Y$1894,6,0)</f>
        <v>0</v>
      </c>
      <c r="G428">
        <f>VLOOKUP(A428,[1]Pivot!$A$4:$G$909,6,0)</f>
        <v>15</v>
      </c>
    </row>
    <row r="429" spans="1:7" x14ac:dyDescent="0.25">
      <c r="A429" t="s">
        <v>435</v>
      </c>
      <c r="B429" t="str">
        <f>VLOOKUP(A429,[1]Data!$B$1:$Y$1894,2,0)</f>
        <v>EXTENSION FR BMPR LH</v>
      </c>
      <c r="C429">
        <f>VLOOKUP(A429,[1]Data!$B$1:$Y$1894,3,0)</f>
        <v>0</v>
      </c>
      <c r="D429">
        <f>VLOOKUP(A429,[1]Data!$B$1:$Y$1894,4,0)</f>
        <v>30</v>
      </c>
      <c r="E429">
        <f>VLOOKUP(A429,[1]Data!$B$1:$Y$1894,5,0)</f>
        <v>0</v>
      </c>
      <c r="F429">
        <f>VLOOKUP(A429,[1]Data!$B$1:$Y$1894,6,0)</f>
        <v>0</v>
      </c>
      <c r="G429">
        <f>VLOOKUP(A429,[1]Pivot!$A$4:$G$909,6,0)</f>
        <v>15</v>
      </c>
    </row>
    <row r="430" spans="1:7" x14ac:dyDescent="0.25">
      <c r="A430" t="s">
        <v>436</v>
      </c>
      <c r="B430" t="str">
        <f>VLOOKUP(A430,[1]Data!$B$1:$Y$1894,2,0)</f>
        <v>SUPPORT FR BUMPER RH</v>
      </c>
      <c r="C430">
        <f>VLOOKUP(A430,[1]Data!$B$1:$Y$1894,3,0)</f>
        <v>0</v>
      </c>
      <c r="D430">
        <f>VLOOKUP(A430,[1]Data!$B$1:$Y$1894,4,0)</f>
        <v>5</v>
      </c>
      <c r="E430">
        <f>VLOOKUP(A430,[1]Data!$B$1:$Y$1894,5,0)</f>
        <v>0</v>
      </c>
      <c r="F430">
        <f>VLOOKUP(A430,[1]Data!$B$1:$Y$1894,6,0)</f>
        <v>0</v>
      </c>
      <c r="G430">
        <f>VLOOKUP(A430,[1]Pivot!$A$4:$G$909,6,0)</f>
        <v>2.7315384615384617</v>
      </c>
    </row>
    <row r="431" spans="1:7" x14ac:dyDescent="0.25">
      <c r="A431" t="s">
        <v>437</v>
      </c>
      <c r="B431" t="str">
        <f>VLOOKUP(A431,[1]Data!$B$1:$Y$1894,2,0)</f>
        <v>SUPPORT FR BUMPER RH</v>
      </c>
      <c r="C431">
        <f>VLOOKUP(A431,[1]Data!$B$1:$Y$1894,3,0)</f>
        <v>0</v>
      </c>
      <c r="D431">
        <f>VLOOKUP(A431,[1]Data!$B$1:$Y$1894,4,0)</f>
        <v>38</v>
      </c>
      <c r="E431">
        <f>VLOOKUP(A431,[1]Data!$B$1:$Y$1894,5,0)</f>
        <v>0</v>
      </c>
      <c r="F431">
        <f>VLOOKUP(A431,[1]Data!$B$1:$Y$1894,6,0)</f>
        <v>0</v>
      </c>
      <c r="G431">
        <f>VLOOKUP(A431,[1]Pivot!$A$4:$G$909,6,0)</f>
        <v>2.2161538461538464</v>
      </c>
    </row>
    <row r="432" spans="1:7" x14ac:dyDescent="0.25">
      <c r="A432" t="s">
        <v>438</v>
      </c>
      <c r="B432" t="str">
        <f>VLOOKUP(A432,[1]Data!$B$1:$Y$1894,2,0)</f>
        <v>SUPPORT FR BUMPER RH</v>
      </c>
      <c r="C432">
        <f>VLOOKUP(A432,[1]Data!$B$1:$Y$1894,3,0)</f>
        <v>0</v>
      </c>
      <c r="D432">
        <f>VLOOKUP(A432,[1]Data!$B$1:$Y$1894,4,0)</f>
        <v>10</v>
      </c>
      <c r="E432">
        <f>VLOOKUP(A432,[1]Data!$B$1:$Y$1894,5,0)</f>
        <v>0</v>
      </c>
      <c r="F432">
        <f>VLOOKUP(A432,[1]Data!$B$1:$Y$1894,6,0)</f>
        <v>0</v>
      </c>
      <c r="G432">
        <f>VLOOKUP(A432,[1]Pivot!$A$4:$G$909,6,0)</f>
        <v>1.7884615384615385</v>
      </c>
    </row>
    <row r="433" spans="1:7" x14ac:dyDescent="0.25">
      <c r="A433" t="s">
        <v>439</v>
      </c>
      <c r="B433" t="str">
        <f>VLOOKUP(A433,[1]Data!$B$1:$Y$1894,2,0)</f>
        <v>SUPPORT FR BUMPER RH</v>
      </c>
      <c r="C433">
        <f>VLOOKUP(A433,[1]Data!$B$1:$Y$1894,3,0)</f>
        <v>0</v>
      </c>
      <c r="D433">
        <f>VLOOKUP(A433,[1]Data!$B$1:$Y$1894,4,0)</f>
        <v>10</v>
      </c>
      <c r="E433">
        <f>VLOOKUP(A433,[1]Data!$B$1:$Y$1894,5,0)</f>
        <v>0</v>
      </c>
      <c r="F433">
        <f>VLOOKUP(A433,[1]Data!$B$1:$Y$1894,6,0)</f>
        <v>0</v>
      </c>
      <c r="G433">
        <f>VLOOKUP(A433,[1]Pivot!$A$4:$G$909,6,0)</f>
        <v>2.1923076923076925</v>
      </c>
    </row>
    <row r="434" spans="1:7" x14ac:dyDescent="0.25">
      <c r="A434" t="s">
        <v>440</v>
      </c>
      <c r="B434" t="str">
        <f>VLOOKUP(A434,[1]Data!$B$1:$Y$1894,2,0)</f>
        <v>SUPPORT FR BUMPER RH</v>
      </c>
      <c r="C434">
        <f>VLOOKUP(A434,[1]Data!$B$1:$Y$1894,3,0)</f>
        <v>0</v>
      </c>
      <c r="D434">
        <f>VLOOKUP(A434,[1]Data!$B$1:$Y$1894,4,0)</f>
        <v>10</v>
      </c>
      <c r="E434">
        <f>VLOOKUP(A434,[1]Data!$B$1:$Y$1894,5,0)</f>
        <v>0</v>
      </c>
      <c r="F434">
        <f>VLOOKUP(A434,[1]Data!$B$1:$Y$1894,6,0)</f>
        <v>0</v>
      </c>
      <c r="G434">
        <f>VLOOKUP(A434,[1]Pivot!$A$4:$G$909,6,0)</f>
        <v>2.1923076923076925</v>
      </c>
    </row>
    <row r="435" spans="1:7" x14ac:dyDescent="0.25">
      <c r="A435" t="s">
        <v>441</v>
      </c>
      <c r="B435" t="str">
        <f>VLOOKUP(A435,[1]Data!$B$1:$Y$1894,2,0)</f>
        <v>SUPPORT FR BUMPER LH</v>
      </c>
      <c r="C435">
        <f>VLOOKUP(A435,[1]Data!$B$1:$Y$1894,3,0)</f>
        <v>0</v>
      </c>
      <c r="D435">
        <f>VLOOKUP(A435,[1]Data!$B$1:$Y$1894,4,0)</f>
        <v>53</v>
      </c>
      <c r="E435">
        <f>VLOOKUP(A435,[1]Data!$B$1:$Y$1894,5,0)</f>
        <v>0</v>
      </c>
      <c r="F435">
        <f>VLOOKUP(A435,[1]Data!$B$1:$Y$1894,6,0)</f>
        <v>0</v>
      </c>
      <c r="G435">
        <f>VLOOKUP(A435,[1]Pivot!$A$4:$G$909,6,0)</f>
        <v>2.7315384615384617</v>
      </c>
    </row>
    <row r="436" spans="1:7" x14ac:dyDescent="0.25">
      <c r="A436" t="s">
        <v>442</v>
      </c>
      <c r="B436" t="str">
        <f>VLOOKUP(A436,[1]Data!$B$1:$Y$1894,2,0)</f>
        <v>SUPPORT FR BUMPER LH</v>
      </c>
      <c r="C436">
        <f>VLOOKUP(A436,[1]Data!$B$1:$Y$1894,3,0)</f>
        <v>0</v>
      </c>
      <c r="D436">
        <f>VLOOKUP(A436,[1]Data!$B$1:$Y$1894,4,0)</f>
        <v>275</v>
      </c>
      <c r="E436">
        <f>VLOOKUP(A436,[1]Data!$B$1:$Y$1894,5,0)</f>
        <v>0</v>
      </c>
      <c r="F436">
        <f>VLOOKUP(A436,[1]Data!$B$1:$Y$1894,6,0)</f>
        <v>0</v>
      </c>
      <c r="G436">
        <f>VLOOKUP(A436,[1]Pivot!$A$4:$G$909,6,0)</f>
        <v>2.2161538461538464</v>
      </c>
    </row>
    <row r="437" spans="1:7" x14ac:dyDescent="0.25">
      <c r="A437" t="s">
        <v>443</v>
      </c>
      <c r="B437" t="str">
        <f>VLOOKUP(A437,[1]Data!$B$1:$Y$1894,2,0)</f>
        <v>SUPPORT FR BUMPER LH</v>
      </c>
      <c r="C437">
        <f>VLOOKUP(A437,[1]Data!$B$1:$Y$1894,3,0)</f>
        <v>0</v>
      </c>
      <c r="D437">
        <f>VLOOKUP(A437,[1]Data!$B$1:$Y$1894,4,0)</f>
        <v>10</v>
      </c>
      <c r="E437">
        <f>VLOOKUP(A437,[1]Data!$B$1:$Y$1894,5,0)</f>
        <v>0</v>
      </c>
      <c r="F437">
        <f>VLOOKUP(A437,[1]Data!$B$1:$Y$1894,6,0)</f>
        <v>0</v>
      </c>
      <c r="G437">
        <f>VLOOKUP(A437,[1]Pivot!$A$4:$G$909,6,0)</f>
        <v>2.1923076923076925</v>
      </c>
    </row>
    <row r="438" spans="1:7" x14ac:dyDescent="0.25">
      <c r="A438" t="s">
        <v>444</v>
      </c>
      <c r="B438" t="str">
        <f>VLOOKUP(A438,[1]Data!$B$1:$Y$1894,2,0)</f>
        <v>COVER, FR BUMPER</v>
      </c>
      <c r="C438" t="str">
        <f>VLOOKUP(A438,[1]Data!$B$1:$Y$1894,3,0)</f>
        <v>TGN41 = KIJANG INNOVA</v>
      </c>
      <c r="D438" t="str">
        <f>VLOOKUP(A438,[1]Data!$B$1:$Y$1894,4,0)</f>
        <v>ORDER MULTIPLE 4</v>
      </c>
      <c r="E438">
        <f>VLOOKUP(A438,[1]Data!$B$1:$Y$1894,5,0)</f>
        <v>0</v>
      </c>
      <c r="F438">
        <f>VLOOKUP(A438,[1]Data!$B$1:$Y$1894,6,0)</f>
        <v>0</v>
      </c>
      <c r="G438">
        <f>VLOOKUP(A438,[1]Pivot!$A$4:$G$909,6,0)</f>
        <v>110.92</v>
      </c>
    </row>
    <row r="439" spans="1:7" x14ac:dyDescent="0.25">
      <c r="A439" t="s">
        <v>445</v>
      </c>
      <c r="B439" t="str">
        <f>VLOOKUP(A439,[1]Data!$B$1:$Y$1894,2,0)</f>
        <v>COVER,FR BUMPER L/C</v>
      </c>
      <c r="C439" t="str">
        <f>VLOOKUP(A439,[1]Data!$B$1:$Y$1894,3,0)</f>
        <v>KUN60 = FORTUNER</v>
      </c>
      <c r="D439">
        <f>VLOOKUP(A439,[1]Data!$B$1:$Y$1894,4,0)</f>
        <v>0</v>
      </c>
      <c r="E439">
        <f>VLOOKUP(A439,[1]Data!$B$1:$Y$1894,5,0)</f>
        <v>0</v>
      </c>
      <c r="F439">
        <f>VLOOKUP(A439,[1]Data!$B$1:$Y$1894,6,0)</f>
        <v>0</v>
      </c>
      <c r="G439">
        <f>VLOOKUP(A439,[1]Pivot!$A$4:$G$909,6,0)</f>
        <v>113.14</v>
      </c>
    </row>
    <row r="440" spans="1:7" x14ac:dyDescent="0.25">
      <c r="A440" t="s">
        <v>446</v>
      </c>
      <c r="B440" t="str">
        <f>VLOOKUP(A440,[1]Data!$B$1:$Y$1894,2,0)</f>
        <v>COVER,FR BUMPER L/C</v>
      </c>
      <c r="C440">
        <f>VLOOKUP(A440,[1]Data!$B$1:$Y$1894,3,0)</f>
        <v>0</v>
      </c>
      <c r="D440">
        <f>VLOOKUP(A440,[1]Data!$B$1:$Y$1894,4,0)</f>
        <v>1</v>
      </c>
      <c r="E440">
        <f>VLOOKUP(A440,[1]Data!$B$1:$Y$1894,5,0)</f>
        <v>0</v>
      </c>
      <c r="F440">
        <f>VLOOKUP(A440,[1]Data!$B$1:$Y$1894,6,0)</f>
        <v>0</v>
      </c>
      <c r="G440">
        <f>VLOOKUP(A440,[1]Pivot!$A$4:$G$909,6,0)</f>
        <v>147.11538461538461</v>
      </c>
    </row>
    <row r="441" spans="1:7" x14ac:dyDescent="0.25">
      <c r="A441" t="s">
        <v>447</v>
      </c>
      <c r="B441" t="str">
        <f>VLOOKUP(A441,[1]Data!$B$1:$Y$1894,2,0)</f>
        <v>COVER,FR BUMPER L/C</v>
      </c>
      <c r="C441" t="str">
        <f>VLOOKUP(A441,[1]Data!$B$1:$Y$1894,3,0)</f>
        <v>TGN40 = KIJANG INNOVA</v>
      </c>
      <c r="D441" t="str">
        <f>VLOOKUP(A441,[1]Data!$B$1:$Y$1894,4,0)</f>
        <v>ORDER MULTIPLE 4</v>
      </c>
      <c r="E441">
        <f>VLOOKUP(A441,[1]Data!$B$1:$Y$1894,5,0)</f>
        <v>0</v>
      </c>
      <c r="F441">
        <f>VLOOKUP(A441,[1]Data!$B$1:$Y$1894,6,0)</f>
        <v>0</v>
      </c>
      <c r="G441">
        <f>VLOOKUP(A441,[1]Pivot!$A$4:$G$909,6,0)</f>
        <v>110.92</v>
      </c>
    </row>
    <row r="442" spans="1:7" x14ac:dyDescent="0.25">
      <c r="A442" t="s">
        <v>448</v>
      </c>
      <c r="B442" t="str">
        <f>VLOOKUP(A442,[1]Data!$B$1:$Y$1894,2,0)</f>
        <v>COVER, FR BUMPER L/C</v>
      </c>
      <c r="C442" t="str">
        <f>VLOOKUP(A442,[1]Data!$B$1:$Y$1894,3,0)</f>
        <v>GUN165 = FORTUNER</v>
      </c>
      <c r="D442">
        <f>VLOOKUP(A442,[1]Data!$B$1:$Y$1894,4,0)</f>
        <v>0</v>
      </c>
      <c r="E442">
        <f>VLOOKUP(A442,[1]Data!$B$1:$Y$1894,5,0)</f>
        <v>0</v>
      </c>
      <c r="F442">
        <f>VLOOKUP(A442,[1]Data!$B$1:$Y$1894,6,0)</f>
        <v>0</v>
      </c>
      <c r="G442">
        <f>VLOOKUP(A442,[1]Pivot!$A$4:$G$909,6,0)</f>
        <v>113.14</v>
      </c>
    </row>
    <row r="443" spans="1:7" x14ac:dyDescent="0.25">
      <c r="A443" t="s">
        <v>449</v>
      </c>
      <c r="B443" t="str">
        <f>VLOOKUP(A443,[1]Data!$B$1:$Y$1894,2,0)</f>
        <v>COVER, FR BUMPER L/C</v>
      </c>
      <c r="C443" t="str">
        <f>VLOOKUP(A443,[1]Data!$B$1:$Y$1894,3,0)</f>
        <v>TGN140 = KIJANG INNOVA</v>
      </c>
      <c r="D443">
        <f>VLOOKUP(A443,[1]Data!$B$1:$Y$1894,4,0)</f>
        <v>0</v>
      </c>
      <c r="E443">
        <f>VLOOKUP(A443,[1]Data!$B$1:$Y$1894,5,0)</f>
        <v>0</v>
      </c>
      <c r="F443">
        <f>VLOOKUP(A443,[1]Data!$B$1:$Y$1894,6,0)</f>
        <v>0</v>
      </c>
      <c r="G443">
        <f>VLOOKUP(A443,[1]Pivot!$A$4:$G$909,6,0)</f>
        <v>113.14</v>
      </c>
    </row>
    <row r="444" spans="1:7" x14ac:dyDescent="0.25">
      <c r="A444" t="s">
        <v>450</v>
      </c>
      <c r="B444" t="str">
        <f>VLOOKUP(A444,[1]Data!$B$1:$Y$1894,2,0)</f>
        <v>COVER,FR BUMPER L/C</v>
      </c>
      <c r="C444" t="str">
        <f>VLOOKUP(A444,[1]Data!$B$1:$Y$1894,3,0)</f>
        <v>NCP15Y = YARIS</v>
      </c>
      <c r="D444">
        <f>VLOOKUP(A444,[1]Data!$B$1:$Y$1894,4,0)</f>
        <v>0</v>
      </c>
      <c r="E444">
        <f>VLOOKUP(A444,[1]Data!$B$1:$Y$1894,5,0)</f>
        <v>0</v>
      </c>
      <c r="F444">
        <f>VLOOKUP(A444,[1]Data!$B$1:$Y$1894,6,0)</f>
        <v>0</v>
      </c>
      <c r="G444">
        <f>VLOOKUP(A444,[1]Pivot!$A$4:$G$909,6,0)</f>
        <v>86.68</v>
      </c>
    </row>
    <row r="445" spans="1:7" x14ac:dyDescent="0.25">
      <c r="A445" t="s">
        <v>451</v>
      </c>
      <c r="B445" t="str">
        <f>VLOOKUP(A445,[1]Data!$B$1:$Y$1894,2,0)</f>
        <v>COVER, FR BUMPER</v>
      </c>
      <c r="C445">
        <f>VLOOKUP(A445,[1]Data!$B$1:$Y$1894,3,0)</f>
        <v>0</v>
      </c>
      <c r="D445">
        <f>VLOOKUP(A445,[1]Data!$B$1:$Y$1894,4,0)</f>
        <v>5</v>
      </c>
      <c r="E445">
        <f>VLOOKUP(A445,[1]Data!$B$1:$Y$1894,5,0)</f>
        <v>0</v>
      </c>
      <c r="F445">
        <f>VLOOKUP(A445,[1]Data!$B$1:$Y$1894,6,0)</f>
        <v>0</v>
      </c>
      <c r="G445">
        <f>VLOOKUP(A445,[1]Pivot!$A$4:$G$909,6,0)</f>
        <v>38.653846153846153</v>
      </c>
    </row>
    <row r="446" spans="1:7" x14ac:dyDescent="0.25">
      <c r="A446" t="s">
        <v>452</v>
      </c>
      <c r="B446" t="str">
        <f>VLOOKUP(A446,[1]Data!$B$1:$Y$1894,2,0)</f>
        <v>COVER, FR BUMPER</v>
      </c>
      <c r="C446" t="str">
        <f>VLOOKUP(A446,[1]Data!$B$1:$Y$1894,3,0)</f>
        <v>F602 = AVANZA</v>
      </c>
      <c r="D446" t="str">
        <f>VLOOKUP(A446,[1]Data!$B$1:$Y$1894,4,0)</f>
        <v>ORDER MULTIPLE 4</v>
      </c>
      <c r="E446">
        <f>VLOOKUP(A446,[1]Data!$B$1:$Y$1894,5,0)</f>
        <v>0</v>
      </c>
      <c r="F446">
        <f>VLOOKUP(A446,[1]Data!$B$1:$Y$1894,6,0)</f>
        <v>0</v>
      </c>
      <c r="G446">
        <f>VLOOKUP(A446,[1]Pivot!$A$4:$G$909,6,0)</f>
        <v>50.769999999999996</v>
      </c>
    </row>
    <row r="447" spans="1:7" x14ac:dyDescent="0.25">
      <c r="A447" t="s">
        <v>453</v>
      </c>
      <c r="B447" t="str">
        <f>VLOOKUP(A447,[1]Data!$B$1:$Y$1894,2,0)</f>
        <v>COVER, FR BUMPER</v>
      </c>
      <c r="C447" t="str">
        <f>VLOOKUP(A447,[1]Data!$B$1:$Y$1894,3,0)</f>
        <v>F651 = AVANZA</v>
      </c>
      <c r="D447" t="str">
        <f>VLOOKUP(A447,[1]Data!$B$1:$Y$1894,4,0)</f>
        <v>ORDER MULTIPLE 4</v>
      </c>
      <c r="E447">
        <f>VLOOKUP(A447,[1]Data!$B$1:$Y$1894,5,0)</f>
        <v>0</v>
      </c>
      <c r="F447">
        <f>VLOOKUP(A447,[1]Data!$B$1:$Y$1894,6,0)</f>
        <v>0</v>
      </c>
      <c r="G447">
        <f>VLOOKUP(A447,[1]Pivot!$A$4:$G$909,6,0)</f>
        <v>56.03</v>
      </c>
    </row>
    <row r="448" spans="1:7" x14ac:dyDescent="0.25">
      <c r="A448" t="s">
        <v>454</v>
      </c>
      <c r="B448" t="str">
        <f>VLOOKUP(A448,[1]Data!$B$1:$Y$1894,2,0)</f>
        <v>COVER, FR BUMPER</v>
      </c>
      <c r="C448" t="str">
        <f>VLOOKUP(A448,[1]Data!$B$1:$Y$1894,3,0)</f>
        <v>F652 = AVANZA</v>
      </c>
      <c r="D448" t="str">
        <f>VLOOKUP(A448,[1]Data!$B$1:$Y$1894,4,0)</f>
        <v>ORDER MULTIPLE 4</v>
      </c>
      <c r="E448">
        <f>VLOOKUP(A448,[1]Data!$B$1:$Y$1894,5,0)</f>
        <v>0</v>
      </c>
      <c r="F448">
        <f>VLOOKUP(A448,[1]Data!$B$1:$Y$1894,6,0)</f>
        <v>0</v>
      </c>
      <c r="G448">
        <f>VLOOKUP(A448,[1]Pivot!$A$4:$G$909,6,0)</f>
        <v>49.809999999999995</v>
      </c>
    </row>
    <row r="449" spans="1:7" x14ac:dyDescent="0.25">
      <c r="A449" t="s">
        <v>455</v>
      </c>
      <c r="B449" t="str">
        <f>VLOOKUP(A449,[1]Data!$B$1:$Y$1894,2,0)</f>
        <v>BUMPER SUB-ASSY, FR</v>
      </c>
      <c r="C449">
        <f>VLOOKUP(A449,[1]Data!$B$1:$Y$1894,3,0)</f>
        <v>0</v>
      </c>
      <c r="D449">
        <f>VLOOKUP(A449,[1]Data!$B$1:$Y$1894,4,0)</f>
        <v>2</v>
      </c>
      <c r="E449">
        <f>VLOOKUP(A449,[1]Data!$B$1:$Y$1894,5,0)</f>
        <v>0</v>
      </c>
      <c r="F449">
        <f>VLOOKUP(A449,[1]Data!$B$1:$Y$1894,6,0)</f>
        <v>0</v>
      </c>
      <c r="G449">
        <f>VLOOKUP(A449,[1]Pivot!$A$4:$G$909,6,0)</f>
        <v>37.21153846153846</v>
      </c>
    </row>
    <row r="450" spans="1:7" x14ac:dyDescent="0.25">
      <c r="A450" t="s">
        <v>456</v>
      </c>
      <c r="B450" t="str">
        <f>VLOOKUP(A450,[1]Data!$B$1:$Y$1894,2,0)</f>
        <v>COVER, FR BUMPER</v>
      </c>
      <c r="C450" t="str">
        <f>VLOOKUP(A450,[1]Data!$B$1:$Y$1894,3,0)</f>
        <v>B401 = CALYA</v>
      </c>
      <c r="D450" t="str">
        <f>VLOOKUP(A450,[1]Data!$B$1:$Y$1894,4,0)</f>
        <v>ORDER MULTIPLE 4</v>
      </c>
      <c r="E450">
        <f>VLOOKUP(A450,[1]Data!$B$1:$Y$1894,5,0)</f>
        <v>0</v>
      </c>
      <c r="F450">
        <f>VLOOKUP(A450,[1]Data!$B$1:$Y$1894,6,0)</f>
        <v>0</v>
      </c>
      <c r="G450">
        <f>VLOOKUP(A450,[1]Pivot!$A$4:$G$909,6,0)</f>
        <v>44.54</v>
      </c>
    </row>
    <row r="451" spans="1:7" x14ac:dyDescent="0.25">
      <c r="A451" t="s">
        <v>457</v>
      </c>
      <c r="B451" t="str">
        <f>VLOOKUP(A451,[1]Data!$B$1:$Y$1894,2,0)</f>
        <v>COVER, FR BUMPER</v>
      </c>
      <c r="C451">
        <f>VLOOKUP(A451,[1]Data!$B$1:$Y$1894,3,0)</f>
        <v>0</v>
      </c>
      <c r="D451">
        <f>VLOOKUP(A451,[1]Data!$B$1:$Y$1894,4,0)</f>
        <v>12</v>
      </c>
      <c r="E451">
        <f>VLOOKUP(A451,[1]Data!$B$1:$Y$1894,5,0)</f>
        <v>0</v>
      </c>
      <c r="F451">
        <f>VLOOKUP(A451,[1]Data!$B$1:$Y$1894,6,0)</f>
        <v>0</v>
      </c>
      <c r="G451">
        <f>VLOOKUP(A451,[1]Pivot!$A$4:$G$909,6,0)</f>
        <v>43.557692307692307</v>
      </c>
    </row>
    <row r="452" spans="1:7" x14ac:dyDescent="0.25">
      <c r="A452" t="s">
        <v>458</v>
      </c>
      <c r="B452" t="str">
        <f>VLOOKUP(A452,[1]Data!$B$1:$Y$1894,2,0)</f>
        <v>COVER, FR BUMPER</v>
      </c>
      <c r="C452" t="str">
        <f>VLOOKUP(A452,[1]Data!$B$1:$Y$1894,3,0)</f>
        <v>F800 = RUSH</v>
      </c>
      <c r="D452">
        <f>VLOOKUP(A452,[1]Data!$B$1:$Y$1894,4,0)</f>
        <v>0</v>
      </c>
      <c r="E452">
        <f>VLOOKUP(A452,[1]Data!$B$1:$Y$1894,5,0)</f>
        <v>0</v>
      </c>
      <c r="F452">
        <f>VLOOKUP(A452,[1]Data!$B$1:$Y$1894,6,0)</f>
        <v>0</v>
      </c>
      <c r="G452">
        <f>VLOOKUP(A452,[1]Pivot!$A$4:$G$909,6,0)</f>
        <v>76.150000000000006</v>
      </c>
    </row>
    <row r="453" spans="1:7" x14ac:dyDescent="0.25">
      <c r="A453" t="s">
        <v>459</v>
      </c>
      <c r="B453" t="str">
        <f>VLOOKUP(A453,[1]Data!$B$1:$Y$1894,2,0)</f>
        <v>COVER, FR BUMPER</v>
      </c>
      <c r="C453">
        <f>VLOOKUP(A453,[1]Data!$B$1:$Y$1894,3,0)</f>
        <v>0</v>
      </c>
      <c r="D453">
        <f>VLOOKUP(A453,[1]Data!$B$1:$Y$1894,4,0)</f>
        <v>13</v>
      </c>
      <c r="E453">
        <f>VLOOKUP(A453,[1]Data!$B$1:$Y$1894,5,0)</f>
        <v>0</v>
      </c>
      <c r="F453">
        <f>VLOOKUP(A453,[1]Data!$B$1:$Y$1894,6,0)</f>
        <v>0</v>
      </c>
      <c r="G453">
        <f>VLOOKUP(A453,[1]Pivot!$A$4:$G$909,6,0)</f>
        <v>60</v>
      </c>
    </row>
    <row r="454" spans="1:7" x14ac:dyDescent="0.25">
      <c r="A454" t="s">
        <v>460</v>
      </c>
      <c r="B454" t="str">
        <f>VLOOKUP(A454,[1]Data!$B$1:$Y$1894,2,0)</f>
        <v>COVER, FR BUMPER</v>
      </c>
      <c r="C454">
        <f>VLOOKUP(A454,[1]Data!$B$1:$Y$1894,3,0)</f>
        <v>0</v>
      </c>
      <c r="D454">
        <f>VLOOKUP(A454,[1]Data!$B$1:$Y$1894,4,0)</f>
        <v>3</v>
      </c>
      <c r="E454">
        <f>VLOOKUP(A454,[1]Data!$B$1:$Y$1894,5,0)</f>
        <v>0</v>
      </c>
      <c r="F454">
        <f>VLOOKUP(A454,[1]Data!$B$1:$Y$1894,6,0)</f>
        <v>0</v>
      </c>
      <c r="G454">
        <f>VLOOKUP(A454,[1]Pivot!$A$4:$G$909,6,0)</f>
        <v>79.615384615384613</v>
      </c>
    </row>
    <row r="455" spans="1:7" x14ac:dyDescent="0.25">
      <c r="A455" t="s">
        <v>461</v>
      </c>
      <c r="B455" t="str">
        <f>VLOOKUP(A455,[1]Data!$B$1:$Y$1894,2,0)</f>
        <v>COVER FR BMPR HOLE R</v>
      </c>
      <c r="C455">
        <f>VLOOKUP(A455,[1]Data!$B$1:$Y$1894,3,0)</f>
        <v>0</v>
      </c>
      <c r="D455">
        <f>VLOOKUP(A455,[1]Data!$B$1:$Y$1894,4,0)</f>
        <v>2132</v>
      </c>
      <c r="E455">
        <f>VLOOKUP(A455,[1]Data!$B$1:$Y$1894,5,0)</f>
        <v>0</v>
      </c>
      <c r="F455">
        <f>VLOOKUP(A455,[1]Data!$B$1:$Y$1894,6,0)</f>
        <v>0</v>
      </c>
      <c r="G455">
        <f>VLOOKUP(A455,[1]Pivot!$A$4:$G$909,6,0)</f>
        <v>1.3092307692307692</v>
      </c>
    </row>
    <row r="456" spans="1:7" x14ac:dyDescent="0.25">
      <c r="A456" t="s">
        <v>462</v>
      </c>
      <c r="B456" t="str">
        <f>VLOOKUP(A456,[1]Data!$B$1:$Y$1894,2,0)</f>
        <v>COVER FR BMPR LWR LC</v>
      </c>
      <c r="C456">
        <f>VLOOKUP(A456,[1]Data!$B$1:$Y$1894,3,0)</f>
        <v>0</v>
      </c>
      <c r="D456">
        <f>VLOOKUP(A456,[1]Data!$B$1:$Y$1894,4,0)</f>
        <v>10</v>
      </c>
      <c r="E456">
        <f>VLOOKUP(A456,[1]Data!$B$1:$Y$1894,5,0)</f>
        <v>0</v>
      </c>
      <c r="F456">
        <f>VLOOKUP(A456,[1]Data!$B$1:$Y$1894,6,0)</f>
        <v>0</v>
      </c>
      <c r="G456">
        <f>VLOOKUP(A456,[1]Pivot!$A$4:$G$909,6,0)</f>
        <v>50.480769230769234</v>
      </c>
    </row>
    <row r="457" spans="1:7" x14ac:dyDescent="0.25">
      <c r="A457" t="s">
        <v>463</v>
      </c>
      <c r="B457" t="str">
        <f>VLOOKUP(A457,[1]Data!$B$1:$Y$1894,2,0)</f>
        <v>BRACKET,FR BMPR SD L</v>
      </c>
      <c r="C457">
        <f>VLOOKUP(A457,[1]Data!$B$1:$Y$1894,3,0)</f>
        <v>0</v>
      </c>
      <c r="D457">
        <f>VLOOKUP(A457,[1]Data!$B$1:$Y$1894,4,0)</f>
        <v>5</v>
      </c>
      <c r="E457">
        <f>VLOOKUP(A457,[1]Data!$B$1:$Y$1894,5,0)</f>
        <v>0</v>
      </c>
      <c r="F457">
        <f>VLOOKUP(A457,[1]Data!$B$1:$Y$1894,6,0)</f>
        <v>0</v>
      </c>
      <c r="G457">
        <f>VLOOKUP(A457,[1]Pivot!$A$4:$G$909,6,0)</f>
        <v>1.7200000000000002</v>
      </c>
    </row>
    <row r="458" spans="1:7" x14ac:dyDescent="0.25">
      <c r="A458" t="s">
        <v>464</v>
      </c>
      <c r="B458" t="str">
        <f>VLOOKUP(A458,[1]Data!$B$1:$Y$1894,2,0)</f>
        <v>SUPPORT RR BUMPER RH</v>
      </c>
      <c r="C458">
        <f>VLOOKUP(A458,[1]Data!$B$1:$Y$1894,3,0)</f>
        <v>0</v>
      </c>
      <c r="D458">
        <f>VLOOKUP(A458,[1]Data!$B$1:$Y$1894,4,0)</f>
        <v>404</v>
      </c>
      <c r="E458">
        <f>VLOOKUP(A458,[1]Data!$B$1:$Y$1894,5,0)</f>
        <v>0</v>
      </c>
      <c r="F458">
        <f>VLOOKUP(A458,[1]Data!$B$1:$Y$1894,6,0)</f>
        <v>0</v>
      </c>
      <c r="G458">
        <f>VLOOKUP(A458,[1]Pivot!$A$4:$G$909,6,0)</f>
        <v>1.6369230769230769</v>
      </c>
    </row>
    <row r="459" spans="1:7" x14ac:dyDescent="0.25">
      <c r="A459" t="s">
        <v>465</v>
      </c>
      <c r="B459" t="str">
        <f>VLOOKUP(A459,[1]Data!$B$1:$Y$1894,2,0)</f>
        <v>SUPPORT RR BUMPER LH</v>
      </c>
      <c r="C459">
        <f>VLOOKUP(A459,[1]Data!$B$1:$Y$1894,3,0)</f>
        <v>0</v>
      </c>
      <c r="D459">
        <f>VLOOKUP(A459,[1]Data!$B$1:$Y$1894,4,0)</f>
        <v>407</v>
      </c>
      <c r="E459">
        <f>VLOOKUP(A459,[1]Data!$B$1:$Y$1894,5,0)</f>
        <v>0</v>
      </c>
      <c r="F459">
        <f>VLOOKUP(A459,[1]Data!$B$1:$Y$1894,6,0)</f>
        <v>0</v>
      </c>
      <c r="G459">
        <f>VLOOKUP(A459,[1]Pivot!$A$4:$G$909,6,0)</f>
        <v>1.6369230769230769</v>
      </c>
    </row>
    <row r="460" spans="1:7" x14ac:dyDescent="0.25">
      <c r="A460" t="s">
        <v>466</v>
      </c>
      <c r="B460" t="str">
        <f>VLOOKUP(A460,[1]Data!$B$1:$Y$1894,2,0)</f>
        <v>COVER, RR BUMPER L/C</v>
      </c>
      <c r="C460" t="str">
        <f>VLOOKUP(A460,[1]Data!$B$1:$Y$1894,3,0)</f>
        <v>TGN40 = KIJANG INNOVA</v>
      </c>
      <c r="D460" t="str">
        <f>VLOOKUP(A460,[1]Data!$B$1:$Y$1894,4,0)</f>
        <v>ORDER MULTIPLE 4</v>
      </c>
      <c r="E460">
        <f>VLOOKUP(A460,[1]Data!$B$1:$Y$1894,5,0)</f>
        <v>0</v>
      </c>
      <c r="F460">
        <f>VLOOKUP(A460,[1]Data!$B$1:$Y$1894,6,0)</f>
        <v>0</v>
      </c>
      <c r="G460">
        <f>VLOOKUP(A460,[1]Pivot!$A$4:$G$909,6,0)</f>
        <v>97.62</v>
      </c>
    </row>
    <row r="461" spans="1:7" x14ac:dyDescent="0.25">
      <c r="A461" t="s">
        <v>467</v>
      </c>
      <c r="B461" t="str">
        <f>VLOOKUP(A461,[1]Data!$B$1:$Y$1894,2,0)</f>
        <v>COVER, RR BUMPER L/C</v>
      </c>
      <c r="C461" t="str">
        <f>VLOOKUP(A461,[1]Data!$B$1:$Y$1894,3,0)</f>
        <v>TGN140 = KIJANG INNOVA</v>
      </c>
      <c r="D461" t="str">
        <f>VLOOKUP(A461,[1]Data!$B$1:$Y$1894,4,0)</f>
        <v>ORDER MULTIPLE 4</v>
      </c>
      <c r="E461">
        <f>VLOOKUP(A461,[1]Data!$B$1:$Y$1894,5,0)</f>
        <v>0</v>
      </c>
      <c r="F461">
        <f>VLOOKUP(A461,[1]Data!$B$1:$Y$1894,6,0)</f>
        <v>0</v>
      </c>
      <c r="G461">
        <f>VLOOKUP(A461,[1]Pivot!$A$4:$G$909,6,0)</f>
        <v>97.62</v>
      </c>
    </row>
    <row r="462" spans="1:7" x14ac:dyDescent="0.25">
      <c r="A462" t="s">
        <v>468</v>
      </c>
      <c r="B462" t="str">
        <f>VLOOKUP(A462,[1]Data!$B$1:$Y$1894,2,0)</f>
        <v>COVER, RR BUMPER</v>
      </c>
      <c r="C462" t="str">
        <f>VLOOKUP(A462,[1]Data!$B$1:$Y$1894,3,0)</f>
        <v>F654 = AVANZA</v>
      </c>
      <c r="D462">
        <f>VLOOKUP(A462,[1]Data!$B$1:$Y$1894,4,0)</f>
        <v>0</v>
      </c>
      <c r="E462">
        <f>VLOOKUP(A462,[1]Data!$B$1:$Y$1894,5,0)</f>
        <v>0</v>
      </c>
      <c r="F462">
        <f>VLOOKUP(A462,[1]Data!$B$1:$Y$1894,6,0)</f>
        <v>0</v>
      </c>
      <c r="G462">
        <f>VLOOKUP(A462,[1]Pivot!$A$4:$G$909,6,0)</f>
        <v>74.710000000000008</v>
      </c>
    </row>
    <row r="463" spans="1:7" x14ac:dyDescent="0.25">
      <c r="A463" t="s">
        <v>469</v>
      </c>
      <c r="B463" t="str">
        <f>VLOOKUP(A463,[1]Data!$B$1:$Y$1894,2,0)</f>
        <v>PIECE, RR BUMPER</v>
      </c>
      <c r="C463">
        <f>VLOOKUP(A463,[1]Data!$B$1:$Y$1894,3,0)</f>
        <v>0</v>
      </c>
      <c r="D463">
        <f>VLOOKUP(A463,[1]Data!$B$1:$Y$1894,4,0)</f>
        <v>200</v>
      </c>
      <c r="E463">
        <f>VLOOKUP(A463,[1]Data!$B$1:$Y$1894,5,0)</f>
        <v>0</v>
      </c>
      <c r="F463">
        <f>VLOOKUP(A463,[1]Data!$B$1:$Y$1894,6,0)</f>
        <v>0</v>
      </c>
      <c r="G463">
        <f>VLOOKUP(A463,[1]Pivot!$A$4:$G$909,6,0)</f>
        <v>1.5576923076923077</v>
      </c>
    </row>
    <row r="464" spans="1:7" x14ac:dyDescent="0.25">
      <c r="A464" t="s">
        <v>470</v>
      </c>
      <c r="B464" t="str">
        <f>VLOOKUP(A464,[1]Data!$B$1:$Y$1894,2,0)</f>
        <v>PLATE, RR BUMPER, LH</v>
      </c>
      <c r="C464">
        <f>VLOOKUP(A464,[1]Data!$B$1:$Y$1894,3,0)</f>
        <v>0</v>
      </c>
      <c r="D464">
        <f>VLOOKUP(A464,[1]Data!$B$1:$Y$1894,4,0)</f>
        <v>245</v>
      </c>
      <c r="E464">
        <f>VLOOKUP(A464,[1]Data!$B$1:$Y$1894,5,0)</f>
        <v>0</v>
      </c>
      <c r="F464">
        <f>VLOOKUP(A464,[1]Data!$B$1:$Y$1894,6,0)</f>
        <v>0</v>
      </c>
      <c r="G464">
        <f>VLOOKUP(A464,[1]Pivot!$A$4:$G$909,6,0)</f>
        <v>2.9961538461538471</v>
      </c>
    </row>
    <row r="465" spans="1:7" x14ac:dyDescent="0.25">
      <c r="A465" t="s">
        <v>471</v>
      </c>
      <c r="B465" t="str">
        <f>VLOOKUP(A465,[1]Data!$B$1:$Y$1894,2,0)</f>
        <v>RETAINER FR BUMPR RH</v>
      </c>
      <c r="C465">
        <f>VLOOKUP(A465,[1]Data!$B$1:$Y$1894,3,0)</f>
        <v>0</v>
      </c>
      <c r="D465">
        <f>VLOOKUP(A465,[1]Data!$B$1:$Y$1894,4,0)</f>
        <v>116</v>
      </c>
      <c r="E465">
        <f>VLOOKUP(A465,[1]Data!$B$1:$Y$1894,5,0)</f>
        <v>0</v>
      </c>
      <c r="F465">
        <f>VLOOKUP(A465,[1]Data!$B$1:$Y$1894,6,0)</f>
        <v>0</v>
      </c>
      <c r="G465">
        <f>VLOOKUP(A465,[1]Pivot!$A$4:$G$909,6,0)</f>
        <v>4.7692307692307701</v>
      </c>
    </row>
    <row r="466" spans="1:7" x14ac:dyDescent="0.25">
      <c r="A466" t="s">
        <v>472</v>
      </c>
      <c r="B466" t="str">
        <f>VLOOKUP(A466,[1]Data!$B$1:$Y$1894,2,0)</f>
        <v>RETAINER FR BUMPR LH</v>
      </c>
      <c r="C466">
        <f>VLOOKUP(A466,[1]Data!$B$1:$Y$1894,3,0)</f>
        <v>0</v>
      </c>
      <c r="D466">
        <f>VLOOKUP(A466,[1]Data!$B$1:$Y$1894,4,0)</f>
        <v>30</v>
      </c>
      <c r="E466">
        <f>VLOOKUP(A466,[1]Data!$B$1:$Y$1894,5,0)</f>
        <v>0</v>
      </c>
      <c r="F466">
        <f>VLOOKUP(A466,[1]Data!$B$1:$Y$1894,6,0)</f>
        <v>0</v>
      </c>
      <c r="G466">
        <f>VLOOKUP(A466,[1]Pivot!$A$4:$G$909,6,0)</f>
        <v>4.7692307692307701</v>
      </c>
    </row>
    <row r="467" spans="1:7" x14ac:dyDescent="0.25">
      <c r="A467" t="s">
        <v>473</v>
      </c>
      <c r="B467" t="str">
        <f>VLOOKUP(A467,[1]Data!$B$1:$Y$1894,2,0)</f>
        <v>RETAINER RR BPR UP R</v>
      </c>
      <c r="C467">
        <f>VLOOKUP(A467,[1]Data!$B$1:$Y$1894,3,0)</f>
        <v>0</v>
      </c>
      <c r="D467">
        <f>VLOOKUP(A467,[1]Data!$B$1:$Y$1894,4,0)</f>
        <v>200</v>
      </c>
      <c r="E467">
        <f>VLOOKUP(A467,[1]Data!$B$1:$Y$1894,5,0)</f>
        <v>0</v>
      </c>
      <c r="F467">
        <f>VLOOKUP(A467,[1]Data!$B$1:$Y$1894,6,0)</f>
        <v>0</v>
      </c>
      <c r="G467">
        <f>VLOOKUP(A467,[1]Pivot!$A$4:$G$909,6,0)</f>
        <v>1.3730769230769231</v>
      </c>
    </row>
    <row r="468" spans="1:7" x14ac:dyDescent="0.25">
      <c r="A468" t="s">
        <v>474</v>
      </c>
      <c r="B468" t="str">
        <f>VLOOKUP(A468,[1]Data!$B$1:$Y$1894,2,0)</f>
        <v>RETAINER RR BPR UP L</v>
      </c>
      <c r="C468">
        <f>VLOOKUP(A468,[1]Data!$B$1:$Y$1894,3,0)</f>
        <v>0</v>
      </c>
      <c r="D468">
        <f>VLOOKUP(A468,[1]Data!$B$1:$Y$1894,4,0)</f>
        <v>200</v>
      </c>
      <c r="E468">
        <f>VLOOKUP(A468,[1]Data!$B$1:$Y$1894,5,0)</f>
        <v>0</v>
      </c>
      <c r="F468">
        <f>VLOOKUP(A468,[1]Data!$B$1:$Y$1894,6,0)</f>
        <v>0</v>
      </c>
      <c r="G468">
        <f>VLOOKUP(A468,[1]Pivot!$A$4:$G$909,6,0)</f>
        <v>1.3730769230769231</v>
      </c>
    </row>
    <row r="469" spans="1:7" x14ac:dyDescent="0.25">
      <c r="A469" t="s">
        <v>475</v>
      </c>
      <c r="B469" t="str">
        <f>VLOOKUP(A469,[1]Data!$B$1:$Y$1894,2,0)</f>
        <v>RETAINER RR BPR SD R</v>
      </c>
      <c r="C469">
        <f>VLOOKUP(A469,[1]Data!$B$1:$Y$1894,3,0)</f>
        <v>0</v>
      </c>
      <c r="D469">
        <f>VLOOKUP(A469,[1]Data!$B$1:$Y$1894,4,0)</f>
        <v>20</v>
      </c>
      <c r="E469">
        <f>VLOOKUP(A469,[1]Data!$B$1:$Y$1894,5,0)</f>
        <v>0</v>
      </c>
      <c r="F469">
        <f>VLOOKUP(A469,[1]Data!$B$1:$Y$1894,6,0)</f>
        <v>0</v>
      </c>
      <c r="G469">
        <f>VLOOKUP(A469,[1]Pivot!$A$4:$G$909,6,0)</f>
        <v>6.1615384615384627</v>
      </c>
    </row>
    <row r="470" spans="1:7" x14ac:dyDescent="0.25">
      <c r="A470" t="s">
        <v>476</v>
      </c>
      <c r="B470" t="str">
        <f>VLOOKUP(A470,[1]Data!$B$1:$Y$1894,2,0)</f>
        <v>RETAINER RR BPR SD R</v>
      </c>
      <c r="C470">
        <f>VLOOKUP(A470,[1]Data!$B$1:$Y$1894,3,0)</f>
        <v>0</v>
      </c>
      <c r="D470">
        <f>VLOOKUP(A470,[1]Data!$B$1:$Y$1894,4,0)</f>
        <v>10</v>
      </c>
      <c r="E470">
        <f>VLOOKUP(A470,[1]Data!$B$1:$Y$1894,5,0)</f>
        <v>0</v>
      </c>
      <c r="F470">
        <f>VLOOKUP(A470,[1]Data!$B$1:$Y$1894,6,0)</f>
        <v>0</v>
      </c>
      <c r="G470">
        <f>VLOOKUP(A470,[1]Pivot!$A$4:$G$909,6,0)</f>
        <v>25.673076923076923</v>
      </c>
    </row>
    <row r="471" spans="1:7" x14ac:dyDescent="0.25">
      <c r="A471" t="s">
        <v>477</v>
      </c>
      <c r="B471" t="str">
        <f>VLOOKUP(A471,[1]Data!$B$1:$Y$1894,2,0)</f>
        <v>RETAINER RR BPR SD L</v>
      </c>
      <c r="C471">
        <f>VLOOKUP(A471,[1]Data!$B$1:$Y$1894,3,0)</f>
        <v>0</v>
      </c>
      <c r="D471">
        <f>VLOOKUP(A471,[1]Data!$B$1:$Y$1894,4,0)</f>
        <v>22</v>
      </c>
      <c r="E471">
        <f>VLOOKUP(A471,[1]Data!$B$1:$Y$1894,5,0)</f>
        <v>0</v>
      </c>
      <c r="F471">
        <f>VLOOKUP(A471,[1]Data!$B$1:$Y$1894,6,0)</f>
        <v>0</v>
      </c>
      <c r="G471">
        <f>VLOOKUP(A471,[1]Pivot!$A$4:$G$909,6,0)</f>
        <v>6.1615384615384627</v>
      </c>
    </row>
    <row r="472" spans="1:7" x14ac:dyDescent="0.25">
      <c r="A472" t="s">
        <v>478</v>
      </c>
      <c r="B472" t="str">
        <f>VLOOKUP(A472,[1]Data!$B$1:$Y$1894,2,0)</f>
        <v>RETAINER RR BPR SD L</v>
      </c>
      <c r="C472">
        <f>VLOOKUP(A472,[1]Data!$B$1:$Y$1894,3,0)</f>
        <v>0</v>
      </c>
      <c r="D472">
        <f>VLOOKUP(A472,[1]Data!$B$1:$Y$1894,4,0)</f>
        <v>10</v>
      </c>
      <c r="E472">
        <f>VLOOKUP(A472,[1]Data!$B$1:$Y$1894,5,0)</f>
        <v>0</v>
      </c>
      <c r="F472">
        <f>VLOOKUP(A472,[1]Data!$B$1:$Y$1894,6,0)</f>
        <v>0</v>
      </c>
      <c r="G472">
        <f>VLOOKUP(A472,[1]Pivot!$A$4:$G$909,6,0)</f>
        <v>25.673076923076923</v>
      </c>
    </row>
    <row r="473" spans="1:7" x14ac:dyDescent="0.25">
      <c r="A473" t="s">
        <v>479</v>
      </c>
      <c r="B473" t="str">
        <f>VLOOKUP(A473,[1]Data!$B$1:$Y$1894,2,0)</f>
        <v>GRILLE ASSY, RADIATO</v>
      </c>
      <c r="C473">
        <f>VLOOKUP(A473,[1]Data!$B$1:$Y$1894,3,0)</f>
        <v>0</v>
      </c>
      <c r="D473">
        <f>VLOOKUP(A473,[1]Data!$B$1:$Y$1894,4,0)</f>
        <v>4</v>
      </c>
      <c r="E473">
        <f>VLOOKUP(A473,[1]Data!$B$1:$Y$1894,5,0)</f>
        <v>0</v>
      </c>
      <c r="F473">
        <f>VLOOKUP(A473,[1]Data!$B$1:$Y$1894,6,0)</f>
        <v>0</v>
      </c>
      <c r="G473">
        <f>VLOOKUP(A473,[1]Pivot!$A$4:$G$909,6,0)</f>
        <v>112.5</v>
      </c>
    </row>
    <row r="474" spans="1:7" x14ac:dyDescent="0.25">
      <c r="A474" t="s">
        <v>480</v>
      </c>
      <c r="B474" t="str">
        <f>VLOOKUP(A474,[1]Data!$B$1:$Y$1894,2,0)</f>
        <v>GRILLE ASSY RADIATOR</v>
      </c>
      <c r="C474" t="str">
        <f>VLOOKUP(A474,[1]Data!$B$1:$Y$1894,3,0)</f>
        <v>TGN140 = KIJANG INNOVA</v>
      </c>
      <c r="D474">
        <f>VLOOKUP(A474,[1]Data!$B$1:$Y$1894,4,0)</f>
        <v>0</v>
      </c>
      <c r="E474">
        <f>VLOOKUP(A474,[1]Data!$B$1:$Y$1894,5,0)</f>
        <v>0</v>
      </c>
      <c r="F474">
        <f>VLOOKUP(A474,[1]Data!$B$1:$Y$1894,6,0)</f>
        <v>0</v>
      </c>
      <c r="G474">
        <f>VLOOKUP(A474,[1]Pivot!$A$4:$G$909,6,0)</f>
        <v>42.6</v>
      </c>
    </row>
    <row r="475" spans="1:7" x14ac:dyDescent="0.25">
      <c r="A475" t="s">
        <v>481</v>
      </c>
      <c r="B475" t="str">
        <f>VLOOKUP(A475,[1]Data!$B$1:$Y$1894,2,0)</f>
        <v>GRILLE,RADIATOR</v>
      </c>
      <c r="C475">
        <f>VLOOKUP(A475,[1]Data!$B$1:$Y$1894,3,0)</f>
        <v>0</v>
      </c>
      <c r="D475">
        <f>VLOOKUP(A475,[1]Data!$B$1:$Y$1894,4,0)</f>
        <v>13</v>
      </c>
      <c r="E475">
        <f>VLOOKUP(A475,[1]Data!$B$1:$Y$1894,5,0)</f>
        <v>0</v>
      </c>
      <c r="F475">
        <f>VLOOKUP(A475,[1]Data!$B$1:$Y$1894,6,0)</f>
        <v>0</v>
      </c>
      <c r="G475">
        <f>VLOOKUP(A475,[1]Pivot!$A$4:$G$909,6,0)</f>
        <v>66.34615384615384</v>
      </c>
    </row>
    <row r="476" spans="1:7" x14ac:dyDescent="0.25">
      <c r="A476" t="s">
        <v>482</v>
      </c>
      <c r="B476" t="str">
        <f>VLOOKUP(A476,[1]Data!$B$1:$Y$1894,2,0)</f>
        <v>GRILLE, RADIATOR</v>
      </c>
      <c r="C476">
        <f>VLOOKUP(A476,[1]Data!$B$1:$Y$1894,3,0)</f>
        <v>0</v>
      </c>
      <c r="D476">
        <f>VLOOKUP(A476,[1]Data!$B$1:$Y$1894,4,0)</f>
        <v>8</v>
      </c>
      <c r="E476">
        <f>VLOOKUP(A476,[1]Data!$B$1:$Y$1894,5,0)</f>
        <v>0</v>
      </c>
      <c r="F476">
        <f>VLOOKUP(A476,[1]Data!$B$1:$Y$1894,6,0)</f>
        <v>0</v>
      </c>
      <c r="G476">
        <f>VLOOKUP(A476,[1]Pivot!$A$4:$G$909,6,0)</f>
        <v>42.980769230769234</v>
      </c>
    </row>
    <row r="477" spans="1:7" x14ac:dyDescent="0.25">
      <c r="A477" t="s">
        <v>483</v>
      </c>
      <c r="B477" t="str">
        <f>VLOOKUP(A477,[1]Data!$B$1:$Y$1894,2,0)</f>
        <v>GRILLE, RADIATOR</v>
      </c>
      <c r="C477">
        <f>VLOOKUP(A477,[1]Data!$B$1:$Y$1894,3,0)</f>
        <v>0</v>
      </c>
      <c r="D477">
        <f>VLOOKUP(A477,[1]Data!$B$1:$Y$1894,4,0)</f>
        <v>44</v>
      </c>
      <c r="E477">
        <f>VLOOKUP(A477,[1]Data!$B$1:$Y$1894,5,0)</f>
        <v>0</v>
      </c>
      <c r="F477">
        <f>VLOOKUP(A477,[1]Data!$B$1:$Y$1894,6,0)</f>
        <v>0</v>
      </c>
      <c r="G477">
        <f>VLOOKUP(A477,[1]Pivot!$A$4:$G$909,6,0)</f>
        <v>42.115384615384613</v>
      </c>
    </row>
    <row r="478" spans="1:7" x14ac:dyDescent="0.25">
      <c r="A478" t="s">
        <v>484</v>
      </c>
      <c r="B478" t="str">
        <f>VLOOKUP(A478,[1]Data!$B$1:$Y$1894,2,0)</f>
        <v>GRILLE RADIATOR LWR</v>
      </c>
      <c r="C478">
        <f>VLOOKUP(A478,[1]Data!$B$1:$Y$1894,3,0)</f>
        <v>0</v>
      </c>
      <c r="D478">
        <f>VLOOKUP(A478,[1]Data!$B$1:$Y$1894,4,0)</f>
        <v>64</v>
      </c>
      <c r="E478">
        <f>VLOOKUP(A478,[1]Data!$B$1:$Y$1894,5,0)</f>
        <v>0</v>
      </c>
      <c r="F478">
        <f>VLOOKUP(A478,[1]Data!$B$1:$Y$1894,6,0)</f>
        <v>0</v>
      </c>
      <c r="G478">
        <f>VLOOKUP(A478,[1]Pivot!$A$4:$G$909,6,0)</f>
        <v>20.192307692307693</v>
      </c>
    </row>
    <row r="479" spans="1:7" x14ac:dyDescent="0.25">
      <c r="A479" t="s">
        <v>485</v>
      </c>
      <c r="B479" t="str">
        <f>VLOOKUP(A479,[1]Data!$B$1:$Y$1894,2,0)</f>
        <v>GRILLE, RADIATOR LWR</v>
      </c>
      <c r="C479">
        <f>VLOOKUP(A479,[1]Data!$B$1:$Y$1894,3,0)</f>
        <v>0</v>
      </c>
      <c r="D479">
        <f>VLOOKUP(A479,[1]Data!$B$1:$Y$1894,4,0)</f>
        <v>110</v>
      </c>
      <c r="E479">
        <f>VLOOKUP(A479,[1]Data!$B$1:$Y$1894,5,0)</f>
        <v>0</v>
      </c>
      <c r="F479">
        <f>VLOOKUP(A479,[1]Data!$B$1:$Y$1894,6,0)</f>
        <v>0</v>
      </c>
      <c r="G479">
        <f>VLOOKUP(A479,[1]Pivot!$A$4:$G$909,6,0)</f>
        <v>20.76923076923077</v>
      </c>
    </row>
    <row r="480" spans="1:7" x14ac:dyDescent="0.25">
      <c r="A480" t="s">
        <v>486</v>
      </c>
      <c r="B480" t="str">
        <f>VLOOKUP(A480,[1]Data!$B$1:$Y$1894,2,0)</f>
        <v>GRILLE, RADIATOR LWR</v>
      </c>
      <c r="C480">
        <f>VLOOKUP(A480,[1]Data!$B$1:$Y$1894,3,0)</f>
        <v>0</v>
      </c>
      <c r="D480">
        <f>VLOOKUP(A480,[1]Data!$B$1:$Y$1894,4,0)</f>
        <v>1</v>
      </c>
      <c r="E480">
        <f>VLOOKUP(A480,[1]Data!$B$1:$Y$1894,5,0)</f>
        <v>0</v>
      </c>
      <c r="F480">
        <f>VLOOKUP(A480,[1]Data!$B$1:$Y$1894,6,0)</f>
        <v>0</v>
      </c>
      <c r="G480">
        <f>VLOOKUP(A480,[1]Pivot!$A$4:$G$909,6,0)</f>
        <v>20.192307692307693</v>
      </c>
    </row>
    <row r="481" spans="1:7" x14ac:dyDescent="0.25">
      <c r="A481" t="s">
        <v>487</v>
      </c>
      <c r="B481" t="str">
        <f>VLOOKUP(A481,[1]Data!$B$1:$Y$1894,2,0)</f>
        <v>GRILLE, RADIATOR LWR</v>
      </c>
      <c r="C481">
        <f>VLOOKUP(A481,[1]Data!$B$1:$Y$1894,3,0)</f>
        <v>0</v>
      </c>
      <c r="D481">
        <f>VLOOKUP(A481,[1]Data!$B$1:$Y$1894,4,0)</f>
        <v>51</v>
      </c>
      <c r="E481">
        <f>VLOOKUP(A481,[1]Data!$B$1:$Y$1894,5,0)</f>
        <v>0</v>
      </c>
      <c r="F481">
        <f>VLOOKUP(A481,[1]Data!$B$1:$Y$1894,6,0)</f>
        <v>0</v>
      </c>
      <c r="G481">
        <f>VLOOKUP(A481,[1]Pivot!$A$4:$G$909,6,0)</f>
        <v>35.700000000000003</v>
      </c>
    </row>
    <row r="482" spans="1:7" x14ac:dyDescent="0.25">
      <c r="A482" t="s">
        <v>488</v>
      </c>
      <c r="B482" t="str">
        <f>VLOOKUP(A482,[1]Data!$B$1:$Y$1894,2,0)</f>
        <v>GRILLE, RADIATOR LWR</v>
      </c>
      <c r="C482" t="str">
        <f>VLOOKUP(A482,[1]Data!$B$1:$Y$1894,3,0)</f>
        <v>B401 = CALYA</v>
      </c>
      <c r="D482">
        <f>VLOOKUP(A482,[1]Data!$B$1:$Y$1894,4,0)</f>
        <v>0</v>
      </c>
      <c r="E482">
        <f>VLOOKUP(A482,[1]Data!$B$1:$Y$1894,5,0)</f>
        <v>0</v>
      </c>
      <c r="F482">
        <f>VLOOKUP(A482,[1]Data!$B$1:$Y$1894,6,0)</f>
        <v>0</v>
      </c>
      <c r="G482">
        <f>VLOOKUP(A482,[1]Pivot!$A$4:$G$909,6,0)</f>
        <v>15.81</v>
      </c>
    </row>
    <row r="483" spans="1:7" x14ac:dyDescent="0.25">
      <c r="A483" t="s">
        <v>489</v>
      </c>
      <c r="B483" t="str">
        <f>VLOOKUP(A483,[1]Data!$B$1:$Y$1894,2,0)</f>
        <v>MOULDING, GRILLE UPR</v>
      </c>
      <c r="C483">
        <f>VLOOKUP(A483,[1]Data!$B$1:$Y$1894,3,0)</f>
        <v>0</v>
      </c>
      <c r="D483">
        <f>VLOOKUP(A483,[1]Data!$B$1:$Y$1894,4,0)</f>
        <v>70</v>
      </c>
      <c r="E483">
        <f>VLOOKUP(A483,[1]Data!$B$1:$Y$1894,5,0)</f>
        <v>0</v>
      </c>
      <c r="F483">
        <f>VLOOKUP(A483,[1]Data!$B$1:$Y$1894,6,0)</f>
        <v>0</v>
      </c>
      <c r="G483">
        <f>VLOOKUP(A483,[1]Pivot!$A$4:$G$909,6,0)</f>
        <v>14.223076923076926</v>
      </c>
    </row>
    <row r="484" spans="1:7" x14ac:dyDescent="0.25">
      <c r="A484" t="s">
        <v>490</v>
      </c>
      <c r="B484" t="str">
        <f>VLOOKUP(A484,[1]Data!$B$1:$Y$1894,2,0)</f>
        <v>MOULDING,RAD LWR</v>
      </c>
      <c r="C484">
        <f>VLOOKUP(A484,[1]Data!$B$1:$Y$1894,3,0)</f>
        <v>0</v>
      </c>
      <c r="D484">
        <f>VLOOKUP(A484,[1]Data!$B$1:$Y$1894,4,0)</f>
        <v>1</v>
      </c>
      <c r="E484">
        <f>VLOOKUP(A484,[1]Data!$B$1:$Y$1894,5,0)</f>
        <v>0</v>
      </c>
      <c r="F484">
        <f>VLOOKUP(A484,[1]Data!$B$1:$Y$1894,6,0)</f>
        <v>0</v>
      </c>
      <c r="G484">
        <f>VLOOKUP(A484,[1]Pivot!$A$4:$G$909,6,0)</f>
        <v>12.98076923076923</v>
      </c>
    </row>
    <row r="485" spans="1:7" x14ac:dyDescent="0.25">
      <c r="A485" t="s">
        <v>491</v>
      </c>
      <c r="B485" t="str">
        <f>VLOOKUP(A485,[1]Data!$B$1:$Y$1894,2,0)</f>
        <v>MOULDING, GRILLE LWR</v>
      </c>
      <c r="C485">
        <f>VLOOKUP(A485,[1]Data!$B$1:$Y$1894,3,0)</f>
        <v>0</v>
      </c>
      <c r="D485">
        <f>VLOOKUP(A485,[1]Data!$B$1:$Y$1894,4,0)</f>
        <v>1</v>
      </c>
      <c r="E485">
        <f>VLOOKUP(A485,[1]Data!$B$1:$Y$1894,5,0)</f>
        <v>0</v>
      </c>
      <c r="F485">
        <f>VLOOKUP(A485,[1]Data!$B$1:$Y$1894,6,0)</f>
        <v>0</v>
      </c>
      <c r="G485">
        <f>VLOOKUP(A485,[1]Pivot!$A$4:$G$909,6,0)</f>
        <v>13.557692307692308</v>
      </c>
    </row>
    <row r="486" spans="1:7" x14ac:dyDescent="0.25">
      <c r="A486" t="s">
        <v>492</v>
      </c>
      <c r="B486" t="str">
        <f>VLOOKUP(A486,[1]Data!$B$1:$Y$1894,2,0)</f>
        <v>SUPPORT S/A,RADIATOR</v>
      </c>
      <c r="C486" t="str">
        <f>VLOOKUP(A486,[1]Data!$B$1:$Y$1894,3,0)</f>
        <v>F652 = AVANZA</v>
      </c>
      <c r="D486">
        <f>VLOOKUP(A486,[1]Data!$B$1:$Y$1894,4,0)</f>
        <v>0</v>
      </c>
      <c r="E486">
        <f>VLOOKUP(A486,[1]Data!$B$1:$Y$1894,5,0)</f>
        <v>0</v>
      </c>
      <c r="F486">
        <f>VLOOKUP(A486,[1]Data!$B$1:$Y$1894,6,0)</f>
        <v>0</v>
      </c>
      <c r="G486">
        <f>VLOOKUP(A486,[1]Pivot!$A$4:$G$909,6,0)</f>
        <v>43.1</v>
      </c>
    </row>
    <row r="487" spans="1:7" x14ac:dyDescent="0.25">
      <c r="A487" t="s">
        <v>493</v>
      </c>
      <c r="B487" t="str">
        <f>VLOOKUP(A487,[1]Data!$B$1:$Y$1894,2,0)</f>
        <v>SUPPORT S/A,RADIATOR</v>
      </c>
      <c r="C487" t="str">
        <f>VLOOKUP(A487,[1]Data!$B$1:$Y$1894,3,0)</f>
        <v>F700 = RUSH</v>
      </c>
      <c r="D487">
        <f>VLOOKUP(A487,[1]Data!$B$1:$Y$1894,4,0)</f>
        <v>0</v>
      </c>
      <c r="E487">
        <f>VLOOKUP(A487,[1]Data!$B$1:$Y$1894,5,0)</f>
        <v>0</v>
      </c>
      <c r="F487">
        <f>VLOOKUP(A487,[1]Data!$B$1:$Y$1894,6,0)</f>
        <v>0</v>
      </c>
      <c r="G487">
        <f>VLOOKUP(A487,[1]Pivot!$A$4:$G$909,6,0)</f>
        <v>52.68</v>
      </c>
    </row>
    <row r="488" spans="1:7" x14ac:dyDescent="0.25">
      <c r="A488" t="s">
        <v>494</v>
      </c>
      <c r="B488" t="str">
        <f>VLOOKUP(A488,[1]Data!$B$1:$Y$1894,2,0)</f>
        <v>SUPPORT S/A,RAD</v>
      </c>
      <c r="C488" t="str">
        <f>VLOOKUP(A488,[1]Data!$B$1:$Y$1894,3,0)</f>
        <v>F602 = AVANZA</v>
      </c>
      <c r="D488">
        <f>VLOOKUP(A488,[1]Data!$B$1:$Y$1894,4,0)</f>
        <v>0</v>
      </c>
      <c r="E488">
        <f>VLOOKUP(A488,[1]Data!$B$1:$Y$1894,5,0)</f>
        <v>0</v>
      </c>
      <c r="F488">
        <f>VLOOKUP(A488,[1]Data!$B$1:$Y$1894,6,0)</f>
        <v>0</v>
      </c>
      <c r="G488">
        <f>VLOOKUP(A488,[1]Pivot!$A$4:$G$909,6,0)</f>
        <v>43.1</v>
      </c>
    </row>
    <row r="489" spans="1:7" x14ac:dyDescent="0.25">
      <c r="A489" t="s">
        <v>495</v>
      </c>
      <c r="B489" t="str">
        <f>VLOOKUP(A489,[1]Data!$B$1:$Y$1894,2,0)</f>
        <v>SUPPORT S/A RAD RH</v>
      </c>
      <c r="C489">
        <f>VLOOKUP(A489,[1]Data!$B$1:$Y$1894,3,0)</f>
        <v>0</v>
      </c>
      <c r="D489">
        <f>VLOOKUP(A489,[1]Data!$B$1:$Y$1894,4,0)</f>
        <v>10</v>
      </c>
      <c r="E489">
        <f>VLOOKUP(A489,[1]Data!$B$1:$Y$1894,5,0)</f>
        <v>0</v>
      </c>
      <c r="F489">
        <f>VLOOKUP(A489,[1]Data!$B$1:$Y$1894,6,0)</f>
        <v>0</v>
      </c>
      <c r="G489">
        <f>VLOOKUP(A489,[1]Pivot!$A$4:$G$909,6,0)</f>
        <v>18.173076923076923</v>
      </c>
    </row>
    <row r="490" spans="1:7" x14ac:dyDescent="0.25">
      <c r="A490" t="s">
        <v>496</v>
      </c>
      <c r="B490" t="str">
        <f>VLOOKUP(A490,[1]Data!$B$1:$Y$1894,2,0)</f>
        <v>HOOD S/A</v>
      </c>
      <c r="C490">
        <f>VLOOKUP(A490,[1]Data!$B$1:$Y$1894,3,0)</f>
        <v>0</v>
      </c>
      <c r="D490">
        <f>VLOOKUP(A490,[1]Data!$B$1:$Y$1894,4,0)</f>
        <v>2</v>
      </c>
      <c r="E490">
        <f>VLOOKUP(A490,[1]Data!$B$1:$Y$1894,5,0)</f>
        <v>0</v>
      </c>
      <c r="F490">
        <f>VLOOKUP(A490,[1]Data!$B$1:$Y$1894,6,0)</f>
        <v>0</v>
      </c>
      <c r="G490">
        <f>VLOOKUP(A490,[1]Pivot!$A$4:$G$909,6,0)</f>
        <v>89.42307692307692</v>
      </c>
    </row>
    <row r="491" spans="1:7" x14ac:dyDescent="0.25">
      <c r="A491" t="s">
        <v>497</v>
      </c>
      <c r="B491" t="str">
        <f>VLOOKUP(A491,[1]Data!$B$1:$Y$1894,2,0)</f>
        <v>HOOD SUB-ASSY</v>
      </c>
      <c r="C491" t="str">
        <f>VLOOKUP(A491,[1]Data!$B$1:$Y$1894,3,0)</f>
        <v>F652 = AVANZA</v>
      </c>
      <c r="D491">
        <f>VLOOKUP(A491,[1]Data!$B$1:$Y$1894,4,0)</f>
        <v>0</v>
      </c>
      <c r="E491">
        <f>VLOOKUP(A491,[1]Data!$B$1:$Y$1894,5,0)</f>
        <v>0</v>
      </c>
      <c r="F491">
        <f>VLOOKUP(A491,[1]Data!$B$1:$Y$1894,6,0)</f>
        <v>0</v>
      </c>
      <c r="G491">
        <f>VLOOKUP(A491,[1]Pivot!$A$4:$G$909,6,0)</f>
        <v>71.36</v>
      </c>
    </row>
    <row r="492" spans="1:7" x14ac:dyDescent="0.25">
      <c r="A492" t="s">
        <v>498</v>
      </c>
      <c r="B492" t="str">
        <f>VLOOKUP(A492,[1]Data!$B$1:$Y$1894,2,0)</f>
        <v>HOOD SUB-ASSY</v>
      </c>
      <c r="C492">
        <f>VLOOKUP(A492,[1]Data!$B$1:$Y$1894,3,0)</f>
        <v>0</v>
      </c>
      <c r="D492">
        <f>VLOOKUP(A492,[1]Data!$B$1:$Y$1894,4,0)</f>
        <v>2</v>
      </c>
      <c r="E492">
        <f>VLOOKUP(A492,[1]Data!$B$1:$Y$1894,5,0)</f>
        <v>0</v>
      </c>
      <c r="F492">
        <f>VLOOKUP(A492,[1]Data!$B$1:$Y$1894,6,0)</f>
        <v>0</v>
      </c>
      <c r="G492">
        <f>VLOOKUP(A492,[1]Pivot!$A$4:$G$909,6,0)</f>
        <v>85.961538461538467</v>
      </c>
    </row>
    <row r="493" spans="1:7" x14ac:dyDescent="0.25">
      <c r="A493" t="s">
        <v>499</v>
      </c>
      <c r="B493" t="str">
        <f>VLOOKUP(A493,[1]Data!$B$1:$Y$1894,2,0)</f>
        <v>HINGE S/A, HOOD, RH</v>
      </c>
      <c r="C493">
        <f>VLOOKUP(A493,[1]Data!$B$1:$Y$1894,3,0)</f>
        <v>0</v>
      </c>
      <c r="D493">
        <f>VLOOKUP(A493,[1]Data!$B$1:$Y$1894,4,0)</f>
        <v>46</v>
      </c>
      <c r="E493">
        <f>VLOOKUP(A493,[1]Data!$B$1:$Y$1894,5,0)</f>
        <v>0</v>
      </c>
      <c r="F493">
        <f>VLOOKUP(A493,[1]Data!$B$1:$Y$1894,6,0)</f>
        <v>0</v>
      </c>
      <c r="G493">
        <f>VLOOKUP(A493,[1]Pivot!$A$4:$G$909,6,0)</f>
        <v>2.8430769230769233</v>
      </c>
    </row>
    <row r="494" spans="1:7" x14ac:dyDescent="0.25">
      <c r="A494" t="s">
        <v>500</v>
      </c>
      <c r="B494" t="str">
        <f>VLOOKUP(A494,[1]Data!$B$1:$Y$1894,2,0)</f>
        <v>HINGE S/A, HOOD, RH</v>
      </c>
      <c r="C494">
        <f>VLOOKUP(A494,[1]Data!$B$1:$Y$1894,3,0)</f>
        <v>0</v>
      </c>
      <c r="D494">
        <f>VLOOKUP(A494,[1]Data!$B$1:$Y$1894,4,0)</f>
        <v>23</v>
      </c>
      <c r="E494">
        <f>VLOOKUP(A494,[1]Data!$B$1:$Y$1894,5,0)</f>
        <v>0</v>
      </c>
      <c r="F494">
        <f>VLOOKUP(A494,[1]Data!$B$1:$Y$1894,6,0)</f>
        <v>0</v>
      </c>
      <c r="G494">
        <f>VLOOKUP(A494,[1]Pivot!$A$4:$G$909,6,0)</f>
        <v>3.1015384615384609</v>
      </c>
    </row>
    <row r="495" spans="1:7" x14ac:dyDescent="0.25">
      <c r="A495" t="s">
        <v>501</v>
      </c>
      <c r="B495" t="str">
        <f>VLOOKUP(A495,[1]Data!$B$1:$Y$1894,2,0)</f>
        <v>HINGE S/A, HOOD, LH</v>
      </c>
      <c r="C495">
        <f>VLOOKUP(A495,[1]Data!$B$1:$Y$1894,3,0)</f>
        <v>0</v>
      </c>
      <c r="D495">
        <f>VLOOKUP(A495,[1]Data!$B$1:$Y$1894,4,0)</f>
        <v>46</v>
      </c>
      <c r="E495">
        <f>VLOOKUP(A495,[1]Data!$B$1:$Y$1894,5,0)</f>
        <v>0</v>
      </c>
      <c r="F495">
        <f>VLOOKUP(A495,[1]Data!$B$1:$Y$1894,6,0)</f>
        <v>0</v>
      </c>
      <c r="G495">
        <f>VLOOKUP(A495,[1]Pivot!$A$4:$G$909,6,0)</f>
        <v>2.8430769230769233</v>
      </c>
    </row>
    <row r="496" spans="1:7" x14ac:dyDescent="0.25">
      <c r="A496" t="s">
        <v>502</v>
      </c>
      <c r="B496" t="str">
        <f>VLOOKUP(A496,[1]Data!$B$1:$Y$1894,2,0)</f>
        <v>HINGE S/A, HOOD, LH</v>
      </c>
      <c r="C496">
        <f>VLOOKUP(A496,[1]Data!$B$1:$Y$1894,3,0)</f>
        <v>0</v>
      </c>
      <c r="D496">
        <f>VLOOKUP(A496,[1]Data!$B$1:$Y$1894,4,0)</f>
        <v>24</v>
      </c>
      <c r="E496">
        <f>VLOOKUP(A496,[1]Data!$B$1:$Y$1894,5,0)</f>
        <v>0</v>
      </c>
      <c r="F496">
        <f>VLOOKUP(A496,[1]Data!$B$1:$Y$1894,6,0)</f>
        <v>0</v>
      </c>
      <c r="G496">
        <f>VLOOKUP(A496,[1]Pivot!$A$4:$G$909,6,0)</f>
        <v>3.1015384615384609</v>
      </c>
    </row>
    <row r="497" spans="1:7" x14ac:dyDescent="0.25">
      <c r="A497" t="s">
        <v>503</v>
      </c>
      <c r="B497" t="str">
        <f>VLOOKUP(A497,[1]Data!$B$1:$Y$1894,2,0)</f>
        <v>HINGE, ASSY HOOD, RH</v>
      </c>
      <c r="C497">
        <f>VLOOKUP(A497,[1]Data!$B$1:$Y$1894,3,0)</f>
        <v>0</v>
      </c>
      <c r="D497">
        <f>VLOOKUP(A497,[1]Data!$B$1:$Y$1894,4,0)</f>
        <v>1</v>
      </c>
      <c r="E497">
        <f>VLOOKUP(A497,[1]Data!$B$1:$Y$1894,5,0)</f>
        <v>0</v>
      </c>
      <c r="F497">
        <f>VLOOKUP(A497,[1]Data!$B$1:$Y$1894,6,0)</f>
        <v>0</v>
      </c>
      <c r="G497">
        <f>VLOOKUP(A497,[1]Pivot!$A$4:$G$909,6,0)</f>
        <v>6.7269230769230779</v>
      </c>
    </row>
    <row r="498" spans="1:7" x14ac:dyDescent="0.25">
      <c r="A498" t="s">
        <v>504</v>
      </c>
      <c r="B498" t="str">
        <f>VLOOKUP(A498,[1]Data!$B$1:$Y$1894,2,0)</f>
        <v>HINGE, ASSY HOOD, RH</v>
      </c>
      <c r="C498">
        <f>VLOOKUP(A498,[1]Data!$B$1:$Y$1894,3,0)</f>
        <v>0</v>
      </c>
      <c r="D498">
        <f>VLOOKUP(A498,[1]Data!$B$1:$Y$1894,4,0)</f>
        <v>3</v>
      </c>
      <c r="E498">
        <f>VLOOKUP(A498,[1]Data!$B$1:$Y$1894,5,0)</f>
        <v>0</v>
      </c>
      <c r="F498">
        <f>VLOOKUP(A498,[1]Data!$B$1:$Y$1894,6,0)</f>
        <v>0</v>
      </c>
      <c r="G498">
        <f>VLOOKUP(A498,[1]Pivot!$A$4:$G$909,6,0)</f>
        <v>4.9500000000000011</v>
      </c>
    </row>
    <row r="499" spans="1:7" x14ac:dyDescent="0.25">
      <c r="A499" t="s">
        <v>505</v>
      </c>
      <c r="B499" t="str">
        <f>VLOOKUP(A499,[1]Data!$B$1:$Y$1894,2,0)</f>
        <v>HINGE, ASSY HOOD, RH</v>
      </c>
      <c r="C499">
        <f>VLOOKUP(A499,[1]Data!$B$1:$Y$1894,3,0)</f>
        <v>0</v>
      </c>
      <c r="D499">
        <f>VLOOKUP(A499,[1]Data!$B$1:$Y$1894,4,0)</f>
        <v>40</v>
      </c>
      <c r="E499">
        <f>VLOOKUP(A499,[1]Data!$B$1:$Y$1894,5,0)</f>
        <v>0</v>
      </c>
      <c r="F499">
        <f>VLOOKUP(A499,[1]Data!$B$1:$Y$1894,6,0)</f>
        <v>0</v>
      </c>
      <c r="G499">
        <f>VLOOKUP(A499,[1]Pivot!$A$4:$G$909,6,0)</f>
        <v>7.3615384615384629</v>
      </c>
    </row>
    <row r="500" spans="1:7" x14ac:dyDescent="0.25">
      <c r="A500" t="s">
        <v>506</v>
      </c>
      <c r="B500" t="str">
        <f>VLOOKUP(A500,[1]Data!$B$1:$Y$1894,2,0)</f>
        <v>HINGE, ASSY HOOD, LH</v>
      </c>
      <c r="C500">
        <f>VLOOKUP(A500,[1]Data!$B$1:$Y$1894,3,0)</f>
        <v>0</v>
      </c>
      <c r="D500">
        <f>VLOOKUP(A500,[1]Data!$B$1:$Y$1894,4,0)</f>
        <v>1</v>
      </c>
      <c r="E500">
        <f>VLOOKUP(A500,[1]Data!$B$1:$Y$1894,5,0)</f>
        <v>0</v>
      </c>
      <c r="F500">
        <f>VLOOKUP(A500,[1]Data!$B$1:$Y$1894,6,0)</f>
        <v>0</v>
      </c>
      <c r="G500">
        <f>VLOOKUP(A500,[1]Pivot!$A$4:$G$909,6,0)</f>
        <v>6.7269230769230779</v>
      </c>
    </row>
    <row r="501" spans="1:7" x14ac:dyDescent="0.25">
      <c r="A501" t="s">
        <v>507</v>
      </c>
      <c r="B501" t="str">
        <f>VLOOKUP(A501,[1]Data!$B$1:$Y$1894,2,0)</f>
        <v>HINGE, ASSY HOOD, LH</v>
      </c>
      <c r="C501">
        <f>VLOOKUP(A501,[1]Data!$B$1:$Y$1894,3,0)</f>
        <v>0</v>
      </c>
      <c r="D501">
        <f>VLOOKUP(A501,[1]Data!$B$1:$Y$1894,4,0)</f>
        <v>10</v>
      </c>
      <c r="E501">
        <f>VLOOKUP(A501,[1]Data!$B$1:$Y$1894,5,0)</f>
        <v>0</v>
      </c>
      <c r="F501">
        <f>VLOOKUP(A501,[1]Data!$B$1:$Y$1894,6,0)</f>
        <v>0</v>
      </c>
      <c r="G501">
        <f>VLOOKUP(A501,[1]Pivot!$A$4:$G$909,6,0)</f>
        <v>4.9500000000000011</v>
      </c>
    </row>
    <row r="502" spans="1:7" x14ac:dyDescent="0.25">
      <c r="A502" t="s">
        <v>508</v>
      </c>
      <c r="B502" t="str">
        <f>VLOOKUP(A502,[1]Data!$B$1:$Y$1894,2,0)</f>
        <v>HINGE A/S HOOD, LH</v>
      </c>
      <c r="C502">
        <f>VLOOKUP(A502,[1]Data!$B$1:$Y$1894,3,0)</f>
        <v>0</v>
      </c>
      <c r="D502">
        <f>VLOOKUP(A502,[1]Data!$B$1:$Y$1894,4,0)</f>
        <v>36</v>
      </c>
      <c r="E502">
        <f>VLOOKUP(A502,[1]Data!$B$1:$Y$1894,5,0)</f>
        <v>0</v>
      </c>
      <c r="F502">
        <f>VLOOKUP(A502,[1]Data!$B$1:$Y$1894,6,0)</f>
        <v>0</v>
      </c>
      <c r="G502">
        <f>VLOOKUP(A502,[1]Pivot!$A$4:$G$909,6,0)</f>
        <v>7.4884615384615394</v>
      </c>
    </row>
    <row r="503" spans="1:7" x14ac:dyDescent="0.25">
      <c r="A503" t="s">
        <v>509</v>
      </c>
      <c r="B503" t="str">
        <f>VLOOKUP(A503,[1]Data!$B$1:$Y$1894,2,0)</f>
        <v>HINGE, ASSY HOOD, LH</v>
      </c>
      <c r="C503">
        <f>VLOOKUP(A503,[1]Data!$B$1:$Y$1894,3,0)</f>
        <v>0</v>
      </c>
      <c r="D503">
        <f>VLOOKUP(A503,[1]Data!$B$1:$Y$1894,4,0)</f>
        <v>40</v>
      </c>
      <c r="E503">
        <f>VLOOKUP(A503,[1]Data!$B$1:$Y$1894,5,0)</f>
        <v>0</v>
      </c>
      <c r="F503">
        <f>VLOOKUP(A503,[1]Data!$B$1:$Y$1894,6,0)</f>
        <v>0</v>
      </c>
      <c r="G503">
        <f>VLOOKUP(A503,[1]Pivot!$A$4:$G$909,6,0)</f>
        <v>7.3615384615384629</v>
      </c>
    </row>
    <row r="504" spans="1:7" x14ac:dyDescent="0.25">
      <c r="A504" t="s">
        <v>510</v>
      </c>
      <c r="B504" t="str">
        <f>VLOOKUP(A504,[1]Data!$B$1:$Y$1894,2,0)</f>
        <v>APRON SA FRFENDER RH</v>
      </c>
      <c r="C504">
        <f>VLOOKUP(A504,[1]Data!$B$1:$Y$1894,3,0)</f>
        <v>0</v>
      </c>
      <c r="D504">
        <f>VLOOKUP(A504,[1]Data!$B$1:$Y$1894,4,0)</f>
        <v>10</v>
      </c>
      <c r="E504">
        <f>VLOOKUP(A504,[1]Data!$B$1:$Y$1894,5,0)</f>
        <v>0</v>
      </c>
      <c r="F504">
        <f>VLOOKUP(A504,[1]Data!$B$1:$Y$1894,6,0)</f>
        <v>0</v>
      </c>
      <c r="G504">
        <f>VLOOKUP(A504,[1]Pivot!$A$4:$G$909,6,0)</f>
        <v>87.115384615384613</v>
      </c>
    </row>
    <row r="505" spans="1:7" x14ac:dyDescent="0.25">
      <c r="A505" t="s">
        <v>511</v>
      </c>
      <c r="B505" t="str">
        <f>VLOOKUP(A505,[1]Data!$B$1:$Y$1894,2,0)</f>
        <v>APRON S/A FR FNDR LH</v>
      </c>
      <c r="C505">
        <f>VLOOKUP(A505,[1]Data!$B$1:$Y$1894,3,0)</f>
        <v>0</v>
      </c>
      <c r="D505">
        <f>VLOOKUP(A505,[1]Data!$B$1:$Y$1894,4,0)</f>
        <v>1</v>
      </c>
      <c r="E505">
        <f>VLOOKUP(A505,[1]Data!$B$1:$Y$1894,5,0)</f>
        <v>0</v>
      </c>
      <c r="F505">
        <f>VLOOKUP(A505,[1]Data!$B$1:$Y$1894,6,0)</f>
        <v>0</v>
      </c>
      <c r="G505">
        <f>VLOOKUP(A505,[1]Pivot!$A$4:$G$909,6,0)</f>
        <v>79.038461538461533</v>
      </c>
    </row>
    <row r="506" spans="1:7" x14ac:dyDescent="0.25">
      <c r="A506" t="s">
        <v>512</v>
      </c>
      <c r="B506" t="str">
        <f>VLOOKUP(A506,[1]Data!$B$1:$Y$1894,2,0)</f>
        <v>FENDER S/A, FR RH</v>
      </c>
      <c r="C506">
        <f>VLOOKUP(A506,[1]Data!$B$1:$Y$1894,3,0)</f>
        <v>0</v>
      </c>
      <c r="D506">
        <f>VLOOKUP(A506,[1]Data!$B$1:$Y$1894,4,0)</f>
        <v>3</v>
      </c>
      <c r="E506">
        <f>VLOOKUP(A506,[1]Data!$B$1:$Y$1894,5,0)</f>
        <v>0</v>
      </c>
      <c r="F506">
        <f>VLOOKUP(A506,[1]Data!$B$1:$Y$1894,6,0)</f>
        <v>0</v>
      </c>
      <c r="G506">
        <f>VLOOKUP(A506,[1]Pivot!$A$4:$G$909,6,0)</f>
        <v>74.42307692307692</v>
      </c>
    </row>
    <row r="507" spans="1:7" x14ac:dyDescent="0.25">
      <c r="A507" t="s">
        <v>513</v>
      </c>
      <c r="B507" t="str">
        <f>VLOOKUP(A507,[1]Data!$B$1:$Y$1894,2,0)</f>
        <v>FENDER S/A, FR LH</v>
      </c>
      <c r="C507">
        <f>VLOOKUP(A507,[1]Data!$B$1:$Y$1894,3,0)</f>
        <v>0</v>
      </c>
      <c r="D507">
        <f>VLOOKUP(A507,[1]Data!$B$1:$Y$1894,4,0)</f>
        <v>3</v>
      </c>
      <c r="E507">
        <f>VLOOKUP(A507,[1]Data!$B$1:$Y$1894,5,0)</f>
        <v>0</v>
      </c>
      <c r="F507">
        <f>VLOOKUP(A507,[1]Data!$B$1:$Y$1894,6,0)</f>
        <v>0</v>
      </c>
      <c r="G507">
        <f>VLOOKUP(A507,[1]Pivot!$A$4:$G$909,6,0)</f>
        <v>74.42307692307692</v>
      </c>
    </row>
    <row r="508" spans="1:7" x14ac:dyDescent="0.25">
      <c r="A508" t="s">
        <v>514</v>
      </c>
      <c r="B508" t="str">
        <f>VLOOKUP(A508,[1]Data!$B$1:$Y$1894,2,0)</f>
        <v>SHIELD SA FNDR FR RH</v>
      </c>
      <c r="C508">
        <f>VLOOKUP(A508,[1]Data!$B$1:$Y$1894,3,0)</f>
        <v>0</v>
      </c>
      <c r="D508">
        <f>VLOOKUP(A508,[1]Data!$B$1:$Y$1894,4,0)</f>
        <v>10</v>
      </c>
      <c r="E508">
        <f>VLOOKUP(A508,[1]Data!$B$1:$Y$1894,5,0)</f>
        <v>0</v>
      </c>
      <c r="F508">
        <f>VLOOKUP(A508,[1]Data!$B$1:$Y$1894,6,0)</f>
        <v>0</v>
      </c>
      <c r="G508">
        <f>VLOOKUP(A508,[1]Pivot!$A$4:$G$909,6,0)</f>
        <v>62.884615384615387</v>
      </c>
    </row>
    <row r="509" spans="1:7" x14ac:dyDescent="0.25">
      <c r="A509" t="s">
        <v>515</v>
      </c>
      <c r="B509" t="str">
        <f>VLOOKUP(A509,[1]Data!$B$1:$Y$1894,2,0)</f>
        <v>SHIELD S/A FENDER RH</v>
      </c>
      <c r="C509">
        <f>VLOOKUP(A509,[1]Data!$B$1:$Y$1894,3,0)</f>
        <v>0</v>
      </c>
      <c r="D509">
        <f>VLOOKUP(A509,[1]Data!$B$1:$Y$1894,4,0)</f>
        <v>1</v>
      </c>
      <c r="E509">
        <f>VLOOKUP(A509,[1]Data!$B$1:$Y$1894,5,0)</f>
        <v>0</v>
      </c>
      <c r="F509">
        <f>VLOOKUP(A509,[1]Data!$B$1:$Y$1894,6,0)</f>
        <v>0</v>
      </c>
      <c r="G509">
        <f>VLOOKUP(A509,[1]Pivot!$A$4:$G$909,6,0)</f>
        <v>62.884615384615387</v>
      </c>
    </row>
    <row r="510" spans="1:7" x14ac:dyDescent="0.25">
      <c r="A510" t="s">
        <v>516</v>
      </c>
      <c r="B510" t="str">
        <f>VLOOKUP(A510,[1]Data!$B$1:$Y$1894,2,0)</f>
        <v>SHIELD SA FNDR FR RH</v>
      </c>
      <c r="C510">
        <f>VLOOKUP(A510,[1]Data!$B$1:$Y$1894,3,0)</f>
        <v>0</v>
      </c>
      <c r="D510">
        <f>VLOOKUP(A510,[1]Data!$B$1:$Y$1894,4,0)</f>
        <v>20</v>
      </c>
      <c r="E510">
        <f>VLOOKUP(A510,[1]Data!$B$1:$Y$1894,5,0)</f>
        <v>0</v>
      </c>
      <c r="F510">
        <f>VLOOKUP(A510,[1]Data!$B$1:$Y$1894,6,0)</f>
        <v>0</v>
      </c>
      <c r="G510">
        <f>VLOOKUP(A510,[1]Pivot!$A$4:$G$909,6,0)</f>
        <v>6.523076923076923</v>
      </c>
    </row>
    <row r="511" spans="1:7" x14ac:dyDescent="0.25">
      <c r="A511" t="s">
        <v>517</v>
      </c>
      <c r="B511" t="str">
        <f>VLOOKUP(A511,[1]Data!$B$1:$Y$1894,2,0)</f>
        <v>SHIELD SA FNDR FR RH</v>
      </c>
      <c r="C511">
        <f>VLOOKUP(A511,[1]Data!$B$1:$Y$1894,3,0)</f>
        <v>0</v>
      </c>
      <c r="D511">
        <f>VLOOKUP(A511,[1]Data!$B$1:$Y$1894,4,0)</f>
        <v>1</v>
      </c>
      <c r="E511">
        <f>VLOOKUP(A511,[1]Data!$B$1:$Y$1894,5,0)</f>
        <v>0</v>
      </c>
      <c r="F511">
        <f>VLOOKUP(A511,[1]Data!$B$1:$Y$1894,6,0)</f>
        <v>0</v>
      </c>
      <c r="G511">
        <f>VLOOKUP(A511,[1]Pivot!$A$4:$G$909,6,0)</f>
        <v>33.46153846153846</v>
      </c>
    </row>
    <row r="512" spans="1:7" x14ac:dyDescent="0.25">
      <c r="A512" t="s">
        <v>518</v>
      </c>
      <c r="B512" t="str">
        <f>VLOOKUP(A512,[1]Data!$B$1:$Y$1894,2,0)</f>
        <v>SHIELD SA FNDR FR LH</v>
      </c>
      <c r="C512">
        <f>VLOOKUP(A512,[1]Data!$B$1:$Y$1894,3,0)</f>
        <v>0</v>
      </c>
      <c r="D512">
        <f>VLOOKUP(A512,[1]Data!$B$1:$Y$1894,4,0)</f>
        <v>15</v>
      </c>
      <c r="E512">
        <f>VLOOKUP(A512,[1]Data!$B$1:$Y$1894,5,0)</f>
        <v>0</v>
      </c>
      <c r="F512">
        <f>VLOOKUP(A512,[1]Data!$B$1:$Y$1894,6,0)</f>
        <v>0</v>
      </c>
      <c r="G512">
        <f>VLOOKUP(A512,[1]Pivot!$A$4:$G$909,6,0)</f>
        <v>62.884615384615387</v>
      </c>
    </row>
    <row r="513" spans="1:7" x14ac:dyDescent="0.25">
      <c r="A513" t="s">
        <v>519</v>
      </c>
      <c r="B513" t="str">
        <f>VLOOKUP(A513,[1]Data!$B$1:$Y$1894,2,0)</f>
        <v>SHIELD SA FNDR FR LH</v>
      </c>
      <c r="C513">
        <f>VLOOKUP(A513,[1]Data!$B$1:$Y$1894,3,0)</f>
        <v>0</v>
      </c>
      <c r="D513">
        <f>VLOOKUP(A513,[1]Data!$B$1:$Y$1894,4,0)</f>
        <v>26</v>
      </c>
      <c r="E513">
        <f>VLOOKUP(A513,[1]Data!$B$1:$Y$1894,5,0)</f>
        <v>0</v>
      </c>
      <c r="F513">
        <f>VLOOKUP(A513,[1]Data!$B$1:$Y$1894,6,0)</f>
        <v>0</v>
      </c>
      <c r="G513">
        <f>VLOOKUP(A513,[1]Pivot!$A$4:$G$909,6,0)</f>
        <v>6.523076923076923</v>
      </c>
    </row>
    <row r="514" spans="1:7" x14ac:dyDescent="0.25">
      <c r="A514" t="s">
        <v>520</v>
      </c>
      <c r="B514" t="str">
        <f>VLOOKUP(A514,[1]Data!$B$1:$Y$1894,2,0)</f>
        <v>PANEL, FR FENDER, LH</v>
      </c>
      <c r="C514">
        <f>VLOOKUP(A514,[1]Data!$B$1:$Y$1894,3,0)</f>
        <v>0</v>
      </c>
      <c r="D514">
        <f>VLOOKUP(A514,[1]Data!$B$1:$Y$1894,4,0)</f>
        <v>4</v>
      </c>
      <c r="E514">
        <f>VLOOKUP(A514,[1]Data!$B$1:$Y$1894,5,0)</f>
        <v>0</v>
      </c>
      <c r="F514">
        <f>VLOOKUP(A514,[1]Data!$B$1:$Y$1894,6,0)</f>
        <v>0</v>
      </c>
      <c r="G514">
        <f>VLOOKUP(A514,[1]Pivot!$A$4:$G$909,6,0)</f>
        <v>54.230769230769234</v>
      </c>
    </row>
    <row r="515" spans="1:7" x14ac:dyDescent="0.25">
      <c r="A515" t="s">
        <v>521</v>
      </c>
      <c r="B515" t="str">
        <f>VLOOKUP(A515,[1]Data!$B$1:$Y$1894,2,0)</f>
        <v>PANEL, FR FENDER, LH</v>
      </c>
      <c r="C515" t="str">
        <f>VLOOKUP(A515,[1]Data!$B$1:$Y$1894,3,0)</f>
        <v>KUN125 = HI-LUX</v>
      </c>
      <c r="D515">
        <f>VLOOKUP(A515,[1]Data!$B$1:$Y$1894,4,0)</f>
        <v>0</v>
      </c>
      <c r="E515">
        <f>VLOOKUP(A515,[1]Data!$B$1:$Y$1894,5,0)</f>
        <v>0</v>
      </c>
      <c r="F515">
        <f>VLOOKUP(A515,[1]Data!$B$1:$Y$1894,6,0)</f>
        <v>0</v>
      </c>
      <c r="G515">
        <f>VLOOKUP(A515,[1]Pivot!$A$4:$G$909,6,0)</f>
        <v>39.51</v>
      </c>
    </row>
    <row r="516" spans="1:7" x14ac:dyDescent="0.25">
      <c r="A516" t="s">
        <v>522</v>
      </c>
      <c r="B516" t="str">
        <f>VLOOKUP(A516,[1]Data!$B$1:$Y$1894,2,0)</f>
        <v>SEAL, FR FENDER, RH</v>
      </c>
      <c r="C516">
        <f>VLOOKUP(A516,[1]Data!$B$1:$Y$1894,3,0)</f>
        <v>0</v>
      </c>
      <c r="D516">
        <f>VLOOKUP(A516,[1]Data!$B$1:$Y$1894,4,0)</f>
        <v>20</v>
      </c>
      <c r="E516">
        <f>VLOOKUP(A516,[1]Data!$B$1:$Y$1894,5,0)</f>
        <v>0</v>
      </c>
      <c r="F516">
        <f>VLOOKUP(A516,[1]Data!$B$1:$Y$1894,6,0)</f>
        <v>0</v>
      </c>
      <c r="G516">
        <f>VLOOKUP(A516,[1]Pivot!$A$4:$G$909,6,0)</f>
        <v>2.813076923076923</v>
      </c>
    </row>
    <row r="517" spans="1:7" x14ac:dyDescent="0.25">
      <c r="A517" t="s">
        <v>523</v>
      </c>
      <c r="B517" t="str">
        <f>VLOOKUP(A517,[1]Data!$B$1:$Y$1894,2,0)</f>
        <v>SEAL, FR FENDER, RH</v>
      </c>
      <c r="C517">
        <f>VLOOKUP(A517,[1]Data!$B$1:$Y$1894,3,0)</f>
        <v>0</v>
      </c>
      <c r="D517">
        <f>VLOOKUP(A517,[1]Data!$B$1:$Y$1894,4,0)</f>
        <v>10</v>
      </c>
      <c r="E517">
        <f>VLOOKUP(A517,[1]Data!$B$1:$Y$1894,5,0)</f>
        <v>0</v>
      </c>
      <c r="F517">
        <f>VLOOKUP(A517,[1]Data!$B$1:$Y$1894,6,0)</f>
        <v>0</v>
      </c>
      <c r="G517">
        <f>VLOOKUP(A517,[1]Pivot!$A$4:$G$909,6,0)</f>
        <v>2.5476923076923077</v>
      </c>
    </row>
    <row r="518" spans="1:7" x14ac:dyDescent="0.25">
      <c r="A518" t="s">
        <v>524</v>
      </c>
      <c r="B518" t="str">
        <f>VLOOKUP(A518,[1]Data!$B$1:$Y$1894,2,0)</f>
        <v>SEAL, FR FENDER, LH</v>
      </c>
      <c r="C518">
        <f>VLOOKUP(A518,[1]Data!$B$1:$Y$1894,3,0)</f>
        <v>0</v>
      </c>
      <c r="D518">
        <f>VLOOKUP(A518,[1]Data!$B$1:$Y$1894,4,0)</f>
        <v>20</v>
      </c>
      <c r="E518">
        <f>VLOOKUP(A518,[1]Data!$B$1:$Y$1894,5,0)</f>
        <v>0</v>
      </c>
      <c r="F518">
        <f>VLOOKUP(A518,[1]Data!$B$1:$Y$1894,6,0)</f>
        <v>0</v>
      </c>
      <c r="G518">
        <f>VLOOKUP(A518,[1]Pivot!$A$4:$G$909,6,0)</f>
        <v>2.813076923076923</v>
      </c>
    </row>
    <row r="519" spans="1:7" x14ac:dyDescent="0.25">
      <c r="A519" t="s">
        <v>525</v>
      </c>
      <c r="B519" t="str">
        <f>VLOOKUP(A519,[1]Data!$B$1:$Y$1894,2,0)</f>
        <v>SEAL, FR FENDER, LH</v>
      </c>
      <c r="C519">
        <f>VLOOKUP(A519,[1]Data!$B$1:$Y$1894,3,0)</f>
        <v>0</v>
      </c>
      <c r="D519">
        <f>VLOOKUP(A519,[1]Data!$B$1:$Y$1894,4,0)</f>
        <v>15</v>
      </c>
      <c r="E519">
        <f>VLOOKUP(A519,[1]Data!$B$1:$Y$1894,5,0)</f>
        <v>0</v>
      </c>
      <c r="F519">
        <f>VLOOKUP(A519,[1]Data!$B$1:$Y$1894,6,0)</f>
        <v>0</v>
      </c>
      <c r="G519">
        <f>VLOOKUP(A519,[1]Pivot!$A$4:$G$909,6,0)</f>
        <v>2.5476923076923077</v>
      </c>
    </row>
    <row r="520" spans="1:7" x14ac:dyDescent="0.25">
      <c r="A520" t="s">
        <v>526</v>
      </c>
      <c r="B520" t="str">
        <f>VLOOKUP(A520,[1]Data!$B$1:$Y$1894,2,0)</f>
        <v>LINER, FR FENDER, RH</v>
      </c>
      <c r="C520">
        <f>VLOOKUP(A520,[1]Data!$B$1:$Y$1894,3,0)</f>
        <v>0</v>
      </c>
      <c r="D520">
        <f>VLOOKUP(A520,[1]Data!$B$1:$Y$1894,4,0)</f>
        <v>21</v>
      </c>
      <c r="E520">
        <f>VLOOKUP(A520,[1]Data!$B$1:$Y$1894,5,0)</f>
        <v>0</v>
      </c>
      <c r="F520">
        <f>VLOOKUP(A520,[1]Data!$B$1:$Y$1894,6,0)</f>
        <v>0</v>
      </c>
      <c r="G520">
        <f>VLOOKUP(A520,[1]Pivot!$A$4:$G$909,6,0)</f>
        <v>11.092307692307692</v>
      </c>
    </row>
    <row r="521" spans="1:7" x14ac:dyDescent="0.25">
      <c r="A521" t="s">
        <v>527</v>
      </c>
      <c r="B521" t="str">
        <f>VLOOKUP(A521,[1]Data!$B$1:$Y$1894,2,0)</f>
        <v>LINER, FR FENDER, RH</v>
      </c>
      <c r="C521" t="str">
        <f>VLOOKUP(A521,[1]Data!$B$1:$Y$1894,3,0)</f>
        <v>F601 = AVANZA</v>
      </c>
      <c r="D521">
        <f>VLOOKUP(A521,[1]Data!$B$1:$Y$1894,4,0)</f>
        <v>0</v>
      </c>
      <c r="E521">
        <f>VLOOKUP(A521,[1]Data!$B$1:$Y$1894,5,0)</f>
        <v>0</v>
      </c>
      <c r="F521">
        <f>VLOOKUP(A521,[1]Data!$B$1:$Y$1894,6,0)</f>
        <v>0</v>
      </c>
      <c r="G521">
        <f>VLOOKUP(A521,[1]Pivot!$A$4:$G$909,6,0)</f>
        <v>7.97</v>
      </c>
    </row>
    <row r="522" spans="1:7" x14ac:dyDescent="0.25">
      <c r="A522" t="s">
        <v>528</v>
      </c>
      <c r="B522" t="str">
        <f>VLOOKUP(A522,[1]Data!$B$1:$Y$1894,2,0)</f>
        <v>LINER,FR FENDER,RH</v>
      </c>
      <c r="C522" t="str">
        <f>VLOOKUP(A522,[1]Data!$B$1:$Y$1894,3,0)</f>
        <v>F652 = AVANZA</v>
      </c>
      <c r="D522">
        <f>VLOOKUP(A522,[1]Data!$B$1:$Y$1894,4,0)</f>
        <v>0</v>
      </c>
      <c r="E522">
        <f>VLOOKUP(A522,[1]Data!$B$1:$Y$1894,5,0)</f>
        <v>0</v>
      </c>
      <c r="F522">
        <f>VLOOKUP(A522,[1]Data!$B$1:$Y$1894,6,0)</f>
        <v>0</v>
      </c>
      <c r="G522">
        <f>VLOOKUP(A522,[1]Pivot!$A$4:$G$909,6,0)</f>
        <v>8.58</v>
      </c>
    </row>
    <row r="523" spans="1:7" x14ac:dyDescent="0.25">
      <c r="A523" t="s">
        <v>529</v>
      </c>
      <c r="B523" t="str">
        <f>VLOOKUP(A523,[1]Data!$B$1:$Y$1894,2,0)</f>
        <v>LINER, FR FENDER, RH</v>
      </c>
      <c r="C523" t="str">
        <f>VLOOKUP(A523,[1]Data!$B$1:$Y$1894,3,0)</f>
        <v>F653 = AVANZA</v>
      </c>
      <c r="D523">
        <f>VLOOKUP(A523,[1]Data!$B$1:$Y$1894,4,0)</f>
        <v>0</v>
      </c>
      <c r="E523">
        <f>VLOOKUP(A523,[1]Data!$B$1:$Y$1894,5,0)</f>
        <v>0</v>
      </c>
      <c r="F523">
        <f>VLOOKUP(A523,[1]Data!$B$1:$Y$1894,6,0)</f>
        <v>0</v>
      </c>
      <c r="G523">
        <f>VLOOKUP(A523,[1]Pivot!$A$4:$G$909,6,0)</f>
        <v>8.7899999999999991</v>
      </c>
    </row>
    <row r="524" spans="1:7" x14ac:dyDescent="0.25">
      <c r="A524" t="s">
        <v>530</v>
      </c>
      <c r="B524" t="str">
        <f>VLOOKUP(A524,[1]Data!$B$1:$Y$1894,2,0)</f>
        <v>LINER, FR FENDER, RH</v>
      </c>
      <c r="C524">
        <f>VLOOKUP(A524,[1]Data!$B$1:$Y$1894,3,0)</f>
        <v>0</v>
      </c>
      <c r="D524">
        <f>VLOOKUP(A524,[1]Data!$B$1:$Y$1894,4,0)</f>
        <v>175</v>
      </c>
      <c r="E524">
        <f>VLOOKUP(A524,[1]Data!$B$1:$Y$1894,5,0)</f>
        <v>0</v>
      </c>
      <c r="F524">
        <f>VLOOKUP(A524,[1]Data!$B$1:$Y$1894,6,0)</f>
        <v>0</v>
      </c>
      <c r="G524">
        <f>VLOOKUP(A524,[1]Pivot!$A$4:$G$909,6,0)</f>
        <v>6.4692307692307693</v>
      </c>
    </row>
    <row r="525" spans="1:7" x14ac:dyDescent="0.25">
      <c r="A525" t="s">
        <v>531</v>
      </c>
      <c r="B525" t="str">
        <f>VLOOKUP(A525,[1]Data!$B$1:$Y$1894,2,0)</f>
        <v>LINER, FR FENDER, LH</v>
      </c>
      <c r="C525">
        <f>VLOOKUP(A525,[1]Data!$B$1:$Y$1894,3,0)</f>
        <v>0</v>
      </c>
      <c r="D525">
        <f>VLOOKUP(A525,[1]Data!$B$1:$Y$1894,4,0)</f>
        <v>30</v>
      </c>
      <c r="E525">
        <f>VLOOKUP(A525,[1]Data!$B$1:$Y$1894,5,0)</f>
        <v>0</v>
      </c>
      <c r="F525">
        <f>VLOOKUP(A525,[1]Data!$B$1:$Y$1894,6,0)</f>
        <v>0</v>
      </c>
      <c r="G525">
        <f>VLOOKUP(A525,[1]Pivot!$A$4:$G$909,6,0)</f>
        <v>11.092307692307692</v>
      </c>
    </row>
    <row r="526" spans="1:7" x14ac:dyDescent="0.25">
      <c r="A526" t="s">
        <v>532</v>
      </c>
      <c r="B526" t="str">
        <f>VLOOKUP(A526,[1]Data!$B$1:$Y$1894,2,0)</f>
        <v>LINER, FR FENDER, LH</v>
      </c>
      <c r="C526" t="str">
        <f>VLOOKUP(A526,[1]Data!$B$1:$Y$1894,3,0)</f>
        <v>F601 = AVANZA</v>
      </c>
      <c r="D526">
        <f>VLOOKUP(A526,[1]Data!$B$1:$Y$1894,4,0)</f>
        <v>0</v>
      </c>
      <c r="E526">
        <f>VLOOKUP(A526,[1]Data!$B$1:$Y$1894,5,0)</f>
        <v>0</v>
      </c>
      <c r="F526">
        <f>VLOOKUP(A526,[1]Data!$B$1:$Y$1894,6,0)</f>
        <v>0</v>
      </c>
      <c r="G526">
        <f>VLOOKUP(A526,[1]Pivot!$A$4:$G$909,6,0)</f>
        <v>7.97</v>
      </c>
    </row>
    <row r="527" spans="1:7" x14ac:dyDescent="0.25">
      <c r="A527" t="s">
        <v>533</v>
      </c>
      <c r="B527" t="str">
        <f>VLOOKUP(A527,[1]Data!$B$1:$Y$1894,2,0)</f>
        <v>LINER,FR FENDER,LH</v>
      </c>
      <c r="C527" t="str">
        <f>VLOOKUP(A527,[1]Data!$B$1:$Y$1894,3,0)</f>
        <v>F652 = AVANZA</v>
      </c>
      <c r="D527">
        <f>VLOOKUP(A527,[1]Data!$B$1:$Y$1894,4,0)</f>
        <v>0</v>
      </c>
      <c r="E527">
        <f>VLOOKUP(A527,[1]Data!$B$1:$Y$1894,5,0)</f>
        <v>0</v>
      </c>
      <c r="F527">
        <f>VLOOKUP(A527,[1]Data!$B$1:$Y$1894,6,0)</f>
        <v>0</v>
      </c>
      <c r="G527">
        <f>VLOOKUP(A527,[1]Pivot!$A$4:$G$909,6,0)</f>
        <v>8.58</v>
      </c>
    </row>
    <row r="528" spans="1:7" x14ac:dyDescent="0.25">
      <c r="A528" t="s">
        <v>534</v>
      </c>
      <c r="B528" t="str">
        <f>VLOOKUP(A528,[1]Data!$B$1:$Y$1894,2,0)</f>
        <v>LINER, FR FENDER, LH</v>
      </c>
      <c r="C528" t="str">
        <f>VLOOKUP(A528,[1]Data!$B$1:$Y$1894,3,0)</f>
        <v>F654 = AVANZA</v>
      </c>
      <c r="D528">
        <f>VLOOKUP(A528,[1]Data!$B$1:$Y$1894,4,0)</f>
        <v>0</v>
      </c>
      <c r="E528">
        <f>VLOOKUP(A528,[1]Data!$B$1:$Y$1894,5,0)</f>
        <v>0</v>
      </c>
      <c r="F528">
        <f>VLOOKUP(A528,[1]Data!$B$1:$Y$1894,6,0)</f>
        <v>0</v>
      </c>
      <c r="G528">
        <f>VLOOKUP(A528,[1]Pivot!$A$4:$G$909,6,0)</f>
        <v>8.7899999999999991</v>
      </c>
    </row>
    <row r="529" spans="1:7" x14ac:dyDescent="0.25">
      <c r="A529" t="s">
        <v>535</v>
      </c>
      <c r="B529" t="str">
        <f>VLOOKUP(A529,[1]Data!$B$1:$Y$1894,2,0)</f>
        <v>LINER, FR FENDER, LH</v>
      </c>
      <c r="C529">
        <f>VLOOKUP(A529,[1]Data!$B$1:$Y$1894,3,0)</f>
        <v>0</v>
      </c>
      <c r="D529">
        <f>VLOOKUP(A529,[1]Data!$B$1:$Y$1894,4,0)</f>
        <v>100</v>
      </c>
      <c r="E529">
        <f>VLOOKUP(A529,[1]Data!$B$1:$Y$1894,5,0)</f>
        <v>0</v>
      </c>
      <c r="F529">
        <f>VLOOKUP(A529,[1]Data!$B$1:$Y$1894,6,0)</f>
        <v>0</v>
      </c>
      <c r="G529">
        <f>VLOOKUP(A529,[1]Pivot!$A$4:$G$909,6,0)</f>
        <v>6.4692307692307693</v>
      </c>
    </row>
    <row r="530" spans="1:7" x14ac:dyDescent="0.25">
      <c r="A530" t="s">
        <v>536</v>
      </c>
      <c r="B530" t="str">
        <f>VLOOKUP(A530,[1]Data!$B$1:$Y$1894,2,0)</f>
        <v>PANEL S/A, INSTR UPR</v>
      </c>
      <c r="C530">
        <f>VLOOKUP(A530,[1]Data!$B$1:$Y$1894,3,0)</f>
        <v>0</v>
      </c>
      <c r="D530">
        <f>VLOOKUP(A530,[1]Data!$B$1:$Y$1894,4,0)</f>
        <v>9</v>
      </c>
      <c r="E530">
        <f>VLOOKUP(A530,[1]Data!$B$1:$Y$1894,5,0)</f>
        <v>0</v>
      </c>
      <c r="F530">
        <f>VLOOKUP(A530,[1]Data!$B$1:$Y$1894,6,0)</f>
        <v>0</v>
      </c>
      <c r="G530">
        <f>VLOOKUP(A530,[1]Pivot!$A$4:$G$909,6,0)</f>
        <v>96.92307692307692</v>
      </c>
    </row>
    <row r="531" spans="1:7" x14ac:dyDescent="0.25">
      <c r="A531" t="s">
        <v>537</v>
      </c>
      <c r="B531" t="str">
        <f>VLOOKUP(A531,[1]Data!$B$1:$Y$1894,2,0)</f>
        <v>PANEL S/A, INSTR LWR</v>
      </c>
      <c r="C531">
        <f>VLOOKUP(A531,[1]Data!$B$1:$Y$1894,3,0)</f>
        <v>0</v>
      </c>
      <c r="D531">
        <f>VLOOKUP(A531,[1]Data!$B$1:$Y$1894,4,0)</f>
        <v>2</v>
      </c>
      <c r="E531">
        <f>VLOOKUP(A531,[1]Data!$B$1:$Y$1894,5,0)</f>
        <v>0</v>
      </c>
      <c r="F531">
        <f>VLOOKUP(A531,[1]Data!$B$1:$Y$1894,6,0)</f>
        <v>0</v>
      </c>
      <c r="G531">
        <f>VLOOKUP(A531,[1]Pivot!$A$4:$G$909,6,0)</f>
        <v>41.884615384615387</v>
      </c>
    </row>
    <row r="532" spans="1:7" x14ac:dyDescent="0.25">
      <c r="A532" t="s">
        <v>538</v>
      </c>
      <c r="B532" t="str">
        <f>VLOOKUP(A532,[1]Data!$B$1:$Y$1894,2,0)</f>
        <v>PANEL, INSTRUMENT</v>
      </c>
      <c r="C532">
        <f>VLOOKUP(A532,[1]Data!$B$1:$Y$1894,3,0)</f>
        <v>0</v>
      </c>
      <c r="D532">
        <f>VLOOKUP(A532,[1]Data!$B$1:$Y$1894,4,0)</f>
        <v>2</v>
      </c>
      <c r="E532">
        <f>VLOOKUP(A532,[1]Data!$B$1:$Y$1894,5,0)</f>
        <v>0</v>
      </c>
      <c r="F532">
        <f>VLOOKUP(A532,[1]Data!$B$1:$Y$1894,6,0)</f>
        <v>0</v>
      </c>
      <c r="G532">
        <f>VLOOKUP(A532,[1]Pivot!$A$4:$G$909,6,0)</f>
        <v>48.46153846153846</v>
      </c>
    </row>
    <row r="533" spans="1:7" x14ac:dyDescent="0.25">
      <c r="A533" t="s">
        <v>539</v>
      </c>
      <c r="B533" t="str">
        <f>VLOOKUP(A533,[1]Data!$B$1:$Y$1894,2,0)</f>
        <v>PANEL AS INSTR CLSTR</v>
      </c>
      <c r="C533">
        <f>VLOOKUP(A533,[1]Data!$B$1:$Y$1894,3,0)</f>
        <v>0</v>
      </c>
      <c r="D533">
        <f>VLOOKUP(A533,[1]Data!$B$1:$Y$1894,4,0)</f>
        <v>29</v>
      </c>
      <c r="E533">
        <f>VLOOKUP(A533,[1]Data!$B$1:$Y$1894,5,0)</f>
        <v>0</v>
      </c>
      <c r="F533">
        <f>VLOOKUP(A533,[1]Data!$B$1:$Y$1894,6,0)</f>
        <v>0</v>
      </c>
      <c r="G533">
        <f>VLOOKUP(A533,[1]Pivot!$A$4:$G$909,6,0)</f>
        <v>64.038461538461533</v>
      </c>
    </row>
    <row r="534" spans="1:7" x14ac:dyDescent="0.25">
      <c r="A534" t="s">
        <v>540</v>
      </c>
      <c r="B534" t="str">
        <f>VLOOKUP(A534,[1]Data!$B$1:$Y$1894,2,0)</f>
        <v>BOX AS INST PNL</v>
      </c>
      <c r="C534" t="str">
        <f>VLOOKUP(A534,[1]Data!$B$1:$Y$1894,3,0)</f>
        <v>TGN41 = KIJANG INNOVA</v>
      </c>
      <c r="D534">
        <f>VLOOKUP(A534,[1]Data!$B$1:$Y$1894,4,0)</f>
        <v>0</v>
      </c>
      <c r="E534">
        <f>VLOOKUP(A534,[1]Data!$B$1:$Y$1894,5,0)</f>
        <v>0</v>
      </c>
      <c r="F534">
        <f>VLOOKUP(A534,[1]Data!$B$1:$Y$1894,6,0)</f>
        <v>0</v>
      </c>
      <c r="G534">
        <f>VLOOKUP(A534,[1]Pivot!$A$4:$G$909,6,0)</f>
        <v>30.23</v>
      </c>
    </row>
    <row r="535" spans="1:7" x14ac:dyDescent="0.25">
      <c r="A535" t="s">
        <v>541</v>
      </c>
      <c r="B535" t="str">
        <f>VLOOKUP(A535,[1]Data!$B$1:$Y$1894,2,0)</f>
        <v>GLASS S/A WINDSHIELD</v>
      </c>
      <c r="C535" t="str">
        <f>VLOOKUP(A535,[1]Data!$B$1:$Y$1894,3,0)</f>
        <v>NCP15V = YARIS</v>
      </c>
      <c r="D535">
        <f>VLOOKUP(A535,[1]Data!$B$1:$Y$1894,4,0)</f>
        <v>0</v>
      </c>
      <c r="E535">
        <f>VLOOKUP(A535,[1]Data!$B$1:$Y$1894,5,0)</f>
        <v>0</v>
      </c>
      <c r="F535">
        <f>VLOOKUP(A535,[1]Data!$B$1:$Y$1894,6,0)</f>
        <v>0</v>
      </c>
      <c r="G535">
        <f>VLOOKUP(A535,[1]Pivot!$A$4:$G$909,6,0)</f>
        <v>129.88999999999999</v>
      </c>
    </row>
    <row r="536" spans="1:7" x14ac:dyDescent="0.25">
      <c r="A536" t="s">
        <v>542</v>
      </c>
      <c r="B536" t="str">
        <f>VLOOKUP(A536,[1]Data!$B$1:$Y$1894,2,0)</f>
        <v>GLASS S/A WINDSHIELD</v>
      </c>
      <c r="C536" t="str">
        <f>VLOOKUP(A536,[1]Data!$B$1:$Y$1894,3,0)</f>
        <v>TGN10 = HI-LUX</v>
      </c>
      <c r="D536">
        <f>VLOOKUP(A536,[1]Data!$B$1:$Y$1894,4,0)</f>
        <v>0</v>
      </c>
      <c r="E536">
        <f>VLOOKUP(A536,[1]Data!$B$1:$Y$1894,5,0)</f>
        <v>0</v>
      </c>
      <c r="F536">
        <f>VLOOKUP(A536,[1]Data!$B$1:$Y$1894,6,0)</f>
        <v>0</v>
      </c>
      <c r="G536">
        <f>VLOOKUP(A536,[1]Pivot!$A$4:$G$909,6,0)</f>
        <v>73.27000000000001</v>
      </c>
    </row>
    <row r="537" spans="1:7" x14ac:dyDescent="0.25">
      <c r="A537" t="s">
        <v>543</v>
      </c>
      <c r="B537" t="str">
        <f>VLOOKUP(A537,[1]Data!$B$1:$Y$1894,2,0)</f>
        <v>GLASS S/A WINDSHIELD</v>
      </c>
      <c r="C537" t="str">
        <f>VLOOKUP(A537,[1]Data!$B$1:$Y$1894,3,0)</f>
        <v>KUN60 = FORTUNER</v>
      </c>
      <c r="D537">
        <f>VLOOKUP(A537,[1]Data!$B$1:$Y$1894,4,0)</f>
        <v>0</v>
      </c>
      <c r="E537">
        <f>VLOOKUP(A537,[1]Data!$B$1:$Y$1894,5,0)</f>
        <v>0</v>
      </c>
      <c r="F537">
        <f>VLOOKUP(A537,[1]Data!$B$1:$Y$1894,6,0)</f>
        <v>0</v>
      </c>
      <c r="G537">
        <f>VLOOKUP(A537,[1]Pivot!$A$4:$G$909,6,0)</f>
        <v>106.2</v>
      </c>
    </row>
    <row r="538" spans="1:7" x14ac:dyDescent="0.25">
      <c r="A538" t="s">
        <v>544</v>
      </c>
      <c r="B538" t="str">
        <f>VLOOKUP(A538,[1]Data!$B$1:$Y$1894,2,0)</f>
        <v>GLASS S/A WINDSHIELD</v>
      </c>
      <c r="C538">
        <f>VLOOKUP(A538,[1]Data!$B$1:$Y$1894,3,0)</f>
        <v>0</v>
      </c>
      <c r="D538">
        <f>VLOOKUP(A538,[1]Data!$B$1:$Y$1894,4,0)</f>
        <v>23</v>
      </c>
      <c r="E538">
        <f>VLOOKUP(A538,[1]Data!$B$1:$Y$1894,5,0)</f>
        <v>0</v>
      </c>
      <c r="F538">
        <f>VLOOKUP(A538,[1]Data!$B$1:$Y$1894,6,0)</f>
        <v>0</v>
      </c>
      <c r="G538">
        <f>VLOOKUP(A538,[1]Pivot!$A$4:$G$909,6,0)</f>
        <v>110.16923076923077</v>
      </c>
    </row>
    <row r="539" spans="1:7" x14ac:dyDescent="0.25">
      <c r="A539" t="s">
        <v>545</v>
      </c>
      <c r="B539" t="str">
        <f>VLOOKUP(A539,[1]Data!$B$1:$Y$1894,2,0)</f>
        <v>GLASS S/A WINDSHIELD</v>
      </c>
      <c r="C539" t="str">
        <f>VLOOKUP(A539,[1]Data!$B$1:$Y$1894,3,0)</f>
        <v>GUN165 = FORTUNER</v>
      </c>
      <c r="D539">
        <f>VLOOKUP(A539,[1]Data!$B$1:$Y$1894,4,0)</f>
        <v>0</v>
      </c>
      <c r="E539">
        <f>VLOOKUP(A539,[1]Data!$B$1:$Y$1894,5,0)</f>
        <v>0</v>
      </c>
      <c r="F539">
        <f>VLOOKUP(A539,[1]Data!$B$1:$Y$1894,6,0)</f>
        <v>0</v>
      </c>
      <c r="G539">
        <f>VLOOKUP(A539,[1]Pivot!$A$4:$G$909,6,0)</f>
        <v>106.2</v>
      </c>
    </row>
    <row r="540" spans="1:7" x14ac:dyDescent="0.25">
      <c r="A540" t="s">
        <v>546</v>
      </c>
      <c r="B540" t="str">
        <f>VLOOKUP(A540,[1]Data!$B$1:$Y$1894,2,0)</f>
        <v>GLASS S/A WINDSHIELD</v>
      </c>
      <c r="C540">
        <f>VLOOKUP(A540,[1]Data!$B$1:$Y$1894,3,0)</f>
        <v>0</v>
      </c>
      <c r="D540">
        <f>VLOOKUP(A540,[1]Data!$B$1:$Y$1894,4,0)</f>
        <v>10</v>
      </c>
      <c r="E540">
        <f>VLOOKUP(A540,[1]Data!$B$1:$Y$1894,5,0)</f>
        <v>0</v>
      </c>
      <c r="F540">
        <f>VLOOKUP(A540,[1]Data!$B$1:$Y$1894,6,0)</f>
        <v>0</v>
      </c>
      <c r="G540">
        <f>VLOOKUP(A540,[1]Pivot!$A$4:$G$909,6,0)</f>
        <v>154</v>
      </c>
    </row>
    <row r="541" spans="1:7" x14ac:dyDescent="0.25">
      <c r="A541" t="s">
        <v>547</v>
      </c>
      <c r="B541" t="str">
        <f>VLOOKUP(A541,[1]Data!$B$1:$Y$1894,2,0)</f>
        <v>GLASS S/A WINDSHIELD</v>
      </c>
      <c r="C541" t="str">
        <f>VLOOKUP(A541,[1]Data!$B$1:$Y$1894,3,0)</f>
        <v>LF70 = KIJANG MINIBUS</v>
      </c>
      <c r="D541">
        <f>VLOOKUP(A541,[1]Data!$B$1:$Y$1894,4,0)</f>
        <v>0</v>
      </c>
      <c r="E541">
        <f>VLOOKUP(A541,[1]Data!$B$1:$Y$1894,5,0)</f>
        <v>0</v>
      </c>
      <c r="F541">
        <f>VLOOKUP(A541,[1]Data!$B$1:$Y$1894,6,0)</f>
        <v>0</v>
      </c>
      <c r="G541">
        <f>VLOOKUP(A541,[1]Pivot!$A$4:$G$909,6,0)</f>
        <v>53.64</v>
      </c>
    </row>
    <row r="542" spans="1:7" x14ac:dyDescent="0.25">
      <c r="A542" t="s">
        <v>548</v>
      </c>
      <c r="B542" t="str">
        <f>VLOOKUP(A542,[1]Data!$B$1:$Y$1894,2,0)</f>
        <v>GLASS S/A WINDSHIELD</v>
      </c>
      <c r="C542">
        <f>VLOOKUP(A542,[1]Data!$B$1:$Y$1894,3,0)</f>
        <v>0</v>
      </c>
      <c r="D542">
        <f>VLOOKUP(A542,[1]Data!$B$1:$Y$1894,4,0)</f>
        <v>17</v>
      </c>
      <c r="E542">
        <f>VLOOKUP(A542,[1]Data!$B$1:$Y$1894,5,0)</f>
        <v>0</v>
      </c>
      <c r="F542">
        <f>VLOOKUP(A542,[1]Data!$B$1:$Y$1894,6,0)</f>
        <v>0</v>
      </c>
      <c r="G542">
        <f>VLOOKUP(A542,[1]Pivot!$A$4:$G$909,6,0)</f>
        <v>69.892307692307696</v>
      </c>
    </row>
    <row r="543" spans="1:7" x14ac:dyDescent="0.25">
      <c r="A543" t="s">
        <v>549</v>
      </c>
      <c r="B543" t="str">
        <f>VLOOKUP(A543,[1]Data!$B$1:$Y$1894,2,0)</f>
        <v>GLASS S/A WINDSHIELD</v>
      </c>
      <c r="C543" t="str">
        <f>VLOOKUP(A543,[1]Data!$B$1:$Y$1894,3,0)</f>
        <v>WU342 = DYNA</v>
      </c>
      <c r="D543">
        <f>VLOOKUP(A543,[1]Data!$B$1:$Y$1894,4,0)</f>
        <v>0</v>
      </c>
      <c r="E543">
        <f>VLOOKUP(A543,[1]Data!$B$1:$Y$1894,5,0)</f>
        <v>0</v>
      </c>
      <c r="F543">
        <f>VLOOKUP(A543,[1]Data!$B$1:$Y$1894,6,0)</f>
        <v>0</v>
      </c>
      <c r="G543">
        <f>VLOOKUP(A543,[1]Pivot!$A$4:$G$909,6,0)</f>
        <v>56.55</v>
      </c>
    </row>
    <row r="544" spans="1:7" x14ac:dyDescent="0.25">
      <c r="A544" t="s">
        <v>550</v>
      </c>
      <c r="B544" t="str">
        <f>VLOOKUP(A544,[1]Data!$B$1:$Y$1894,2,0)</f>
        <v>GLASS S/A WINDSHIELD</v>
      </c>
      <c r="C544" t="str">
        <f>VLOOKUP(A544,[1]Data!$B$1:$Y$1894,3,0)</f>
        <v>F700 = RUSH</v>
      </c>
      <c r="D544">
        <f>VLOOKUP(A544,[1]Data!$B$1:$Y$1894,4,0)</f>
        <v>0</v>
      </c>
      <c r="E544">
        <f>VLOOKUP(A544,[1]Data!$B$1:$Y$1894,5,0)</f>
        <v>0</v>
      </c>
      <c r="F544">
        <f>VLOOKUP(A544,[1]Data!$B$1:$Y$1894,6,0)</f>
        <v>0</v>
      </c>
      <c r="G544">
        <f>VLOOKUP(A544,[1]Pivot!$A$4:$G$909,6,0)</f>
        <v>71.36</v>
      </c>
    </row>
    <row r="545" spans="1:7" x14ac:dyDescent="0.25">
      <c r="A545" t="s">
        <v>551</v>
      </c>
      <c r="B545" t="str">
        <f>VLOOKUP(A545,[1]Data!$B$1:$Y$1894,2,0)</f>
        <v>GLASS S/A WINDSHIELD</v>
      </c>
      <c r="C545">
        <f>VLOOKUP(A545,[1]Data!$B$1:$Y$1894,3,0)</f>
        <v>0</v>
      </c>
      <c r="D545">
        <f>VLOOKUP(A545,[1]Data!$B$1:$Y$1894,4,0)</f>
        <v>65</v>
      </c>
      <c r="E545">
        <f>VLOOKUP(A545,[1]Data!$B$1:$Y$1894,5,0)</f>
        <v>0</v>
      </c>
      <c r="F545">
        <f>VLOOKUP(A545,[1]Data!$B$1:$Y$1894,6,0)</f>
        <v>0</v>
      </c>
      <c r="G545">
        <f>VLOOKUP(A545,[1]Pivot!$A$4:$G$909,6,0)</f>
        <v>37.907692307692308</v>
      </c>
    </row>
    <row r="546" spans="1:7" x14ac:dyDescent="0.25">
      <c r="A546" t="s">
        <v>552</v>
      </c>
      <c r="B546" t="str">
        <f>VLOOKUP(A546,[1]Data!$B$1:$Y$1894,2,0)</f>
        <v>GLASS, WINDSHIELD</v>
      </c>
      <c r="C546" t="str">
        <f>VLOOKUP(A546,[1]Data!$B$1:$Y$1894,3,0)</f>
        <v>F654 = AVANZA</v>
      </c>
      <c r="D546">
        <f>VLOOKUP(A546,[1]Data!$B$1:$Y$1894,4,0)</f>
        <v>0</v>
      </c>
      <c r="E546">
        <f>VLOOKUP(A546,[1]Data!$B$1:$Y$1894,5,0)</f>
        <v>0</v>
      </c>
      <c r="F546">
        <f>VLOOKUP(A546,[1]Data!$B$1:$Y$1894,6,0)</f>
        <v>0</v>
      </c>
      <c r="G546">
        <f>VLOOKUP(A546,[1]Pivot!$A$4:$G$909,6,0)</f>
        <v>45.739999999999995</v>
      </c>
    </row>
    <row r="547" spans="1:7" x14ac:dyDescent="0.25">
      <c r="A547" t="s">
        <v>553</v>
      </c>
      <c r="B547" t="str">
        <f>VLOOKUP(A547,[1]Data!$B$1:$Y$1894,2,0)</f>
        <v>MEMBER,FR OUTER,RH</v>
      </c>
      <c r="C547" t="str">
        <f>VLOOKUP(A547,[1]Data!$B$1:$Y$1894,3,0)</f>
        <v>F700 = RUSH</v>
      </c>
      <c r="D547">
        <f>VLOOKUP(A547,[1]Data!$B$1:$Y$1894,4,0)</f>
        <v>0</v>
      </c>
      <c r="E547">
        <f>VLOOKUP(A547,[1]Data!$B$1:$Y$1894,5,0)</f>
        <v>0</v>
      </c>
      <c r="F547">
        <f>VLOOKUP(A547,[1]Data!$B$1:$Y$1894,6,0)</f>
        <v>0</v>
      </c>
      <c r="G547">
        <f>VLOOKUP(A547,[1]Pivot!$A$4:$G$909,6,0)</f>
        <v>6.95</v>
      </c>
    </row>
    <row r="548" spans="1:7" x14ac:dyDescent="0.25">
      <c r="A548" t="s">
        <v>554</v>
      </c>
      <c r="B548" t="str">
        <f>VLOOKUP(A548,[1]Data!$B$1:$Y$1894,2,0)</f>
        <v>PILLAR,QTR OUTER RH</v>
      </c>
      <c r="C548">
        <f>VLOOKUP(A548,[1]Data!$B$1:$Y$1894,3,0)</f>
        <v>0</v>
      </c>
      <c r="D548">
        <f>VLOOKUP(A548,[1]Data!$B$1:$Y$1894,4,0)</f>
        <v>2</v>
      </c>
      <c r="E548">
        <f>VLOOKUP(A548,[1]Data!$B$1:$Y$1894,5,0)</f>
        <v>0</v>
      </c>
      <c r="F548">
        <f>VLOOKUP(A548,[1]Data!$B$1:$Y$1894,6,0)</f>
        <v>0</v>
      </c>
      <c r="G548">
        <f>VLOOKUP(A548,[1]Pivot!$A$4:$G$909,6,0)</f>
        <v>88.269230769230774</v>
      </c>
    </row>
    <row r="549" spans="1:7" x14ac:dyDescent="0.25">
      <c r="A549" t="s">
        <v>555</v>
      </c>
      <c r="B549" t="str">
        <f>VLOOKUP(A549,[1]Data!$B$1:$Y$1894,2,0)</f>
        <v>WEATHERSTRIP, RR DOO</v>
      </c>
      <c r="C549">
        <f>VLOOKUP(A549,[1]Data!$B$1:$Y$1894,3,0)</f>
        <v>0</v>
      </c>
      <c r="D549">
        <f>VLOOKUP(A549,[1]Data!$B$1:$Y$1894,4,0)</f>
        <v>5</v>
      </c>
      <c r="E549">
        <f>VLOOKUP(A549,[1]Data!$B$1:$Y$1894,5,0)</f>
        <v>0</v>
      </c>
      <c r="F549">
        <f>VLOOKUP(A549,[1]Data!$B$1:$Y$1894,6,0)</f>
        <v>0</v>
      </c>
      <c r="G549">
        <f>VLOOKUP(A549,[1]Pivot!$A$4:$G$909,6,0)</f>
        <v>11.538461538461538</v>
      </c>
    </row>
    <row r="550" spans="1:7" x14ac:dyDescent="0.25">
      <c r="A550" t="s">
        <v>556</v>
      </c>
      <c r="B550" t="str">
        <f>VLOOKUP(A550,[1]Data!$B$1:$Y$1894,2,0)</f>
        <v>WEATHERSTRIP, RR DOO</v>
      </c>
      <c r="C550">
        <f>VLOOKUP(A550,[1]Data!$B$1:$Y$1894,3,0)</f>
        <v>0</v>
      </c>
      <c r="D550">
        <f>VLOOKUP(A550,[1]Data!$B$1:$Y$1894,4,0)</f>
        <v>2</v>
      </c>
      <c r="E550">
        <f>VLOOKUP(A550,[1]Data!$B$1:$Y$1894,5,0)</f>
        <v>0</v>
      </c>
      <c r="F550">
        <f>VLOOKUP(A550,[1]Data!$B$1:$Y$1894,6,0)</f>
        <v>0</v>
      </c>
      <c r="G550">
        <f>VLOOKUP(A550,[1]Pivot!$A$4:$G$909,6,0)</f>
        <v>11.538461538461538</v>
      </c>
    </row>
    <row r="551" spans="1:7" x14ac:dyDescent="0.25">
      <c r="A551" t="s">
        <v>557</v>
      </c>
      <c r="B551" t="str">
        <f>VLOOKUP(A551,[1]Data!$B$1:$Y$1894,2,0)</f>
        <v>RETAINER SA, QTR RH</v>
      </c>
      <c r="C551">
        <f>VLOOKUP(A551,[1]Data!$B$1:$Y$1894,3,0)</f>
        <v>0</v>
      </c>
      <c r="D551">
        <f>VLOOKUP(A551,[1]Data!$B$1:$Y$1894,4,0)</f>
        <v>50</v>
      </c>
      <c r="E551">
        <f>VLOOKUP(A551,[1]Data!$B$1:$Y$1894,5,0)</f>
        <v>0</v>
      </c>
      <c r="F551">
        <f>VLOOKUP(A551,[1]Data!$B$1:$Y$1894,6,0)</f>
        <v>0</v>
      </c>
      <c r="G551">
        <f>VLOOKUP(A551,[1]Pivot!$A$4:$G$909,6,0)</f>
        <v>1.700769230769231</v>
      </c>
    </row>
    <row r="552" spans="1:7" x14ac:dyDescent="0.25">
      <c r="A552" t="s">
        <v>558</v>
      </c>
      <c r="B552" t="str">
        <f>VLOOKUP(A552,[1]Data!$B$1:$Y$1894,2,0)</f>
        <v>RETAINER SA, QTR LH</v>
      </c>
      <c r="C552">
        <f>VLOOKUP(A552,[1]Data!$B$1:$Y$1894,3,0)</f>
        <v>0</v>
      </c>
      <c r="D552">
        <f>VLOOKUP(A552,[1]Data!$B$1:$Y$1894,4,0)</f>
        <v>49</v>
      </c>
      <c r="E552">
        <f>VLOOKUP(A552,[1]Data!$B$1:$Y$1894,5,0)</f>
        <v>0</v>
      </c>
      <c r="F552">
        <f>VLOOKUP(A552,[1]Data!$B$1:$Y$1894,6,0)</f>
        <v>0</v>
      </c>
      <c r="G552">
        <f>VLOOKUP(A552,[1]Pivot!$A$4:$G$909,6,0)</f>
        <v>1.700769230769231</v>
      </c>
    </row>
    <row r="553" spans="1:7" x14ac:dyDescent="0.25">
      <c r="A553" t="s">
        <v>559</v>
      </c>
      <c r="B553" t="str">
        <f>VLOOKUP(A553,[1]Data!$B$1:$Y$1894,2,0)</f>
        <v>WINDOW AS QUARTER RH</v>
      </c>
      <c r="C553">
        <f>VLOOKUP(A553,[1]Data!$B$1:$Y$1894,3,0)</f>
        <v>0</v>
      </c>
      <c r="D553">
        <f>VLOOKUP(A553,[1]Data!$B$1:$Y$1894,4,0)</f>
        <v>6</v>
      </c>
      <c r="E553">
        <f>VLOOKUP(A553,[1]Data!$B$1:$Y$1894,5,0)</f>
        <v>0</v>
      </c>
      <c r="F553">
        <f>VLOOKUP(A553,[1]Data!$B$1:$Y$1894,6,0)</f>
        <v>0</v>
      </c>
      <c r="G553">
        <f>VLOOKUP(A553,[1]Pivot!$A$4:$G$909,6,0)</f>
        <v>50.769230769230766</v>
      </c>
    </row>
    <row r="554" spans="1:7" x14ac:dyDescent="0.25">
      <c r="A554" t="s">
        <v>560</v>
      </c>
      <c r="B554" t="str">
        <f>VLOOKUP(A554,[1]Data!$B$1:$Y$1894,2,0)</f>
        <v>WINDOW AS QUARTER LH</v>
      </c>
      <c r="C554">
        <f>VLOOKUP(A554,[1]Data!$B$1:$Y$1894,3,0)</f>
        <v>0</v>
      </c>
      <c r="D554">
        <f>VLOOKUP(A554,[1]Data!$B$1:$Y$1894,4,0)</f>
        <v>6</v>
      </c>
      <c r="E554">
        <f>VLOOKUP(A554,[1]Data!$B$1:$Y$1894,5,0)</f>
        <v>0</v>
      </c>
      <c r="F554">
        <f>VLOOKUP(A554,[1]Data!$B$1:$Y$1894,6,0)</f>
        <v>0</v>
      </c>
      <c r="G554">
        <f>VLOOKUP(A554,[1]Pivot!$A$4:$G$909,6,0)</f>
        <v>50.769230769230766</v>
      </c>
    </row>
    <row r="555" spans="1:7" x14ac:dyDescent="0.25">
      <c r="A555" t="s">
        <v>561</v>
      </c>
      <c r="B555" t="str">
        <f>VLOOKUP(A555,[1]Data!$B$1:$Y$1894,2,0)</f>
        <v>PANEL ROOF</v>
      </c>
      <c r="C555" t="str">
        <f>VLOOKUP(A555,[1]Data!$B$1:$Y$1894,3,0)</f>
        <v>KUN26 = HI-LUX</v>
      </c>
      <c r="D555">
        <f>VLOOKUP(A555,[1]Data!$B$1:$Y$1894,4,0)</f>
        <v>0</v>
      </c>
      <c r="E555">
        <f>VLOOKUP(A555,[1]Data!$B$1:$Y$1894,5,0)</f>
        <v>0</v>
      </c>
      <c r="F555">
        <f>VLOOKUP(A555,[1]Data!$B$1:$Y$1894,6,0)</f>
        <v>0</v>
      </c>
      <c r="G555">
        <f>VLOOKUP(A555,[1]Pivot!$A$4:$G$909,6,0)</f>
        <v>40.229999999999997</v>
      </c>
    </row>
    <row r="556" spans="1:7" x14ac:dyDescent="0.25">
      <c r="A556" t="s">
        <v>562</v>
      </c>
      <c r="B556" t="str">
        <f>VLOOKUP(A556,[1]Data!$B$1:$Y$1894,2,0)</f>
        <v>PANEL, ROOF</v>
      </c>
      <c r="C556" t="str">
        <f>VLOOKUP(A556,[1]Data!$B$1:$Y$1894,3,0)</f>
        <v>KUN125 = HI-LUX</v>
      </c>
      <c r="D556">
        <f>VLOOKUP(A556,[1]Data!$B$1:$Y$1894,4,0)</f>
        <v>0</v>
      </c>
      <c r="E556">
        <f>VLOOKUP(A556,[1]Data!$B$1:$Y$1894,5,0)</f>
        <v>0</v>
      </c>
      <c r="F556">
        <f>VLOOKUP(A556,[1]Data!$B$1:$Y$1894,6,0)</f>
        <v>0</v>
      </c>
      <c r="G556">
        <f>VLOOKUP(A556,[1]Pivot!$A$4:$G$909,6,0)</f>
        <v>34.449999999999996</v>
      </c>
    </row>
    <row r="557" spans="1:7" x14ac:dyDescent="0.25">
      <c r="A557" t="s">
        <v>563</v>
      </c>
      <c r="B557" t="str">
        <f>VLOOKUP(A557,[1]Data!$B$1:$Y$1894,2,0)</f>
        <v>PANEL, ROOF</v>
      </c>
      <c r="C557" t="str">
        <f>VLOOKUP(A557,[1]Data!$B$1:$Y$1894,3,0)</f>
        <v>TGN110 = HI-LUX</v>
      </c>
      <c r="D557">
        <f>VLOOKUP(A557,[1]Data!$B$1:$Y$1894,4,0)</f>
        <v>0</v>
      </c>
      <c r="E557">
        <f>VLOOKUP(A557,[1]Data!$B$1:$Y$1894,5,0)</f>
        <v>0</v>
      </c>
      <c r="F557">
        <f>VLOOKUP(A557,[1]Data!$B$1:$Y$1894,6,0)</f>
        <v>0</v>
      </c>
      <c r="G557">
        <f>VLOOKUP(A557,[1]Pivot!$A$4:$G$909,6,0)</f>
        <v>29.73</v>
      </c>
    </row>
    <row r="558" spans="1:7" x14ac:dyDescent="0.25">
      <c r="A558" t="s">
        <v>564</v>
      </c>
      <c r="B558" t="str">
        <f>VLOOKUP(A558,[1]Data!$B$1:$Y$1894,2,0)</f>
        <v>COVER, ROOF FR RH</v>
      </c>
      <c r="C558">
        <f>VLOOKUP(A558,[1]Data!$B$1:$Y$1894,3,0)</f>
        <v>0</v>
      </c>
      <c r="D558">
        <f>VLOOKUP(A558,[1]Data!$B$1:$Y$1894,4,0)</f>
        <v>3</v>
      </c>
      <c r="E558">
        <f>VLOOKUP(A558,[1]Data!$B$1:$Y$1894,5,0)</f>
        <v>0</v>
      </c>
      <c r="F558">
        <f>VLOOKUP(A558,[1]Data!$B$1:$Y$1894,6,0)</f>
        <v>0</v>
      </c>
      <c r="G558">
        <f>VLOOKUP(A558,[1]Pivot!$A$4:$G$909,6,0)</f>
        <v>8.9423076923076916</v>
      </c>
    </row>
    <row r="559" spans="1:7" x14ac:dyDescent="0.25">
      <c r="A559" t="s">
        <v>565</v>
      </c>
      <c r="B559" t="str">
        <f>VLOOKUP(A559,[1]Data!$B$1:$Y$1894,2,0)</f>
        <v>COVER, ROOF FR LH</v>
      </c>
      <c r="C559">
        <f>VLOOKUP(A559,[1]Data!$B$1:$Y$1894,3,0)</f>
        <v>0</v>
      </c>
      <c r="D559">
        <f>VLOOKUP(A559,[1]Data!$B$1:$Y$1894,4,0)</f>
        <v>3</v>
      </c>
      <c r="E559">
        <f>VLOOKUP(A559,[1]Data!$B$1:$Y$1894,5,0)</f>
        <v>0</v>
      </c>
      <c r="F559">
        <f>VLOOKUP(A559,[1]Data!$B$1:$Y$1894,6,0)</f>
        <v>0</v>
      </c>
      <c r="G559">
        <f>VLOOKUP(A559,[1]Pivot!$A$4:$G$909,6,0)</f>
        <v>8.9423076923076916</v>
      </c>
    </row>
    <row r="560" spans="1:7" x14ac:dyDescent="0.25">
      <c r="A560" t="s">
        <v>566</v>
      </c>
      <c r="B560" t="str">
        <f>VLOOKUP(A560,[1]Data!$B$1:$Y$1894,2,0)</f>
        <v>COVER, ROOF RR RH</v>
      </c>
      <c r="C560">
        <f>VLOOKUP(A560,[1]Data!$B$1:$Y$1894,3,0)</f>
        <v>0</v>
      </c>
      <c r="D560">
        <f>VLOOKUP(A560,[1]Data!$B$1:$Y$1894,4,0)</f>
        <v>3</v>
      </c>
      <c r="E560">
        <f>VLOOKUP(A560,[1]Data!$B$1:$Y$1894,5,0)</f>
        <v>0</v>
      </c>
      <c r="F560">
        <f>VLOOKUP(A560,[1]Data!$B$1:$Y$1894,6,0)</f>
        <v>0</v>
      </c>
      <c r="G560">
        <f>VLOOKUP(A560,[1]Pivot!$A$4:$G$909,6,0)</f>
        <v>8.6538461538461533</v>
      </c>
    </row>
    <row r="561" spans="1:7" x14ac:dyDescent="0.25">
      <c r="A561" t="s">
        <v>567</v>
      </c>
      <c r="B561" t="str">
        <f>VLOOKUP(A561,[1]Data!$B$1:$Y$1894,2,0)</f>
        <v>COVER, ROOF RR LH</v>
      </c>
      <c r="C561">
        <f>VLOOKUP(A561,[1]Data!$B$1:$Y$1894,3,0)</f>
        <v>0</v>
      </c>
      <c r="D561">
        <f>VLOOKUP(A561,[1]Data!$B$1:$Y$1894,4,0)</f>
        <v>3</v>
      </c>
      <c r="E561">
        <f>VLOOKUP(A561,[1]Data!$B$1:$Y$1894,5,0)</f>
        <v>0</v>
      </c>
      <c r="F561">
        <f>VLOOKUP(A561,[1]Data!$B$1:$Y$1894,6,0)</f>
        <v>0</v>
      </c>
      <c r="G561">
        <f>VLOOKUP(A561,[1]Pivot!$A$4:$G$909,6,0)</f>
        <v>8.6538461538461533</v>
      </c>
    </row>
    <row r="562" spans="1:7" x14ac:dyDescent="0.25">
      <c r="A562" t="s">
        <v>568</v>
      </c>
      <c r="B562" t="str">
        <f>VLOOKUP(A562,[1]Data!$B$1:$Y$1894,2,0)</f>
        <v>LINER RR WHL HOUSE R</v>
      </c>
      <c r="C562">
        <f>VLOOKUP(A562,[1]Data!$B$1:$Y$1894,3,0)</f>
        <v>0</v>
      </c>
      <c r="D562">
        <f>VLOOKUP(A562,[1]Data!$B$1:$Y$1894,4,0)</f>
        <v>3</v>
      </c>
      <c r="E562">
        <f>VLOOKUP(A562,[1]Data!$B$1:$Y$1894,5,0)</f>
        <v>0</v>
      </c>
      <c r="F562">
        <f>VLOOKUP(A562,[1]Data!$B$1:$Y$1894,6,0)</f>
        <v>0</v>
      </c>
      <c r="G562">
        <f>VLOOKUP(A562,[1]Pivot!$A$4:$G$909,6,0)</f>
        <v>3.5076923076923077</v>
      </c>
    </row>
    <row r="563" spans="1:7" x14ac:dyDescent="0.25">
      <c r="A563" t="s">
        <v>569</v>
      </c>
      <c r="B563" t="str">
        <f>VLOOKUP(A563,[1]Data!$B$1:$Y$1894,2,0)</f>
        <v>LINER RR WHL HOUSE L</v>
      </c>
      <c r="C563">
        <f>VLOOKUP(A563,[1]Data!$B$1:$Y$1894,3,0)</f>
        <v>0</v>
      </c>
      <c r="D563">
        <f>VLOOKUP(A563,[1]Data!$B$1:$Y$1894,4,0)</f>
        <v>17</v>
      </c>
      <c r="E563">
        <f>VLOOKUP(A563,[1]Data!$B$1:$Y$1894,5,0)</f>
        <v>0</v>
      </c>
      <c r="F563">
        <f>VLOOKUP(A563,[1]Data!$B$1:$Y$1894,6,0)</f>
        <v>0</v>
      </c>
      <c r="G563">
        <f>VLOOKUP(A563,[1]Pivot!$A$4:$G$909,6,0)</f>
        <v>3.5076923076923077</v>
      </c>
    </row>
    <row r="564" spans="1:7" x14ac:dyDescent="0.25">
      <c r="A564" t="s">
        <v>570</v>
      </c>
      <c r="B564" t="str">
        <f>VLOOKUP(A564,[1]Data!$B$1:$Y$1894,2,0)</f>
        <v>PANEL S/A FR DOOR RH</v>
      </c>
      <c r="C564">
        <f>VLOOKUP(A564,[1]Data!$B$1:$Y$1894,3,0)</f>
        <v>0</v>
      </c>
      <c r="D564">
        <f>VLOOKUP(A564,[1]Data!$B$1:$Y$1894,4,0)</f>
        <v>1</v>
      </c>
      <c r="E564">
        <f>VLOOKUP(A564,[1]Data!$B$1:$Y$1894,5,0)</f>
        <v>0</v>
      </c>
      <c r="F564">
        <f>VLOOKUP(A564,[1]Data!$B$1:$Y$1894,6,0)</f>
        <v>0</v>
      </c>
      <c r="G564">
        <f>VLOOKUP(A564,[1]Pivot!$A$4:$G$909,6,0)</f>
        <v>205.96153846153845</v>
      </c>
    </row>
    <row r="565" spans="1:7" x14ac:dyDescent="0.25">
      <c r="A565" t="s">
        <v>571</v>
      </c>
      <c r="B565" t="str">
        <f>VLOOKUP(A565,[1]Data!$B$1:$Y$1894,2,0)</f>
        <v>PANEL S/A FR DOOR RH</v>
      </c>
      <c r="C565">
        <f>VLOOKUP(A565,[1]Data!$B$1:$Y$1894,3,0)</f>
        <v>0</v>
      </c>
      <c r="D565">
        <f>VLOOKUP(A565,[1]Data!$B$1:$Y$1894,4,0)</f>
        <v>3</v>
      </c>
      <c r="E565">
        <f>VLOOKUP(A565,[1]Data!$B$1:$Y$1894,5,0)</f>
        <v>0</v>
      </c>
      <c r="F565">
        <f>VLOOKUP(A565,[1]Data!$B$1:$Y$1894,6,0)</f>
        <v>0</v>
      </c>
      <c r="G565">
        <f>VLOOKUP(A565,[1]Pivot!$A$4:$G$909,6,0)</f>
        <v>225</v>
      </c>
    </row>
    <row r="566" spans="1:7" x14ac:dyDescent="0.25">
      <c r="A566" t="s">
        <v>572</v>
      </c>
      <c r="B566" t="str">
        <f>VLOOKUP(A566,[1]Data!$B$1:$Y$1894,2,0)</f>
        <v>PANEL S/A FR DOOR RH</v>
      </c>
      <c r="C566" t="str">
        <f>VLOOKUP(A566,[1]Data!$B$1:$Y$1894,3,0)</f>
        <v>F652 = AVANZA</v>
      </c>
      <c r="D566">
        <f>VLOOKUP(A566,[1]Data!$B$1:$Y$1894,4,0)</f>
        <v>0</v>
      </c>
      <c r="E566">
        <f>VLOOKUP(A566,[1]Data!$B$1:$Y$1894,5,0)</f>
        <v>0</v>
      </c>
      <c r="F566">
        <f>VLOOKUP(A566,[1]Data!$B$1:$Y$1894,6,0)</f>
        <v>0</v>
      </c>
      <c r="G566">
        <f>VLOOKUP(A566,[1]Pivot!$A$4:$G$909,6,0)</f>
        <v>115.36</v>
      </c>
    </row>
    <row r="567" spans="1:7" x14ac:dyDescent="0.25">
      <c r="A567" t="s">
        <v>573</v>
      </c>
      <c r="B567" t="str">
        <f>VLOOKUP(A567,[1]Data!$B$1:$Y$1894,2,0)</f>
        <v>PANEL S/A RR DOOR RH</v>
      </c>
      <c r="C567">
        <f>VLOOKUP(A567,[1]Data!$B$1:$Y$1894,3,0)</f>
        <v>0</v>
      </c>
      <c r="D567">
        <f>VLOOKUP(A567,[1]Data!$B$1:$Y$1894,4,0)</f>
        <v>1</v>
      </c>
      <c r="E567">
        <f>VLOOKUP(A567,[1]Data!$B$1:$Y$1894,5,0)</f>
        <v>0</v>
      </c>
      <c r="F567">
        <f>VLOOKUP(A567,[1]Data!$B$1:$Y$1894,6,0)</f>
        <v>0</v>
      </c>
      <c r="G567">
        <f>VLOOKUP(A567,[1]Pivot!$A$4:$G$909,6,0)</f>
        <v>180</v>
      </c>
    </row>
    <row r="568" spans="1:7" x14ac:dyDescent="0.25">
      <c r="A568" t="s">
        <v>574</v>
      </c>
      <c r="B568" t="str">
        <f>VLOOKUP(A568,[1]Data!$B$1:$Y$1894,2,0)</f>
        <v>PANEL S/A RR DOOR RH</v>
      </c>
      <c r="C568">
        <f>VLOOKUP(A568,[1]Data!$B$1:$Y$1894,3,0)</f>
        <v>0</v>
      </c>
      <c r="D568">
        <f>VLOOKUP(A568,[1]Data!$B$1:$Y$1894,4,0)</f>
        <v>2</v>
      </c>
      <c r="E568">
        <f>VLOOKUP(A568,[1]Data!$B$1:$Y$1894,5,0)</f>
        <v>0</v>
      </c>
      <c r="F568">
        <f>VLOOKUP(A568,[1]Data!$B$1:$Y$1894,6,0)</f>
        <v>0</v>
      </c>
      <c r="G568">
        <f>VLOOKUP(A568,[1]Pivot!$A$4:$G$909,6,0)</f>
        <v>205.96153846153845</v>
      </c>
    </row>
    <row r="569" spans="1:7" x14ac:dyDescent="0.25">
      <c r="A569" t="s">
        <v>575</v>
      </c>
      <c r="B569" t="str">
        <f>VLOOKUP(A569,[1]Data!$B$1:$Y$1894,2,0)</f>
        <v>PANEL S/A RR DOOR LH</v>
      </c>
      <c r="C569">
        <f>VLOOKUP(A569,[1]Data!$B$1:$Y$1894,3,0)</f>
        <v>0</v>
      </c>
      <c r="D569">
        <f>VLOOKUP(A569,[1]Data!$B$1:$Y$1894,4,0)</f>
        <v>2</v>
      </c>
      <c r="E569">
        <f>VLOOKUP(A569,[1]Data!$B$1:$Y$1894,5,0)</f>
        <v>0</v>
      </c>
      <c r="F569">
        <f>VLOOKUP(A569,[1]Data!$B$1:$Y$1894,6,0)</f>
        <v>0</v>
      </c>
      <c r="G569">
        <f>VLOOKUP(A569,[1]Pivot!$A$4:$G$909,6,0)</f>
        <v>205.96153846153845</v>
      </c>
    </row>
    <row r="570" spans="1:7" x14ac:dyDescent="0.25">
      <c r="A570" t="s">
        <v>576</v>
      </c>
      <c r="B570" t="str">
        <f>VLOOKUP(A570,[1]Data!$B$1:$Y$1894,2,0)</f>
        <v>PANEL S/A, BACK DOOR</v>
      </c>
      <c r="C570">
        <f>VLOOKUP(A570,[1]Data!$B$1:$Y$1894,3,0)</f>
        <v>0</v>
      </c>
      <c r="D570">
        <f>VLOOKUP(A570,[1]Data!$B$1:$Y$1894,4,0)</f>
        <v>1</v>
      </c>
      <c r="E570">
        <f>VLOOKUP(A570,[1]Data!$B$1:$Y$1894,5,0)</f>
        <v>0</v>
      </c>
      <c r="F570">
        <f>VLOOKUP(A570,[1]Data!$B$1:$Y$1894,6,0)</f>
        <v>0</v>
      </c>
      <c r="G570">
        <f>VLOOKUP(A570,[1]Pivot!$A$4:$G$909,6,0)</f>
        <v>225</v>
      </c>
    </row>
    <row r="571" spans="1:7" x14ac:dyDescent="0.25">
      <c r="A571" t="s">
        <v>577</v>
      </c>
      <c r="B571" t="str">
        <f>VLOOKUP(A571,[1]Data!$B$1:$Y$1894,2,0)</f>
        <v>PANEL S/A,BACK DOOR</v>
      </c>
      <c r="C571">
        <f>VLOOKUP(A571,[1]Data!$B$1:$Y$1894,3,0)</f>
        <v>0</v>
      </c>
      <c r="D571">
        <f>VLOOKUP(A571,[1]Data!$B$1:$Y$1894,4,0)</f>
        <v>1</v>
      </c>
      <c r="E571">
        <f>VLOOKUP(A571,[1]Data!$B$1:$Y$1894,5,0)</f>
        <v>0</v>
      </c>
      <c r="F571">
        <f>VLOOKUP(A571,[1]Data!$B$1:$Y$1894,6,0)</f>
        <v>0</v>
      </c>
      <c r="G571">
        <f>VLOOKUP(A571,[1]Pivot!$A$4:$G$909,6,0)</f>
        <v>156.92307692307693</v>
      </c>
    </row>
    <row r="572" spans="1:7" x14ac:dyDescent="0.25">
      <c r="A572" t="s">
        <v>578</v>
      </c>
      <c r="B572" t="str">
        <f>VLOOKUP(A572,[1]Data!$B$1:$Y$1894,2,0)</f>
        <v>PANEL S/A, BACK DOOR</v>
      </c>
      <c r="C572">
        <f>VLOOKUP(A572,[1]Data!$B$1:$Y$1894,3,0)</f>
        <v>0</v>
      </c>
      <c r="D572">
        <f>VLOOKUP(A572,[1]Data!$B$1:$Y$1894,4,0)</f>
        <v>2</v>
      </c>
      <c r="E572">
        <f>VLOOKUP(A572,[1]Data!$B$1:$Y$1894,5,0)</f>
        <v>0</v>
      </c>
      <c r="F572">
        <f>VLOOKUP(A572,[1]Data!$B$1:$Y$1894,6,0)</f>
        <v>0</v>
      </c>
      <c r="G572">
        <f>VLOOKUP(A572,[1]Pivot!$A$4:$G$909,6,0)</f>
        <v>97.5</v>
      </c>
    </row>
    <row r="573" spans="1:7" x14ac:dyDescent="0.25">
      <c r="A573" t="s">
        <v>579</v>
      </c>
      <c r="B573" t="str">
        <f>VLOOKUP(A573,[1]Data!$B$1:$Y$1894,2,0)</f>
        <v>PANEL S/A, BACK DOOR</v>
      </c>
      <c r="C573" t="str">
        <f>VLOOKUP(A573,[1]Data!$B$1:$Y$1894,3,0)</f>
        <v>B401 = CALYA</v>
      </c>
      <c r="D573">
        <f>VLOOKUP(A573,[1]Data!$B$1:$Y$1894,4,0)</f>
        <v>0</v>
      </c>
      <c r="E573">
        <f>VLOOKUP(A573,[1]Data!$B$1:$Y$1894,5,0)</f>
        <v>0</v>
      </c>
      <c r="F573">
        <f>VLOOKUP(A573,[1]Data!$B$1:$Y$1894,6,0)</f>
        <v>0</v>
      </c>
      <c r="G573">
        <f>VLOOKUP(A573,[1]Pivot!$A$4:$G$909,6,0)</f>
        <v>66.990000000000009</v>
      </c>
    </row>
    <row r="574" spans="1:7" x14ac:dyDescent="0.25">
      <c r="A574" t="s">
        <v>580</v>
      </c>
      <c r="B574" t="str">
        <f>VLOOKUP(A574,[1]Data!$B$1:$Y$1894,2,0)</f>
        <v>PANEL S/A, BACK DOOR</v>
      </c>
      <c r="C574" t="str">
        <f>VLOOKUP(A574,[1]Data!$B$1:$Y$1894,3,0)</f>
        <v>F654 = AVANZA</v>
      </c>
      <c r="D574">
        <f>VLOOKUP(A574,[1]Data!$B$1:$Y$1894,4,0)</f>
        <v>0</v>
      </c>
      <c r="E574">
        <f>VLOOKUP(A574,[1]Data!$B$1:$Y$1894,5,0)</f>
        <v>0</v>
      </c>
      <c r="F574">
        <f>VLOOKUP(A574,[1]Data!$B$1:$Y$1894,6,0)</f>
        <v>0</v>
      </c>
      <c r="G574">
        <f>VLOOKUP(A574,[1]Pivot!$A$4:$G$909,6,0)</f>
        <v>109.67</v>
      </c>
    </row>
    <row r="575" spans="1:7" x14ac:dyDescent="0.25">
      <c r="A575" t="s">
        <v>581</v>
      </c>
      <c r="B575" t="str">
        <f>VLOOKUP(A575,[1]Data!$B$1:$Y$1894,2,0)</f>
        <v>PANEL S/A, BACK DOOR</v>
      </c>
      <c r="C575">
        <f>VLOOKUP(A575,[1]Data!$B$1:$Y$1894,3,0)</f>
        <v>0</v>
      </c>
      <c r="D575">
        <f>VLOOKUP(A575,[1]Data!$B$1:$Y$1894,4,0)</f>
        <v>2</v>
      </c>
      <c r="E575">
        <f>VLOOKUP(A575,[1]Data!$B$1:$Y$1894,5,0)</f>
        <v>0</v>
      </c>
      <c r="F575">
        <f>VLOOKUP(A575,[1]Data!$B$1:$Y$1894,6,0)</f>
        <v>0</v>
      </c>
      <c r="G575">
        <f>VLOOKUP(A575,[1]Pivot!$A$4:$G$909,6,0)</f>
        <v>132.11538461538461</v>
      </c>
    </row>
    <row r="576" spans="1:7" x14ac:dyDescent="0.25">
      <c r="A576" t="s">
        <v>582</v>
      </c>
      <c r="B576" t="str">
        <f>VLOOKUP(A576,[1]Data!$B$1:$Y$1894,2,0)</f>
        <v>GRNS FR DRLWR BRC RH</v>
      </c>
      <c r="C576">
        <f>VLOOKUP(A576,[1]Data!$B$1:$Y$1894,3,0)</f>
        <v>0</v>
      </c>
      <c r="D576">
        <f>VLOOKUP(A576,[1]Data!$B$1:$Y$1894,4,0)</f>
        <v>10</v>
      </c>
      <c r="E576">
        <f>VLOOKUP(A576,[1]Data!$B$1:$Y$1894,5,0)</f>
        <v>0</v>
      </c>
      <c r="F576">
        <f>VLOOKUP(A576,[1]Data!$B$1:$Y$1894,6,0)</f>
        <v>0</v>
      </c>
      <c r="G576">
        <f>VLOOKUP(A576,[1]Pivot!$A$4:$G$909,6,0)</f>
        <v>2.25</v>
      </c>
    </row>
    <row r="577" spans="1:7" x14ac:dyDescent="0.25">
      <c r="A577" t="s">
        <v>583</v>
      </c>
      <c r="B577" t="str">
        <f>VLOOKUP(A577,[1]Data!$B$1:$Y$1894,2,0)</f>
        <v>PANEL A/S,RR DOOR LH</v>
      </c>
      <c r="C577">
        <f>VLOOKUP(A577,[1]Data!$B$1:$Y$1894,3,0)</f>
        <v>0</v>
      </c>
      <c r="D577">
        <f>VLOOKUP(A577,[1]Data!$B$1:$Y$1894,4,0)</f>
        <v>1</v>
      </c>
      <c r="E577">
        <f>VLOOKUP(A577,[1]Data!$B$1:$Y$1894,5,0)</f>
        <v>0</v>
      </c>
      <c r="F577">
        <f>VLOOKUP(A577,[1]Data!$B$1:$Y$1894,6,0)</f>
        <v>0</v>
      </c>
      <c r="G577">
        <f>VLOOKUP(A577,[1]Pivot!$A$4:$G$909,6,0)</f>
        <v>52.21153846153846</v>
      </c>
    </row>
    <row r="578" spans="1:7" x14ac:dyDescent="0.25">
      <c r="A578" t="s">
        <v>584</v>
      </c>
      <c r="B578" t="str">
        <f>VLOOKUP(A578,[1]Data!$B$1:$Y$1894,2,0)</f>
        <v>WEATHERSTRIP,FR,RH</v>
      </c>
      <c r="C578">
        <f>VLOOKUP(A578,[1]Data!$B$1:$Y$1894,3,0)</f>
        <v>0</v>
      </c>
      <c r="D578">
        <f>VLOOKUP(A578,[1]Data!$B$1:$Y$1894,4,0)</f>
        <v>4</v>
      </c>
      <c r="E578">
        <f>VLOOKUP(A578,[1]Data!$B$1:$Y$1894,5,0)</f>
        <v>0</v>
      </c>
      <c r="F578">
        <f>VLOOKUP(A578,[1]Data!$B$1:$Y$1894,6,0)</f>
        <v>0</v>
      </c>
      <c r="G578">
        <f>VLOOKUP(A578,[1]Pivot!$A$4:$G$909,6,0)</f>
        <v>8.9423076923076916</v>
      </c>
    </row>
    <row r="579" spans="1:7" x14ac:dyDescent="0.25">
      <c r="A579" t="s">
        <v>585</v>
      </c>
      <c r="B579" t="str">
        <f>VLOOKUP(A579,[1]Data!$B$1:$Y$1894,2,0)</f>
        <v>WEATHERSTRIP, RR DOO</v>
      </c>
      <c r="C579">
        <f>VLOOKUP(A579,[1]Data!$B$1:$Y$1894,3,0)</f>
        <v>0</v>
      </c>
      <c r="D579">
        <f>VLOOKUP(A579,[1]Data!$B$1:$Y$1894,4,0)</f>
        <v>10</v>
      </c>
      <c r="E579">
        <f>VLOOKUP(A579,[1]Data!$B$1:$Y$1894,5,0)</f>
        <v>0</v>
      </c>
      <c r="F579">
        <f>VLOOKUP(A579,[1]Data!$B$1:$Y$1894,6,0)</f>
        <v>0</v>
      </c>
      <c r="G579">
        <f>VLOOKUP(A579,[1]Pivot!$A$4:$G$909,6,0)</f>
        <v>8.0769230769230766</v>
      </c>
    </row>
    <row r="580" spans="1:7" x14ac:dyDescent="0.25">
      <c r="A580" t="s">
        <v>586</v>
      </c>
      <c r="B580" t="str">
        <f>VLOOKUP(A580,[1]Data!$B$1:$Y$1894,2,0)</f>
        <v>WEATHERSTRIP RRDR RH</v>
      </c>
      <c r="C580">
        <f>VLOOKUP(A580,[1]Data!$B$1:$Y$1894,3,0)</f>
        <v>0</v>
      </c>
      <c r="D580">
        <f>VLOOKUP(A580,[1]Data!$B$1:$Y$1894,4,0)</f>
        <v>5</v>
      </c>
      <c r="E580">
        <f>VLOOKUP(A580,[1]Data!$B$1:$Y$1894,5,0)</f>
        <v>0</v>
      </c>
      <c r="F580">
        <f>VLOOKUP(A580,[1]Data!$B$1:$Y$1894,6,0)</f>
        <v>0</v>
      </c>
      <c r="G580">
        <f>VLOOKUP(A580,[1]Pivot!$A$4:$G$909,6,0)</f>
        <v>10.961538461538462</v>
      </c>
    </row>
    <row r="581" spans="1:7" x14ac:dyDescent="0.25">
      <c r="A581" t="s">
        <v>587</v>
      </c>
      <c r="B581" t="str">
        <f>VLOOKUP(A581,[1]Data!$B$1:$Y$1894,2,0)</f>
        <v>WEATHERSTRIP, RR DOO</v>
      </c>
      <c r="C581">
        <f>VLOOKUP(A581,[1]Data!$B$1:$Y$1894,3,0)</f>
        <v>0</v>
      </c>
      <c r="D581">
        <f>VLOOKUP(A581,[1]Data!$B$1:$Y$1894,4,0)</f>
        <v>10</v>
      </c>
      <c r="E581">
        <f>VLOOKUP(A581,[1]Data!$B$1:$Y$1894,5,0)</f>
        <v>0</v>
      </c>
      <c r="F581">
        <f>VLOOKUP(A581,[1]Data!$B$1:$Y$1894,6,0)</f>
        <v>0</v>
      </c>
      <c r="G581">
        <f>VLOOKUP(A581,[1]Pivot!$A$4:$G$909,6,0)</f>
        <v>8.0769230769230766</v>
      </c>
    </row>
    <row r="582" spans="1:7" x14ac:dyDescent="0.25">
      <c r="A582" t="s">
        <v>588</v>
      </c>
      <c r="B582" t="str">
        <f>VLOOKUP(A582,[1]Data!$B$1:$Y$1894,2,0)</f>
        <v>WEATHERSTRIP RRDR LH</v>
      </c>
      <c r="C582">
        <f>VLOOKUP(A582,[1]Data!$B$1:$Y$1894,3,0)</f>
        <v>0</v>
      </c>
      <c r="D582">
        <f>VLOOKUP(A582,[1]Data!$B$1:$Y$1894,4,0)</f>
        <v>8</v>
      </c>
      <c r="E582">
        <f>VLOOKUP(A582,[1]Data!$B$1:$Y$1894,5,0)</f>
        <v>0</v>
      </c>
      <c r="F582">
        <f>VLOOKUP(A582,[1]Data!$B$1:$Y$1894,6,0)</f>
        <v>0</v>
      </c>
      <c r="G582">
        <f>VLOOKUP(A582,[1]Pivot!$A$4:$G$909,6,0)</f>
        <v>10.096153846153847</v>
      </c>
    </row>
    <row r="583" spans="1:7" x14ac:dyDescent="0.25">
      <c r="A583" t="s">
        <v>589</v>
      </c>
      <c r="B583" t="str">
        <f>VLOOKUP(A583,[1]Data!$B$1:$Y$1894,2,0)</f>
        <v>WEATHERSTRIP,BACK DR</v>
      </c>
      <c r="C583">
        <f>VLOOKUP(A583,[1]Data!$B$1:$Y$1894,3,0)</f>
        <v>0</v>
      </c>
      <c r="D583">
        <f>VLOOKUP(A583,[1]Data!$B$1:$Y$1894,4,0)</f>
        <v>2</v>
      </c>
      <c r="E583">
        <f>VLOOKUP(A583,[1]Data!$B$1:$Y$1894,5,0)</f>
        <v>0</v>
      </c>
      <c r="F583">
        <f>VLOOKUP(A583,[1]Data!$B$1:$Y$1894,6,0)</f>
        <v>0</v>
      </c>
      <c r="G583">
        <f>VLOOKUP(A583,[1]Pivot!$A$4:$G$909,6,0)</f>
        <v>12.692307692307692</v>
      </c>
    </row>
    <row r="584" spans="1:7" x14ac:dyDescent="0.25">
      <c r="A584" t="s">
        <v>590</v>
      </c>
      <c r="B584" t="str">
        <f>VLOOKUP(A584,[1]Data!$B$1:$Y$1894,2,0)</f>
        <v>GLASS S/A FR DOOR LH</v>
      </c>
      <c r="C584">
        <f>VLOOKUP(A584,[1]Data!$B$1:$Y$1894,3,0)</f>
        <v>0</v>
      </c>
      <c r="D584">
        <f>VLOOKUP(A584,[1]Data!$B$1:$Y$1894,4,0)</f>
        <v>10</v>
      </c>
      <c r="E584">
        <f>VLOOKUP(A584,[1]Data!$B$1:$Y$1894,5,0)</f>
        <v>0</v>
      </c>
      <c r="F584">
        <f>VLOOKUP(A584,[1]Data!$B$1:$Y$1894,6,0)</f>
        <v>0</v>
      </c>
      <c r="G584">
        <f>VLOOKUP(A584,[1]Pivot!$A$4:$G$909,6,0)</f>
        <v>26.653846153846153</v>
      </c>
    </row>
    <row r="585" spans="1:7" x14ac:dyDescent="0.25">
      <c r="A585" t="s">
        <v>591</v>
      </c>
      <c r="B585" t="str">
        <f>VLOOKUP(A585,[1]Data!$B$1:$Y$1894,2,0)</f>
        <v>GLASS S/A, BACK DOOR</v>
      </c>
      <c r="C585" t="str">
        <f>VLOOKUP(A585,[1]Data!$B$1:$Y$1894,3,0)</f>
        <v>KUN40 = KIJANG INNOVA</v>
      </c>
      <c r="D585">
        <f>VLOOKUP(A585,[1]Data!$B$1:$Y$1894,4,0)</f>
        <v>0</v>
      </c>
      <c r="E585">
        <f>VLOOKUP(A585,[1]Data!$B$1:$Y$1894,5,0)</f>
        <v>0</v>
      </c>
      <c r="F585">
        <f>VLOOKUP(A585,[1]Data!$B$1:$Y$1894,6,0)</f>
        <v>0</v>
      </c>
      <c r="G585">
        <f>VLOOKUP(A585,[1]Pivot!$A$4:$G$909,6,0)</f>
        <v>71.36</v>
      </c>
    </row>
    <row r="586" spans="1:7" x14ac:dyDescent="0.25">
      <c r="A586" t="s">
        <v>592</v>
      </c>
      <c r="B586" t="str">
        <f>VLOOKUP(A586,[1]Data!$B$1:$Y$1894,2,0)</f>
        <v>GLASS S/A, BACK DOOR</v>
      </c>
      <c r="C586" t="str">
        <f>VLOOKUP(A586,[1]Data!$B$1:$Y$1894,3,0)</f>
        <v>F652 = AVANZA</v>
      </c>
      <c r="D586">
        <f>VLOOKUP(A586,[1]Data!$B$1:$Y$1894,4,0)</f>
        <v>0</v>
      </c>
      <c r="E586">
        <f>VLOOKUP(A586,[1]Data!$B$1:$Y$1894,5,0)</f>
        <v>0</v>
      </c>
      <c r="F586">
        <f>VLOOKUP(A586,[1]Data!$B$1:$Y$1894,6,0)</f>
        <v>0</v>
      </c>
      <c r="G586">
        <f>VLOOKUP(A586,[1]Pivot!$A$4:$G$909,6,0)</f>
        <v>50.29</v>
      </c>
    </row>
    <row r="587" spans="1:7" x14ac:dyDescent="0.25">
      <c r="A587" t="s">
        <v>593</v>
      </c>
      <c r="B587" t="str">
        <f>VLOOKUP(A587,[1]Data!$B$1:$Y$1894,2,0)</f>
        <v>GLASS S/A, BACK DOOR</v>
      </c>
      <c r="C587">
        <f>VLOOKUP(A587,[1]Data!$B$1:$Y$1894,3,0)</f>
        <v>0</v>
      </c>
      <c r="D587">
        <f>VLOOKUP(A587,[1]Data!$B$1:$Y$1894,4,0)</f>
        <v>30</v>
      </c>
      <c r="E587">
        <f>VLOOKUP(A587,[1]Data!$B$1:$Y$1894,5,0)</f>
        <v>0</v>
      </c>
      <c r="F587">
        <f>VLOOKUP(A587,[1]Data!$B$1:$Y$1894,6,0)</f>
        <v>0</v>
      </c>
      <c r="G587">
        <f>VLOOKUP(A587,[1]Pivot!$A$4:$G$909,6,0)</f>
        <v>36.426923076923075</v>
      </c>
    </row>
    <row r="588" spans="1:7" x14ac:dyDescent="0.25">
      <c r="A588" t="s">
        <v>594</v>
      </c>
      <c r="B588" t="str">
        <f>VLOOKUP(A588,[1]Data!$B$1:$Y$1894,2,0)</f>
        <v>GLASS S/A, BACK DOOR</v>
      </c>
      <c r="C588">
        <f>VLOOKUP(A588,[1]Data!$B$1:$Y$1894,3,0)</f>
        <v>0</v>
      </c>
      <c r="D588">
        <f>VLOOKUP(A588,[1]Data!$B$1:$Y$1894,4,0)</f>
        <v>24</v>
      </c>
      <c r="E588">
        <f>VLOOKUP(A588,[1]Data!$B$1:$Y$1894,5,0)</f>
        <v>0</v>
      </c>
      <c r="F588">
        <f>VLOOKUP(A588,[1]Data!$B$1:$Y$1894,6,0)</f>
        <v>0</v>
      </c>
      <c r="G588">
        <f>VLOOKUP(A588,[1]Pivot!$A$4:$G$909,6,0)</f>
        <v>35.36</v>
      </c>
    </row>
    <row r="589" spans="1:7" x14ac:dyDescent="0.25">
      <c r="A589" t="s">
        <v>595</v>
      </c>
      <c r="B589" t="str">
        <f>VLOOKUP(A589,[1]Data!$B$1:$Y$1894,2,0)</f>
        <v>GLASS RR DOOR QTR RH</v>
      </c>
      <c r="C589">
        <f>VLOOKUP(A589,[1]Data!$B$1:$Y$1894,3,0)</f>
        <v>0</v>
      </c>
      <c r="D589">
        <f>VLOOKUP(A589,[1]Data!$B$1:$Y$1894,4,0)</f>
        <v>30</v>
      </c>
      <c r="E589">
        <f>VLOOKUP(A589,[1]Data!$B$1:$Y$1894,5,0)</f>
        <v>0</v>
      </c>
      <c r="F589">
        <f>VLOOKUP(A589,[1]Data!$B$1:$Y$1894,6,0)</f>
        <v>0</v>
      </c>
      <c r="G589">
        <f>VLOOKUP(A589,[1]Pivot!$A$4:$G$909,6,0)</f>
        <v>6.5153846153846153</v>
      </c>
    </row>
    <row r="590" spans="1:7" x14ac:dyDescent="0.25">
      <c r="A590" t="s">
        <v>596</v>
      </c>
      <c r="B590" t="str">
        <f>VLOOKUP(A590,[1]Data!$B$1:$Y$1894,2,0)</f>
        <v>GLASS, BACK DOOR</v>
      </c>
      <c r="C590" t="str">
        <f>VLOOKUP(A590,[1]Data!$B$1:$Y$1894,3,0)</f>
        <v>B401 = CALYA</v>
      </c>
      <c r="D590">
        <f>VLOOKUP(A590,[1]Data!$B$1:$Y$1894,4,0)</f>
        <v>0</v>
      </c>
      <c r="E590">
        <f>VLOOKUP(A590,[1]Data!$B$1:$Y$1894,5,0)</f>
        <v>0</v>
      </c>
      <c r="F590">
        <f>VLOOKUP(A590,[1]Data!$B$1:$Y$1894,6,0)</f>
        <v>0</v>
      </c>
      <c r="G590">
        <f>VLOOKUP(A590,[1]Pivot!$A$4:$G$909,6,0)</f>
        <v>20.84</v>
      </c>
    </row>
    <row r="591" spans="1:7" x14ac:dyDescent="0.25">
      <c r="A591" t="s">
        <v>597</v>
      </c>
      <c r="B591" t="str">
        <f>VLOOKUP(A591,[1]Data!$B$1:$Y$1894,2,0)</f>
        <v>RUN,FR DR GLASS RH</v>
      </c>
      <c r="C591">
        <f>VLOOKUP(A591,[1]Data!$B$1:$Y$1894,3,0)</f>
        <v>0</v>
      </c>
      <c r="D591">
        <f>VLOOKUP(A591,[1]Data!$B$1:$Y$1894,4,0)</f>
        <v>8</v>
      </c>
      <c r="E591">
        <f>VLOOKUP(A591,[1]Data!$B$1:$Y$1894,5,0)</f>
        <v>0</v>
      </c>
      <c r="F591">
        <f>VLOOKUP(A591,[1]Data!$B$1:$Y$1894,6,0)</f>
        <v>0</v>
      </c>
      <c r="G591">
        <f>VLOOKUP(A591,[1]Pivot!$A$4:$G$909,6,0)</f>
        <v>7.2115384615384617</v>
      </c>
    </row>
    <row r="592" spans="1:7" x14ac:dyDescent="0.25">
      <c r="A592" t="s">
        <v>598</v>
      </c>
      <c r="B592" t="str">
        <f>VLOOKUP(A592,[1]Data!$B$1:$Y$1894,2,0)</f>
        <v>RUN FR DOOR GLASS RH</v>
      </c>
      <c r="C592">
        <f>VLOOKUP(A592,[1]Data!$B$1:$Y$1894,3,0)</f>
        <v>0</v>
      </c>
      <c r="D592">
        <f>VLOOKUP(A592,[1]Data!$B$1:$Y$1894,4,0)</f>
        <v>2</v>
      </c>
      <c r="E592">
        <f>VLOOKUP(A592,[1]Data!$B$1:$Y$1894,5,0)</f>
        <v>0</v>
      </c>
      <c r="F592">
        <f>VLOOKUP(A592,[1]Data!$B$1:$Y$1894,6,0)</f>
        <v>0</v>
      </c>
      <c r="G592">
        <f>VLOOKUP(A592,[1]Pivot!$A$4:$G$909,6,0)</f>
        <v>8.365384615384615</v>
      </c>
    </row>
    <row r="593" spans="1:7" x14ac:dyDescent="0.25">
      <c r="A593" t="s">
        <v>599</v>
      </c>
      <c r="B593" t="str">
        <f>VLOOKUP(A593,[1]Data!$B$1:$Y$1894,2,0)</f>
        <v>RUN RR DOOR GLASS RH</v>
      </c>
      <c r="C593">
        <f>VLOOKUP(A593,[1]Data!$B$1:$Y$1894,3,0)</f>
        <v>0</v>
      </c>
      <c r="D593">
        <f>VLOOKUP(A593,[1]Data!$B$1:$Y$1894,4,0)</f>
        <v>9</v>
      </c>
      <c r="E593">
        <f>VLOOKUP(A593,[1]Data!$B$1:$Y$1894,5,0)</f>
        <v>0</v>
      </c>
      <c r="F593">
        <f>VLOOKUP(A593,[1]Data!$B$1:$Y$1894,6,0)</f>
        <v>0</v>
      </c>
      <c r="G593">
        <f>VLOOKUP(A593,[1]Pivot!$A$4:$G$909,6,0)</f>
        <v>11.076923076923077</v>
      </c>
    </row>
    <row r="594" spans="1:7" x14ac:dyDescent="0.25">
      <c r="A594" t="s">
        <v>600</v>
      </c>
      <c r="B594" t="str">
        <f>VLOOKUP(A594,[1]Data!$B$1:$Y$1894,2,0)</f>
        <v>RUN RR DOOR GLASS RH</v>
      </c>
      <c r="C594">
        <f>VLOOKUP(A594,[1]Data!$B$1:$Y$1894,3,0)</f>
        <v>0</v>
      </c>
      <c r="D594">
        <f>VLOOKUP(A594,[1]Data!$B$1:$Y$1894,4,0)</f>
        <v>8</v>
      </c>
      <c r="E594">
        <f>VLOOKUP(A594,[1]Data!$B$1:$Y$1894,5,0)</f>
        <v>0</v>
      </c>
      <c r="F594">
        <f>VLOOKUP(A594,[1]Data!$B$1:$Y$1894,6,0)</f>
        <v>0</v>
      </c>
      <c r="G594">
        <f>VLOOKUP(A594,[1]Pivot!$A$4:$G$909,6,0)</f>
        <v>12.403846153846157</v>
      </c>
    </row>
    <row r="595" spans="1:7" x14ac:dyDescent="0.25">
      <c r="A595" t="s">
        <v>601</v>
      </c>
      <c r="B595" t="str">
        <f>VLOOKUP(A595,[1]Data!$B$1:$Y$1894,2,0)</f>
        <v>RUN FR DOOR GLASS LH</v>
      </c>
      <c r="C595">
        <f>VLOOKUP(A595,[1]Data!$B$1:$Y$1894,3,0)</f>
        <v>0</v>
      </c>
      <c r="D595">
        <f>VLOOKUP(A595,[1]Data!$B$1:$Y$1894,4,0)</f>
        <v>10</v>
      </c>
      <c r="E595">
        <f>VLOOKUP(A595,[1]Data!$B$1:$Y$1894,5,0)</f>
        <v>0</v>
      </c>
      <c r="F595">
        <f>VLOOKUP(A595,[1]Data!$B$1:$Y$1894,6,0)</f>
        <v>0</v>
      </c>
      <c r="G595">
        <f>VLOOKUP(A595,[1]Pivot!$A$4:$G$909,6,0)</f>
        <v>15.711538461538463</v>
      </c>
    </row>
    <row r="596" spans="1:7" x14ac:dyDescent="0.25">
      <c r="A596" t="s">
        <v>602</v>
      </c>
      <c r="B596" t="str">
        <f>VLOOKUP(A596,[1]Data!$B$1:$Y$1894,2,0)</f>
        <v>RUN FR DOOR GLASS LH</v>
      </c>
      <c r="C596">
        <f>VLOOKUP(A596,[1]Data!$B$1:$Y$1894,3,0)</f>
        <v>0</v>
      </c>
      <c r="D596">
        <f>VLOOKUP(A596,[1]Data!$B$1:$Y$1894,4,0)</f>
        <v>3</v>
      </c>
      <c r="E596">
        <f>VLOOKUP(A596,[1]Data!$B$1:$Y$1894,5,0)</f>
        <v>0</v>
      </c>
      <c r="F596">
        <f>VLOOKUP(A596,[1]Data!$B$1:$Y$1894,6,0)</f>
        <v>0</v>
      </c>
      <c r="G596">
        <f>VLOOKUP(A596,[1]Pivot!$A$4:$G$909,6,0)</f>
        <v>21.634615384615383</v>
      </c>
    </row>
    <row r="597" spans="1:7" x14ac:dyDescent="0.25">
      <c r="A597" t="s">
        <v>603</v>
      </c>
      <c r="B597" t="str">
        <f>VLOOKUP(A597,[1]Data!$B$1:$Y$1894,2,0)</f>
        <v>RUN,FR DR GLASS LH</v>
      </c>
      <c r="C597">
        <f>VLOOKUP(A597,[1]Data!$B$1:$Y$1894,3,0)</f>
        <v>0</v>
      </c>
      <c r="D597">
        <f>VLOOKUP(A597,[1]Data!$B$1:$Y$1894,4,0)</f>
        <v>3</v>
      </c>
      <c r="E597">
        <f>VLOOKUP(A597,[1]Data!$B$1:$Y$1894,5,0)</f>
        <v>0</v>
      </c>
      <c r="F597">
        <f>VLOOKUP(A597,[1]Data!$B$1:$Y$1894,6,0)</f>
        <v>0</v>
      </c>
      <c r="G597">
        <f>VLOOKUP(A597,[1]Pivot!$A$4:$G$909,6,0)</f>
        <v>8.6538461538461533</v>
      </c>
    </row>
    <row r="598" spans="1:7" x14ac:dyDescent="0.25">
      <c r="A598" t="s">
        <v>604</v>
      </c>
      <c r="B598" t="str">
        <f>VLOOKUP(A598,[1]Data!$B$1:$Y$1894,2,0)</f>
        <v>RUN RR DOOR GLASS LH</v>
      </c>
      <c r="C598">
        <f>VLOOKUP(A598,[1]Data!$B$1:$Y$1894,3,0)</f>
        <v>0</v>
      </c>
      <c r="D598">
        <f>VLOOKUP(A598,[1]Data!$B$1:$Y$1894,4,0)</f>
        <v>12</v>
      </c>
      <c r="E598">
        <f>VLOOKUP(A598,[1]Data!$B$1:$Y$1894,5,0)</f>
        <v>0</v>
      </c>
      <c r="F598">
        <f>VLOOKUP(A598,[1]Data!$B$1:$Y$1894,6,0)</f>
        <v>0</v>
      </c>
      <c r="G598">
        <f>VLOOKUP(A598,[1]Pivot!$A$4:$G$909,6,0)</f>
        <v>13.230769230769234</v>
      </c>
    </row>
    <row r="599" spans="1:7" x14ac:dyDescent="0.25">
      <c r="A599" t="s">
        <v>605</v>
      </c>
      <c r="B599" t="str">
        <f>VLOOKUP(A599,[1]Data!$B$1:$Y$1894,2,0)</f>
        <v>RUN RR DOOR GLASS LH</v>
      </c>
      <c r="C599">
        <f>VLOOKUP(A599,[1]Data!$B$1:$Y$1894,3,0)</f>
        <v>0</v>
      </c>
      <c r="D599">
        <f>VLOOKUP(A599,[1]Data!$B$1:$Y$1894,4,0)</f>
        <v>5</v>
      </c>
      <c r="E599">
        <f>VLOOKUP(A599,[1]Data!$B$1:$Y$1894,5,0)</f>
        <v>0</v>
      </c>
      <c r="F599">
        <f>VLOOKUP(A599,[1]Data!$B$1:$Y$1894,6,0)</f>
        <v>0</v>
      </c>
      <c r="G599">
        <f>VLOOKUP(A599,[1]Pivot!$A$4:$G$909,6,0)</f>
        <v>12.403846153846157</v>
      </c>
    </row>
    <row r="600" spans="1:7" x14ac:dyDescent="0.25">
      <c r="A600" t="s">
        <v>606</v>
      </c>
      <c r="B600" t="str">
        <f>VLOOKUP(A600,[1]Data!$B$1:$Y$1894,2,0)</f>
        <v>WEATHERSTRIP AS FR R</v>
      </c>
      <c r="C600" t="str">
        <f>VLOOKUP(A600,[1]Data!$B$1:$Y$1894,3,0)</f>
        <v>F602 = AVANZA</v>
      </c>
      <c r="D600">
        <f>VLOOKUP(A600,[1]Data!$B$1:$Y$1894,4,0)</f>
        <v>0</v>
      </c>
      <c r="E600">
        <f>VLOOKUP(A600,[1]Data!$B$1:$Y$1894,5,0)</f>
        <v>0</v>
      </c>
      <c r="F600">
        <f>VLOOKUP(A600,[1]Data!$B$1:$Y$1894,6,0)</f>
        <v>0</v>
      </c>
      <c r="G600">
        <f>VLOOKUP(A600,[1]Pivot!$A$4:$G$909,6,0)</f>
        <v>3.7399999999999998</v>
      </c>
    </row>
    <row r="601" spans="1:7" x14ac:dyDescent="0.25">
      <c r="A601" t="s">
        <v>607</v>
      </c>
      <c r="B601" t="str">
        <f>VLOOKUP(A601,[1]Data!$B$1:$Y$1894,2,0)</f>
        <v>WEATHERSTRIP ASSY,RH</v>
      </c>
      <c r="C601">
        <f>VLOOKUP(A601,[1]Data!$B$1:$Y$1894,3,0)</f>
        <v>0</v>
      </c>
      <c r="D601">
        <f>VLOOKUP(A601,[1]Data!$B$1:$Y$1894,4,0)</f>
        <v>5</v>
      </c>
      <c r="E601">
        <f>VLOOKUP(A601,[1]Data!$B$1:$Y$1894,5,0)</f>
        <v>0</v>
      </c>
      <c r="F601">
        <f>VLOOKUP(A601,[1]Data!$B$1:$Y$1894,6,0)</f>
        <v>0</v>
      </c>
      <c r="G601">
        <f>VLOOKUP(A601,[1]Pivot!$A$4:$G$909,6,0)</f>
        <v>5.0192307692307692</v>
      </c>
    </row>
    <row r="602" spans="1:7" x14ac:dyDescent="0.25">
      <c r="A602" t="s">
        <v>608</v>
      </c>
      <c r="B602" t="str">
        <f>VLOOKUP(A602,[1]Data!$B$1:$Y$1894,2,0)</f>
        <v>WEATHERSTRIP AS RR R</v>
      </c>
      <c r="C602">
        <f>VLOOKUP(A602,[1]Data!$B$1:$Y$1894,3,0)</f>
        <v>0</v>
      </c>
      <c r="D602">
        <f>VLOOKUP(A602,[1]Data!$B$1:$Y$1894,4,0)</f>
        <v>13</v>
      </c>
      <c r="E602">
        <f>VLOOKUP(A602,[1]Data!$B$1:$Y$1894,5,0)</f>
        <v>0</v>
      </c>
      <c r="F602">
        <f>VLOOKUP(A602,[1]Data!$B$1:$Y$1894,6,0)</f>
        <v>0</v>
      </c>
      <c r="G602">
        <f>VLOOKUP(A602,[1]Pivot!$A$4:$G$909,6,0)</f>
        <v>5.1923076923076925</v>
      </c>
    </row>
    <row r="603" spans="1:7" x14ac:dyDescent="0.25">
      <c r="A603" t="s">
        <v>609</v>
      </c>
      <c r="B603" t="str">
        <f>VLOOKUP(A603,[1]Data!$B$1:$Y$1894,2,0)</f>
        <v>WEATHERSTRIP RR DR L</v>
      </c>
      <c r="C603">
        <f>VLOOKUP(A603,[1]Data!$B$1:$Y$1894,3,0)</f>
        <v>0</v>
      </c>
      <c r="D603">
        <f>VLOOKUP(A603,[1]Data!$B$1:$Y$1894,4,0)</f>
        <v>7</v>
      </c>
      <c r="E603">
        <f>VLOOKUP(A603,[1]Data!$B$1:$Y$1894,5,0)</f>
        <v>0</v>
      </c>
      <c r="F603">
        <f>VLOOKUP(A603,[1]Data!$B$1:$Y$1894,6,0)</f>
        <v>0</v>
      </c>
      <c r="G603">
        <f>VLOOKUP(A603,[1]Pivot!$A$4:$G$909,6,0)</f>
        <v>5.5961538461538458</v>
      </c>
    </row>
    <row r="604" spans="1:7" x14ac:dyDescent="0.25">
      <c r="A604" t="s">
        <v>610</v>
      </c>
      <c r="B604" t="str">
        <f>VLOOKUP(A604,[1]Data!$B$1:$Y$1894,2,0)</f>
        <v>DAM, BACK DOOR GLASS</v>
      </c>
      <c r="C604">
        <f>VLOOKUP(A604,[1]Data!$B$1:$Y$1894,3,0)</f>
        <v>0</v>
      </c>
      <c r="D604">
        <f>VLOOKUP(A604,[1]Data!$B$1:$Y$1894,4,0)</f>
        <v>1</v>
      </c>
      <c r="E604">
        <f>VLOOKUP(A604,[1]Data!$B$1:$Y$1894,5,0)</f>
        <v>0</v>
      </c>
      <c r="F604">
        <f>VLOOKUP(A604,[1]Data!$B$1:$Y$1894,6,0)</f>
        <v>0</v>
      </c>
      <c r="G604">
        <f>VLOOKUP(A604,[1]Pivot!$A$4:$G$909,6,0)</f>
        <v>3.8653846153846154</v>
      </c>
    </row>
    <row r="605" spans="1:7" x14ac:dyDescent="0.25">
      <c r="A605" t="s">
        <v>611</v>
      </c>
      <c r="B605" t="str">
        <f>VLOOKUP(A605,[1]Data!$B$1:$Y$1894,2,0)</f>
        <v>CHECK A/S,FR DR, RH</v>
      </c>
      <c r="C605">
        <f>VLOOKUP(A605,[1]Data!$B$1:$Y$1894,3,0)</f>
        <v>0</v>
      </c>
      <c r="D605">
        <f>VLOOKUP(A605,[1]Data!$B$1:$Y$1894,4,0)</f>
        <v>5</v>
      </c>
      <c r="E605">
        <f>VLOOKUP(A605,[1]Data!$B$1:$Y$1894,5,0)</f>
        <v>0</v>
      </c>
      <c r="F605">
        <f>VLOOKUP(A605,[1]Data!$B$1:$Y$1894,6,0)</f>
        <v>0</v>
      </c>
      <c r="G605">
        <f>VLOOKUP(A605,[1]Pivot!$A$4:$G$909,6,0)</f>
        <v>6.634615384615385</v>
      </c>
    </row>
    <row r="606" spans="1:7" x14ac:dyDescent="0.25">
      <c r="A606" t="s">
        <v>612</v>
      </c>
      <c r="B606" t="str">
        <f>VLOOKUP(A606,[1]Data!$B$1:$Y$1894,2,0)</f>
        <v>CHECK A/S,FR DR, LH</v>
      </c>
      <c r="C606">
        <f>VLOOKUP(A606,[1]Data!$B$1:$Y$1894,3,0)</f>
        <v>0</v>
      </c>
      <c r="D606">
        <f>VLOOKUP(A606,[1]Data!$B$1:$Y$1894,4,0)</f>
        <v>5</v>
      </c>
      <c r="E606">
        <f>VLOOKUP(A606,[1]Data!$B$1:$Y$1894,5,0)</f>
        <v>0</v>
      </c>
      <c r="F606">
        <f>VLOOKUP(A606,[1]Data!$B$1:$Y$1894,6,0)</f>
        <v>0</v>
      </c>
      <c r="G606">
        <f>VLOOKUP(A606,[1]Pivot!$A$4:$G$909,6,0)</f>
        <v>6.634615384615385</v>
      </c>
    </row>
    <row r="607" spans="1:7" x14ac:dyDescent="0.25">
      <c r="A607" t="s">
        <v>613</v>
      </c>
      <c r="B607" t="str">
        <f>VLOOKUP(A607,[1]Data!$B$1:$Y$1894,2,0)</f>
        <v>CHECK ASSY,BACK ,RH</v>
      </c>
      <c r="C607">
        <f>VLOOKUP(A607,[1]Data!$B$1:$Y$1894,3,0)</f>
        <v>0</v>
      </c>
      <c r="D607">
        <f>VLOOKUP(A607,[1]Data!$B$1:$Y$1894,4,0)</f>
        <v>5</v>
      </c>
      <c r="E607">
        <f>VLOOKUP(A607,[1]Data!$B$1:$Y$1894,5,0)</f>
        <v>0</v>
      </c>
      <c r="F607">
        <f>VLOOKUP(A607,[1]Data!$B$1:$Y$1894,6,0)</f>
        <v>0</v>
      </c>
      <c r="G607">
        <f>VLOOKUP(A607,[1]Pivot!$A$4:$G$909,6,0)</f>
        <v>15</v>
      </c>
    </row>
    <row r="608" spans="1:7" x14ac:dyDescent="0.25">
      <c r="A608" t="s">
        <v>614</v>
      </c>
      <c r="B608" t="str">
        <f>VLOOKUP(A608,[1]Data!$B$1:$Y$1894,2,0)</f>
        <v>HINGE ASSY, DOOR,</v>
      </c>
      <c r="C608">
        <f>VLOOKUP(A608,[1]Data!$B$1:$Y$1894,3,0)</f>
        <v>0</v>
      </c>
      <c r="D608">
        <f>VLOOKUP(A608,[1]Data!$B$1:$Y$1894,4,0)</f>
        <v>10</v>
      </c>
      <c r="E608">
        <f>VLOOKUP(A608,[1]Data!$B$1:$Y$1894,5,0)</f>
        <v>0</v>
      </c>
      <c r="F608">
        <f>VLOOKUP(A608,[1]Data!$B$1:$Y$1894,6,0)</f>
        <v>0</v>
      </c>
      <c r="G608">
        <f>VLOOKUP(A608,[1]Pivot!$A$4:$G$909,6,0)</f>
        <v>3.1730769230769229</v>
      </c>
    </row>
    <row r="609" spans="1:7" x14ac:dyDescent="0.25">
      <c r="A609" t="s">
        <v>615</v>
      </c>
      <c r="B609" t="str">
        <f>VLOOKUP(A609,[1]Data!$B$1:$Y$1894,2,0)</f>
        <v>STAY ASSY, BACK</v>
      </c>
      <c r="C609">
        <f>VLOOKUP(A609,[1]Data!$B$1:$Y$1894,3,0)</f>
        <v>0</v>
      </c>
      <c r="D609">
        <f>VLOOKUP(A609,[1]Data!$B$1:$Y$1894,4,0)</f>
        <v>7</v>
      </c>
      <c r="E609">
        <f>VLOOKUP(A609,[1]Data!$B$1:$Y$1894,5,0)</f>
        <v>0</v>
      </c>
      <c r="F609">
        <f>VLOOKUP(A609,[1]Data!$B$1:$Y$1894,6,0)</f>
        <v>0</v>
      </c>
      <c r="G609">
        <f>VLOOKUP(A609,[1]Pivot!$A$4:$G$909,6,0)</f>
        <v>27.784615384615389</v>
      </c>
    </row>
    <row r="610" spans="1:7" x14ac:dyDescent="0.25">
      <c r="A610" t="s">
        <v>616</v>
      </c>
      <c r="B610" t="str">
        <f>VLOOKUP(A610,[1]Data!$B$1:$Y$1894,2,0)</f>
        <v>STAY ASSY, BACK</v>
      </c>
      <c r="C610">
        <f>VLOOKUP(A610,[1]Data!$B$1:$Y$1894,3,0)</f>
        <v>0</v>
      </c>
      <c r="D610">
        <f>VLOOKUP(A610,[1]Data!$B$1:$Y$1894,4,0)</f>
        <v>4</v>
      </c>
      <c r="E610">
        <f>VLOOKUP(A610,[1]Data!$B$1:$Y$1894,5,0)</f>
        <v>0</v>
      </c>
      <c r="F610">
        <f>VLOOKUP(A610,[1]Data!$B$1:$Y$1894,6,0)</f>
        <v>0</v>
      </c>
      <c r="G610">
        <f>VLOOKUP(A610,[1]Pivot!$A$4:$G$909,6,0)</f>
        <v>27.784615384615389</v>
      </c>
    </row>
    <row r="611" spans="1:7" x14ac:dyDescent="0.25">
      <c r="A611" t="s">
        <v>617</v>
      </c>
      <c r="B611" t="str">
        <f>VLOOKUP(A611,[1]Data!$B$1:$Y$1894,2,0)</f>
        <v>CYLINDER &amp; KEY SET</v>
      </c>
      <c r="C611">
        <f>VLOOKUP(A611,[1]Data!$B$1:$Y$1894,3,0)</f>
        <v>0</v>
      </c>
      <c r="D611">
        <f>VLOOKUP(A611,[1]Data!$B$1:$Y$1894,4,0)</f>
        <v>9</v>
      </c>
      <c r="E611">
        <f>VLOOKUP(A611,[1]Data!$B$1:$Y$1894,5,0)</f>
        <v>0</v>
      </c>
      <c r="F611">
        <f>VLOOKUP(A611,[1]Data!$B$1:$Y$1894,6,0)</f>
        <v>0</v>
      </c>
      <c r="G611">
        <f>VLOOKUP(A611,[1]Pivot!$A$4:$G$909,6,0)</f>
        <v>56.215384615384622</v>
      </c>
    </row>
    <row r="612" spans="1:7" x14ac:dyDescent="0.25">
      <c r="A612" t="s">
        <v>618</v>
      </c>
      <c r="B612" t="str">
        <f>VLOOKUP(A612,[1]Data!$B$1:$Y$1894,2,0)</f>
        <v>CYLINDER &amp; KEY SET</v>
      </c>
      <c r="C612">
        <f>VLOOKUP(A612,[1]Data!$B$1:$Y$1894,3,0)</f>
        <v>0</v>
      </c>
      <c r="D612">
        <f>VLOOKUP(A612,[1]Data!$B$1:$Y$1894,4,0)</f>
        <v>11</v>
      </c>
      <c r="E612">
        <f>VLOOKUP(A612,[1]Data!$B$1:$Y$1894,5,0)</f>
        <v>0</v>
      </c>
      <c r="F612">
        <f>VLOOKUP(A612,[1]Data!$B$1:$Y$1894,6,0)</f>
        <v>0</v>
      </c>
      <c r="G612">
        <f>VLOOKUP(A612,[1]Pivot!$A$4:$G$909,6,0)</f>
        <v>56.215384615384622</v>
      </c>
    </row>
    <row r="613" spans="1:7" x14ac:dyDescent="0.25">
      <c r="A613" t="s">
        <v>619</v>
      </c>
      <c r="B613" t="str">
        <f>VLOOKUP(A613,[1]Data!$B$1:$Y$1894,2,0)</f>
        <v>LOCK ASSY, BACK DOOR</v>
      </c>
      <c r="C613">
        <f>VLOOKUP(A613,[1]Data!$B$1:$Y$1894,3,0)</f>
        <v>0</v>
      </c>
      <c r="D613">
        <f>VLOOKUP(A613,[1]Data!$B$1:$Y$1894,4,0)</f>
        <v>5</v>
      </c>
      <c r="E613">
        <f>VLOOKUP(A613,[1]Data!$B$1:$Y$1894,5,0)</f>
        <v>0</v>
      </c>
      <c r="F613">
        <f>VLOOKUP(A613,[1]Data!$B$1:$Y$1894,6,0)</f>
        <v>0</v>
      </c>
      <c r="G613">
        <f>VLOOKUP(A613,[1]Pivot!$A$4:$G$909,6,0)</f>
        <v>57.723076923076931</v>
      </c>
    </row>
    <row r="614" spans="1:7" x14ac:dyDescent="0.25">
      <c r="A614" t="s">
        <v>620</v>
      </c>
      <c r="B614" t="str">
        <f>VLOOKUP(A614,[1]Data!$B$1:$Y$1894,2,0)</f>
        <v>LOCK ASSY, BACK DOOR</v>
      </c>
      <c r="C614">
        <f>VLOOKUP(A614,[1]Data!$B$1:$Y$1894,3,0)</f>
        <v>0</v>
      </c>
      <c r="D614">
        <f>VLOOKUP(A614,[1]Data!$B$1:$Y$1894,4,0)</f>
        <v>4</v>
      </c>
      <c r="E614">
        <f>VLOOKUP(A614,[1]Data!$B$1:$Y$1894,5,0)</f>
        <v>0</v>
      </c>
      <c r="F614">
        <f>VLOOKUP(A614,[1]Data!$B$1:$Y$1894,6,0)</f>
        <v>0</v>
      </c>
      <c r="G614">
        <f>VLOOKUP(A614,[1]Pivot!$A$4:$G$909,6,0)</f>
        <v>20.346153846153847</v>
      </c>
    </row>
    <row r="615" spans="1:7" x14ac:dyDescent="0.25">
      <c r="A615" t="s">
        <v>621</v>
      </c>
      <c r="B615" t="str">
        <f>VLOOKUP(A615,[1]Data!$B$1:$Y$1894,2,0)</f>
        <v>LOCK ASSY, BACK DOOR</v>
      </c>
      <c r="C615">
        <f>VLOOKUP(A615,[1]Data!$B$1:$Y$1894,3,0)</f>
        <v>0</v>
      </c>
      <c r="D615">
        <f>VLOOKUP(A615,[1]Data!$B$1:$Y$1894,4,0)</f>
        <v>45</v>
      </c>
      <c r="E615">
        <f>VLOOKUP(A615,[1]Data!$B$1:$Y$1894,5,0)</f>
        <v>0</v>
      </c>
      <c r="F615">
        <f>VLOOKUP(A615,[1]Data!$B$1:$Y$1894,6,0)</f>
        <v>0</v>
      </c>
      <c r="G615">
        <f>VLOOKUP(A615,[1]Pivot!$A$4:$G$909,6,0)</f>
        <v>9.1730769230769234</v>
      </c>
    </row>
    <row r="616" spans="1:7" x14ac:dyDescent="0.25">
      <c r="A616" t="s">
        <v>622</v>
      </c>
      <c r="B616" t="str">
        <f>VLOOKUP(A616,[1]Data!$B$1:$Y$1894,2,0)</f>
        <v>REGULATOR S/A FR DR</v>
      </c>
      <c r="C616" t="str">
        <f>VLOOKUP(A616,[1]Data!$B$1:$Y$1894,3,0)</f>
        <v>F601 = AVANZA</v>
      </c>
      <c r="D616">
        <f>VLOOKUP(A616,[1]Data!$B$1:$Y$1894,4,0)</f>
        <v>0</v>
      </c>
      <c r="E616">
        <f>VLOOKUP(A616,[1]Data!$B$1:$Y$1894,5,0)</f>
        <v>0</v>
      </c>
      <c r="F616">
        <f>VLOOKUP(A616,[1]Data!$B$1:$Y$1894,6,0)</f>
        <v>0</v>
      </c>
      <c r="G616">
        <f>VLOOKUP(A616,[1]Pivot!$A$4:$G$909,6,0)</f>
        <v>10.78</v>
      </c>
    </row>
    <row r="617" spans="1:7" x14ac:dyDescent="0.25">
      <c r="A617" t="s">
        <v>623</v>
      </c>
      <c r="B617" t="str">
        <f>VLOOKUP(A617,[1]Data!$B$1:$Y$1894,2,0)</f>
        <v>REGULATOR S/A,FR,RH</v>
      </c>
      <c r="C617">
        <f>VLOOKUP(A617,[1]Data!$B$1:$Y$1894,3,0)</f>
        <v>0</v>
      </c>
      <c r="D617">
        <f>VLOOKUP(A617,[1]Data!$B$1:$Y$1894,4,0)</f>
        <v>2</v>
      </c>
      <c r="E617">
        <f>VLOOKUP(A617,[1]Data!$B$1:$Y$1894,5,0)</f>
        <v>0</v>
      </c>
      <c r="F617">
        <f>VLOOKUP(A617,[1]Data!$B$1:$Y$1894,6,0)</f>
        <v>0</v>
      </c>
      <c r="G617">
        <f>VLOOKUP(A617,[1]Pivot!$A$4:$G$909,6,0)</f>
        <v>12.98076923076923</v>
      </c>
    </row>
    <row r="618" spans="1:7" x14ac:dyDescent="0.25">
      <c r="A618" t="s">
        <v>624</v>
      </c>
      <c r="B618" t="str">
        <f>VLOOKUP(A618,[1]Data!$B$1:$Y$1894,2,0)</f>
        <v>REGULATOR S/A FR DR</v>
      </c>
      <c r="C618">
        <f>VLOOKUP(A618,[1]Data!$B$1:$Y$1894,3,0)</f>
        <v>0</v>
      </c>
      <c r="D618">
        <f>VLOOKUP(A618,[1]Data!$B$1:$Y$1894,4,0)</f>
        <v>1</v>
      </c>
      <c r="E618">
        <f>VLOOKUP(A618,[1]Data!$B$1:$Y$1894,5,0)</f>
        <v>0</v>
      </c>
      <c r="F618">
        <f>VLOOKUP(A618,[1]Data!$B$1:$Y$1894,6,0)</f>
        <v>0</v>
      </c>
      <c r="G618">
        <f>VLOOKUP(A618,[1]Pivot!$A$4:$G$909,6,0)</f>
        <v>12.98076923076923</v>
      </c>
    </row>
    <row r="619" spans="1:7" x14ac:dyDescent="0.25">
      <c r="A619" t="s">
        <v>625</v>
      </c>
      <c r="B619" t="str">
        <f>VLOOKUP(A619,[1]Data!$B$1:$Y$1894,2,0)</f>
        <v>AIRBAG A/S INSTR PNL</v>
      </c>
      <c r="C619">
        <f>VLOOKUP(A619,[1]Data!$B$1:$Y$1894,3,0)</f>
        <v>0</v>
      </c>
      <c r="D619">
        <f>VLOOKUP(A619,[1]Data!$B$1:$Y$1894,4,0)</f>
        <v>4</v>
      </c>
      <c r="E619">
        <f>VLOOKUP(A619,[1]Data!$B$1:$Y$1894,5,0)</f>
        <v>0</v>
      </c>
      <c r="F619">
        <f>VLOOKUP(A619,[1]Data!$B$1:$Y$1894,6,0)</f>
        <v>0</v>
      </c>
      <c r="G619">
        <f>VLOOKUP(A619,[1]Pivot!$A$4:$G$909,6,0)</f>
        <v>470.19230769230768</v>
      </c>
    </row>
    <row r="620" spans="1:7" x14ac:dyDescent="0.25">
      <c r="A620" t="s">
        <v>626</v>
      </c>
      <c r="B620" t="str">
        <f>VLOOKUP(A620,[1]Data!$B$1:$Y$1894,2,0)</f>
        <v>AIR BAG A/S INST PNL</v>
      </c>
      <c r="C620">
        <f>VLOOKUP(A620,[1]Data!$B$1:$Y$1894,3,0)</f>
        <v>0</v>
      </c>
      <c r="D620">
        <f>VLOOKUP(A620,[1]Data!$B$1:$Y$1894,4,0)</f>
        <v>4</v>
      </c>
      <c r="E620">
        <f>VLOOKUP(A620,[1]Data!$B$1:$Y$1894,5,0)</f>
        <v>0</v>
      </c>
      <c r="F620">
        <f>VLOOKUP(A620,[1]Data!$B$1:$Y$1894,6,0)</f>
        <v>0</v>
      </c>
      <c r="G620">
        <f>VLOOKUP(A620,[1]Pivot!$A$4:$G$909,6,0)</f>
        <v>125.76923076923077</v>
      </c>
    </row>
    <row r="621" spans="1:7" x14ac:dyDescent="0.25">
      <c r="A621" t="s">
        <v>627</v>
      </c>
      <c r="B621" t="str">
        <f>VLOOKUP(A621,[1]Data!$B$1:$Y$1894,2,0)</f>
        <v>AIR BAG A/S INST PNL</v>
      </c>
      <c r="C621">
        <f>VLOOKUP(A621,[1]Data!$B$1:$Y$1894,3,0)</f>
        <v>0</v>
      </c>
      <c r="D621">
        <f>VLOOKUP(A621,[1]Data!$B$1:$Y$1894,4,0)</f>
        <v>3</v>
      </c>
      <c r="E621">
        <f>VLOOKUP(A621,[1]Data!$B$1:$Y$1894,5,0)</f>
        <v>0</v>
      </c>
      <c r="F621">
        <f>VLOOKUP(A621,[1]Data!$B$1:$Y$1894,6,0)</f>
        <v>0</v>
      </c>
      <c r="G621">
        <f>VLOOKUP(A621,[1]Pivot!$A$4:$G$909,6,0)</f>
        <v>325.96153846153845</v>
      </c>
    </row>
    <row r="622" spans="1:7" x14ac:dyDescent="0.25">
      <c r="A622" t="s">
        <v>628</v>
      </c>
      <c r="B622" t="str">
        <f>VLOOKUP(A622,[1]Data!$B$1:$Y$1894,2,0)</f>
        <v>EMBLEM, RAD GRILLE</v>
      </c>
      <c r="C622">
        <f>VLOOKUP(A622,[1]Data!$B$1:$Y$1894,3,0)</f>
        <v>0</v>
      </c>
      <c r="D622">
        <f>VLOOKUP(A622,[1]Data!$B$1:$Y$1894,4,0)</f>
        <v>1</v>
      </c>
      <c r="E622">
        <f>VLOOKUP(A622,[1]Data!$B$1:$Y$1894,5,0)</f>
        <v>0</v>
      </c>
      <c r="F622">
        <f>VLOOKUP(A622,[1]Data!$B$1:$Y$1894,6,0)</f>
        <v>0</v>
      </c>
      <c r="G622">
        <f>VLOOKUP(A622,[1]Pivot!$A$4:$G$909,6,0)</f>
        <v>6.9230769230769234</v>
      </c>
    </row>
    <row r="623" spans="1:7" x14ac:dyDescent="0.25">
      <c r="A623" t="s">
        <v>629</v>
      </c>
      <c r="B623" t="str">
        <f>VLOOKUP(A623,[1]Data!$B$1:$Y$1894,2,0)</f>
        <v>EMBLEM, RAD GRILLE</v>
      </c>
      <c r="C623">
        <f>VLOOKUP(A623,[1]Data!$B$1:$Y$1894,3,0)</f>
        <v>0</v>
      </c>
      <c r="D623">
        <f>VLOOKUP(A623,[1]Data!$B$1:$Y$1894,4,0)</f>
        <v>42</v>
      </c>
      <c r="E623">
        <f>VLOOKUP(A623,[1]Data!$B$1:$Y$1894,5,0)</f>
        <v>0</v>
      </c>
      <c r="F623">
        <f>VLOOKUP(A623,[1]Data!$B$1:$Y$1894,6,0)</f>
        <v>0</v>
      </c>
      <c r="G623">
        <f>VLOOKUP(A623,[1]Pivot!$A$4:$G$909,6,0)</f>
        <v>3.9261538461538463</v>
      </c>
    </row>
    <row r="624" spans="1:7" x14ac:dyDescent="0.25">
      <c r="A624" t="s">
        <v>630</v>
      </c>
      <c r="B624" t="str">
        <f>VLOOKUP(A624,[1]Data!$B$1:$Y$1894,2,0)</f>
        <v>BASE, GRILLE EMBLEM</v>
      </c>
      <c r="C624">
        <f>VLOOKUP(A624,[1]Data!$B$1:$Y$1894,3,0)</f>
        <v>0</v>
      </c>
      <c r="D624">
        <f>VLOOKUP(A624,[1]Data!$B$1:$Y$1894,4,0)</f>
        <v>18</v>
      </c>
      <c r="E624">
        <f>VLOOKUP(A624,[1]Data!$B$1:$Y$1894,5,0)</f>
        <v>0</v>
      </c>
      <c r="F624">
        <f>VLOOKUP(A624,[1]Data!$B$1:$Y$1894,6,0)</f>
        <v>0</v>
      </c>
      <c r="G624">
        <f>VLOOKUP(A624,[1]Pivot!$A$4:$G$909,6,0)</f>
        <v>1.8461538461538463</v>
      </c>
    </row>
    <row r="625" spans="1:7" x14ac:dyDescent="0.25">
      <c r="A625" t="s">
        <v>631</v>
      </c>
      <c r="B625" t="str">
        <f>VLOOKUP(A625,[1]Data!$B$1:$Y$1894,2,0)</f>
        <v>PLATE LUG COMPT DR 3</v>
      </c>
      <c r="C625">
        <f>VLOOKUP(A625,[1]Data!$B$1:$Y$1894,3,0)</f>
        <v>0</v>
      </c>
      <c r="D625">
        <f>VLOOKUP(A625,[1]Data!$B$1:$Y$1894,4,0)</f>
        <v>119</v>
      </c>
      <c r="E625">
        <f>VLOOKUP(A625,[1]Data!$B$1:$Y$1894,5,0)</f>
        <v>0</v>
      </c>
      <c r="F625">
        <f>VLOOKUP(A625,[1]Data!$B$1:$Y$1894,6,0)</f>
        <v>0</v>
      </c>
      <c r="G625">
        <f>VLOOKUP(A625,[1]Pivot!$A$4:$G$909,6,0)</f>
        <v>2.0676923076923082</v>
      </c>
    </row>
    <row r="626" spans="1:7" x14ac:dyDescent="0.25">
      <c r="A626" t="s">
        <v>632</v>
      </c>
      <c r="B626" t="str">
        <f>VLOOKUP(A626,[1]Data!$B$1:$Y$1894,2,0)</f>
        <v>MOULDING,WINDSHIELD</v>
      </c>
      <c r="C626">
        <f>VLOOKUP(A626,[1]Data!$B$1:$Y$1894,3,0)</f>
        <v>0</v>
      </c>
      <c r="D626">
        <f>VLOOKUP(A626,[1]Data!$B$1:$Y$1894,4,0)</f>
        <v>1</v>
      </c>
      <c r="E626">
        <f>VLOOKUP(A626,[1]Data!$B$1:$Y$1894,5,0)</f>
        <v>0</v>
      </c>
      <c r="F626">
        <f>VLOOKUP(A626,[1]Data!$B$1:$Y$1894,6,0)</f>
        <v>0</v>
      </c>
      <c r="G626">
        <f>VLOOKUP(A626,[1]Pivot!$A$4:$G$909,6,0)</f>
        <v>5.365384615384615</v>
      </c>
    </row>
    <row r="627" spans="1:7" x14ac:dyDescent="0.25">
      <c r="A627" t="s">
        <v>633</v>
      </c>
      <c r="B627" t="str">
        <f>VLOOKUP(A627,[1]Data!$B$1:$Y$1894,2,0)</f>
        <v>MOULDING,ROOF RH</v>
      </c>
      <c r="C627">
        <f>VLOOKUP(A627,[1]Data!$B$1:$Y$1894,3,0)</f>
        <v>0</v>
      </c>
      <c r="D627">
        <f>VLOOKUP(A627,[1]Data!$B$1:$Y$1894,4,0)</f>
        <v>1</v>
      </c>
      <c r="E627">
        <f>VLOOKUP(A627,[1]Data!$B$1:$Y$1894,5,0)</f>
        <v>0</v>
      </c>
      <c r="F627">
        <f>VLOOKUP(A627,[1]Data!$B$1:$Y$1894,6,0)</f>
        <v>0</v>
      </c>
      <c r="G627">
        <f>VLOOKUP(A627,[1]Pivot!$A$4:$G$909,6,0)</f>
        <v>23.942307692307693</v>
      </c>
    </row>
    <row r="628" spans="1:7" x14ac:dyDescent="0.25">
      <c r="A628" t="s">
        <v>634</v>
      </c>
      <c r="B628" t="str">
        <f>VLOOKUP(A628,[1]Data!$B$1:$Y$1894,2,0)</f>
        <v>MOULDING A/S,FR LH</v>
      </c>
      <c r="C628">
        <f>VLOOKUP(A628,[1]Data!$B$1:$Y$1894,3,0)</f>
        <v>0</v>
      </c>
      <c r="D628">
        <f>VLOOKUP(A628,[1]Data!$B$1:$Y$1894,4,0)</f>
        <v>11</v>
      </c>
      <c r="E628">
        <f>VLOOKUP(A628,[1]Data!$B$1:$Y$1894,5,0)</f>
        <v>0</v>
      </c>
      <c r="F628">
        <f>VLOOKUP(A628,[1]Data!$B$1:$Y$1894,6,0)</f>
        <v>0</v>
      </c>
      <c r="G628">
        <f>VLOOKUP(A628,[1]Pivot!$A$4:$G$909,6,0)</f>
        <v>8.6538461538461533</v>
      </c>
    </row>
    <row r="629" spans="1:7" x14ac:dyDescent="0.25">
      <c r="A629" t="s">
        <v>635</v>
      </c>
      <c r="B629" t="str">
        <f>VLOOKUP(A629,[1]Data!$B$1:$Y$1894,2,0)</f>
        <v>MOULDING FR DR WDO L</v>
      </c>
      <c r="C629">
        <f>VLOOKUP(A629,[1]Data!$B$1:$Y$1894,3,0)</f>
        <v>0</v>
      </c>
      <c r="D629">
        <f>VLOOKUP(A629,[1]Data!$B$1:$Y$1894,4,0)</f>
        <v>1</v>
      </c>
      <c r="E629">
        <f>VLOOKUP(A629,[1]Data!$B$1:$Y$1894,5,0)</f>
        <v>0</v>
      </c>
      <c r="F629">
        <f>VLOOKUP(A629,[1]Data!$B$1:$Y$1894,6,0)</f>
        <v>0</v>
      </c>
      <c r="G629">
        <f>VLOOKUP(A629,[1]Pivot!$A$4:$G$909,6,0)</f>
        <v>4.1538461538461542</v>
      </c>
    </row>
    <row r="630" spans="1:7" x14ac:dyDescent="0.25">
      <c r="A630" t="s">
        <v>636</v>
      </c>
      <c r="B630" t="str">
        <f>VLOOKUP(A630,[1]Data!$B$1:$Y$1894,2,0)</f>
        <v>GARNISH SA LUGG COMP</v>
      </c>
      <c r="C630">
        <f>VLOOKUP(A630,[1]Data!$B$1:$Y$1894,3,0)</f>
        <v>0</v>
      </c>
      <c r="D630">
        <f>VLOOKUP(A630,[1]Data!$B$1:$Y$1894,4,0)</f>
        <v>1</v>
      </c>
      <c r="E630">
        <f>VLOOKUP(A630,[1]Data!$B$1:$Y$1894,5,0)</f>
        <v>0</v>
      </c>
      <c r="F630">
        <f>VLOOKUP(A630,[1]Data!$B$1:$Y$1894,6,0)</f>
        <v>0</v>
      </c>
      <c r="G630">
        <f>VLOOKUP(A630,[1]Pivot!$A$4:$G$909,6,0)</f>
        <v>9.8076923076923084</v>
      </c>
    </row>
    <row r="631" spans="1:7" x14ac:dyDescent="0.25">
      <c r="A631" t="s">
        <v>637</v>
      </c>
      <c r="B631" t="str">
        <f>VLOOKUP(A631,[1]Data!$B$1:$Y$1894,2,0)</f>
        <v>GARNISH SA BACK DOOR</v>
      </c>
      <c r="C631">
        <f>VLOOKUP(A631,[1]Data!$B$1:$Y$1894,3,0)</f>
        <v>0</v>
      </c>
      <c r="D631">
        <f>VLOOKUP(A631,[1]Data!$B$1:$Y$1894,4,0)</f>
        <v>105</v>
      </c>
      <c r="E631">
        <f>VLOOKUP(A631,[1]Data!$B$1:$Y$1894,5,0)</f>
        <v>0</v>
      </c>
      <c r="F631">
        <f>VLOOKUP(A631,[1]Data!$B$1:$Y$1894,6,0)</f>
        <v>0</v>
      </c>
      <c r="G631">
        <f>VLOOKUP(A631,[1]Pivot!$A$4:$G$909,6,0)</f>
        <v>9.3538461538461544</v>
      </c>
    </row>
    <row r="632" spans="1:7" x14ac:dyDescent="0.25">
      <c r="A632" t="s">
        <v>638</v>
      </c>
      <c r="B632" t="str">
        <f>VLOOKUP(A632,[1]Data!$B$1:$Y$1894,2,0)</f>
        <v>TUBE AS FUELTANK VEN</v>
      </c>
      <c r="C632">
        <f>VLOOKUP(A632,[1]Data!$B$1:$Y$1894,3,0)</f>
        <v>0</v>
      </c>
      <c r="D632">
        <f>VLOOKUP(A632,[1]Data!$B$1:$Y$1894,4,0)</f>
        <v>8</v>
      </c>
      <c r="E632">
        <f>VLOOKUP(A632,[1]Data!$B$1:$Y$1894,5,0)</f>
        <v>0</v>
      </c>
      <c r="F632">
        <f>VLOOKUP(A632,[1]Data!$B$1:$Y$1894,6,0)</f>
        <v>0</v>
      </c>
      <c r="G632">
        <f>VLOOKUP(A632,[1]Pivot!$A$4:$G$909,6,0)</f>
        <v>54.000000000000007</v>
      </c>
    </row>
    <row r="633" spans="1:7" x14ac:dyDescent="0.25">
      <c r="A633" t="s">
        <v>639</v>
      </c>
      <c r="B633" t="str">
        <f>VLOOKUP(A633,[1]Data!$B$1:$Y$1894,2,0)</f>
        <v>LID S/A,FUEL FILLER</v>
      </c>
      <c r="C633">
        <f>VLOOKUP(A633,[1]Data!$B$1:$Y$1894,3,0)</f>
        <v>0</v>
      </c>
      <c r="D633">
        <f>VLOOKUP(A633,[1]Data!$B$1:$Y$1894,4,0)</f>
        <v>1</v>
      </c>
      <c r="E633">
        <f>VLOOKUP(A633,[1]Data!$B$1:$Y$1894,5,0)</f>
        <v>0</v>
      </c>
      <c r="F633">
        <f>VLOOKUP(A633,[1]Data!$B$1:$Y$1894,6,0)</f>
        <v>0</v>
      </c>
      <c r="G633">
        <f>VLOOKUP(A633,[1]Pivot!$A$4:$G$909,6,0)</f>
        <v>20.192307692307693</v>
      </c>
    </row>
    <row r="634" spans="1:7" x14ac:dyDescent="0.25">
      <c r="A634" t="s">
        <v>640</v>
      </c>
      <c r="B634" t="str">
        <f>VLOOKUP(A634,[1]Data!$B$1:$Y$1894,2,0)</f>
        <v>LID S/A,FUEL</v>
      </c>
      <c r="C634">
        <f>VLOOKUP(A634,[1]Data!$B$1:$Y$1894,3,0)</f>
        <v>0</v>
      </c>
      <c r="D634">
        <f>VLOOKUP(A634,[1]Data!$B$1:$Y$1894,4,0)</f>
        <v>82</v>
      </c>
      <c r="E634">
        <f>VLOOKUP(A634,[1]Data!$B$1:$Y$1894,5,0)</f>
        <v>0</v>
      </c>
      <c r="F634">
        <f>VLOOKUP(A634,[1]Data!$B$1:$Y$1894,6,0)</f>
        <v>0</v>
      </c>
      <c r="G634">
        <f>VLOOKUP(A634,[1]Pivot!$A$4:$G$909,6,0)</f>
        <v>12.923076923076923</v>
      </c>
    </row>
    <row r="635" spans="1:7" x14ac:dyDescent="0.25">
      <c r="A635" t="s">
        <v>641</v>
      </c>
      <c r="B635" t="str">
        <f>VLOOKUP(A635,[1]Data!$B$1:$Y$1894,2,0)</f>
        <v>CANISTER SA CHARCOAL</v>
      </c>
      <c r="C635">
        <f>VLOOKUP(A635,[1]Data!$B$1:$Y$1894,3,0)</f>
        <v>0</v>
      </c>
      <c r="D635">
        <f>VLOOKUP(A635,[1]Data!$B$1:$Y$1894,4,0)</f>
        <v>12</v>
      </c>
      <c r="E635">
        <f>VLOOKUP(A635,[1]Data!$B$1:$Y$1894,5,0)</f>
        <v>0</v>
      </c>
      <c r="F635">
        <f>VLOOKUP(A635,[1]Data!$B$1:$Y$1894,6,0)</f>
        <v>0</v>
      </c>
      <c r="G635">
        <f>VLOOKUP(A635,[1]Pivot!$A$4:$G$909,6,0)</f>
        <v>11.930769230769233</v>
      </c>
    </row>
    <row r="636" spans="1:7" x14ac:dyDescent="0.25">
      <c r="A636" t="s">
        <v>642</v>
      </c>
      <c r="B636" t="str">
        <f>VLOOKUP(A636,[1]Data!$B$1:$Y$1894,2,0)</f>
        <v>HOUSING S/A, HEADLAM</v>
      </c>
      <c r="C636">
        <f>VLOOKUP(A636,[1]Data!$B$1:$Y$1894,3,0)</f>
        <v>0</v>
      </c>
      <c r="D636">
        <f>VLOOKUP(A636,[1]Data!$B$1:$Y$1894,4,0)</f>
        <v>6</v>
      </c>
      <c r="E636">
        <f>VLOOKUP(A636,[1]Data!$B$1:$Y$1894,5,0)</f>
        <v>0</v>
      </c>
      <c r="F636">
        <f>VLOOKUP(A636,[1]Data!$B$1:$Y$1894,6,0)</f>
        <v>0</v>
      </c>
      <c r="G636">
        <f>VLOOKUP(A636,[1]Pivot!$A$4:$G$909,6,0)</f>
        <v>41.25</v>
      </c>
    </row>
    <row r="637" spans="1:7" x14ac:dyDescent="0.25">
      <c r="A637" t="s">
        <v>643</v>
      </c>
      <c r="B637" t="str">
        <f>VLOOKUP(A637,[1]Data!$B$1:$Y$1894,2,0)</f>
        <v>OIL FILTER</v>
      </c>
      <c r="C637" t="str">
        <f>VLOOKUP(A637,[1]Data!$B$1:$Y$1894,3,0)</f>
        <v>RZF71 = KIJANG MINIBUS</v>
      </c>
      <c r="D637">
        <f>VLOOKUP(A637,[1]Data!$B$1:$Y$1894,4,0)</f>
        <v>0</v>
      </c>
      <c r="E637">
        <f>VLOOKUP(A637,[1]Data!$B$1:$Y$1894,5,0)</f>
        <v>0</v>
      </c>
      <c r="F637">
        <f>G637*23700*1.13</f>
        <v>51151.709999999992</v>
      </c>
      <c r="G637">
        <f>VLOOKUP(A637,[1]Pivot!$A$4:$G$909,6,0)</f>
        <v>1.91</v>
      </c>
    </row>
    <row r="638" spans="1:7" x14ac:dyDescent="0.25">
      <c r="A638" t="s">
        <v>644</v>
      </c>
      <c r="B638" t="str">
        <f>VLOOKUP(A638,[1]Data!$B$1:$Y$1894,2,0)</f>
        <v>HOUSING S/A, HEADLAM</v>
      </c>
      <c r="C638">
        <f>VLOOKUP(A638,[1]Data!$B$1:$Y$1894,3,0)</f>
        <v>0</v>
      </c>
      <c r="D638">
        <f>VLOOKUP(A638,[1]Data!$B$1:$Y$1894,4,0)</f>
        <v>6</v>
      </c>
      <c r="E638">
        <f>VLOOKUP(A638,[1]Data!$B$1:$Y$1894,5,0)</f>
        <v>0</v>
      </c>
      <c r="F638">
        <f>VLOOKUP(A638,[1]Data!$B$1:$Y$1894,6,0)</f>
        <v>0</v>
      </c>
      <c r="G638">
        <f>VLOOKUP(A638,[1]Pivot!$A$4:$G$909,6,0)</f>
        <v>41.25</v>
      </c>
    </row>
    <row r="639" spans="1:7" x14ac:dyDescent="0.25">
      <c r="A639" t="s">
        <v>645</v>
      </c>
      <c r="B639" t="str">
        <f>VLOOKUP(A639,[1]Data!$B$1:$Y$1894,2,0)</f>
        <v>DISC ASSY, CLUTCH</v>
      </c>
      <c r="C639" t="str">
        <f>VLOOKUP(A639,[1]Data!$B$1:$Y$1894,3,0)</f>
        <v>TGN110 = HI-LUX</v>
      </c>
      <c r="D639">
        <f>VLOOKUP(A639,[1]Data!$B$1:$Y$1894,4,0)</f>
        <v>0</v>
      </c>
      <c r="E639">
        <f>VLOOKUP(A639,[1]Data!$B$1:$Y$1894,5,0)</f>
        <v>0</v>
      </c>
      <c r="F639">
        <f>G639*23700*1.13</f>
        <v>1390201.71</v>
      </c>
      <c r="G639">
        <f>VLOOKUP(A639,[1]Pivot!$A$4:$G$909,6,0)</f>
        <v>51.91</v>
      </c>
    </row>
    <row r="640" spans="1:7" x14ac:dyDescent="0.25">
      <c r="A640" t="s">
        <v>646</v>
      </c>
      <c r="B640" t="str">
        <f>VLOOKUP(A640,[1]Data!$B$1:$Y$1894,2,0)</f>
        <v>HEADLAMP ASSY, RH</v>
      </c>
      <c r="C640">
        <f>VLOOKUP(A640,[1]Data!$B$1:$Y$1894,3,0)</f>
        <v>0</v>
      </c>
      <c r="D640">
        <f>VLOOKUP(A640,[1]Data!$B$1:$Y$1894,4,0)</f>
        <v>14</v>
      </c>
      <c r="E640">
        <f>VLOOKUP(A640,[1]Data!$B$1:$Y$1894,5,0)</f>
        <v>0</v>
      </c>
      <c r="F640">
        <f>VLOOKUP(A640,[1]Data!$B$1:$Y$1894,6,0)</f>
        <v>0</v>
      </c>
      <c r="G640">
        <f>VLOOKUP(A640,[1]Pivot!$A$4:$G$909,6,0)</f>
        <v>56.53846153846154</v>
      </c>
    </row>
    <row r="641" spans="1:8" x14ac:dyDescent="0.25">
      <c r="A641" t="s">
        <v>647</v>
      </c>
      <c r="B641" t="str">
        <f>VLOOKUP(A641,[1]Data!$B$1:$Y$1894,2,0)</f>
        <v>HEADLAMP ASSY, RH</v>
      </c>
      <c r="C641" t="str">
        <f>VLOOKUP(A641,[1]Data!$B$1:$Y$1894,3,0)</f>
        <v>TGN61 = FORTUNER</v>
      </c>
      <c r="D641">
        <f>VLOOKUP(A641,[1]Data!$B$1:$Y$1894,4,0)</f>
        <v>0</v>
      </c>
      <c r="E641">
        <f>VLOOKUP(A641,[1]Data!$B$1:$Y$1894,5,0)</f>
        <v>0</v>
      </c>
      <c r="F641">
        <f>VLOOKUP(A641,[1]Data!$B$1:$Y$1894,6,0)</f>
        <v>0</v>
      </c>
      <c r="G641">
        <f>VLOOKUP(A641,[1]Pivot!$A$4:$G$909,6,0)</f>
        <v>80.72</v>
      </c>
    </row>
    <row r="642" spans="1:8" x14ac:dyDescent="0.25">
      <c r="A642" t="s">
        <v>648</v>
      </c>
      <c r="B642" t="str">
        <f>VLOOKUP(A642,[1]Data!$B$1:$Y$1894,2,0)</f>
        <v>HEADLAMP ASSY, RH</v>
      </c>
      <c r="C642">
        <f>VLOOKUP(A642,[1]Data!$B$1:$Y$1894,3,0)</f>
        <v>0</v>
      </c>
      <c r="D642">
        <f>VLOOKUP(A642,[1]Data!$B$1:$Y$1894,4,0)</f>
        <v>7</v>
      </c>
      <c r="E642">
        <f>VLOOKUP(A642,[1]Data!$B$1:$Y$1894,5,0)</f>
        <v>0</v>
      </c>
      <c r="F642">
        <f>VLOOKUP(A642,[1]Data!$B$1:$Y$1894,6,0)</f>
        <v>0</v>
      </c>
      <c r="G642">
        <f>VLOOKUP(A642,[1]Pivot!$A$4:$G$909,6,0)</f>
        <v>202.56923076923073</v>
      </c>
    </row>
    <row r="643" spans="1:8" x14ac:dyDescent="0.25">
      <c r="A643" t="s">
        <v>649</v>
      </c>
      <c r="B643" t="str">
        <f>VLOOKUP(A643,[1]Data!$B$1:$Y$1894,2,0)</f>
        <v>HEADLAMP ASSY, RH</v>
      </c>
      <c r="C643">
        <f>VLOOKUP(A643,[1]Data!$B$1:$Y$1894,3,0)</f>
        <v>0</v>
      </c>
      <c r="D643">
        <f>VLOOKUP(A643,[1]Data!$B$1:$Y$1894,4,0)</f>
        <v>21</v>
      </c>
      <c r="E643">
        <f>VLOOKUP(A643,[1]Data!$B$1:$Y$1894,5,0)</f>
        <v>0</v>
      </c>
      <c r="F643">
        <f>VLOOKUP(A643,[1]Data!$B$1:$Y$1894,6,0)</f>
        <v>0</v>
      </c>
      <c r="G643">
        <f>VLOOKUP(A643,[1]Pivot!$A$4:$G$909,6,0)</f>
        <v>202.56923076923073</v>
      </c>
    </row>
    <row r="644" spans="1:8" x14ac:dyDescent="0.25">
      <c r="A644" t="s">
        <v>650</v>
      </c>
      <c r="B644" t="str">
        <f>VLOOKUP(A644,[1]Data!$B$1:$Y$1894,2,0)</f>
        <v>S,BEAM 12V,60W50W</v>
      </c>
      <c r="C644" t="str">
        <f>VLOOKUP(A644,[1]Data!$B$1:$Y$1894,3,0)</f>
        <v>YH6 = HI-ACE</v>
      </c>
      <c r="D644">
        <f>VLOOKUP(A644,[1]Data!$B$1:$Y$1894,4,0)</f>
        <v>0</v>
      </c>
      <c r="E644">
        <f>VLOOKUP(A644,[1]Data!$B$1:$Y$1894,5,0)</f>
        <v>0</v>
      </c>
      <c r="F644">
        <f>VLOOKUP(A644,[1]Data!$B$1:$Y$1894,6,0)</f>
        <v>0</v>
      </c>
      <c r="G644">
        <f>VLOOKUP(A644,[1]Pivot!$A$4:$G$909,6,0)</f>
        <v>20.310000000000002</v>
      </c>
    </row>
    <row r="645" spans="1:8" x14ac:dyDescent="0.25">
      <c r="A645" t="s">
        <v>651</v>
      </c>
      <c r="B645" t="str">
        <f>VLOOKUP(A645,[1]Data!$B$1:$Y$1894,2,0)</f>
        <v>HEADLAMP ASSY, RH</v>
      </c>
      <c r="C645">
        <f>VLOOKUP(A645,[1]Data!$B$1:$Y$1894,3,0)</f>
        <v>0</v>
      </c>
      <c r="D645">
        <f>VLOOKUP(A645,[1]Data!$B$1:$Y$1894,4,0)</f>
        <v>20</v>
      </c>
      <c r="E645">
        <f>VLOOKUP(A645,[1]Data!$B$1:$Y$1894,5,0)</f>
        <v>0</v>
      </c>
      <c r="F645">
        <f>VLOOKUP(A645,[1]Data!$B$1:$Y$1894,6,0)</f>
        <v>0</v>
      </c>
      <c r="G645">
        <f>VLOOKUP(A645,[1]Pivot!$A$4:$G$909,6,0)</f>
        <v>67.5</v>
      </c>
    </row>
    <row r="646" spans="1:8" x14ac:dyDescent="0.25">
      <c r="A646" t="s">
        <v>652</v>
      </c>
      <c r="B646" t="str">
        <f>VLOOKUP(A646,[1]Data!$B$1:$Y$1894,2,0)</f>
        <v>HEADLAMP ASSY, RH</v>
      </c>
      <c r="C646">
        <f>VLOOKUP(A646,[1]Data!$B$1:$Y$1894,3,0)</f>
        <v>0</v>
      </c>
      <c r="D646">
        <f>VLOOKUP(A646,[1]Data!$B$1:$Y$1894,4,0)</f>
        <v>2</v>
      </c>
      <c r="E646">
        <f>VLOOKUP(A646,[1]Data!$B$1:$Y$1894,5,0)</f>
        <v>0</v>
      </c>
      <c r="F646">
        <f>VLOOKUP(A646,[1]Data!$B$1:$Y$1894,6,0)</f>
        <v>0</v>
      </c>
      <c r="G646">
        <f>VLOOKUP(A646,[1]Pivot!$A$4:$G$909,6,0)</f>
        <v>162.11538461538461</v>
      </c>
    </row>
    <row r="647" spans="1:8" x14ac:dyDescent="0.25">
      <c r="A647" t="s">
        <v>653</v>
      </c>
      <c r="B647" t="str">
        <f>VLOOKUP(A647,[1]Data!$B$1:$Y$1894,2,0)</f>
        <v>UNIT ASSY, HEADLAMP,</v>
      </c>
      <c r="C647" t="str">
        <f>VLOOKUP(A647,[1]Data!$B$1:$Y$1894,3,0)</f>
        <v>TGN10 = HI-LUX</v>
      </c>
      <c r="D647">
        <f>VLOOKUP(A647,[1]Data!$B$1:$Y$1894,4,0)</f>
        <v>0</v>
      </c>
      <c r="E647">
        <f>VLOOKUP(A647,[1]Data!$B$1:$Y$1894,5,0)</f>
        <v>0</v>
      </c>
      <c r="F647">
        <f>VLOOKUP(A647,[1]Data!$B$1:$Y$1894,6,0)</f>
        <v>0</v>
      </c>
      <c r="G647">
        <f>VLOOKUP(A647,[1]Pivot!$A$4:$G$909,6,0)</f>
        <v>47.559999999999995</v>
      </c>
    </row>
    <row r="648" spans="1:8" x14ac:dyDescent="0.25">
      <c r="A648" t="s">
        <v>654</v>
      </c>
      <c r="B648" t="str">
        <f>VLOOKUP(A648,[1]Data!$B$1:$Y$1894,2,0)</f>
        <v>BRAKE PAD</v>
      </c>
      <c r="C648" t="str">
        <f>VLOOKUP(A648,[1]Data!$B$1:$Y$1894,3,0)</f>
        <v>GUN165 = FORTUNER</v>
      </c>
      <c r="D648">
        <f>VLOOKUP(A648,[1]Data!$B$1:$Y$1894,4,0)</f>
        <v>0</v>
      </c>
      <c r="E648">
        <f>VLOOKUP(A648,[1]Data!$B$1:$Y$1894,5,0)</f>
        <v>0</v>
      </c>
      <c r="F648">
        <f>G648*23700*1.13</f>
        <v>1070972.1899999997</v>
      </c>
      <c r="G648">
        <f>VLOOKUP(A648,[1]Pivot!$A$4:$G$909,6,0)</f>
        <v>39.989999999999995</v>
      </c>
      <c r="H648">
        <f>VLOOKUP(A648,[2]Show!$B$2:$O$113,14,0)</f>
        <v>1000</v>
      </c>
    </row>
    <row r="649" spans="1:8" x14ac:dyDescent="0.25">
      <c r="A649" t="s">
        <v>655</v>
      </c>
      <c r="B649" t="str">
        <f>VLOOKUP(A649,[1]Data!$B$1:$Y$1894,2,0)</f>
        <v>UNIT ASSY, HEADLAMP,</v>
      </c>
      <c r="C649">
        <f>VLOOKUP(A649,[1]Data!$B$1:$Y$1894,3,0)</f>
        <v>0</v>
      </c>
      <c r="D649">
        <f>VLOOKUP(A649,[1]Data!$B$1:$Y$1894,4,0)</f>
        <v>4</v>
      </c>
      <c r="E649">
        <f>VLOOKUP(A649,[1]Data!$B$1:$Y$1894,5,0)</f>
        <v>0</v>
      </c>
      <c r="F649">
        <f>VLOOKUP(A649,[1]Data!$B$1:$Y$1894,6,0)</f>
        <v>0</v>
      </c>
      <c r="G649">
        <f>VLOOKUP(A649,[1]Pivot!$A$4:$G$909,6,0)</f>
        <v>44.134615384615387</v>
      </c>
    </row>
    <row r="650" spans="1:8" x14ac:dyDescent="0.25">
      <c r="A650" t="s">
        <v>656</v>
      </c>
      <c r="B650" t="str">
        <f>VLOOKUP(A650,[1]Data!$B$1:$Y$1894,2,0)</f>
        <v>RING SET, PISTON</v>
      </c>
      <c r="C650" t="str">
        <f>VLOOKUP(A650,[1]Data!$B$1:$Y$1894,3,0)</f>
        <v>KUN60 = FORTUNER</v>
      </c>
      <c r="D650">
        <f>VLOOKUP(A650,[1]Data!$B$1:$Y$1894,4,0)</f>
        <v>0</v>
      </c>
      <c r="E650">
        <f>VLOOKUP(A650,[1]Data!$B$1:$Y$1894,5,0)</f>
        <v>0</v>
      </c>
      <c r="F650">
        <f>G650*23700*1.13</f>
        <v>1580346.8099999998</v>
      </c>
      <c r="G650">
        <f>VLOOKUP(A650,[1]Pivot!$A$4:$G$909,6,0)</f>
        <v>59.01</v>
      </c>
    </row>
    <row r="651" spans="1:8" x14ac:dyDescent="0.25">
      <c r="A651" t="s">
        <v>657</v>
      </c>
      <c r="B651" t="str">
        <f>VLOOKUP(A651,[1]Data!$B$1:$Y$1894,2,0)</f>
        <v>BELT V (COOLING SYS)</v>
      </c>
      <c r="C651" t="str">
        <f>VLOOKUP(A651,[1]Data!$B$1:$Y$1894,3,0)</f>
        <v>KF81 = KIJANG MINIBUS</v>
      </c>
      <c r="D651">
        <f>VLOOKUP(A651,[1]Data!$B$1:$Y$1894,4,0)</f>
        <v>0</v>
      </c>
      <c r="E651">
        <f>VLOOKUP(A651,[1]Data!$B$1:$Y$1894,5,0)</f>
        <v>0</v>
      </c>
      <c r="F651">
        <f>G651*23700*1.13</f>
        <v>38564.639999999999</v>
      </c>
      <c r="G651">
        <f>VLOOKUP(A651,[1]Pivot!$A$4:$G$909,6,0)</f>
        <v>1.44</v>
      </c>
      <c r="H651">
        <f>VLOOKUP(A651,[2]Show!$B$2:$O$113,14,0)</f>
        <v>100</v>
      </c>
    </row>
    <row r="652" spans="1:8" x14ac:dyDescent="0.25">
      <c r="A652" t="s">
        <v>658</v>
      </c>
      <c r="B652" t="str">
        <f>VLOOKUP(A652,[1]Data!$B$1:$Y$1894,2,0)</f>
        <v>UNIT ASSY,HEADLMP RH</v>
      </c>
      <c r="C652">
        <f>VLOOKUP(A652,[1]Data!$B$1:$Y$1894,3,0)</f>
        <v>0</v>
      </c>
      <c r="D652">
        <f>VLOOKUP(A652,[1]Data!$B$1:$Y$1894,4,0)</f>
        <v>4</v>
      </c>
      <c r="E652">
        <f>VLOOKUP(A652,[1]Data!$B$1:$Y$1894,5,0)</f>
        <v>0</v>
      </c>
      <c r="F652">
        <f>VLOOKUP(A652,[1]Data!$B$1:$Y$1894,6,0)</f>
        <v>0</v>
      </c>
      <c r="G652">
        <f>VLOOKUP(A652,[1]Pivot!$A$4:$G$909,6,0)</f>
        <v>55.67307692307692</v>
      </c>
    </row>
    <row r="653" spans="1:8" x14ac:dyDescent="0.25">
      <c r="A653" t="s">
        <v>659</v>
      </c>
      <c r="B653" t="str">
        <f>VLOOKUP(A653,[1]Data!$B$1:$Y$1894,2,0)</f>
        <v>UNIT A/S HEADLAMP RH</v>
      </c>
      <c r="C653" t="str">
        <f>VLOOKUP(A653,[1]Data!$B$1:$Y$1894,3,0)</f>
        <v>F653 = AVANZA</v>
      </c>
      <c r="D653">
        <f>VLOOKUP(A653,[1]Data!$B$1:$Y$1894,4,0)</f>
        <v>0</v>
      </c>
      <c r="E653">
        <f>VLOOKUP(A653,[1]Data!$B$1:$Y$1894,5,0)</f>
        <v>0</v>
      </c>
      <c r="F653">
        <f>VLOOKUP(A653,[1]Data!$B$1:$Y$1894,6,0)</f>
        <v>0</v>
      </c>
      <c r="G653">
        <f>VLOOKUP(A653,[1]Pivot!$A$4:$G$909,6,0)</f>
        <v>41.91</v>
      </c>
    </row>
    <row r="654" spans="1:8" x14ac:dyDescent="0.25">
      <c r="A654" t="s">
        <v>660</v>
      </c>
      <c r="B654" t="str">
        <f>VLOOKUP(A654,[1]Data!$B$1:$Y$1894,2,0)</f>
        <v>UNIT A/S HEADLAMP RH</v>
      </c>
      <c r="C654">
        <f>VLOOKUP(A654,[1]Data!$B$1:$Y$1894,3,0)</f>
        <v>0</v>
      </c>
      <c r="D654">
        <f>VLOOKUP(A654,[1]Data!$B$1:$Y$1894,4,0)</f>
        <v>1</v>
      </c>
      <c r="E654">
        <f>VLOOKUP(A654,[1]Data!$B$1:$Y$1894,5,0)</f>
        <v>0</v>
      </c>
      <c r="F654">
        <f>VLOOKUP(A654,[1]Data!$B$1:$Y$1894,6,0)</f>
        <v>0</v>
      </c>
      <c r="G654">
        <f>VLOOKUP(A654,[1]Pivot!$A$4:$G$909,6,0)</f>
        <v>76.15384615384616</v>
      </c>
    </row>
    <row r="655" spans="1:8" x14ac:dyDescent="0.25">
      <c r="A655" t="s">
        <v>661</v>
      </c>
      <c r="B655" t="str">
        <f>VLOOKUP(A655,[1]Data!$B$1:$Y$1894,2,0)</f>
        <v>UNIT A/S HEADLAMP RH</v>
      </c>
      <c r="C655" t="str">
        <f>VLOOKUP(A655,[1]Data!$B$1:$Y$1894,3,0)</f>
        <v>B401 = CALYA</v>
      </c>
      <c r="D655">
        <f>VLOOKUP(A655,[1]Data!$B$1:$Y$1894,4,0)</f>
        <v>0</v>
      </c>
      <c r="E655">
        <f>VLOOKUP(A655,[1]Data!$B$1:$Y$1894,5,0)</f>
        <v>0</v>
      </c>
      <c r="F655">
        <f>VLOOKUP(A655,[1]Data!$B$1:$Y$1894,6,0)</f>
        <v>0</v>
      </c>
      <c r="G655">
        <f>VLOOKUP(A655,[1]Pivot!$A$4:$G$909,6,0)</f>
        <v>79.02000000000001</v>
      </c>
    </row>
    <row r="656" spans="1:8" x14ac:dyDescent="0.25">
      <c r="A656" t="s">
        <v>662</v>
      </c>
      <c r="B656" t="str">
        <f>VLOOKUP(A656,[1]Data!$B$1:$Y$1894,2,0)</f>
        <v>UNIT A/S HEADLAMP RH</v>
      </c>
      <c r="C656">
        <f>VLOOKUP(A656,[1]Data!$B$1:$Y$1894,3,0)</f>
        <v>0</v>
      </c>
      <c r="D656">
        <f>VLOOKUP(A656,[1]Data!$B$1:$Y$1894,4,0)</f>
        <v>9</v>
      </c>
      <c r="E656">
        <f>VLOOKUP(A656,[1]Data!$B$1:$Y$1894,5,0)</f>
        <v>0</v>
      </c>
      <c r="F656">
        <f>VLOOKUP(A656,[1]Data!$B$1:$Y$1894,6,0)</f>
        <v>0</v>
      </c>
      <c r="G656">
        <f>VLOOKUP(A656,[1]Pivot!$A$4:$G$909,6,0)</f>
        <v>148.84615384615384</v>
      </c>
    </row>
    <row r="657" spans="1:8" x14ac:dyDescent="0.25">
      <c r="A657" t="s">
        <v>663</v>
      </c>
      <c r="B657" t="str">
        <f>VLOOKUP(A657,[1]Data!$B$1:$Y$1894,2,0)</f>
        <v>HEADLAMP ASSY, LH</v>
      </c>
      <c r="C657">
        <f>VLOOKUP(A657,[1]Data!$B$1:$Y$1894,3,0)</f>
        <v>0</v>
      </c>
      <c r="D657">
        <f>VLOOKUP(A657,[1]Data!$B$1:$Y$1894,4,0)</f>
        <v>30</v>
      </c>
      <c r="E657">
        <f>VLOOKUP(A657,[1]Data!$B$1:$Y$1894,5,0)</f>
        <v>0</v>
      </c>
      <c r="F657">
        <f>VLOOKUP(A657,[1]Data!$B$1:$Y$1894,6,0)</f>
        <v>0</v>
      </c>
      <c r="G657">
        <f>VLOOKUP(A657,[1]Pivot!$A$4:$G$909,6,0)</f>
        <v>53.365384615384613</v>
      </c>
    </row>
    <row r="658" spans="1:8" x14ac:dyDescent="0.25">
      <c r="A658" t="s">
        <v>664</v>
      </c>
      <c r="B658" t="str">
        <f>VLOOKUP(A658,[1]Data!$B$1:$Y$1894,2,0)</f>
        <v>HEADLAMP ASSY, LH</v>
      </c>
      <c r="C658">
        <f>VLOOKUP(A658,[1]Data!$B$1:$Y$1894,3,0)</f>
        <v>0</v>
      </c>
      <c r="D658">
        <f>VLOOKUP(A658,[1]Data!$B$1:$Y$1894,4,0)</f>
        <v>14</v>
      </c>
      <c r="E658">
        <f>VLOOKUP(A658,[1]Data!$B$1:$Y$1894,5,0)</f>
        <v>0</v>
      </c>
      <c r="F658">
        <f>VLOOKUP(A658,[1]Data!$B$1:$Y$1894,6,0)</f>
        <v>0</v>
      </c>
      <c r="G658">
        <f>VLOOKUP(A658,[1]Pivot!$A$4:$G$909,6,0)</f>
        <v>56.53846153846154</v>
      </c>
    </row>
    <row r="659" spans="1:8" x14ac:dyDescent="0.25">
      <c r="A659" t="s">
        <v>665</v>
      </c>
      <c r="B659" t="str">
        <f>VLOOKUP(A659,[1]Data!$B$1:$Y$1894,2,0)</f>
        <v>HEADLAMP ASSY, LH</v>
      </c>
      <c r="C659">
        <f>VLOOKUP(A659,[1]Data!$B$1:$Y$1894,3,0)</f>
        <v>0</v>
      </c>
      <c r="D659">
        <f>VLOOKUP(A659,[1]Data!$B$1:$Y$1894,4,0)</f>
        <v>8</v>
      </c>
      <c r="E659">
        <f>VLOOKUP(A659,[1]Data!$B$1:$Y$1894,5,0)</f>
        <v>0</v>
      </c>
      <c r="F659">
        <f>VLOOKUP(A659,[1]Data!$B$1:$Y$1894,6,0)</f>
        <v>0</v>
      </c>
      <c r="G659">
        <f>VLOOKUP(A659,[1]Pivot!$A$4:$G$909,6,0)</f>
        <v>202.56923076923073</v>
      </c>
    </row>
    <row r="660" spans="1:8" x14ac:dyDescent="0.25">
      <c r="A660" t="s">
        <v>666</v>
      </c>
      <c r="B660" t="str">
        <f>VLOOKUP(A660,[1]Data!$B$1:$Y$1894,2,0)</f>
        <v>HEADLAMP ASSY, LH</v>
      </c>
      <c r="C660">
        <f>VLOOKUP(A660,[1]Data!$B$1:$Y$1894,3,0)</f>
        <v>0</v>
      </c>
      <c r="D660">
        <f>VLOOKUP(A660,[1]Data!$B$1:$Y$1894,4,0)</f>
        <v>23</v>
      </c>
      <c r="E660">
        <f>VLOOKUP(A660,[1]Data!$B$1:$Y$1894,5,0)</f>
        <v>0</v>
      </c>
      <c r="F660">
        <f>VLOOKUP(A660,[1]Data!$B$1:$Y$1894,6,0)</f>
        <v>0</v>
      </c>
      <c r="G660">
        <f>VLOOKUP(A660,[1]Pivot!$A$4:$G$909,6,0)</f>
        <v>202.56923076923073</v>
      </c>
    </row>
    <row r="661" spans="1:8" x14ac:dyDescent="0.25">
      <c r="A661" t="s">
        <v>667</v>
      </c>
      <c r="B661" t="str">
        <f>VLOOKUP(A661,[1]Data!$B$1:$Y$1894,2,0)</f>
        <v>HEADLAMP ASSY, LH</v>
      </c>
      <c r="C661">
        <f>VLOOKUP(A661,[1]Data!$B$1:$Y$1894,3,0)</f>
        <v>0</v>
      </c>
      <c r="D661">
        <f>VLOOKUP(A661,[1]Data!$B$1:$Y$1894,4,0)</f>
        <v>20</v>
      </c>
      <c r="E661">
        <f>VLOOKUP(A661,[1]Data!$B$1:$Y$1894,5,0)</f>
        <v>0</v>
      </c>
      <c r="F661">
        <f>VLOOKUP(A661,[1]Data!$B$1:$Y$1894,6,0)</f>
        <v>0</v>
      </c>
      <c r="G661">
        <f>VLOOKUP(A661,[1]Pivot!$A$4:$G$909,6,0)</f>
        <v>67.5</v>
      </c>
    </row>
    <row r="662" spans="1:8" x14ac:dyDescent="0.25">
      <c r="A662" t="s">
        <v>668</v>
      </c>
      <c r="B662" t="str">
        <f>VLOOKUP(A662,[1]Data!$B$1:$Y$1894,2,0)</f>
        <v>UNIT ASSY, HEADLAMP,</v>
      </c>
      <c r="C662" t="str">
        <f>VLOOKUP(A662,[1]Data!$B$1:$Y$1894,3,0)</f>
        <v>TGN10 = HI-LUX</v>
      </c>
      <c r="D662">
        <f>VLOOKUP(A662,[1]Data!$B$1:$Y$1894,4,0)</f>
        <v>0</v>
      </c>
      <c r="E662">
        <f>VLOOKUP(A662,[1]Data!$B$1:$Y$1894,5,0)</f>
        <v>0</v>
      </c>
      <c r="F662">
        <f>VLOOKUP(A662,[1]Data!$B$1:$Y$1894,6,0)</f>
        <v>0</v>
      </c>
      <c r="G662">
        <f>VLOOKUP(A662,[1]Pivot!$A$4:$G$909,6,0)</f>
        <v>47.559999999999995</v>
      </c>
    </row>
    <row r="663" spans="1:8" x14ac:dyDescent="0.25">
      <c r="A663" t="s">
        <v>669</v>
      </c>
      <c r="B663" t="str">
        <f>VLOOKUP(A663,[1]Data!$B$1:$Y$1894,2,0)</f>
        <v>UNIT ASSY, HEADLAMP,</v>
      </c>
      <c r="C663" t="str">
        <f>VLOOKUP(A663,[1]Data!$B$1:$Y$1894,3,0)</f>
        <v>TGN61 = FORTUNER</v>
      </c>
      <c r="D663">
        <f>VLOOKUP(A663,[1]Data!$B$1:$Y$1894,4,0)</f>
        <v>0</v>
      </c>
      <c r="E663">
        <f>VLOOKUP(A663,[1]Data!$B$1:$Y$1894,5,0)</f>
        <v>0</v>
      </c>
      <c r="F663">
        <f>VLOOKUP(A663,[1]Data!$B$1:$Y$1894,6,0)</f>
        <v>0</v>
      </c>
      <c r="G663">
        <f>VLOOKUP(A663,[1]Pivot!$A$4:$G$909,6,0)</f>
        <v>94.08</v>
      </c>
    </row>
    <row r="664" spans="1:8" x14ac:dyDescent="0.25">
      <c r="A664" t="s">
        <v>670</v>
      </c>
      <c r="B664" t="str">
        <f>VLOOKUP(A664,[1]Data!$B$1:$Y$1894,2,0)</f>
        <v>ABSORBER SET, FR RH</v>
      </c>
      <c r="C664" t="str">
        <f>VLOOKUP(A664,[1]Data!$B$1:$Y$1894,3,0)</f>
        <v>GUN165 = FORTUNER</v>
      </c>
      <c r="D664">
        <f>VLOOKUP(A664,[1]Data!$B$1:$Y$1894,4,0)</f>
        <v>0</v>
      </c>
      <c r="E664">
        <f>VLOOKUP(A664,[1]Data!$B$1:$Y$1894,5,0)</f>
        <v>0</v>
      </c>
      <c r="F664">
        <f>G664*23700*1.13</f>
        <v>750403.62000000011</v>
      </c>
      <c r="G664">
        <f>VLOOKUP(A664,[1]Pivot!$A$4:$G$909,6,0)</f>
        <v>28.020000000000003</v>
      </c>
      <c r="H664">
        <f>VLOOKUP(A664,[2]Show!$B$2:$O$113,14,0)</f>
        <v>4000</v>
      </c>
    </row>
    <row r="665" spans="1:8" x14ac:dyDescent="0.25">
      <c r="A665" t="s">
        <v>671</v>
      </c>
      <c r="B665" t="str">
        <f>VLOOKUP(A665,[1]Data!$B$1:$Y$1894,2,0)</f>
        <v>UNIT ASSY, HEADLAMP,</v>
      </c>
      <c r="C665">
        <f>VLOOKUP(A665,[1]Data!$B$1:$Y$1894,3,0)</f>
        <v>0</v>
      </c>
      <c r="D665">
        <f>VLOOKUP(A665,[1]Data!$B$1:$Y$1894,4,0)</f>
        <v>4</v>
      </c>
      <c r="E665">
        <f>VLOOKUP(A665,[1]Data!$B$1:$Y$1894,5,0)</f>
        <v>0</v>
      </c>
      <c r="F665">
        <f>VLOOKUP(A665,[1]Data!$B$1:$Y$1894,6,0)</f>
        <v>0</v>
      </c>
      <c r="G665">
        <f>VLOOKUP(A665,[1]Pivot!$A$4:$G$909,6,0)</f>
        <v>44.134615384615387</v>
      </c>
    </row>
    <row r="666" spans="1:8" x14ac:dyDescent="0.25">
      <c r="A666" t="s">
        <v>672</v>
      </c>
      <c r="B666" t="str">
        <f>VLOOKUP(A666,[1]Data!$B$1:$Y$1894,2,0)</f>
        <v>ABSORBER SET, FR RH</v>
      </c>
      <c r="C666" t="str">
        <f>VLOOKUP(A666,[1]Data!$B$1:$Y$1894,3,0)</f>
        <v>TGN140 = KIJANG INNOVA</v>
      </c>
      <c r="D666">
        <f>VLOOKUP(A666,[1]Data!$B$1:$Y$1894,4,0)</f>
        <v>0</v>
      </c>
      <c r="E666">
        <f>VLOOKUP(A666,[1]Data!$B$1:$Y$1894,5,0)</f>
        <v>0</v>
      </c>
      <c r="F666">
        <f>G666*23700*1.13</f>
        <v>522229.49999999994</v>
      </c>
      <c r="G666">
        <f>VLOOKUP(A666,[1]Pivot!$A$4:$G$909,6,0)</f>
        <v>19.5</v>
      </c>
      <c r="H666">
        <v>1000</v>
      </c>
    </row>
    <row r="667" spans="1:8" x14ac:dyDescent="0.25">
      <c r="A667" t="s">
        <v>673</v>
      </c>
      <c r="B667" t="str">
        <f>VLOOKUP(A667,[1]Data!$B$1:$Y$1894,2,0)</f>
        <v>ABSORBER ASSY, FR LH</v>
      </c>
      <c r="C667" t="str">
        <f>VLOOKUP(A667,[1]Data!$B$1:$Y$1894,3,0)</f>
        <v>TGN140 = KIJANG INNOVA</v>
      </c>
      <c r="D667">
        <f>VLOOKUP(A667,[1]Data!$B$1:$Y$1894,4,0)</f>
        <v>0</v>
      </c>
      <c r="E667">
        <f>VLOOKUP(A667,[1]Data!$B$1:$Y$1894,5,0)</f>
        <v>0</v>
      </c>
      <c r="F667">
        <f>G667*23700*1.13</f>
        <v>522229.49999999994</v>
      </c>
      <c r="G667">
        <f>VLOOKUP(A667,[1]Pivot!$A$4:$G$909,6,0)</f>
        <v>19.5</v>
      </c>
      <c r="H667">
        <v>1000</v>
      </c>
    </row>
    <row r="668" spans="1:8" x14ac:dyDescent="0.25">
      <c r="A668" t="s">
        <v>674</v>
      </c>
      <c r="B668" t="str">
        <f>VLOOKUP(A668,[1]Data!$B$1:$Y$1894,2,0)</f>
        <v>UNIT ASSY,HEADLMP LH</v>
      </c>
      <c r="C668">
        <f>VLOOKUP(A668,[1]Data!$B$1:$Y$1894,3,0)</f>
        <v>0</v>
      </c>
      <c r="D668">
        <f>VLOOKUP(A668,[1]Data!$B$1:$Y$1894,4,0)</f>
        <v>4</v>
      </c>
      <c r="E668">
        <f>VLOOKUP(A668,[1]Data!$B$1:$Y$1894,5,0)</f>
        <v>0</v>
      </c>
      <c r="F668">
        <f>VLOOKUP(A668,[1]Data!$B$1:$Y$1894,6,0)</f>
        <v>0</v>
      </c>
      <c r="G668">
        <f>VLOOKUP(A668,[1]Pivot!$A$4:$G$909,6,0)</f>
        <v>55.67307692307692</v>
      </c>
    </row>
    <row r="669" spans="1:8" x14ac:dyDescent="0.25">
      <c r="A669" t="s">
        <v>675</v>
      </c>
      <c r="B669" t="str">
        <f>VLOOKUP(A669,[1]Data!$B$1:$Y$1894,2,0)</f>
        <v>UNIT A/S HEADLAMP LH</v>
      </c>
      <c r="C669" t="str">
        <f>VLOOKUP(A669,[1]Data!$B$1:$Y$1894,3,0)</f>
        <v>F654 = AVANZA</v>
      </c>
      <c r="D669">
        <f>VLOOKUP(A669,[1]Data!$B$1:$Y$1894,4,0)</f>
        <v>0</v>
      </c>
      <c r="E669">
        <f>VLOOKUP(A669,[1]Data!$B$1:$Y$1894,5,0)</f>
        <v>0</v>
      </c>
      <c r="F669">
        <f>VLOOKUP(A669,[1]Data!$B$1:$Y$1894,6,0)</f>
        <v>0</v>
      </c>
      <c r="G669">
        <f>VLOOKUP(A669,[1]Pivot!$A$4:$G$909,6,0)</f>
        <v>41.91</v>
      </c>
    </row>
    <row r="670" spans="1:8" x14ac:dyDescent="0.25">
      <c r="A670" t="s">
        <v>676</v>
      </c>
      <c r="B670" t="str">
        <f>VLOOKUP(A670,[1]Data!$B$1:$Y$1894,2,0)</f>
        <v>UNIT A/S HEADLAMP LH</v>
      </c>
      <c r="C670">
        <f>VLOOKUP(A670,[1]Data!$B$1:$Y$1894,3,0)</f>
        <v>0</v>
      </c>
      <c r="D670">
        <f>VLOOKUP(A670,[1]Data!$B$1:$Y$1894,4,0)</f>
        <v>6</v>
      </c>
      <c r="E670">
        <f>VLOOKUP(A670,[1]Data!$B$1:$Y$1894,5,0)</f>
        <v>0</v>
      </c>
      <c r="F670">
        <f>VLOOKUP(A670,[1]Data!$B$1:$Y$1894,6,0)</f>
        <v>0</v>
      </c>
      <c r="G670">
        <f>VLOOKUP(A670,[1]Pivot!$A$4:$G$909,6,0)</f>
        <v>76.15384615384616</v>
      </c>
    </row>
    <row r="671" spans="1:8" x14ac:dyDescent="0.25">
      <c r="A671" t="s">
        <v>677</v>
      </c>
      <c r="B671" t="str">
        <f>VLOOKUP(A671,[1]Data!$B$1:$Y$1894,2,0)</f>
        <v>UNIT A/S HEADLAMP LH</v>
      </c>
      <c r="C671">
        <f>VLOOKUP(A671,[1]Data!$B$1:$Y$1894,3,0)</f>
        <v>0</v>
      </c>
      <c r="D671">
        <f>VLOOKUP(A671,[1]Data!$B$1:$Y$1894,4,0)</f>
        <v>7</v>
      </c>
      <c r="E671">
        <f>VLOOKUP(A671,[1]Data!$B$1:$Y$1894,5,0)</f>
        <v>0</v>
      </c>
      <c r="F671">
        <f>VLOOKUP(A671,[1]Data!$B$1:$Y$1894,6,0)</f>
        <v>0</v>
      </c>
      <c r="G671">
        <f>VLOOKUP(A671,[1]Pivot!$A$4:$G$909,6,0)</f>
        <v>76.15384615384616</v>
      </c>
    </row>
    <row r="672" spans="1:8" x14ac:dyDescent="0.25">
      <c r="A672" t="s">
        <v>678</v>
      </c>
      <c r="B672" t="str">
        <f>VLOOKUP(A672,[1]Data!$B$1:$Y$1894,2,0)</f>
        <v>UNIT A/S HEADLAMP LH</v>
      </c>
      <c r="C672" t="str">
        <f>VLOOKUP(A672,[1]Data!$B$1:$Y$1894,3,0)</f>
        <v>B401 = CALYA</v>
      </c>
      <c r="D672">
        <f>VLOOKUP(A672,[1]Data!$B$1:$Y$1894,4,0)</f>
        <v>0</v>
      </c>
      <c r="E672">
        <f>VLOOKUP(A672,[1]Data!$B$1:$Y$1894,5,0)</f>
        <v>0</v>
      </c>
      <c r="F672">
        <f>VLOOKUP(A672,[1]Data!$B$1:$Y$1894,6,0)</f>
        <v>0</v>
      </c>
      <c r="G672">
        <f>VLOOKUP(A672,[1]Pivot!$A$4:$G$909,6,0)</f>
        <v>79.02000000000001</v>
      </c>
    </row>
    <row r="673" spans="1:7" x14ac:dyDescent="0.25">
      <c r="A673" t="s">
        <v>679</v>
      </c>
      <c r="B673" t="str">
        <f>VLOOKUP(A673,[1]Data!$B$1:$Y$1894,2,0)</f>
        <v>LAMP AS FOG RH</v>
      </c>
      <c r="C673">
        <f>VLOOKUP(A673,[1]Data!$B$1:$Y$1894,3,0)</f>
        <v>0</v>
      </c>
      <c r="D673">
        <f>VLOOKUP(A673,[1]Data!$B$1:$Y$1894,4,0)</f>
        <v>18</v>
      </c>
      <c r="E673">
        <f>VLOOKUP(A673,[1]Data!$B$1:$Y$1894,5,0)</f>
        <v>0</v>
      </c>
      <c r="F673">
        <f>VLOOKUP(A673,[1]Data!$B$1:$Y$1894,6,0)</f>
        <v>0</v>
      </c>
      <c r="G673">
        <f>VLOOKUP(A673,[1]Pivot!$A$4:$G$909,6,0)</f>
        <v>46.307692307692307</v>
      </c>
    </row>
    <row r="674" spans="1:7" x14ac:dyDescent="0.25">
      <c r="A674" t="s">
        <v>680</v>
      </c>
      <c r="B674" t="str">
        <f>VLOOKUP(A674,[1]Data!$B$1:$Y$1894,2,0)</f>
        <v>LAMP ASSY, FOG RH</v>
      </c>
      <c r="C674">
        <f>VLOOKUP(A674,[1]Data!$B$1:$Y$1894,3,0)</f>
        <v>0</v>
      </c>
      <c r="D674">
        <f>VLOOKUP(A674,[1]Data!$B$1:$Y$1894,4,0)</f>
        <v>5</v>
      </c>
      <c r="E674">
        <f>VLOOKUP(A674,[1]Data!$B$1:$Y$1894,5,0)</f>
        <v>0</v>
      </c>
      <c r="F674">
        <f>VLOOKUP(A674,[1]Data!$B$1:$Y$1894,6,0)</f>
        <v>0</v>
      </c>
      <c r="G674">
        <f>VLOOKUP(A674,[1]Pivot!$A$4:$G$909,6,0)</f>
        <v>28.430769230769236</v>
      </c>
    </row>
    <row r="675" spans="1:7" x14ac:dyDescent="0.25">
      <c r="A675" t="s">
        <v>681</v>
      </c>
      <c r="B675" t="str">
        <f>VLOOKUP(A675,[1]Data!$B$1:$Y$1894,2,0)</f>
        <v>LAMP ASSY,FOG,RH</v>
      </c>
      <c r="C675">
        <f>VLOOKUP(A675,[1]Data!$B$1:$Y$1894,3,0)</f>
        <v>0</v>
      </c>
      <c r="D675">
        <f>VLOOKUP(A675,[1]Data!$B$1:$Y$1894,4,0)</f>
        <v>2</v>
      </c>
      <c r="E675">
        <f>VLOOKUP(A675,[1]Data!$B$1:$Y$1894,5,0)</f>
        <v>0</v>
      </c>
      <c r="F675">
        <f>VLOOKUP(A675,[1]Data!$B$1:$Y$1894,6,0)</f>
        <v>0</v>
      </c>
      <c r="G675">
        <f>VLOOKUP(A675,[1]Pivot!$A$4:$G$909,6,0)</f>
        <v>62.884615384615387</v>
      </c>
    </row>
    <row r="676" spans="1:7" x14ac:dyDescent="0.25">
      <c r="A676" t="s">
        <v>682</v>
      </c>
      <c r="B676" t="str">
        <f>VLOOKUP(A676,[1]Data!$B$1:$Y$1894,2,0)</f>
        <v>LAMP UNIT,FOG RH</v>
      </c>
      <c r="C676">
        <f>VLOOKUP(A676,[1]Data!$B$1:$Y$1894,3,0)</f>
        <v>0</v>
      </c>
      <c r="D676">
        <f>VLOOKUP(A676,[1]Data!$B$1:$Y$1894,4,0)</f>
        <v>7</v>
      </c>
      <c r="E676">
        <f>VLOOKUP(A676,[1]Data!$B$1:$Y$1894,5,0)</f>
        <v>0</v>
      </c>
      <c r="F676">
        <f>VLOOKUP(A676,[1]Data!$B$1:$Y$1894,6,0)</f>
        <v>0</v>
      </c>
      <c r="G676">
        <f>VLOOKUP(A676,[1]Pivot!$A$4:$G$909,6,0)</f>
        <v>43.557692307692307</v>
      </c>
    </row>
    <row r="677" spans="1:7" x14ac:dyDescent="0.25">
      <c r="A677" t="s">
        <v>683</v>
      </c>
      <c r="B677" t="str">
        <f>VLOOKUP(A677,[1]Data!$B$1:$Y$1894,2,0)</f>
        <v>LAMP AS FOG LH</v>
      </c>
      <c r="C677">
        <f>VLOOKUP(A677,[1]Data!$B$1:$Y$1894,3,0)</f>
        <v>0</v>
      </c>
      <c r="D677">
        <f>VLOOKUP(A677,[1]Data!$B$1:$Y$1894,4,0)</f>
        <v>14</v>
      </c>
      <c r="E677">
        <f>VLOOKUP(A677,[1]Data!$B$1:$Y$1894,5,0)</f>
        <v>0</v>
      </c>
      <c r="F677">
        <f>VLOOKUP(A677,[1]Data!$B$1:$Y$1894,6,0)</f>
        <v>0</v>
      </c>
      <c r="G677">
        <f>VLOOKUP(A677,[1]Pivot!$A$4:$G$909,6,0)</f>
        <v>46.307692307692307</v>
      </c>
    </row>
    <row r="678" spans="1:7" x14ac:dyDescent="0.25">
      <c r="A678" t="s">
        <v>684</v>
      </c>
      <c r="B678" t="str">
        <f>VLOOKUP(A678,[1]Data!$B$1:$Y$1894,2,0)</f>
        <v>LAMP ASSY, FOG LH</v>
      </c>
      <c r="C678">
        <f>VLOOKUP(A678,[1]Data!$B$1:$Y$1894,3,0)</f>
        <v>0</v>
      </c>
      <c r="D678">
        <f>VLOOKUP(A678,[1]Data!$B$1:$Y$1894,4,0)</f>
        <v>5</v>
      </c>
      <c r="E678">
        <f>VLOOKUP(A678,[1]Data!$B$1:$Y$1894,5,0)</f>
        <v>0</v>
      </c>
      <c r="F678">
        <f>VLOOKUP(A678,[1]Data!$B$1:$Y$1894,6,0)</f>
        <v>0</v>
      </c>
      <c r="G678">
        <f>VLOOKUP(A678,[1]Pivot!$A$4:$G$909,6,0)</f>
        <v>28.430769230769236</v>
      </c>
    </row>
    <row r="679" spans="1:7" x14ac:dyDescent="0.25">
      <c r="A679" t="s">
        <v>685</v>
      </c>
      <c r="B679" t="str">
        <f>VLOOKUP(A679,[1]Data!$B$1:$Y$1894,2,0)</f>
        <v>LAMP UNIT,FOG LH</v>
      </c>
      <c r="C679">
        <f>VLOOKUP(A679,[1]Data!$B$1:$Y$1894,3,0)</f>
        <v>0</v>
      </c>
      <c r="D679">
        <f>VLOOKUP(A679,[1]Data!$B$1:$Y$1894,4,0)</f>
        <v>9</v>
      </c>
      <c r="E679">
        <f>VLOOKUP(A679,[1]Data!$B$1:$Y$1894,5,0)</f>
        <v>0</v>
      </c>
      <c r="F679">
        <f>VLOOKUP(A679,[1]Data!$B$1:$Y$1894,6,0)</f>
        <v>0</v>
      </c>
      <c r="G679">
        <f>VLOOKUP(A679,[1]Pivot!$A$4:$G$909,6,0)</f>
        <v>43.557692307692307</v>
      </c>
    </row>
    <row r="680" spans="1:7" x14ac:dyDescent="0.25">
      <c r="A680" t="s">
        <v>686</v>
      </c>
      <c r="B680" t="str">
        <f>VLOOKUP(A680,[1]Data!$B$1:$Y$1894,2,0)</f>
        <v>LAMP ASSY , DAYTIME RUNNING , RH</v>
      </c>
      <c r="C680">
        <f>VLOOKUP(A680,[1]Data!$B$1:$Y$1894,3,0)</f>
        <v>0</v>
      </c>
      <c r="D680">
        <f>VLOOKUP(A680,[1]Data!$B$1:$Y$1894,4,0)</f>
        <v>20</v>
      </c>
      <c r="E680">
        <f>VLOOKUP(A680,[1]Data!$B$1:$Y$1894,5,0)</f>
        <v>0</v>
      </c>
      <c r="F680">
        <f>VLOOKUP(A680,[1]Data!$B$1:$Y$1894,6,0)</f>
        <v>0</v>
      </c>
      <c r="G680">
        <f>VLOOKUP(A680,[1]Pivot!$A$4:$G$909,6,0)</f>
        <v>20.923076923076923</v>
      </c>
    </row>
    <row r="681" spans="1:7" x14ac:dyDescent="0.25">
      <c r="A681" t="s">
        <v>687</v>
      </c>
      <c r="B681" t="str">
        <f>VLOOKUP(A681,[1]Data!$B$1:$Y$1894,2,0)</f>
        <v>LAMP ASSY , DAYTIME RUNNING , LH</v>
      </c>
      <c r="C681">
        <f>VLOOKUP(A681,[1]Data!$B$1:$Y$1894,3,0)</f>
        <v>0</v>
      </c>
      <c r="D681">
        <f>VLOOKUP(A681,[1]Data!$B$1:$Y$1894,4,0)</f>
        <v>20</v>
      </c>
      <c r="E681">
        <f>VLOOKUP(A681,[1]Data!$B$1:$Y$1894,5,0)</f>
        <v>0</v>
      </c>
      <c r="F681">
        <f>VLOOKUP(A681,[1]Data!$B$1:$Y$1894,6,0)</f>
        <v>0</v>
      </c>
      <c r="G681">
        <f>VLOOKUP(A681,[1]Pivot!$A$4:$G$909,6,0)</f>
        <v>20.923076923076923</v>
      </c>
    </row>
    <row r="682" spans="1:7" x14ac:dyDescent="0.25">
      <c r="A682" t="s">
        <v>688</v>
      </c>
      <c r="B682" t="str">
        <f>VLOOKUP(A682,[1]Data!$B$1:$Y$1894,2,0)</f>
        <v>COVER, FOG LAMP, LH</v>
      </c>
      <c r="C682">
        <f>VLOOKUP(A682,[1]Data!$B$1:$Y$1894,3,0)</f>
        <v>0</v>
      </c>
      <c r="D682">
        <f>VLOOKUP(A682,[1]Data!$B$1:$Y$1894,4,0)</f>
        <v>6</v>
      </c>
      <c r="E682">
        <f>VLOOKUP(A682,[1]Data!$B$1:$Y$1894,5,0)</f>
        <v>0</v>
      </c>
      <c r="F682">
        <f>VLOOKUP(A682,[1]Data!$B$1:$Y$1894,6,0)</f>
        <v>0</v>
      </c>
      <c r="G682">
        <f>VLOOKUP(A682,[1]Pivot!$A$4:$G$909,6,0)</f>
        <v>4.1538461538461542</v>
      </c>
    </row>
    <row r="683" spans="1:7" x14ac:dyDescent="0.25">
      <c r="A683" t="s">
        <v>689</v>
      </c>
      <c r="B683" t="str">
        <f>VLOOKUP(A683,[1]Data!$B$1:$Y$1894,2,0)</f>
        <v>LAMP A/S, FR TURN RH</v>
      </c>
      <c r="C683" t="str">
        <f>VLOOKUP(A683,[1]Data!$B$1:$Y$1894,3,0)</f>
        <v>TGN140 = KIJANG INNOVA</v>
      </c>
      <c r="D683">
        <f>VLOOKUP(A683,[1]Data!$B$1:$Y$1894,4,0)</f>
        <v>0</v>
      </c>
      <c r="E683">
        <f>VLOOKUP(A683,[1]Data!$B$1:$Y$1894,5,0)</f>
        <v>0</v>
      </c>
      <c r="F683">
        <f>VLOOKUP(A683,[1]Data!$B$1:$Y$1894,6,0)</f>
        <v>0</v>
      </c>
      <c r="G683">
        <f>VLOOKUP(A683,[1]Pivot!$A$4:$G$909,6,0)</f>
        <v>12.459999999999999</v>
      </c>
    </row>
    <row r="684" spans="1:7" x14ac:dyDescent="0.25">
      <c r="A684" t="s">
        <v>690</v>
      </c>
      <c r="B684" t="str">
        <f>VLOOKUP(A684,[1]Data!$B$1:$Y$1894,2,0)</f>
        <v>LAMP A/S, FR TURN LH</v>
      </c>
      <c r="C684" t="str">
        <f>VLOOKUP(A684,[1]Data!$B$1:$Y$1894,3,0)</f>
        <v>GUN142 = KIJANG INNOVA</v>
      </c>
      <c r="D684">
        <f>VLOOKUP(A684,[1]Data!$B$1:$Y$1894,4,0)</f>
        <v>0</v>
      </c>
      <c r="E684">
        <f>VLOOKUP(A684,[1]Data!$B$1:$Y$1894,5,0)</f>
        <v>0</v>
      </c>
      <c r="F684">
        <f>VLOOKUP(A684,[1]Data!$B$1:$Y$1894,6,0)</f>
        <v>0</v>
      </c>
      <c r="G684">
        <f>VLOOKUP(A684,[1]Pivot!$A$4:$G$909,6,0)</f>
        <v>12.459999999999999</v>
      </c>
    </row>
    <row r="685" spans="1:7" x14ac:dyDescent="0.25">
      <c r="A685" t="s">
        <v>691</v>
      </c>
      <c r="B685" t="str">
        <f>VLOOKUP(A685,[1]Data!$B$1:$Y$1894,2,0)</f>
        <v>LAMP A/S RR COMBI RH</v>
      </c>
      <c r="C685">
        <f>VLOOKUP(A685,[1]Data!$B$1:$Y$1894,3,0)</f>
        <v>0</v>
      </c>
      <c r="D685">
        <f>VLOOKUP(A685,[1]Data!$B$1:$Y$1894,4,0)</f>
        <v>1</v>
      </c>
      <c r="E685">
        <f>VLOOKUP(A685,[1]Data!$B$1:$Y$1894,5,0)</f>
        <v>0</v>
      </c>
      <c r="F685">
        <f>VLOOKUP(A685,[1]Data!$B$1:$Y$1894,6,0)</f>
        <v>0</v>
      </c>
      <c r="G685">
        <f>VLOOKUP(A685,[1]Pivot!$A$4:$G$909,6,0)</f>
        <v>34.903846153846153</v>
      </c>
    </row>
    <row r="686" spans="1:7" x14ac:dyDescent="0.25">
      <c r="A686" t="s">
        <v>692</v>
      </c>
      <c r="B686" t="str">
        <f>VLOOKUP(A686,[1]Data!$B$1:$Y$1894,2,0)</f>
        <v>LAMP ASSY, RR COMBIN</v>
      </c>
      <c r="C686" t="str">
        <f>VLOOKUP(A686,[1]Data!$B$1:$Y$1894,3,0)</f>
        <v>TGN61 = FORTUNER</v>
      </c>
      <c r="D686">
        <f>VLOOKUP(A686,[1]Data!$B$1:$Y$1894,4,0)</f>
        <v>0</v>
      </c>
      <c r="E686">
        <f>VLOOKUP(A686,[1]Data!$B$1:$Y$1894,5,0)</f>
        <v>0</v>
      </c>
      <c r="F686">
        <f>VLOOKUP(A686,[1]Data!$B$1:$Y$1894,6,0)</f>
        <v>0</v>
      </c>
      <c r="G686">
        <f>VLOOKUP(A686,[1]Pivot!$A$4:$G$909,6,0)</f>
        <v>24.680000000000003</v>
      </c>
    </row>
    <row r="687" spans="1:7" x14ac:dyDescent="0.25">
      <c r="A687" t="s">
        <v>693</v>
      </c>
      <c r="B687" t="str">
        <f>VLOOKUP(A687,[1]Data!$B$1:$Y$1894,2,0)</f>
        <v>LAMP A/S RR COMBI RH</v>
      </c>
      <c r="C687">
        <f>VLOOKUP(A687,[1]Data!$B$1:$Y$1894,3,0)</f>
        <v>0</v>
      </c>
      <c r="D687">
        <f>VLOOKUP(A687,[1]Data!$B$1:$Y$1894,4,0)</f>
        <v>7</v>
      </c>
      <c r="E687">
        <f>VLOOKUP(A687,[1]Data!$B$1:$Y$1894,5,0)</f>
        <v>0</v>
      </c>
      <c r="F687">
        <f>VLOOKUP(A687,[1]Data!$B$1:$Y$1894,6,0)</f>
        <v>0</v>
      </c>
      <c r="G687">
        <f>VLOOKUP(A687,[1]Pivot!$A$4:$G$909,6,0)</f>
        <v>34.903846153846153</v>
      </c>
    </row>
    <row r="688" spans="1:7" x14ac:dyDescent="0.25">
      <c r="A688" t="s">
        <v>694</v>
      </c>
      <c r="B688" t="str">
        <f>VLOOKUP(A688,[1]Data!$B$1:$Y$1894,2,0)</f>
        <v>LAMP A/S RR COMBI RH</v>
      </c>
      <c r="C688">
        <f>VLOOKUP(A688,[1]Data!$B$1:$Y$1894,3,0)</f>
        <v>0</v>
      </c>
      <c r="D688">
        <f>VLOOKUP(A688,[1]Data!$B$1:$Y$1894,4,0)</f>
        <v>2</v>
      </c>
      <c r="E688">
        <f>VLOOKUP(A688,[1]Data!$B$1:$Y$1894,5,0)</f>
        <v>0</v>
      </c>
      <c r="F688">
        <f>VLOOKUP(A688,[1]Data!$B$1:$Y$1894,6,0)</f>
        <v>0</v>
      </c>
      <c r="G688">
        <f>VLOOKUP(A688,[1]Pivot!$A$4:$G$909,6,0)</f>
        <v>42.980769230769234</v>
      </c>
    </row>
    <row r="689" spans="1:8" x14ac:dyDescent="0.25">
      <c r="A689" t="s">
        <v>695</v>
      </c>
      <c r="B689" t="str">
        <f>VLOOKUP(A689,[1]Data!$B$1:$Y$1894,2,0)</f>
        <v>LAMP A/S RR COMBI RH</v>
      </c>
      <c r="C689">
        <f>VLOOKUP(A689,[1]Data!$B$1:$Y$1894,3,0)</f>
        <v>0</v>
      </c>
      <c r="D689">
        <f>VLOOKUP(A689,[1]Data!$B$1:$Y$1894,4,0)</f>
        <v>1</v>
      </c>
      <c r="E689">
        <f>VLOOKUP(A689,[1]Data!$B$1:$Y$1894,5,0)</f>
        <v>0</v>
      </c>
      <c r="F689">
        <f>VLOOKUP(A689,[1]Data!$B$1:$Y$1894,6,0)</f>
        <v>0</v>
      </c>
      <c r="G689">
        <f>VLOOKUP(A689,[1]Pivot!$A$4:$G$909,6,0)</f>
        <v>37.78846153846154</v>
      </c>
    </row>
    <row r="690" spans="1:8" x14ac:dyDescent="0.25">
      <c r="A690" t="s">
        <v>696</v>
      </c>
      <c r="B690" t="str">
        <f>VLOOKUP(A690,[1]Data!$B$1:$Y$1894,2,0)</f>
        <v>LAMP A/S RR COMBI RH</v>
      </c>
      <c r="C690" t="str">
        <f>VLOOKUP(A690,[1]Data!$B$1:$Y$1894,3,0)</f>
        <v>F654 = AVANZA</v>
      </c>
      <c r="D690">
        <f>VLOOKUP(A690,[1]Data!$B$1:$Y$1894,4,0)</f>
        <v>0</v>
      </c>
      <c r="E690">
        <f>VLOOKUP(A690,[1]Data!$B$1:$Y$1894,5,0)</f>
        <v>0</v>
      </c>
      <c r="F690">
        <f>VLOOKUP(A690,[1]Data!$B$1:$Y$1894,6,0)</f>
        <v>0</v>
      </c>
      <c r="G690">
        <f>VLOOKUP(A690,[1]Pivot!$A$4:$G$909,6,0)</f>
        <v>28.540000000000003</v>
      </c>
    </row>
    <row r="691" spans="1:8" x14ac:dyDescent="0.25">
      <c r="A691" t="s">
        <v>697</v>
      </c>
      <c r="B691" t="str">
        <f>VLOOKUP(A691,[1]Data!$B$1:$Y$1894,2,0)</f>
        <v>GASKET CYLINDER HEAD</v>
      </c>
      <c r="C691">
        <f>VLOOKUP(A691,[1]Data!$B$1:$Y$1894,3,0)</f>
        <v>0</v>
      </c>
      <c r="D691">
        <f>VLOOKUP(A691,[1]Data!$B$1:$Y$1894,4,0)</f>
        <v>57</v>
      </c>
      <c r="E691">
        <f>VLOOKUP(A691,[1]Data!$B$1:$Y$1894,5,0)</f>
        <v>0</v>
      </c>
      <c r="F691">
        <f>G691*23700*1.13</f>
        <v>268840.03846153838</v>
      </c>
      <c r="G691">
        <f>VLOOKUP(A691,[1]Pivot!$A$4:$G$909,6,0)</f>
        <v>10.038461538461537</v>
      </c>
      <c r="H691">
        <f>VLOOKUP(A691,[2]Show!$B$2:$O$113,14,0)</f>
        <v>50</v>
      </c>
    </row>
    <row r="692" spans="1:8" x14ac:dyDescent="0.25">
      <c r="A692" t="s">
        <v>698</v>
      </c>
      <c r="B692" t="str">
        <f>VLOOKUP(A692,[1]Data!$B$1:$Y$1894,2,0)</f>
        <v>LENSBODY,RR COMB,RH</v>
      </c>
      <c r="C692">
        <f>VLOOKUP(A692,[1]Data!$B$1:$Y$1894,3,0)</f>
        <v>0</v>
      </c>
      <c r="D692">
        <f>VLOOKUP(A692,[1]Data!$B$1:$Y$1894,4,0)</f>
        <v>1</v>
      </c>
      <c r="E692">
        <f>VLOOKUP(A692,[1]Data!$B$1:$Y$1894,5,0)</f>
        <v>0</v>
      </c>
      <c r="F692">
        <f>VLOOKUP(A692,[1]Data!$B$1:$Y$1894,6,0)</f>
        <v>0</v>
      </c>
      <c r="G692">
        <f>VLOOKUP(A692,[1]Pivot!$A$4:$G$909,6,0)</f>
        <v>24.807692307692307</v>
      </c>
    </row>
    <row r="693" spans="1:8" x14ac:dyDescent="0.25">
      <c r="A693" t="s">
        <v>699</v>
      </c>
      <c r="B693" t="str">
        <f>VLOOKUP(A693,[1]Data!$B$1:$Y$1894,2,0)</f>
        <v>LENS&amp;BODY RR COMBI R</v>
      </c>
      <c r="C693">
        <f>VLOOKUP(A693,[1]Data!$B$1:$Y$1894,3,0)</f>
        <v>0</v>
      </c>
      <c r="D693">
        <f>VLOOKUP(A693,[1]Data!$B$1:$Y$1894,4,0)</f>
        <v>20</v>
      </c>
      <c r="E693">
        <f>VLOOKUP(A693,[1]Data!$B$1:$Y$1894,5,0)</f>
        <v>0</v>
      </c>
      <c r="F693">
        <f>VLOOKUP(A693,[1]Data!$B$1:$Y$1894,6,0)</f>
        <v>0</v>
      </c>
      <c r="G693">
        <f>VLOOKUP(A693,[1]Pivot!$A$4:$G$909,6,0)</f>
        <v>23.942307692307693</v>
      </c>
    </row>
    <row r="694" spans="1:8" x14ac:dyDescent="0.25">
      <c r="A694" t="s">
        <v>700</v>
      </c>
      <c r="B694" t="str">
        <f>VLOOKUP(A694,[1]Data!$B$1:$Y$1894,2,0)</f>
        <v>LENS&amp;BODY RR COMBI R</v>
      </c>
      <c r="C694">
        <f>VLOOKUP(A694,[1]Data!$B$1:$Y$1894,3,0)</f>
        <v>0</v>
      </c>
      <c r="D694">
        <f>VLOOKUP(A694,[1]Data!$B$1:$Y$1894,4,0)</f>
        <v>1</v>
      </c>
      <c r="E694">
        <f>VLOOKUP(A694,[1]Data!$B$1:$Y$1894,5,0)</f>
        <v>0</v>
      </c>
      <c r="F694">
        <f>VLOOKUP(A694,[1]Data!$B$1:$Y$1894,6,0)</f>
        <v>0</v>
      </c>
      <c r="G694">
        <f>VLOOKUP(A694,[1]Pivot!$A$4:$G$909,6,0)</f>
        <v>53.942307692307693</v>
      </c>
    </row>
    <row r="695" spans="1:8" x14ac:dyDescent="0.25">
      <c r="A695" t="s">
        <v>701</v>
      </c>
      <c r="B695" t="str">
        <f>VLOOKUP(A695,[1]Data!$B$1:$Y$1894,2,0)</f>
        <v>HOUSING UNIT ASSY,RH</v>
      </c>
      <c r="C695">
        <f>VLOOKUP(A695,[1]Data!$B$1:$Y$1894,3,0)</f>
        <v>0</v>
      </c>
      <c r="D695">
        <f>VLOOKUP(A695,[1]Data!$B$1:$Y$1894,4,0)</f>
        <v>1</v>
      </c>
      <c r="E695">
        <f>VLOOKUP(A695,[1]Data!$B$1:$Y$1894,5,0)</f>
        <v>0</v>
      </c>
      <c r="F695">
        <f>VLOOKUP(A695,[1]Data!$B$1:$Y$1894,6,0)</f>
        <v>0</v>
      </c>
      <c r="G695">
        <f>VLOOKUP(A695,[1]Pivot!$A$4:$G$909,6,0)</f>
        <v>34.03846153846154</v>
      </c>
    </row>
    <row r="696" spans="1:8" x14ac:dyDescent="0.25">
      <c r="A696" t="s">
        <v>702</v>
      </c>
      <c r="B696" t="str">
        <f>VLOOKUP(A696,[1]Data!$B$1:$Y$1894,2,0)</f>
        <v>LAMP A/S RR COMBI LH</v>
      </c>
      <c r="C696">
        <f>VLOOKUP(A696,[1]Data!$B$1:$Y$1894,3,0)</f>
        <v>0</v>
      </c>
      <c r="D696">
        <f>VLOOKUP(A696,[1]Data!$B$1:$Y$1894,4,0)</f>
        <v>1</v>
      </c>
      <c r="E696">
        <f>VLOOKUP(A696,[1]Data!$B$1:$Y$1894,5,0)</f>
        <v>0</v>
      </c>
      <c r="F696">
        <f>VLOOKUP(A696,[1]Data!$B$1:$Y$1894,6,0)</f>
        <v>0</v>
      </c>
      <c r="G696">
        <f>VLOOKUP(A696,[1]Pivot!$A$4:$G$909,6,0)</f>
        <v>34.903846153846153</v>
      </c>
    </row>
    <row r="697" spans="1:8" x14ac:dyDescent="0.25">
      <c r="A697" t="s">
        <v>703</v>
      </c>
      <c r="B697" t="str">
        <f>VLOOKUP(A697,[1]Data!$B$1:$Y$1894,2,0)</f>
        <v>LAMP ASSY, RR COMBIN</v>
      </c>
      <c r="C697" t="str">
        <f>VLOOKUP(A697,[1]Data!$B$1:$Y$1894,3,0)</f>
        <v>TGN51 = FORTUNER</v>
      </c>
      <c r="D697">
        <f>VLOOKUP(A697,[1]Data!$B$1:$Y$1894,4,0)</f>
        <v>0</v>
      </c>
      <c r="E697">
        <f>VLOOKUP(A697,[1]Data!$B$1:$Y$1894,5,0)</f>
        <v>0</v>
      </c>
      <c r="F697">
        <f>VLOOKUP(A697,[1]Data!$B$1:$Y$1894,6,0)</f>
        <v>0</v>
      </c>
      <c r="G697">
        <f>VLOOKUP(A697,[1]Pivot!$A$4:$G$909,6,0)</f>
        <v>23.91</v>
      </c>
    </row>
    <row r="698" spans="1:8" x14ac:dyDescent="0.25">
      <c r="A698" t="s">
        <v>704</v>
      </c>
      <c r="B698" t="str">
        <f>VLOOKUP(A698,[1]Data!$B$1:$Y$1894,2,0)</f>
        <v>LAMP A/S RR COMBI LH</v>
      </c>
      <c r="C698">
        <f>VLOOKUP(A698,[1]Data!$B$1:$Y$1894,3,0)</f>
        <v>0</v>
      </c>
      <c r="D698">
        <f>VLOOKUP(A698,[1]Data!$B$1:$Y$1894,4,0)</f>
        <v>5</v>
      </c>
      <c r="E698">
        <f>VLOOKUP(A698,[1]Data!$B$1:$Y$1894,5,0)</f>
        <v>0</v>
      </c>
      <c r="F698">
        <f>VLOOKUP(A698,[1]Data!$B$1:$Y$1894,6,0)</f>
        <v>0</v>
      </c>
      <c r="G698">
        <f>VLOOKUP(A698,[1]Pivot!$A$4:$G$909,6,0)</f>
        <v>34.903846153846153</v>
      </c>
    </row>
    <row r="699" spans="1:8" x14ac:dyDescent="0.25">
      <c r="A699" t="s">
        <v>705</v>
      </c>
      <c r="B699" t="str">
        <f>VLOOKUP(A699,[1]Data!$B$1:$Y$1894,2,0)</f>
        <v>LAMP A/S RR COMBI LH</v>
      </c>
      <c r="C699">
        <f>VLOOKUP(A699,[1]Data!$B$1:$Y$1894,3,0)</f>
        <v>0</v>
      </c>
      <c r="D699">
        <f>VLOOKUP(A699,[1]Data!$B$1:$Y$1894,4,0)</f>
        <v>1</v>
      </c>
      <c r="E699">
        <f>VLOOKUP(A699,[1]Data!$B$1:$Y$1894,5,0)</f>
        <v>0</v>
      </c>
      <c r="F699">
        <f>VLOOKUP(A699,[1]Data!$B$1:$Y$1894,6,0)</f>
        <v>0</v>
      </c>
      <c r="G699">
        <f>VLOOKUP(A699,[1]Pivot!$A$4:$G$909,6,0)</f>
        <v>37.78846153846154</v>
      </c>
    </row>
    <row r="700" spans="1:8" x14ac:dyDescent="0.25">
      <c r="A700" t="s">
        <v>706</v>
      </c>
      <c r="B700" t="str">
        <f>VLOOKUP(A700,[1]Data!$B$1:$Y$1894,2,0)</f>
        <v>LAMP A/S RR COMBI LH</v>
      </c>
      <c r="C700" t="str">
        <f>VLOOKUP(A700,[1]Data!$B$1:$Y$1894,3,0)</f>
        <v>F654 = AVANZA</v>
      </c>
      <c r="D700">
        <f>VLOOKUP(A700,[1]Data!$B$1:$Y$1894,4,0)</f>
        <v>0</v>
      </c>
      <c r="E700">
        <f>VLOOKUP(A700,[1]Data!$B$1:$Y$1894,5,0)</f>
        <v>0</v>
      </c>
      <c r="F700">
        <f>VLOOKUP(A700,[1]Data!$B$1:$Y$1894,6,0)</f>
        <v>0</v>
      </c>
      <c r="G700">
        <f>VLOOKUP(A700,[1]Pivot!$A$4:$G$909,6,0)</f>
        <v>26.580000000000002</v>
      </c>
    </row>
    <row r="701" spans="1:8" x14ac:dyDescent="0.25">
      <c r="A701" t="s">
        <v>707</v>
      </c>
      <c r="B701" t="str">
        <f>VLOOKUP(A701,[1]Data!$B$1:$Y$1894,2,0)</f>
        <v>RING SET, PISTON</v>
      </c>
      <c r="C701" t="str">
        <f>VLOOKUP(A701,[1]Data!$B$1:$Y$1894,3,0)</f>
        <v>KDH222 = HI-ACE</v>
      </c>
      <c r="D701">
        <f>VLOOKUP(A701,[1]Data!$B$1:$Y$1894,4,0)</f>
        <v>0</v>
      </c>
      <c r="E701">
        <f>VLOOKUP(A701,[1]Data!$B$1:$Y$1894,5,0)</f>
        <v>0</v>
      </c>
      <c r="F701">
        <f>G701*23700*1.13</f>
        <v>932782.22999999986</v>
      </c>
      <c r="G701">
        <f>VLOOKUP(A701,[1]Pivot!$A$4:$G$909,6,0)</f>
        <v>34.83</v>
      </c>
    </row>
    <row r="702" spans="1:8" x14ac:dyDescent="0.25">
      <c r="A702" t="s">
        <v>708</v>
      </c>
      <c r="B702" t="str">
        <f>VLOOKUP(A702,[1]Data!$B$1:$Y$1894,2,0)</f>
        <v>LENS &amp; BODY</v>
      </c>
      <c r="C702">
        <f>VLOOKUP(A702,[1]Data!$B$1:$Y$1894,3,0)</f>
        <v>0</v>
      </c>
      <c r="D702">
        <f>VLOOKUP(A702,[1]Data!$B$1:$Y$1894,4,0)</f>
        <v>4</v>
      </c>
      <c r="E702">
        <f>VLOOKUP(A702,[1]Data!$B$1:$Y$1894,5,0)</f>
        <v>0</v>
      </c>
      <c r="F702">
        <f>VLOOKUP(A702,[1]Data!$B$1:$Y$1894,6,0)</f>
        <v>0</v>
      </c>
      <c r="G702">
        <f>VLOOKUP(A702,[1]Pivot!$A$4:$G$909,6,0)</f>
        <v>24.807692307692307</v>
      </c>
    </row>
    <row r="703" spans="1:8" x14ac:dyDescent="0.25">
      <c r="A703" t="s">
        <v>709</v>
      </c>
      <c r="B703" t="str">
        <f>VLOOKUP(A703,[1]Data!$B$1:$Y$1894,2,0)</f>
        <v>PISTON SUB-ASSY,</v>
      </c>
      <c r="C703">
        <f>VLOOKUP(A703,[1]Data!$B$1:$Y$1894,3,0)</f>
        <v>0</v>
      </c>
      <c r="D703">
        <f>VLOOKUP(A703,[1]Data!$B$1:$Y$1894,4,0)</f>
        <v>2</v>
      </c>
      <c r="E703">
        <f>VLOOKUP(A703,[1]Data!$B$1:$Y$1894,5,0)</f>
        <v>0</v>
      </c>
      <c r="F703">
        <f>G703*23700*1.13</f>
        <v>757078.26923076913</v>
      </c>
      <c r="G703">
        <f>VLOOKUP(A703,[1]Pivot!$A$4:$G$909,6,0)</f>
        <v>28.26923076923077</v>
      </c>
    </row>
    <row r="704" spans="1:8" x14ac:dyDescent="0.25">
      <c r="A704" t="s">
        <v>710</v>
      </c>
      <c r="B704" t="str">
        <f>VLOOKUP(A704,[1]Data!$B$1:$Y$1894,2,0)</f>
        <v>LENS&amp;BODY RR COMBI L</v>
      </c>
      <c r="C704">
        <f>VLOOKUP(A704,[1]Data!$B$1:$Y$1894,3,0)</f>
        <v>0</v>
      </c>
      <c r="D704">
        <f>VLOOKUP(A704,[1]Data!$B$1:$Y$1894,4,0)</f>
        <v>1</v>
      </c>
      <c r="E704">
        <f>VLOOKUP(A704,[1]Data!$B$1:$Y$1894,5,0)</f>
        <v>0</v>
      </c>
      <c r="F704">
        <f>VLOOKUP(A704,[1]Data!$B$1:$Y$1894,6,0)</f>
        <v>0</v>
      </c>
      <c r="G704">
        <f>VLOOKUP(A704,[1]Pivot!$A$4:$G$909,6,0)</f>
        <v>53.942307692307693</v>
      </c>
    </row>
    <row r="705" spans="1:7" x14ac:dyDescent="0.25">
      <c r="A705" t="s">
        <v>711</v>
      </c>
      <c r="B705" t="str">
        <f>VLOOKUP(A705,[1]Data!$B$1:$Y$1894,2,0)</f>
        <v>HOUSING UNIT ASSY,LH</v>
      </c>
      <c r="C705">
        <f>VLOOKUP(A705,[1]Data!$B$1:$Y$1894,3,0)</f>
        <v>0</v>
      </c>
      <c r="D705">
        <f>VLOOKUP(A705,[1]Data!$B$1:$Y$1894,4,0)</f>
        <v>4</v>
      </c>
      <c r="E705">
        <f>VLOOKUP(A705,[1]Data!$B$1:$Y$1894,5,0)</f>
        <v>0</v>
      </c>
      <c r="F705">
        <f>VLOOKUP(A705,[1]Data!$B$1:$Y$1894,6,0)</f>
        <v>0</v>
      </c>
      <c r="G705">
        <f>VLOOKUP(A705,[1]Pivot!$A$4:$G$909,6,0)</f>
        <v>33.75</v>
      </c>
    </row>
    <row r="706" spans="1:7" x14ac:dyDescent="0.25">
      <c r="A706" t="s">
        <v>712</v>
      </c>
      <c r="B706" t="str">
        <f>VLOOKUP(A706,[1]Data!$B$1:$Y$1894,2,0)</f>
        <v>LAMP ASSY, RR, RH</v>
      </c>
      <c r="C706">
        <f>VLOOKUP(A706,[1]Data!$B$1:$Y$1894,3,0)</f>
        <v>0</v>
      </c>
      <c r="D706">
        <f>VLOOKUP(A706,[1]Data!$B$1:$Y$1894,4,0)</f>
        <v>5</v>
      </c>
      <c r="E706">
        <f>VLOOKUP(A706,[1]Data!$B$1:$Y$1894,5,0)</f>
        <v>0</v>
      </c>
      <c r="F706">
        <f>VLOOKUP(A706,[1]Data!$B$1:$Y$1894,6,0)</f>
        <v>0</v>
      </c>
      <c r="G706">
        <f>VLOOKUP(A706,[1]Pivot!$A$4:$G$909,6,0)</f>
        <v>24.807692307692307</v>
      </c>
    </row>
    <row r="707" spans="1:7" x14ac:dyDescent="0.25">
      <c r="A707" t="s">
        <v>713</v>
      </c>
      <c r="B707" t="str">
        <f>VLOOKUP(A707,[1]Data!$B$1:$Y$1894,2,0)</f>
        <v>LAMP ASSY, RR, RH</v>
      </c>
      <c r="C707">
        <f>VLOOKUP(A707,[1]Data!$B$1:$Y$1894,3,0)</f>
        <v>0</v>
      </c>
      <c r="D707">
        <f>VLOOKUP(A707,[1]Data!$B$1:$Y$1894,4,0)</f>
        <v>4</v>
      </c>
      <c r="E707">
        <f>VLOOKUP(A707,[1]Data!$B$1:$Y$1894,5,0)</f>
        <v>0</v>
      </c>
      <c r="F707">
        <f>VLOOKUP(A707,[1]Data!$B$1:$Y$1894,6,0)</f>
        <v>0</v>
      </c>
      <c r="G707">
        <f>VLOOKUP(A707,[1]Pivot!$A$4:$G$909,6,0)</f>
        <v>46.730769230769234</v>
      </c>
    </row>
    <row r="708" spans="1:7" x14ac:dyDescent="0.25">
      <c r="A708" t="s">
        <v>714</v>
      </c>
      <c r="B708" t="str">
        <f>VLOOKUP(A708,[1]Data!$B$1:$Y$1894,2,0)</f>
        <v>LAMP ASSY, RR, RH</v>
      </c>
      <c r="C708">
        <f>VLOOKUP(A708,[1]Data!$B$1:$Y$1894,3,0)</f>
        <v>0</v>
      </c>
      <c r="D708">
        <f>VLOOKUP(A708,[1]Data!$B$1:$Y$1894,4,0)</f>
        <v>2</v>
      </c>
      <c r="E708">
        <f>VLOOKUP(A708,[1]Data!$B$1:$Y$1894,5,0)</f>
        <v>0</v>
      </c>
      <c r="F708">
        <f>VLOOKUP(A708,[1]Data!$B$1:$Y$1894,6,0)</f>
        <v>0</v>
      </c>
      <c r="G708">
        <f>VLOOKUP(A708,[1]Pivot!$A$4:$G$909,6,0)</f>
        <v>49.615384615384613</v>
      </c>
    </row>
    <row r="709" spans="1:7" x14ac:dyDescent="0.25">
      <c r="A709" t="s">
        <v>715</v>
      </c>
      <c r="B709" t="str">
        <f>VLOOKUP(A709,[1]Data!$B$1:$Y$1894,2,0)</f>
        <v>LAMP ASSY, RR, LH</v>
      </c>
      <c r="C709">
        <f>VLOOKUP(A709,[1]Data!$B$1:$Y$1894,3,0)</f>
        <v>0</v>
      </c>
      <c r="D709">
        <f>VLOOKUP(A709,[1]Data!$B$1:$Y$1894,4,0)</f>
        <v>4</v>
      </c>
      <c r="E709">
        <f>VLOOKUP(A709,[1]Data!$B$1:$Y$1894,5,0)</f>
        <v>0</v>
      </c>
      <c r="F709">
        <f>VLOOKUP(A709,[1]Data!$B$1:$Y$1894,6,0)</f>
        <v>0</v>
      </c>
      <c r="G709">
        <f>VLOOKUP(A709,[1]Pivot!$A$4:$G$909,6,0)</f>
        <v>24.807692307692307</v>
      </c>
    </row>
    <row r="710" spans="1:7" x14ac:dyDescent="0.25">
      <c r="A710" t="s">
        <v>716</v>
      </c>
      <c r="B710" t="str">
        <f>VLOOKUP(A710,[1]Data!$B$1:$Y$1894,2,0)</f>
        <v>LAMP ASSY, RR, LH</v>
      </c>
      <c r="C710">
        <f>VLOOKUP(A710,[1]Data!$B$1:$Y$1894,3,0)</f>
        <v>0</v>
      </c>
      <c r="D710">
        <f>VLOOKUP(A710,[1]Data!$B$1:$Y$1894,4,0)</f>
        <v>4</v>
      </c>
      <c r="E710">
        <f>VLOOKUP(A710,[1]Data!$B$1:$Y$1894,5,0)</f>
        <v>0</v>
      </c>
      <c r="F710">
        <f>VLOOKUP(A710,[1]Data!$B$1:$Y$1894,6,0)</f>
        <v>0</v>
      </c>
      <c r="G710">
        <f>VLOOKUP(A710,[1]Pivot!$A$4:$G$909,6,0)</f>
        <v>49.615384615384613</v>
      </c>
    </row>
    <row r="711" spans="1:7" x14ac:dyDescent="0.25">
      <c r="A711" t="s">
        <v>717</v>
      </c>
      <c r="B711" t="str">
        <f>VLOOKUP(A711,[1]Data!$B$1:$Y$1894,2,0)</f>
        <v>LAMP AS TURN SIGN RH</v>
      </c>
      <c r="C711">
        <f>VLOOKUP(A711,[1]Data!$B$1:$Y$1894,3,0)</f>
        <v>0</v>
      </c>
      <c r="D711">
        <f>VLOOKUP(A711,[1]Data!$B$1:$Y$1894,4,0)</f>
        <v>21</v>
      </c>
      <c r="E711">
        <f>VLOOKUP(A711,[1]Data!$B$1:$Y$1894,5,0)</f>
        <v>0</v>
      </c>
      <c r="F711">
        <f>VLOOKUP(A711,[1]Data!$B$1:$Y$1894,6,0)</f>
        <v>0</v>
      </c>
      <c r="G711">
        <f>VLOOKUP(A711,[1]Pivot!$A$4:$G$909,6,0)</f>
        <v>9.5923076923076938</v>
      </c>
    </row>
    <row r="712" spans="1:7" x14ac:dyDescent="0.25">
      <c r="A712" t="s">
        <v>718</v>
      </c>
      <c r="B712" t="str">
        <f>VLOOKUP(A712,[1]Data!$B$1:$Y$1894,2,0)</f>
        <v>LAMP AS TURN SIGN LH</v>
      </c>
      <c r="C712">
        <f>VLOOKUP(A712,[1]Data!$B$1:$Y$1894,3,0)</f>
        <v>0</v>
      </c>
      <c r="D712">
        <f>VLOOKUP(A712,[1]Data!$B$1:$Y$1894,4,0)</f>
        <v>21</v>
      </c>
      <c r="E712">
        <f>VLOOKUP(A712,[1]Data!$B$1:$Y$1894,5,0)</f>
        <v>0</v>
      </c>
      <c r="F712">
        <f>VLOOKUP(A712,[1]Data!$B$1:$Y$1894,6,0)</f>
        <v>0</v>
      </c>
      <c r="G712">
        <f>VLOOKUP(A712,[1]Pivot!$A$4:$G$909,6,0)</f>
        <v>9.5923076923076938</v>
      </c>
    </row>
    <row r="713" spans="1:7" x14ac:dyDescent="0.25">
      <c r="A713" t="s">
        <v>719</v>
      </c>
      <c r="B713" t="str">
        <f>VLOOKUP(A713,[1]Data!$B$1:$Y$1894,2,0)</f>
        <v>REFLECTOR ASSY, RH</v>
      </c>
      <c r="C713">
        <f>VLOOKUP(A713,[1]Data!$B$1:$Y$1894,3,0)</f>
        <v>0</v>
      </c>
      <c r="D713">
        <f>VLOOKUP(A713,[1]Data!$B$1:$Y$1894,4,0)</f>
        <v>356</v>
      </c>
      <c r="E713">
        <f>VLOOKUP(A713,[1]Data!$B$1:$Y$1894,5,0)</f>
        <v>0</v>
      </c>
      <c r="F713">
        <f>VLOOKUP(A713,[1]Data!$B$1:$Y$1894,6,0)</f>
        <v>0</v>
      </c>
      <c r="G713">
        <f>VLOOKUP(A713,[1]Pivot!$A$4:$G$909,6,0)</f>
        <v>1.9292307692307689</v>
      </c>
    </row>
    <row r="714" spans="1:7" x14ac:dyDescent="0.25">
      <c r="A714" t="s">
        <v>720</v>
      </c>
      <c r="B714" t="str">
        <f>VLOOKUP(A714,[1]Data!$B$1:$Y$1894,2,0)</f>
        <v>REFLECTOR ASSY, RH</v>
      </c>
      <c r="C714">
        <f>VLOOKUP(A714,[1]Data!$B$1:$Y$1894,3,0)</f>
        <v>0</v>
      </c>
      <c r="D714">
        <f>VLOOKUP(A714,[1]Data!$B$1:$Y$1894,4,0)</f>
        <v>50</v>
      </c>
      <c r="E714">
        <f>VLOOKUP(A714,[1]Data!$B$1:$Y$1894,5,0)</f>
        <v>0</v>
      </c>
      <c r="F714">
        <f>VLOOKUP(A714,[1]Data!$B$1:$Y$1894,6,0)</f>
        <v>0</v>
      </c>
      <c r="G714">
        <f>VLOOKUP(A714,[1]Pivot!$A$4:$G$909,6,0)</f>
        <v>5.1269230769230782</v>
      </c>
    </row>
    <row r="715" spans="1:7" x14ac:dyDescent="0.25">
      <c r="A715" t="s">
        <v>721</v>
      </c>
      <c r="B715" t="str">
        <f>VLOOKUP(A715,[1]Data!$B$1:$Y$1894,2,0)</f>
        <v>REFLECTOR ASSY,RH</v>
      </c>
      <c r="C715">
        <f>VLOOKUP(A715,[1]Data!$B$1:$Y$1894,3,0)</f>
        <v>0</v>
      </c>
      <c r="D715">
        <f>VLOOKUP(A715,[1]Data!$B$1:$Y$1894,4,0)</f>
        <v>1</v>
      </c>
      <c r="E715">
        <f>VLOOKUP(A715,[1]Data!$B$1:$Y$1894,5,0)</f>
        <v>0</v>
      </c>
      <c r="F715">
        <f>VLOOKUP(A715,[1]Data!$B$1:$Y$1894,6,0)</f>
        <v>0</v>
      </c>
      <c r="G715">
        <f>VLOOKUP(A715,[1]Pivot!$A$4:$G$909,6,0)</f>
        <v>13.846153846153847</v>
      </c>
    </row>
    <row r="716" spans="1:7" x14ac:dyDescent="0.25">
      <c r="A716" t="s">
        <v>722</v>
      </c>
      <c r="B716" t="str">
        <f>VLOOKUP(A716,[1]Data!$B$1:$Y$1894,2,0)</f>
        <v>REFLECTOR ASSY RH</v>
      </c>
      <c r="C716">
        <f>VLOOKUP(A716,[1]Data!$B$1:$Y$1894,3,0)</f>
        <v>0</v>
      </c>
      <c r="D716">
        <f>VLOOKUP(A716,[1]Data!$B$1:$Y$1894,4,0)</f>
        <v>1</v>
      </c>
      <c r="E716">
        <f>VLOOKUP(A716,[1]Data!$B$1:$Y$1894,5,0)</f>
        <v>0</v>
      </c>
      <c r="F716">
        <f>VLOOKUP(A716,[1]Data!$B$1:$Y$1894,6,0)</f>
        <v>0</v>
      </c>
      <c r="G716">
        <f>VLOOKUP(A716,[1]Pivot!$A$4:$G$909,6,0)</f>
        <v>7.4730769230769241</v>
      </c>
    </row>
    <row r="717" spans="1:7" x14ac:dyDescent="0.25">
      <c r="A717" t="s">
        <v>723</v>
      </c>
      <c r="B717" t="str">
        <f>VLOOKUP(A717,[1]Data!$B$1:$Y$1894,2,0)</f>
        <v>REFLECTOR ASSY, RH</v>
      </c>
      <c r="C717">
        <f>VLOOKUP(A717,[1]Data!$B$1:$Y$1894,3,0)</f>
        <v>0</v>
      </c>
      <c r="D717">
        <f>VLOOKUP(A717,[1]Data!$B$1:$Y$1894,4,0)</f>
        <v>25</v>
      </c>
      <c r="E717">
        <f>VLOOKUP(A717,[1]Data!$B$1:$Y$1894,5,0)</f>
        <v>0</v>
      </c>
      <c r="F717">
        <f>VLOOKUP(A717,[1]Data!$B$1:$Y$1894,6,0)</f>
        <v>0</v>
      </c>
      <c r="G717">
        <f>VLOOKUP(A717,[1]Pivot!$A$4:$G$909,6,0)</f>
        <v>5.1692307692307695</v>
      </c>
    </row>
    <row r="718" spans="1:7" x14ac:dyDescent="0.25">
      <c r="A718" t="s">
        <v>724</v>
      </c>
      <c r="B718" t="str">
        <f>VLOOKUP(A718,[1]Data!$B$1:$Y$1894,2,0)</f>
        <v>REFLECTOR ASSY, LH</v>
      </c>
      <c r="C718">
        <f>VLOOKUP(A718,[1]Data!$B$1:$Y$1894,3,0)</f>
        <v>0</v>
      </c>
      <c r="D718">
        <f>VLOOKUP(A718,[1]Data!$B$1:$Y$1894,4,0)</f>
        <v>230</v>
      </c>
      <c r="E718">
        <f>VLOOKUP(A718,[1]Data!$B$1:$Y$1894,5,0)</f>
        <v>0</v>
      </c>
      <c r="F718">
        <f>VLOOKUP(A718,[1]Data!$B$1:$Y$1894,6,0)</f>
        <v>0</v>
      </c>
      <c r="G718">
        <f>VLOOKUP(A718,[1]Pivot!$A$4:$G$909,6,0)</f>
        <v>1.9292307692307689</v>
      </c>
    </row>
    <row r="719" spans="1:7" x14ac:dyDescent="0.25">
      <c r="A719" t="s">
        <v>725</v>
      </c>
      <c r="B719" t="str">
        <f>VLOOKUP(A719,[1]Data!$B$1:$Y$1894,2,0)</f>
        <v>REFLECTOR ASSY, LH</v>
      </c>
      <c r="C719">
        <f>VLOOKUP(A719,[1]Data!$B$1:$Y$1894,3,0)</f>
        <v>0</v>
      </c>
      <c r="D719">
        <f>VLOOKUP(A719,[1]Data!$B$1:$Y$1894,4,0)</f>
        <v>30</v>
      </c>
      <c r="E719">
        <f>VLOOKUP(A719,[1]Data!$B$1:$Y$1894,5,0)</f>
        <v>0</v>
      </c>
      <c r="F719">
        <f>VLOOKUP(A719,[1]Data!$B$1:$Y$1894,6,0)</f>
        <v>0</v>
      </c>
      <c r="G719">
        <f>VLOOKUP(A719,[1]Pivot!$A$4:$G$909,6,0)</f>
        <v>5.1269230769230782</v>
      </c>
    </row>
    <row r="720" spans="1:7" x14ac:dyDescent="0.25">
      <c r="A720" t="s">
        <v>726</v>
      </c>
      <c r="B720" t="str">
        <f>VLOOKUP(A720,[1]Data!$B$1:$Y$1894,2,0)</f>
        <v>REFLECTOR ASSY,LH</v>
      </c>
      <c r="C720">
        <f>VLOOKUP(A720,[1]Data!$B$1:$Y$1894,3,0)</f>
        <v>0</v>
      </c>
      <c r="D720">
        <f>VLOOKUP(A720,[1]Data!$B$1:$Y$1894,4,0)</f>
        <v>1</v>
      </c>
      <c r="E720">
        <f>VLOOKUP(A720,[1]Data!$B$1:$Y$1894,5,0)</f>
        <v>0</v>
      </c>
      <c r="F720">
        <f>VLOOKUP(A720,[1]Data!$B$1:$Y$1894,6,0)</f>
        <v>0</v>
      </c>
      <c r="G720">
        <f>VLOOKUP(A720,[1]Pivot!$A$4:$G$909,6,0)</f>
        <v>7.4730769230769241</v>
      </c>
    </row>
    <row r="721" spans="1:7" x14ac:dyDescent="0.25">
      <c r="A721" t="s">
        <v>727</v>
      </c>
      <c r="B721" t="str">
        <f>VLOOKUP(A721,[1]Data!$B$1:$Y$1894,2,0)</f>
        <v>REFLECTOR ASSY, LH</v>
      </c>
      <c r="C721">
        <f>VLOOKUP(A721,[1]Data!$B$1:$Y$1894,3,0)</f>
        <v>0</v>
      </c>
      <c r="D721">
        <f>VLOOKUP(A721,[1]Data!$B$1:$Y$1894,4,0)</f>
        <v>25</v>
      </c>
      <c r="E721">
        <f>VLOOKUP(A721,[1]Data!$B$1:$Y$1894,5,0)</f>
        <v>0</v>
      </c>
      <c r="F721">
        <f>VLOOKUP(A721,[1]Data!$B$1:$Y$1894,6,0)</f>
        <v>0</v>
      </c>
      <c r="G721">
        <f>VLOOKUP(A721,[1]Pivot!$A$4:$G$909,6,0)</f>
        <v>5.1692307692307695</v>
      </c>
    </row>
    <row r="722" spans="1:7" x14ac:dyDescent="0.25">
      <c r="A722" t="s">
        <v>728</v>
      </c>
      <c r="B722" t="str">
        <f>VLOOKUP(A722,[1]Data!$B$1:$Y$1894,2,0)</f>
        <v>RELAY, INTEGRATION</v>
      </c>
      <c r="C722">
        <f>VLOOKUP(A722,[1]Data!$B$1:$Y$1894,3,0)</f>
        <v>0</v>
      </c>
      <c r="D722">
        <f>VLOOKUP(A722,[1]Data!$B$1:$Y$1894,4,0)</f>
        <v>3</v>
      </c>
      <c r="E722">
        <f>VLOOKUP(A722,[1]Data!$B$1:$Y$1894,5,0)</f>
        <v>0</v>
      </c>
      <c r="F722">
        <f>VLOOKUP(A722,[1]Data!$B$1:$Y$1894,6,0)</f>
        <v>0</v>
      </c>
      <c r="G722">
        <f>VLOOKUP(A722,[1]Pivot!$A$4:$G$909,6,0)</f>
        <v>44.134615384615387</v>
      </c>
    </row>
    <row r="723" spans="1:7" x14ac:dyDescent="0.25">
      <c r="A723" t="s">
        <v>729</v>
      </c>
      <c r="B723" t="str">
        <f>VLOOKUP(A723,[1]Data!$B$1:$Y$1894,2,0)</f>
        <v>RELAY, INTEGRATION</v>
      </c>
      <c r="C723" t="str">
        <f>VLOOKUP(A723,[1]Data!$B$1:$Y$1894,3,0)</f>
        <v>B401 = CALYA</v>
      </c>
      <c r="D723">
        <f>VLOOKUP(A723,[1]Data!$B$1:$Y$1894,4,0)</f>
        <v>0</v>
      </c>
      <c r="E723">
        <f>VLOOKUP(A723,[1]Data!$B$1:$Y$1894,5,0)</f>
        <v>0</v>
      </c>
      <c r="F723">
        <f>VLOOKUP(A723,[1]Data!$B$1:$Y$1894,6,0)</f>
        <v>0</v>
      </c>
      <c r="G723">
        <f>VLOOKUP(A723,[1]Pivot!$A$4:$G$909,6,0)</f>
        <v>22.37</v>
      </c>
    </row>
    <row r="724" spans="1:7" x14ac:dyDescent="0.25">
      <c r="A724" t="s">
        <v>730</v>
      </c>
      <c r="B724" t="str">
        <f>VLOOKUP(A724,[1]Data!$B$1:$Y$1894,2,0)</f>
        <v>SENSOR, SPEEDOMETER</v>
      </c>
      <c r="C724">
        <f>VLOOKUP(A724,[1]Data!$B$1:$Y$1894,3,0)</f>
        <v>0</v>
      </c>
      <c r="D724">
        <f>VLOOKUP(A724,[1]Data!$B$1:$Y$1894,4,0)</f>
        <v>30</v>
      </c>
      <c r="E724">
        <f>VLOOKUP(A724,[1]Data!$B$1:$Y$1894,5,0)</f>
        <v>0</v>
      </c>
      <c r="F724">
        <f>VLOOKUP(A724,[1]Data!$B$1:$Y$1894,6,0)</f>
        <v>0</v>
      </c>
      <c r="G724">
        <f>VLOOKUP(A724,[1]Pivot!$A$4:$G$909,6,0)</f>
        <v>49.323076923076933</v>
      </c>
    </row>
    <row r="725" spans="1:7" x14ac:dyDescent="0.25">
      <c r="A725" t="s">
        <v>731</v>
      </c>
      <c r="B725" t="str">
        <f>VLOOKUP(A725,[1]Data!$B$1:$Y$1894,2,0)</f>
        <v>SWITCH ASSY, VACUUM</v>
      </c>
      <c r="C725">
        <f>VLOOKUP(A725,[1]Data!$B$1:$Y$1894,3,0)</f>
        <v>0</v>
      </c>
      <c r="D725">
        <f>VLOOKUP(A725,[1]Data!$B$1:$Y$1894,4,0)</f>
        <v>36</v>
      </c>
      <c r="E725">
        <f>VLOOKUP(A725,[1]Data!$B$1:$Y$1894,5,0)</f>
        <v>0</v>
      </c>
      <c r="F725">
        <f>VLOOKUP(A725,[1]Data!$B$1:$Y$1894,6,0)</f>
        <v>0</v>
      </c>
      <c r="G725">
        <f>VLOOKUP(A725,[1]Pivot!$A$4:$G$909,6,0)</f>
        <v>16.246153846153852</v>
      </c>
    </row>
    <row r="726" spans="1:7" x14ac:dyDescent="0.25">
      <c r="A726" t="s">
        <v>732</v>
      </c>
      <c r="B726" t="str">
        <f>VLOOKUP(A726,[1]Data!$B$1:$Y$1894,2,0)</f>
        <v>CABLE AS SPEEDOMETER</v>
      </c>
      <c r="C726" t="str">
        <f>VLOOKUP(A726,[1]Data!$B$1:$Y$1894,3,0)</f>
        <v>WU342 = DYNA</v>
      </c>
      <c r="D726">
        <f>VLOOKUP(A726,[1]Data!$B$1:$Y$1894,4,0)</f>
        <v>0</v>
      </c>
      <c r="E726">
        <f>VLOOKUP(A726,[1]Data!$B$1:$Y$1894,5,0)</f>
        <v>0</v>
      </c>
      <c r="F726">
        <f>VLOOKUP(A726,[1]Data!$B$1:$Y$1894,6,0)</f>
        <v>0</v>
      </c>
      <c r="G726">
        <f>VLOOKUP(A726,[1]Pivot!$A$4:$G$909,6,0)</f>
        <v>13.17</v>
      </c>
    </row>
    <row r="727" spans="1:7" x14ac:dyDescent="0.25">
      <c r="A727" t="s">
        <v>733</v>
      </c>
      <c r="B727" t="str">
        <f>VLOOKUP(A727,[1]Data!$B$1:$Y$1894,2,0)</f>
        <v>MASTER SWITCH ASSY,</v>
      </c>
      <c r="C727">
        <f>VLOOKUP(A727,[1]Data!$B$1:$Y$1894,3,0)</f>
        <v>0</v>
      </c>
      <c r="D727">
        <f>VLOOKUP(A727,[1]Data!$B$1:$Y$1894,4,0)</f>
        <v>10</v>
      </c>
      <c r="E727">
        <f>VLOOKUP(A727,[1]Data!$B$1:$Y$1894,5,0)</f>
        <v>0</v>
      </c>
      <c r="F727">
        <f>VLOOKUP(A727,[1]Data!$B$1:$Y$1894,6,0)</f>
        <v>0</v>
      </c>
      <c r="G727">
        <f>VLOOKUP(A727,[1]Pivot!$A$4:$G$909,6,0)</f>
        <v>69.138461538461542</v>
      </c>
    </row>
    <row r="728" spans="1:7" x14ac:dyDescent="0.25">
      <c r="A728" t="s">
        <v>734</v>
      </c>
      <c r="B728" t="str">
        <f>VLOOKUP(A728,[1]Data!$B$1:$Y$1894,2,0)</f>
        <v>SWITCH AS H/LAMP DIM</v>
      </c>
      <c r="C728">
        <f>VLOOKUP(A728,[1]Data!$B$1:$Y$1894,3,0)</f>
        <v>0</v>
      </c>
      <c r="D728">
        <f>VLOOKUP(A728,[1]Data!$B$1:$Y$1894,4,0)</f>
        <v>19</v>
      </c>
      <c r="E728">
        <f>VLOOKUP(A728,[1]Data!$B$1:$Y$1894,5,0)</f>
        <v>0</v>
      </c>
      <c r="F728">
        <f>VLOOKUP(A728,[1]Data!$B$1:$Y$1894,6,0)</f>
        <v>0</v>
      </c>
      <c r="G728">
        <f>VLOOKUP(A728,[1]Pivot!$A$4:$G$909,6,0)</f>
        <v>42.969230769230769</v>
      </c>
    </row>
    <row r="729" spans="1:7" x14ac:dyDescent="0.25">
      <c r="A729" t="s">
        <v>735</v>
      </c>
      <c r="B729" t="str">
        <f>VLOOKUP(A729,[1]Data!$B$1:$Y$1894,2,0)</f>
        <v>SWITCH A/S,HEADLAMP</v>
      </c>
      <c r="C729" t="str">
        <f>VLOOKUP(A729,[1]Data!$B$1:$Y$1894,3,0)</f>
        <v>F651 = AVANZA</v>
      </c>
      <c r="D729">
        <f>VLOOKUP(A729,[1]Data!$B$1:$Y$1894,4,0)</f>
        <v>0</v>
      </c>
      <c r="E729">
        <f>VLOOKUP(A729,[1]Data!$B$1:$Y$1894,5,0)</f>
        <v>0</v>
      </c>
      <c r="F729">
        <f>VLOOKUP(A729,[1]Data!$B$1:$Y$1894,6,0)</f>
        <v>0</v>
      </c>
      <c r="G729">
        <f>VLOOKUP(A729,[1]Pivot!$A$4:$G$909,6,0)</f>
        <v>12.459999999999999</v>
      </c>
    </row>
    <row r="730" spans="1:7" x14ac:dyDescent="0.25">
      <c r="A730" t="s">
        <v>736</v>
      </c>
      <c r="B730" t="str">
        <f>VLOOKUP(A730,[1]Data!$B$1:$Y$1894,2,0)</f>
        <v>SWITCH,COURTESY LAMP</v>
      </c>
      <c r="C730">
        <f>VLOOKUP(A730,[1]Data!$B$1:$Y$1894,3,0)</f>
        <v>0</v>
      </c>
      <c r="D730">
        <f>VLOOKUP(A730,[1]Data!$B$1:$Y$1894,4,0)</f>
        <v>20</v>
      </c>
      <c r="E730">
        <f>VLOOKUP(A730,[1]Data!$B$1:$Y$1894,5,0)</f>
        <v>0</v>
      </c>
      <c r="F730">
        <f>VLOOKUP(A730,[1]Data!$B$1:$Y$1894,6,0)</f>
        <v>0</v>
      </c>
      <c r="G730">
        <f>VLOOKUP(A730,[1]Pivot!$A$4:$G$909,6,0)</f>
        <v>2.6538461538461537</v>
      </c>
    </row>
    <row r="731" spans="1:7" x14ac:dyDescent="0.25">
      <c r="A731" t="s">
        <v>737</v>
      </c>
      <c r="B731" t="str">
        <f>VLOOKUP(A731,[1]Data!$B$1:$Y$1894,2,0)</f>
        <v>CABLE S/A, SPIRAL</v>
      </c>
      <c r="C731">
        <f>VLOOKUP(A731,[1]Data!$B$1:$Y$1894,3,0)</f>
        <v>0</v>
      </c>
      <c r="D731">
        <f>VLOOKUP(A731,[1]Data!$B$1:$Y$1894,4,0)</f>
        <v>45</v>
      </c>
      <c r="E731">
        <f>VLOOKUP(A731,[1]Data!$B$1:$Y$1894,5,0)</f>
        <v>0</v>
      </c>
      <c r="F731">
        <f>VLOOKUP(A731,[1]Data!$B$1:$Y$1894,6,0)</f>
        <v>0</v>
      </c>
      <c r="G731">
        <f>VLOOKUP(A731,[1]Pivot!$A$4:$G$909,6,0)</f>
        <v>21.33461538461539</v>
      </c>
    </row>
    <row r="732" spans="1:7" x14ac:dyDescent="0.25">
      <c r="A732" t="s">
        <v>738</v>
      </c>
      <c r="B732" t="str">
        <f>VLOOKUP(A732,[1]Data!$B$1:$Y$1894,2,0)</f>
        <v>CABLE SET, SPIRAL W/</v>
      </c>
      <c r="C732">
        <f>VLOOKUP(A732,[1]Data!$B$1:$Y$1894,3,0)</f>
        <v>0</v>
      </c>
      <c r="D732">
        <f>VLOOKUP(A732,[1]Data!$B$1:$Y$1894,4,0)</f>
        <v>1</v>
      </c>
      <c r="E732">
        <f>VLOOKUP(A732,[1]Data!$B$1:$Y$1894,5,0)</f>
        <v>0</v>
      </c>
      <c r="F732">
        <f>VLOOKUP(A732,[1]Data!$B$1:$Y$1894,6,0)</f>
        <v>0</v>
      </c>
      <c r="G732">
        <f>VLOOKUP(A732,[1]Pivot!$A$4:$G$909,6,0)</f>
        <v>38.07692307692308</v>
      </c>
    </row>
    <row r="733" spans="1:7" x14ac:dyDescent="0.25">
      <c r="A733" t="s">
        <v>739</v>
      </c>
      <c r="B733" t="str">
        <f>VLOOKUP(A733,[1]Data!$B$1:$Y$1894,2,0)</f>
        <v>SWITCH A/S STOP LAMP</v>
      </c>
      <c r="C733" t="str">
        <f>VLOOKUP(A733,[1]Data!$B$1:$Y$1894,3,0)</f>
        <v>B101 = AGYA</v>
      </c>
      <c r="D733">
        <f>VLOOKUP(A733,[1]Data!$B$1:$Y$1894,4,0)</f>
        <v>0</v>
      </c>
      <c r="E733">
        <f>VLOOKUP(A733,[1]Data!$B$1:$Y$1894,5,0)</f>
        <v>0</v>
      </c>
      <c r="F733">
        <f>VLOOKUP(A733,[1]Data!$B$1:$Y$1894,6,0)</f>
        <v>0</v>
      </c>
      <c r="G733">
        <f>VLOOKUP(A733,[1]Pivot!$A$4:$G$909,6,0)</f>
        <v>11.26</v>
      </c>
    </row>
    <row r="734" spans="1:7" x14ac:dyDescent="0.25">
      <c r="A734" t="s">
        <v>740</v>
      </c>
      <c r="B734" t="str">
        <f>VLOOKUP(A734,[1]Data!$B$1:$Y$1894,2,0)</f>
        <v>SWITCH ASSY, POWER W</v>
      </c>
      <c r="C734">
        <f>VLOOKUP(A734,[1]Data!$B$1:$Y$1894,3,0)</f>
        <v>0</v>
      </c>
      <c r="D734">
        <f>VLOOKUP(A734,[1]Data!$B$1:$Y$1894,4,0)</f>
        <v>5</v>
      </c>
      <c r="E734">
        <f>VLOOKUP(A734,[1]Data!$B$1:$Y$1894,5,0)</f>
        <v>0</v>
      </c>
      <c r="F734">
        <f>VLOOKUP(A734,[1]Data!$B$1:$Y$1894,6,0)</f>
        <v>0</v>
      </c>
      <c r="G734">
        <f>VLOOKUP(A734,[1]Pivot!$A$4:$G$909,6,0)</f>
        <v>20.342307692307696</v>
      </c>
    </row>
    <row r="735" spans="1:7" x14ac:dyDescent="0.25">
      <c r="A735" t="s">
        <v>741</v>
      </c>
      <c r="B735" t="str">
        <f>VLOOKUP(A735,[1]Data!$B$1:$Y$1894,2,0)</f>
        <v>SWITCH A/S POWER WDO</v>
      </c>
      <c r="C735">
        <f>VLOOKUP(A735,[1]Data!$B$1:$Y$1894,3,0)</f>
        <v>0</v>
      </c>
      <c r="D735">
        <f>VLOOKUP(A735,[1]Data!$B$1:$Y$1894,4,0)</f>
        <v>1</v>
      </c>
      <c r="E735">
        <f>VLOOKUP(A735,[1]Data!$B$1:$Y$1894,5,0)</f>
        <v>0</v>
      </c>
      <c r="F735">
        <f>VLOOKUP(A735,[1]Data!$B$1:$Y$1894,6,0)</f>
        <v>0</v>
      </c>
      <c r="G735">
        <f>VLOOKUP(A735,[1]Pivot!$A$4:$G$909,6,0)</f>
        <v>1.8461538461538463</v>
      </c>
    </row>
    <row r="736" spans="1:7" x14ac:dyDescent="0.25">
      <c r="A736" t="s">
        <v>742</v>
      </c>
      <c r="B736" t="str">
        <f>VLOOKUP(A736,[1]Data!$B$1:$Y$1894,2,0)</f>
        <v>SWITCH, OUTER MIRROR</v>
      </c>
      <c r="C736">
        <f>VLOOKUP(A736,[1]Data!$B$1:$Y$1894,3,0)</f>
        <v>0</v>
      </c>
      <c r="D736">
        <f>VLOOKUP(A736,[1]Data!$B$1:$Y$1894,4,0)</f>
        <v>112</v>
      </c>
      <c r="E736">
        <f>VLOOKUP(A736,[1]Data!$B$1:$Y$1894,5,0)</f>
        <v>0</v>
      </c>
      <c r="F736">
        <f>VLOOKUP(A736,[1]Data!$B$1:$Y$1894,6,0)</f>
        <v>0</v>
      </c>
      <c r="G736">
        <f>VLOOKUP(A736,[1]Pivot!$A$4:$G$909,6,0)</f>
        <v>13.384615384615385</v>
      </c>
    </row>
    <row r="737" spans="1:7" x14ac:dyDescent="0.25">
      <c r="A737" t="s">
        <v>743</v>
      </c>
      <c r="B737" t="str">
        <f>VLOOKUP(A737,[1]Data!$B$1:$Y$1894,2,0)</f>
        <v>SWITCH, OUTER MIRROR</v>
      </c>
      <c r="C737">
        <f>VLOOKUP(A737,[1]Data!$B$1:$Y$1894,3,0)</f>
        <v>0</v>
      </c>
      <c r="D737">
        <f>VLOOKUP(A737,[1]Data!$B$1:$Y$1894,4,0)</f>
        <v>47</v>
      </c>
      <c r="E737">
        <f>VLOOKUP(A737,[1]Data!$B$1:$Y$1894,5,0)</f>
        <v>0</v>
      </c>
      <c r="F737">
        <f>VLOOKUP(A737,[1]Data!$B$1:$Y$1894,6,0)</f>
        <v>0</v>
      </c>
      <c r="G737">
        <f>VLOOKUP(A737,[1]Pivot!$A$4:$G$909,6,0)</f>
        <v>9.9230769230769234</v>
      </c>
    </row>
    <row r="738" spans="1:7" x14ac:dyDescent="0.25">
      <c r="A738" t="s">
        <v>744</v>
      </c>
      <c r="B738" t="str">
        <f>VLOOKUP(A738,[1]Data!$B$1:$Y$1894,2,0)</f>
        <v>BASE, SWITCH</v>
      </c>
      <c r="C738">
        <f>VLOOKUP(A738,[1]Data!$B$1:$Y$1894,3,0)</f>
        <v>0</v>
      </c>
      <c r="D738">
        <f>VLOOKUP(A738,[1]Data!$B$1:$Y$1894,4,0)</f>
        <v>35</v>
      </c>
      <c r="E738">
        <f>VLOOKUP(A738,[1]Data!$B$1:$Y$1894,5,0)</f>
        <v>0</v>
      </c>
      <c r="F738">
        <f>VLOOKUP(A738,[1]Data!$B$1:$Y$1894,6,0)</f>
        <v>0</v>
      </c>
      <c r="G738">
        <f>VLOOKUP(A738,[1]Pivot!$A$4:$G$909,6,0)</f>
        <v>34.130769230769225</v>
      </c>
    </row>
    <row r="739" spans="1:7" x14ac:dyDescent="0.25">
      <c r="A739" t="s">
        <v>745</v>
      </c>
      <c r="B739" t="str">
        <f>VLOOKUP(A739,[1]Data!$B$1:$Y$1894,2,0)</f>
        <v>LINK A/S,FR WIPER</v>
      </c>
      <c r="C739">
        <f>VLOOKUP(A739,[1]Data!$B$1:$Y$1894,3,0)</f>
        <v>0</v>
      </c>
      <c r="D739">
        <f>VLOOKUP(A739,[1]Data!$B$1:$Y$1894,4,0)</f>
        <v>8</v>
      </c>
      <c r="E739">
        <f>VLOOKUP(A739,[1]Data!$B$1:$Y$1894,5,0)</f>
        <v>0</v>
      </c>
      <c r="F739">
        <f>VLOOKUP(A739,[1]Data!$B$1:$Y$1894,6,0)</f>
        <v>0</v>
      </c>
      <c r="G739">
        <f>VLOOKUP(A739,[1]Pivot!$A$4:$G$909,6,0)</f>
        <v>28.846153846153847</v>
      </c>
    </row>
    <row r="740" spans="1:7" x14ac:dyDescent="0.25">
      <c r="A740" t="s">
        <v>746</v>
      </c>
      <c r="B740" t="str">
        <f>VLOOKUP(A740,[1]Data!$B$1:$Y$1894,2,0)</f>
        <v>LINK ASSY, FR WIPER</v>
      </c>
      <c r="C740">
        <f>VLOOKUP(A740,[1]Data!$B$1:$Y$1894,3,0)</f>
        <v>0</v>
      </c>
      <c r="D740">
        <f>VLOOKUP(A740,[1]Data!$B$1:$Y$1894,4,0)</f>
        <v>5</v>
      </c>
      <c r="E740">
        <f>VLOOKUP(A740,[1]Data!$B$1:$Y$1894,5,0)</f>
        <v>0</v>
      </c>
      <c r="F740">
        <f>VLOOKUP(A740,[1]Data!$B$1:$Y$1894,6,0)</f>
        <v>0</v>
      </c>
      <c r="G740">
        <f>VLOOKUP(A740,[1]Pivot!$A$4:$G$909,6,0)</f>
        <v>28.846153846153847</v>
      </c>
    </row>
    <row r="741" spans="1:7" x14ac:dyDescent="0.25">
      <c r="A741" t="s">
        <v>747</v>
      </c>
      <c r="B741" t="str">
        <f>VLOOKUP(A741,[1]Data!$B$1:$Y$1894,2,0)</f>
        <v>BLADE, FR WIPER, RH</v>
      </c>
      <c r="C741" t="str">
        <f>VLOOKUP(A741,[1]Data!$B$1:$Y$1894,3,0)</f>
        <v>ZRE172 = COROLLA</v>
      </c>
      <c r="D741">
        <f>VLOOKUP(A741,[1]Data!$B$1:$Y$1894,4,0)</f>
        <v>0</v>
      </c>
      <c r="E741">
        <f>VLOOKUP(A741,[1]Data!$B$1:$Y$1894,5,0)</f>
        <v>0</v>
      </c>
      <c r="F741">
        <f>VLOOKUP(A741,[1]Data!$B$1:$Y$1894,6,0)</f>
        <v>0</v>
      </c>
      <c r="G741">
        <f>VLOOKUP(A741,[1]Pivot!$A$4:$G$909,6,0)</f>
        <v>34.19</v>
      </c>
    </row>
    <row r="742" spans="1:7" x14ac:dyDescent="0.25">
      <c r="A742" t="s">
        <v>748</v>
      </c>
      <c r="B742" t="str">
        <f>VLOOKUP(A742,[1]Data!$B$1:$Y$1894,2,0)</f>
        <v>RUBBER, WIPER BLADE</v>
      </c>
      <c r="C742" t="str">
        <f>VLOOKUP(A742,[1]Data!$B$1:$Y$1894,3,0)</f>
        <v>F800 = RUSH</v>
      </c>
      <c r="D742">
        <f>VLOOKUP(A742,[1]Data!$B$1:$Y$1894,4,0)</f>
        <v>0</v>
      </c>
      <c r="E742">
        <f>VLOOKUP(A742,[1]Data!$B$1:$Y$1894,5,0)</f>
        <v>0</v>
      </c>
      <c r="F742">
        <f>VLOOKUP(A742,[1]Data!$B$1:$Y$1894,6,0)</f>
        <v>0</v>
      </c>
      <c r="G742">
        <f>VLOOKUP(A742,[1]Pivot!$A$4:$G$909,6,0)</f>
        <v>7.46</v>
      </c>
    </row>
    <row r="743" spans="1:7" x14ac:dyDescent="0.25">
      <c r="A743" t="s">
        <v>749</v>
      </c>
      <c r="B743" t="str">
        <f>VLOOKUP(A743,[1]Data!$B$1:$Y$1894,2,0)</f>
        <v>RUBBER, WIPER BLADE</v>
      </c>
      <c r="C743" t="str">
        <f>VLOOKUP(A743,[1]Data!$B$1:$Y$1894,3,0)</f>
        <v>F800 = RUSH</v>
      </c>
      <c r="D743">
        <f>VLOOKUP(A743,[1]Data!$B$1:$Y$1894,4,0)</f>
        <v>0</v>
      </c>
      <c r="E743">
        <f>VLOOKUP(A743,[1]Data!$B$1:$Y$1894,5,0)</f>
        <v>0</v>
      </c>
      <c r="F743">
        <f>VLOOKUP(A743,[1]Data!$B$1:$Y$1894,6,0)</f>
        <v>0</v>
      </c>
      <c r="G743">
        <f>VLOOKUP(A743,[1]Pivot!$A$4:$G$909,6,0)</f>
        <v>10.029999999999999</v>
      </c>
    </row>
    <row r="744" spans="1:7" x14ac:dyDescent="0.25">
      <c r="A744" t="s">
        <v>750</v>
      </c>
      <c r="B744" t="str">
        <f>VLOOKUP(A744,[1]Data!$B$1:$Y$1894,2,0)</f>
        <v>MVP WIPER BLADE</v>
      </c>
      <c r="C744" t="str">
        <f>VLOOKUP(A744,[1]Data!$B$1:$Y$1894,3,0)</f>
        <v>61 = VIOS</v>
      </c>
      <c r="D744">
        <f>VLOOKUP(A744,[1]Data!$B$1:$Y$1894,4,0)</f>
        <v>0</v>
      </c>
      <c r="E744">
        <f>VLOOKUP(A744,[1]Data!$B$1:$Y$1894,5,0)</f>
        <v>0</v>
      </c>
      <c r="F744">
        <f>VLOOKUP(A744,[1]Data!$B$1:$Y$1894,6,0)</f>
        <v>0</v>
      </c>
      <c r="G744">
        <f>VLOOKUP(A744,[1]Pivot!$A$4:$G$909,6,0)</f>
        <v>6.43</v>
      </c>
    </row>
    <row r="745" spans="1:7" x14ac:dyDescent="0.25">
      <c r="A745" t="s">
        <v>751</v>
      </c>
      <c r="B745" t="str">
        <f>VLOOKUP(A745,[1]Data!$B$1:$Y$1894,2,0)</f>
        <v>BLADE, FR WIPER, LH</v>
      </c>
      <c r="C745" t="str">
        <f>VLOOKUP(A745,[1]Data!$B$1:$Y$1894,3,0)</f>
        <v>TGN110 = HI-LUX</v>
      </c>
      <c r="D745">
        <f>VLOOKUP(A745,[1]Data!$B$1:$Y$1894,4,0)</f>
        <v>0</v>
      </c>
      <c r="E745">
        <f>VLOOKUP(A745,[1]Data!$B$1:$Y$1894,5,0)</f>
        <v>0</v>
      </c>
      <c r="F745">
        <f>VLOOKUP(A745,[1]Data!$B$1:$Y$1894,6,0)</f>
        <v>0</v>
      </c>
      <c r="G745">
        <f>VLOOKUP(A745,[1]Pivot!$A$4:$G$909,6,0)</f>
        <v>12.18</v>
      </c>
    </row>
    <row r="746" spans="1:7" x14ac:dyDescent="0.25">
      <c r="A746" t="s">
        <v>752</v>
      </c>
      <c r="B746" t="str">
        <f>VLOOKUP(A746,[1]Data!$B$1:$Y$1894,2,0)</f>
        <v>BLADE,FR WIPER, LH</v>
      </c>
      <c r="C746">
        <f>VLOOKUP(A746,[1]Data!$B$1:$Y$1894,3,0)</f>
        <v>0</v>
      </c>
      <c r="D746">
        <f>VLOOKUP(A746,[1]Data!$B$1:$Y$1894,4,0)</f>
        <v>5</v>
      </c>
      <c r="E746">
        <f>VLOOKUP(A746,[1]Data!$B$1:$Y$1894,5,0)</f>
        <v>0</v>
      </c>
      <c r="F746">
        <f>VLOOKUP(A746,[1]Data!$B$1:$Y$1894,6,0)</f>
        <v>0</v>
      </c>
      <c r="G746">
        <f>VLOOKUP(A746,[1]Pivot!$A$4:$G$909,6,0)</f>
        <v>4.0384615384615383</v>
      </c>
    </row>
    <row r="747" spans="1:7" x14ac:dyDescent="0.25">
      <c r="A747" t="s">
        <v>753</v>
      </c>
      <c r="B747" t="str">
        <f>VLOOKUP(A747,[1]Data!$B$1:$Y$1894,2,0)</f>
        <v>BLADE, RR WIPER</v>
      </c>
      <c r="C747" t="str">
        <f>VLOOKUP(A747,[1]Data!$B$1:$Y$1894,3,0)</f>
        <v>F700 = RUSH</v>
      </c>
      <c r="D747">
        <f>VLOOKUP(A747,[1]Data!$B$1:$Y$1894,4,0)</f>
        <v>0</v>
      </c>
      <c r="E747">
        <f>VLOOKUP(A747,[1]Data!$B$1:$Y$1894,5,0)</f>
        <v>0</v>
      </c>
      <c r="F747">
        <f>VLOOKUP(A747,[1]Data!$B$1:$Y$1894,6,0)</f>
        <v>0</v>
      </c>
      <c r="G747">
        <f>VLOOKUP(A747,[1]Pivot!$A$4:$G$909,6,0)</f>
        <v>6.9723076923076901</v>
      </c>
    </row>
    <row r="748" spans="1:7" x14ac:dyDescent="0.25">
      <c r="A748" t="s">
        <v>754</v>
      </c>
      <c r="B748" t="str">
        <f>VLOOKUP(A748,[1]Data!$B$1:$Y$1894,2,0)</f>
        <v>JAR, WASHER, A</v>
      </c>
      <c r="C748">
        <f>VLOOKUP(A748,[1]Data!$B$1:$Y$1894,3,0)</f>
        <v>0</v>
      </c>
      <c r="D748">
        <f>VLOOKUP(A748,[1]Data!$B$1:$Y$1894,4,0)</f>
        <v>12</v>
      </c>
      <c r="E748">
        <f>VLOOKUP(A748,[1]Data!$B$1:$Y$1894,5,0)</f>
        <v>0</v>
      </c>
      <c r="F748">
        <f>VLOOKUP(A748,[1]Data!$B$1:$Y$1894,6,0)</f>
        <v>0</v>
      </c>
      <c r="G748">
        <f>VLOOKUP(A748,[1]Pivot!$A$4:$G$909,6,0)</f>
        <v>12.98076923076923</v>
      </c>
    </row>
    <row r="749" spans="1:7" x14ac:dyDescent="0.25">
      <c r="A749" t="s">
        <v>755</v>
      </c>
      <c r="B749" t="str">
        <f>VLOOKUP(A749,[1]Data!$B$1:$Y$1894,2,0)</f>
        <v>MOTOR &amp; PUMP ASSY,FR</v>
      </c>
      <c r="C749">
        <f>VLOOKUP(A749,[1]Data!$B$1:$Y$1894,3,0)</f>
        <v>0</v>
      </c>
      <c r="D749">
        <f>VLOOKUP(A749,[1]Data!$B$1:$Y$1894,4,0)</f>
        <v>20</v>
      </c>
      <c r="E749">
        <f>VLOOKUP(A749,[1]Data!$B$1:$Y$1894,5,0)</f>
        <v>0</v>
      </c>
      <c r="F749">
        <f>VLOOKUP(A749,[1]Data!$B$1:$Y$1894,6,0)</f>
        <v>0</v>
      </c>
      <c r="G749">
        <f>VLOOKUP(A749,[1]Pivot!$A$4:$G$909,6,0)</f>
        <v>11.25</v>
      </c>
    </row>
    <row r="750" spans="1:7" x14ac:dyDescent="0.25">
      <c r="A750" t="s">
        <v>756</v>
      </c>
      <c r="B750" t="str">
        <f>VLOOKUP(A750,[1]Data!$B$1:$Y$1894,2,0)</f>
        <v>HORN A/S HIGH PITCH</v>
      </c>
      <c r="C750">
        <f>VLOOKUP(A750,[1]Data!$B$1:$Y$1894,3,0)</f>
        <v>0</v>
      </c>
      <c r="D750">
        <f>VLOOKUP(A750,[1]Data!$B$1:$Y$1894,4,0)</f>
        <v>76</v>
      </c>
      <c r="E750">
        <f>VLOOKUP(A750,[1]Data!$B$1:$Y$1894,5,0)</f>
        <v>0</v>
      </c>
      <c r="F750">
        <f>VLOOKUP(A750,[1]Data!$B$1:$Y$1894,6,0)</f>
        <v>0</v>
      </c>
      <c r="G750">
        <f>VLOOKUP(A750,[1]Pivot!$A$4:$G$909,6,0)</f>
        <v>6.9230769230769234</v>
      </c>
    </row>
    <row r="751" spans="1:7" x14ac:dyDescent="0.25">
      <c r="A751" t="s">
        <v>757</v>
      </c>
      <c r="B751" t="str">
        <f>VLOOKUP(A751,[1]Data!$B$1:$Y$1894,2,0)</f>
        <v>HORN A/S LOW PITCH</v>
      </c>
      <c r="C751">
        <f>VLOOKUP(A751,[1]Data!$B$1:$Y$1894,3,0)</f>
        <v>0</v>
      </c>
      <c r="D751">
        <f>VLOOKUP(A751,[1]Data!$B$1:$Y$1894,4,0)</f>
        <v>40</v>
      </c>
      <c r="E751">
        <f>VLOOKUP(A751,[1]Data!$B$1:$Y$1894,5,0)</f>
        <v>0</v>
      </c>
      <c r="F751">
        <f>VLOOKUP(A751,[1]Data!$B$1:$Y$1894,6,0)</f>
        <v>0</v>
      </c>
      <c r="G751">
        <f>VLOOKUP(A751,[1]Pivot!$A$4:$G$909,6,0)</f>
        <v>7.5</v>
      </c>
    </row>
    <row r="752" spans="1:7" x14ac:dyDescent="0.25">
      <c r="A752" t="s">
        <v>758</v>
      </c>
      <c r="B752" t="str">
        <f>VLOOKUP(A752,[1]Data!$B$1:$Y$1894,2,0)</f>
        <v>RAD A/S AIRCON</v>
      </c>
      <c r="C752">
        <f>VLOOKUP(A752,[1]Data!$B$1:$Y$1894,3,0)</f>
        <v>0</v>
      </c>
      <c r="D752">
        <f>VLOOKUP(A752,[1]Data!$B$1:$Y$1894,4,0)</f>
        <v>2</v>
      </c>
      <c r="E752">
        <f>VLOOKUP(A752,[1]Data!$B$1:$Y$1894,5,0)</f>
        <v>0</v>
      </c>
      <c r="F752">
        <f>VLOOKUP(A752,[1]Data!$B$1:$Y$1894,6,0)</f>
        <v>0</v>
      </c>
      <c r="G752">
        <f>VLOOKUP(A752,[1]Pivot!$A$4:$G$909,6,0)</f>
        <v>130.24615384615387</v>
      </c>
    </row>
    <row r="753" spans="1:7" x14ac:dyDescent="0.25">
      <c r="A753" t="s">
        <v>759</v>
      </c>
      <c r="B753" t="str">
        <f>VLOOKUP(A753,[1]Data!$B$1:$Y$1894,2,0)</f>
        <v>SERVO S/A, DAMPER</v>
      </c>
      <c r="C753">
        <f>VLOOKUP(A753,[1]Data!$B$1:$Y$1894,3,0)</f>
        <v>0</v>
      </c>
      <c r="D753">
        <f>VLOOKUP(A753,[1]Data!$B$1:$Y$1894,4,0)</f>
        <v>1</v>
      </c>
      <c r="E753">
        <f>VLOOKUP(A753,[1]Data!$B$1:$Y$1894,5,0)</f>
        <v>0</v>
      </c>
      <c r="F753">
        <f>VLOOKUP(A753,[1]Data!$B$1:$Y$1894,6,0)</f>
        <v>0</v>
      </c>
      <c r="G753">
        <f>VLOOKUP(A753,[1]Pivot!$A$4:$G$909,6,0)</f>
        <v>28.092307692307696</v>
      </c>
    </row>
    <row r="754" spans="1:7" x14ac:dyDescent="0.25">
      <c r="A754" t="s">
        <v>760</v>
      </c>
      <c r="B754" t="str">
        <f>VLOOKUP(A754,[1]Data!$B$1:$Y$1894,2,0)</f>
        <v>ELEMENT, AIR REFINER</v>
      </c>
      <c r="C754" t="str">
        <f>VLOOKUP(A754,[1]Data!$B$1:$Y$1894,3,0)</f>
        <v>NCP150 = VIOS</v>
      </c>
      <c r="D754">
        <f>VLOOKUP(A754,[1]Data!$B$1:$Y$1894,4,0)</f>
        <v>0</v>
      </c>
      <c r="E754">
        <f>VLOOKUP(A754,[1]Data!$B$1:$Y$1894,5,0)</f>
        <v>0</v>
      </c>
      <c r="F754">
        <f>VLOOKUP(A754,[1]Data!$B$1:$Y$1894,6,0)</f>
        <v>0</v>
      </c>
      <c r="G754">
        <f>VLOOKUP(A754,[1]Pivot!$A$4:$G$909,6,0)</f>
        <v>12.22</v>
      </c>
    </row>
    <row r="755" spans="1:7" x14ac:dyDescent="0.25">
      <c r="A755" t="s">
        <v>761</v>
      </c>
      <c r="B755" t="str">
        <f>VLOOKUP(A755,[1]Data!$B$1:$Y$1894,2,0)</f>
        <v>ELEMENT, AIR REFINER</v>
      </c>
      <c r="C755" t="str">
        <f>VLOOKUP(A755,[1]Data!$B$1:$Y$1894,3,0)</f>
        <v>NGK10 = ETIOS HB</v>
      </c>
      <c r="D755">
        <f>VLOOKUP(A755,[1]Data!$B$1:$Y$1894,4,0)</f>
        <v>0</v>
      </c>
      <c r="E755">
        <f>VLOOKUP(A755,[1]Data!$B$1:$Y$1894,5,0)</f>
        <v>0</v>
      </c>
      <c r="F755">
        <f>VLOOKUP(A755,[1]Data!$B$1:$Y$1894,6,0)</f>
        <v>0</v>
      </c>
      <c r="G755">
        <f>VLOOKUP(A755,[1]Pivot!$A$4:$G$909,6,0)</f>
        <v>5.52</v>
      </c>
    </row>
    <row r="756" spans="1:7" x14ac:dyDescent="0.25">
      <c r="A756" t="s">
        <v>762</v>
      </c>
      <c r="B756" t="str">
        <f>VLOOKUP(A756,[1]Data!$B$1:$Y$1894,2,0)</f>
        <v>CABIN AIR FILTER</v>
      </c>
      <c r="C756" t="str">
        <f>VLOOKUP(A756,[1]Data!$B$1:$Y$1894,3,0)</f>
        <v>TGN51 = FORTUNER</v>
      </c>
      <c r="D756">
        <f>VLOOKUP(A756,[1]Data!$B$1:$Y$1894,4,0)</f>
        <v>0</v>
      </c>
      <c r="E756">
        <f>VLOOKUP(A756,[1]Data!$B$1:$Y$1894,5,0)</f>
        <v>0</v>
      </c>
      <c r="F756">
        <f>VLOOKUP(A756,[1]Data!$B$1:$Y$1894,6,0)</f>
        <v>0</v>
      </c>
      <c r="G756">
        <f>VLOOKUP(A756,[1]Pivot!$A$4:$G$909,6,0)</f>
        <v>19.400000000000002</v>
      </c>
    </row>
    <row r="757" spans="1:7" x14ac:dyDescent="0.25">
      <c r="A757" t="s">
        <v>763</v>
      </c>
      <c r="B757" t="str">
        <f>VLOOKUP(A757,[1]Data!$B$1:$Y$1894,2,0)</f>
        <v>CABIN AIR FILTER</v>
      </c>
      <c r="C757" t="str">
        <f>VLOOKUP(A757,[1]Data!$B$1:$Y$1894,3,0)</f>
        <v>ZYX10R = C-HR</v>
      </c>
      <c r="D757">
        <f>VLOOKUP(A757,[1]Data!$B$1:$Y$1894,4,0)</f>
        <v>0</v>
      </c>
      <c r="E757">
        <f>VLOOKUP(A757,[1]Data!$B$1:$Y$1894,5,0)</f>
        <v>0</v>
      </c>
      <c r="F757">
        <f>VLOOKUP(A757,[1]Data!$B$1:$Y$1894,6,0)</f>
        <v>0</v>
      </c>
      <c r="G757">
        <f>VLOOKUP(A757,[1]Pivot!$A$4:$G$909,6,0)</f>
        <v>20.360000000000003</v>
      </c>
    </row>
    <row r="758" spans="1:7" x14ac:dyDescent="0.25">
      <c r="A758" t="s">
        <v>764</v>
      </c>
      <c r="B758" t="str">
        <f>VLOOKUP(A758,[1]Data!$B$1:$Y$1894,2,0)</f>
        <v>MIRROR ASSY, OUTER R</v>
      </c>
      <c r="C758">
        <f>VLOOKUP(A758,[1]Data!$B$1:$Y$1894,3,0)</f>
        <v>0</v>
      </c>
      <c r="D758">
        <f>VLOOKUP(A758,[1]Data!$B$1:$Y$1894,4,0)</f>
        <v>2</v>
      </c>
      <c r="E758">
        <f>VLOOKUP(A758,[1]Data!$B$1:$Y$1894,5,0)</f>
        <v>0</v>
      </c>
      <c r="F758">
        <f>VLOOKUP(A758,[1]Data!$B$1:$Y$1894,6,0)</f>
        <v>0</v>
      </c>
      <c r="G758">
        <f>VLOOKUP(A758,[1]Pivot!$A$4:$G$909,6,0)</f>
        <v>192.11538461538461</v>
      </c>
    </row>
    <row r="759" spans="1:7" x14ac:dyDescent="0.25">
      <c r="A759" t="s">
        <v>765</v>
      </c>
      <c r="B759" t="str">
        <f>VLOOKUP(A759,[1]Data!$B$1:$Y$1894,2,0)</f>
        <v>MIRROR A/S OUT RR RH</v>
      </c>
      <c r="C759">
        <f>VLOOKUP(A759,[1]Data!$B$1:$Y$1894,3,0)</f>
        <v>0</v>
      </c>
      <c r="D759">
        <f>VLOOKUP(A759,[1]Data!$B$1:$Y$1894,4,0)</f>
        <v>5</v>
      </c>
      <c r="E759">
        <f>VLOOKUP(A759,[1]Data!$B$1:$Y$1894,5,0)</f>
        <v>0</v>
      </c>
      <c r="F759">
        <f>VLOOKUP(A759,[1]Data!$B$1:$Y$1894,6,0)</f>
        <v>0</v>
      </c>
      <c r="G759">
        <f>VLOOKUP(A759,[1]Pivot!$A$4:$G$909,6,0)</f>
        <v>85.961538461538467</v>
      </c>
    </row>
    <row r="760" spans="1:7" x14ac:dyDescent="0.25">
      <c r="A760" t="s">
        <v>766</v>
      </c>
      <c r="B760" t="str">
        <f>VLOOKUP(A760,[1]Data!$B$1:$Y$1894,2,0)</f>
        <v>MIRROR A/S OUT RR RH</v>
      </c>
      <c r="C760" t="str">
        <f>VLOOKUP(A760,[1]Data!$B$1:$Y$1894,3,0)</f>
        <v>F654 = AVANZA</v>
      </c>
      <c r="D760">
        <f>VLOOKUP(A760,[1]Data!$B$1:$Y$1894,4,0)</f>
        <v>0</v>
      </c>
      <c r="E760">
        <f>VLOOKUP(A760,[1]Data!$B$1:$Y$1894,5,0)</f>
        <v>0</v>
      </c>
      <c r="F760">
        <f>VLOOKUP(A760,[1]Data!$B$1:$Y$1894,6,0)</f>
        <v>0</v>
      </c>
      <c r="G760">
        <f>VLOOKUP(A760,[1]Pivot!$A$4:$G$909,6,0)</f>
        <v>55.08</v>
      </c>
    </row>
    <row r="761" spans="1:7" x14ac:dyDescent="0.25">
      <c r="A761" t="s">
        <v>767</v>
      </c>
      <c r="B761" t="str">
        <f>VLOOKUP(A761,[1]Data!$B$1:$Y$1894,2,0)</f>
        <v>COVER, OUT MIRROR RH</v>
      </c>
      <c r="C761">
        <f>VLOOKUP(A761,[1]Data!$B$1:$Y$1894,3,0)</f>
        <v>0</v>
      </c>
      <c r="D761">
        <f>VLOOKUP(A761,[1]Data!$B$1:$Y$1894,4,0)</f>
        <v>10</v>
      </c>
      <c r="E761">
        <f>VLOOKUP(A761,[1]Data!$B$1:$Y$1894,5,0)</f>
        <v>0</v>
      </c>
      <c r="F761">
        <f>VLOOKUP(A761,[1]Data!$B$1:$Y$1894,6,0)</f>
        <v>0</v>
      </c>
      <c r="G761">
        <f>VLOOKUP(A761,[1]Pivot!$A$4:$G$909,6,0)</f>
        <v>23.076923076923077</v>
      </c>
    </row>
    <row r="762" spans="1:7" x14ac:dyDescent="0.25">
      <c r="A762" t="s">
        <v>768</v>
      </c>
      <c r="B762" t="str">
        <f>VLOOKUP(A762,[1]Data!$B$1:$Y$1894,2,0)</f>
        <v>COVER, OUTER MIRROR,</v>
      </c>
      <c r="C762">
        <f>VLOOKUP(A762,[1]Data!$B$1:$Y$1894,3,0)</f>
        <v>0</v>
      </c>
      <c r="D762">
        <f>VLOOKUP(A762,[1]Data!$B$1:$Y$1894,4,0)</f>
        <v>72</v>
      </c>
      <c r="E762">
        <f>VLOOKUP(A762,[1]Data!$B$1:$Y$1894,5,0)</f>
        <v>0</v>
      </c>
      <c r="F762">
        <f>VLOOKUP(A762,[1]Data!$B$1:$Y$1894,6,0)</f>
        <v>0</v>
      </c>
      <c r="G762">
        <f>VLOOKUP(A762,[1]Pivot!$A$4:$G$909,6,0)</f>
        <v>20.942307692307693</v>
      </c>
    </row>
    <row r="763" spans="1:7" x14ac:dyDescent="0.25">
      <c r="A763" t="s">
        <v>769</v>
      </c>
      <c r="B763" t="str">
        <f>VLOOKUP(A763,[1]Data!$B$1:$Y$1894,2,0)</f>
        <v>COVER, OUT MIRROR RH</v>
      </c>
      <c r="C763" t="str">
        <f>VLOOKUP(A763,[1]Data!$B$1:$Y$1894,3,0)</f>
        <v>B401 = CALYA</v>
      </c>
      <c r="D763">
        <f>VLOOKUP(A763,[1]Data!$B$1:$Y$1894,4,0)</f>
        <v>0</v>
      </c>
      <c r="E763">
        <f>VLOOKUP(A763,[1]Data!$B$1:$Y$1894,5,0)</f>
        <v>0</v>
      </c>
      <c r="F763">
        <f>VLOOKUP(A763,[1]Data!$B$1:$Y$1894,6,0)</f>
        <v>0</v>
      </c>
      <c r="G763">
        <f>VLOOKUP(A763,[1]Pivot!$A$4:$G$909,6,0)</f>
        <v>2.4899999999999998</v>
      </c>
    </row>
    <row r="764" spans="1:7" x14ac:dyDescent="0.25">
      <c r="A764" t="s">
        <v>770</v>
      </c>
      <c r="B764" t="str">
        <f>VLOOKUP(A764,[1]Data!$B$1:$Y$1894,2,0)</f>
        <v>MIRROR,OUTER RR,RH</v>
      </c>
      <c r="C764">
        <f>VLOOKUP(A764,[1]Data!$B$1:$Y$1894,3,0)</f>
        <v>0</v>
      </c>
      <c r="D764">
        <f>VLOOKUP(A764,[1]Data!$B$1:$Y$1894,4,0)</f>
        <v>1</v>
      </c>
      <c r="E764">
        <f>VLOOKUP(A764,[1]Data!$B$1:$Y$1894,5,0)</f>
        <v>0</v>
      </c>
      <c r="F764">
        <f>VLOOKUP(A764,[1]Data!$B$1:$Y$1894,6,0)</f>
        <v>0</v>
      </c>
      <c r="G764">
        <f>VLOOKUP(A764,[1]Pivot!$A$4:$G$909,6,0)</f>
        <v>12.692307692307692</v>
      </c>
    </row>
    <row r="765" spans="1:7" x14ac:dyDescent="0.25">
      <c r="A765" t="s">
        <v>771</v>
      </c>
      <c r="B765" t="str">
        <f>VLOOKUP(A765,[1]Data!$B$1:$Y$1894,2,0)</f>
        <v>MIRROR,OUTER RR,RH</v>
      </c>
      <c r="C765">
        <f>VLOOKUP(A765,[1]Data!$B$1:$Y$1894,3,0)</f>
        <v>0</v>
      </c>
      <c r="D765">
        <f>VLOOKUP(A765,[1]Data!$B$1:$Y$1894,4,0)</f>
        <v>8</v>
      </c>
      <c r="E765">
        <f>VLOOKUP(A765,[1]Data!$B$1:$Y$1894,5,0)</f>
        <v>0</v>
      </c>
      <c r="F765">
        <f>VLOOKUP(A765,[1]Data!$B$1:$Y$1894,6,0)</f>
        <v>0</v>
      </c>
      <c r="G765">
        <f>VLOOKUP(A765,[1]Pivot!$A$4:$G$909,6,0)</f>
        <v>11.826923076923077</v>
      </c>
    </row>
    <row r="766" spans="1:7" x14ac:dyDescent="0.25">
      <c r="A766" t="s">
        <v>772</v>
      </c>
      <c r="B766" t="str">
        <f>VLOOKUP(A766,[1]Data!$B$1:$Y$1894,2,0)</f>
        <v>MIRROR, OUTER RR, RH</v>
      </c>
      <c r="C766">
        <f>VLOOKUP(A766,[1]Data!$B$1:$Y$1894,3,0)</f>
        <v>0</v>
      </c>
      <c r="D766">
        <f>VLOOKUP(A766,[1]Data!$B$1:$Y$1894,4,0)</f>
        <v>30</v>
      </c>
      <c r="E766">
        <f>VLOOKUP(A766,[1]Data!$B$1:$Y$1894,5,0)</f>
        <v>0</v>
      </c>
      <c r="F766">
        <f>VLOOKUP(A766,[1]Data!$B$1:$Y$1894,6,0)</f>
        <v>0</v>
      </c>
      <c r="G766">
        <f>VLOOKUP(A766,[1]Pivot!$A$4:$G$909,6,0)</f>
        <v>7.2769230769230777</v>
      </c>
    </row>
    <row r="767" spans="1:7" x14ac:dyDescent="0.25">
      <c r="A767" t="s">
        <v>773</v>
      </c>
      <c r="B767" t="str">
        <f>VLOOKUP(A767,[1]Data!$B$1:$Y$1894,2,0)</f>
        <v>MIRROR OUTER, RH</v>
      </c>
      <c r="C767">
        <f>VLOOKUP(A767,[1]Data!$B$1:$Y$1894,3,0)</f>
        <v>0</v>
      </c>
      <c r="D767">
        <f>VLOOKUP(A767,[1]Data!$B$1:$Y$1894,4,0)</f>
        <v>1</v>
      </c>
      <c r="E767">
        <f>VLOOKUP(A767,[1]Data!$B$1:$Y$1894,5,0)</f>
        <v>0</v>
      </c>
      <c r="F767">
        <f>VLOOKUP(A767,[1]Data!$B$1:$Y$1894,6,0)</f>
        <v>0</v>
      </c>
      <c r="G767">
        <f>VLOOKUP(A767,[1]Pivot!$A$4:$G$909,6,0)</f>
        <v>17.307692307692307</v>
      </c>
    </row>
    <row r="768" spans="1:7" x14ac:dyDescent="0.25">
      <c r="A768" t="s">
        <v>774</v>
      </c>
      <c r="B768" t="str">
        <f>VLOOKUP(A768,[1]Data!$B$1:$Y$1894,2,0)</f>
        <v>MIRROR OUTER,RH</v>
      </c>
      <c r="C768">
        <f>VLOOKUP(A768,[1]Data!$B$1:$Y$1894,3,0)</f>
        <v>0</v>
      </c>
      <c r="D768">
        <f>VLOOKUP(A768,[1]Data!$B$1:$Y$1894,4,0)</f>
        <v>1</v>
      </c>
      <c r="E768">
        <f>VLOOKUP(A768,[1]Data!$B$1:$Y$1894,5,0)</f>
        <v>0</v>
      </c>
      <c r="F768">
        <f>VLOOKUP(A768,[1]Data!$B$1:$Y$1894,6,0)</f>
        <v>0</v>
      </c>
      <c r="G768">
        <f>VLOOKUP(A768,[1]Pivot!$A$4:$G$909,6,0)</f>
        <v>16.73076923076923</v>
      </c>
    </row>
    <row r="769" spans="1:7" x14ac:dyDescent="0.25">
      <c r="A769" t="s">
        <v>775</v>
      </c>
      <c r="B769" t="str">
        <f>VLOOKUP(A769,[1]Data!$B$1:$Y$1894,2,0)</f>
        <v>MIRROR, OUTER, RH</v>
      </c>
      <c r="C769">
        <f>VLOOKUP(A769,[1]Data!$B$1:$Y$1894,3,0)</f>
        <v>0</v>
      </c>
      <c r="D769">
        <f>VLOOKUP(A769,[1]Data!$B$1:$Y$1894,4,0)</f>
        <v>50</v>
      </c>
      <c r="E769">
        <f>VLOOKUP(A769,[1]Data!$B$1:$Y$1894,5,0)</f>
        <v>0</v>
      </c>
      <c r="F769">
        <f>VLOOKUP(A769,[1]Data!$B$1:$Y$1894,6,0)</f>
        <v>0</v>
      </c>
      <c r="G769">
        <f>VLOOKUP(A769,[1]Pivot!$A$4:$G$909,6,0)</f>
        <v>9.0961538461538467</v>
      </c>
    </row>
    <row r="770" spans="1:7" x14ac:dyDescent="0.25">
      <c r="A770" t="s">
        <v>776</v>
      </c>
      <c r="B770" t="str">
        <f>VLOOKUP(A770,[1]Data!$B$1:$Y$1894,2,0)</f>
        <v>COVER, OUT MIRROR LH</v>
      </c>
      <c r="C770">
        <f>VLOOKUP(A770,[1]Data!$B$1:$Y$1894,3,0)</f>
        <v>0</v>
      </c>
      <c r="D770">
        <f>VLOOKUP(A770,[1]Data!$B$1:$Y$1894,4,0)</f>
        <v>10</v>
      </c>
      <c r="E770">
        <f>VLOOKUP(A770,[1]Data!$B$1:$Y$1894,5,0)</f>
        <v>0</v>
      </c>
      <c r="F770">
        <f>VLOOKUP(A770,[1]Data!$B$1:$Y$1894,6,0)</f>
        <v>0</v>
      </c>
      <c r="G770">
        <f>VLOOKUP(A770,[1]Pivot!$A$4:$G$909,6,0)</f>
        <v>23.076923076923077</v>
      </c>
    </row>
    <row r="771" spans="1:7" x14ac:dyDescent="0.25">
      <c r="A771" t="s">
        <v>777</v>
      </c>
      <c r="B771" t="str">
        <f>VLOOKUP(A771,[1]Data!$B$1:$Y$1894,2,0)</f>
        <v>COVER, OUT MIRROR LH</v>
      </c>
      <c r="C771" t="str">
        <f>VLOOKUP(A771,[1]Data!$B$1:$Y$1894,3,0)</f>
        <v>B401 = CALYA</v>
      </c>
      <c r="D771">
        <f>VLOOKUP(A771,[1]Data!$B$1:$Y$1894,4,0)</f>
        <v>0</v>
      </c>
      <c r="E771">
        <f>VLOOKUP(A771,[1]Data!$B$1:$Y$1894,5,0)</f>
        <v>0</v>
      </c>
      <c r="F771">
        <f>VLOOKUP(A771,[1]Data!$B$1:$Y$1894,6,0)</f>
        <v>0</v>
      </c>
      <c r="G771">
        <f>VLOOKUP(A771,[1]Pivot!$A$4:$G$909,6,0)</f>
        <v>2.4899999999999998</v>
      </c>
    </row>
    <row r="772" spans="1:7" x14ac:dyDescent="0.25">
      <c r="A772" t="s">
        <v>778</v>
      </c>
      <c r="B772" t="str">
        <f>VLOOKUP(A772,[1]Data!$B$1:$Y$1894,2,0)</f>
        <v>MIRROR, OUTER RR</v>
      </c>
      <c r="C772">
        <f>VLOOKUP(A772,[1]Data!$B$1:$Y$1894,3,0)</f>
        <v>0</v>
      </c>
      <c r="D772">
        <f>VLOOKUP(A772,[1]Data!$B$1:$Y$1894,4,0)</f>
        <v>6</v>
      </c>
      <c r="E772">
        <f>VLOOKUP(A772,[1]Data!$B$1:$Y$1894,5,0)</f>
        <v>0</v>
      </c>
      <c r="F772">
        <f>VLOOKUP(A772,[1]Data!$B$1:$Y$1894,6,0)</f>
        <v>0</v>
      </c>
      <c r="G772">
        <f>VLOOKUP(A772,[1]Pivot!$A$4:$G$909,6,0)</f>
        <v>5.4807692307692308</v>
      </c>
    </row>
    <row r="773" spans="1:7" x14ac:dyDescent="0.25">
      <c r="A773" t="s">
        <v>779</v>
      </c>
      <c r="B773" t="str">
        <f>VLOOKUP(A773,[1]Data!$B$1:$Y$1894,2,0)</f>
        <v>MIRROR, OUTER RR, LH</v>
      </c>
      <c r="C773">
        <f>VLOOKUP(A773,[1]Data!$B$1:$Y$1894,3,0)</f>
        <v>0</v>
      </c>
      <c r="D773">
        <f>VLOOKUP(A773,[1]Data!$B$1:$Y$1894,4,0)</f>
        <v>30</v>
      </c>
      <c r="E773">
        <f>VLOOKUP(A773,[1]Data!$B$1:$Y$1894,5,0)</f>
        <v>0</v>
      </c>
      <c r="F773">
        <f>VLOOKUP(A773,[1]Data!$B$1:$Y$1894,6,0)</f>
        <v>0</v>
      </c>
      <c r="G773">
        <f>VLOOKUP(A773,[1]Pivot!$A$4:$G$909,6,0)</f>
        <v>7.2769230769230777</v>
      </c>
    </row>
    <row r="774" spans="1:7" x14ac:dyDescent="0.25">
      <c r="A774" t="s">
        <v>780</v>
      </c>
      <c r="B774" t="str">
        <f>VLOOKUP(A774,[1]Data!$B$1:$Y$1894,2,0)</f>
        <v>MIRROR, OUTER, LH</v>
      </c>
      <c r="C774">
        <f>VLOOKUP(A774,[1]Data!$B$1:$Y$1894,3,0)</f>
        <v>0</v>
      </c>
      <c r="D774">
        <f>VLOOKUP(A774,[1]Data!$B$1:$Y$1894,4,0)</f>
        <v>50</v>
      </c>
      <c r="E774">
        <f>VLOOKUP(A774,[1]Data!$B$1:$Y$1894,5,0)</f>
        <v>0</v>
      </c>
      <c r="F774">
        <f>VLOOKUP(A774,[1]Data!$B$1:$Y$1894,6,0)</f>
        <v>0</v>
      </c>
      <c r="G774">
        <f>VLOOKUP(A774,[1]Pivot!$A$4:$G$909,6,0)</f>
        <v>9.0961538461538467</v>
      </c>
    </row>
    <row r="775" spans="1:7" x14ac:dyDescent="0.25">
      <c r="A775" t="s">
        <v>781</v>
      </c>
      <c r="B775" t="str">
        <f>VLOOKUP(A775,[1]Data!$B$1:$Y$1894,2,0)</f>
        <v>CONDENSER ASSY</v>
      </c>
      <c r="C775">
        <f>VLOOKUP(A775,[1]Data!$B$1:$Y$1894,3,0)</f>
        <v>0</v>
      </c>
      <c r="D775">
        <f>VLOOKUP(A775,[1]Data!$B$1:$Y$1894,4,0)</f>
        <v>550</v>
      </c>
      <c r="E775">
        <f>VLOOKUP(A775,[1]Data!$B$1:$Y$1894,5,0)</f>
        <v>0</v>
      </c>
      <c r="F775">
        <f>VLOOKUP(A775,[1]Data!$B$1:$Y$1894,6,0)</f>
        <v>0</v>
      </c>
      <c r="G775">
        <f>VLOOKUP(A775,[1]Pivot!$A$4:$G$909,6,0)</f>
        <v>29.61</v>
      </c>
    </row>
    <row r="776" spans="1:7" x14ac:dyDescent="0.25">
      <c r="A776" t="s">
        <v>782</v>
      </c>
      <c r="B776" t="str">
        <f>VLOOKUP(A776,[1]Data!$B$1:$Y$1894,2,0)</f>
        <v>AIR COND&amp;ACCES AS RR</v>
      </c>
      <c r="C776">
        <f>VLOOKUP(A776,[1]Data!$B$1:$Y$1894,3,0)</f>
        <v>0</v>
      </c>
      <c r="D776">
        <f>VLOOKUP(A776,[1]Data!$B$1:$Y$1894,4,0)</f>
        <v>25</v>
      </c>
      <c r="E776">
        <f>VLOOKUP(A776,[1]Data!$B$1:$Y$1894,5,0)</f>
        <v>0</v>
      </c>
      <c r="F776">
        <f>VLOOKUP(A776,[1]Data!$B$1:$Y$1894,6,0)</f>
        <v>0</v>
      </c>
      <c r="G776">
        <f>VLOOKUP(A776,[1]Pivot!$A$4:$G$909,6,0)</f>
        <v>171.43</v>
      </c>
    </row>
    <row r="777" spans="1:7" x14ac:dyDescent="0.25">
      <c r="A777" t="s">
        <v>783</v>
      </c>
      <c r="B777" t="str">
        <f>VLOOKUP(A777,[1]Data!$B$1:$Y$1894,2,0)</f>
        <v>GRILLE, AIR INLET</v>
      </c>
      <c r="C777">
        <f>VLOOKUP(A777,[1]Data!$B$1:$Y$1894,3,0)</f>
        <v>0</v>
      </c>
      <c r="D777">
        <f>VLOOKUP(A777,[1]Data!$B$1:$Y$1894,4,0)</f>
        <v>8</v>
      </c>
      <c r="E777">
        <f>VLOOKUP(A777,[1]Data!$B$1:$Y$1894,5,0)</f>
        <v>0</v>
      </c>
      <c r="F777">
        <f>VLOOKUP(A777,[1]Data!$B$1:$Y$1894,6,0)</f>
        <v>0</v>
      </c>
      <c r="G777">
        <f>VLOOKUP(A777,[1]Pivot!$A$4:$G$909,6,0)</f>
        <v>4.0861538461538469</v>
      </c>
    </row>
    <row r="778" spans="1:7" x14ac:dyDescent="0.25">
      <c r="A778" t="s">
        <v>784</v>
      </c>
      <c r="B778" t="str">
        <f>VLOOKUP(A778,[1]Data!$B$1:$Y$1894,2,0)</f>
        <v>FILTER, AIR</v>
      </c>
      <c r="C778">
        <f>VLOOKUP(A778,[1]Data!$B$1:$Y$1894,3,0)</f>
        <v>0</v>
      </c>
      <c r="D778">
        <f>VLOOKUP(A778,[1]Data!$B$1:$Y$1894,4,0)</f>
        <v>9</v>
      </c>
      <c r="E778">
        <f>VLOOKUP(A778,[1]Data!$B$1:$Y$1894,5,0)</f>
        <v>0</v>
      </c>
      <c r="F778">
        <f>VLOOKUP(A778,[1]Data!$B$1:$Y$1894,6,0)</f>
        <v>0</v>
      </c>
      <c r="G778">
        <f>VLOOKUP(A778,[1]Pivot!$A$4:$G$909,6,0)</f>
        <v>5.554615384615385</v>
      </c>
    </row>
    <row r="779" spans="1:7" x14ac:dyDescent="0.25">
      <c r="A779" t="s">
        <v>785</v>
      </c>
      <c r="B779" t="str">
        <f>VLOOKUP(A779,[1]Data!$B$1:$Y$1894,2,0)</f>
        <v>HOSE S/A, SUCTION</v>
      </c>
      <c r="C779">
        <f>VLOOKUP(A779,[1]Data!$B$1:$Y$1894,3,0)</f>
        <v>0</v>
      </c>
      <c r="D779">
        <f>VLOOKUP(A779,[1]Data!$B$1:$Y$1894,4,0)</f>
        <v>1</v>
      </c>
      <c r="E779">
        <f>VLOOKUP(A779,[1]Data!$B$1:$Y$1894,5,0)</f>
        <v>0</v>
      </c>
      <c r="F779">
        <f>VLOOKUP(A779,[1]Data!$B$1:$Y$1894,6,0)</f>
        <v>0</v>
      </c>
      <c r="G779">
        <f>VLOOKUP(A779,[1]Pivot!$A$4:$G$909,6,0)</f>
        <v>36.711538461538467</v>
      </c>
    </row>
    <row r="780" spans="1:7" x14ac:dyDescent="0.25">
      <c r="A780" t="s">
        <v>786</v>
      </c>
      <c r="B780" t="str">
        <f>VLOOKUP(A780,[1]Data!$B$1:$Y$1894,2,0)</f>
        <v>HOSE, SUCTION</v>
      </c>
      <c r="C780">
        <f>VLOOKUP(A780,[1]Data!$B$1:$Y$1894,3,0)</f>
        <v>0</v>
      </c>
      <c r="D780">
        <f>VLOOKUP(A780,[1]Data!$B$1:$Y$1894,4,0)</f>
        <v>3</v>
      </c>
      <c r="E780">
        <f>VLOOKUP(A780,[1]Data!$B$1:$Y$1894,5,0)</f>
        <v>0</v>
      </c>
      <c r="F780">
        <f>VLOOKUP(A780,[1]Data!$B$1:$Y$1894,6,0)</f>
        <v>0</v>
      </c>
      <c r="G780">
        <f>VLOOKUP(A780,[1]Pivot!$A$4:$G$909,6,0)</f>
        <v>25.219230769230769</v>
      </c>
    </row>
    <row r="781" spans="1:7" x14ac:dyDescent="0.25">
      <c r="A781" t="s">
        <v>787</v>
      </c>
      <c r="B781" t="str">
        <f>VLOOKUP(A781,[1]Data!$B$1:$Y$1894,2,0)</f>
        <v>CLAMP PIPING</v>
      </c>
      <c r="C781">
        <f>VLOOKUP(A781,[1]Data!$B$1:$Y$1894,3,0)</f>
        <v>0</v>
      </c>
      <c r="D781">
        <f>VLOOKUP(A781,[1]Data!$B$1:$Y$1894,4,0)</f>
        <v>1</v>
      </c>
      <c r="E781">
        <f>VLOOKUP(A781,[1]Data!$B$1:$Y$1894,5,0)</f>
        <v>0</v>
      </c>
      <c r="F781">
        <f>VLOOKUP(A781,[1]Data!$B$1:$Y$1894,6,0)</f>
        <v>0</v>
      </c>
      <c r="G781">
        <f>VLOOKUP(A781,[1]Pivot!$A$4:$G$909,6,0)</f>
        <v>1.5323076923076924</v>
      </c>
    </row>
    <row r="782" spans="1:7" x14ac:dyDescent="0.25">
      <c r="A782" t="s">
        <v>788</v>
      </c>
      <c r="B782" t="str">
        <f>VLOOKUP(A782,[1]Data!$B$1:$Y$1894,2,0)</f>
        <v>SENSOR ASSY, AIR BAG</v>
      </c>
      <c r="C782">
        <f>VLOOKUP(A782,[1]Data!$B$1:$Y$1894,3,0)</f>
        <v>0</v>
      </c>
      <c r="D782">
        <f>VLOOKUP(A782,[1]Data!$B$1:$Y$1894,4,0)</f>
        <v>4</v>
      </c>
      <c r="E782">
        <f>VLOOKUP(A782,[1]Data!$B$1:$Y$1894,5,0)</f>
        <v>0</v>
      </c>
      <c r="F782">
        <f>VLOOKUP(A782,[1]Data!$B$1:$Y$1894,6,0)</f>
        <v>0</v>
      </c>
      <c r="G782">
        <f>VLOOKUP(A782,[1]Pivot!$A$4:$G$909,6,0)</f>
        <v>107.10000000000002</v>
      </c>
    </row>
    <row r="783" spans="1:7" x14ac:dyDescent="0.25">
      <c r="A783" t="s">
        <v>789</v>
      </c>
      <c r="B783" t="str">
        <f>VLOOKUP(A783,[1]Data!$B$1:$Y$1894,2,0)</f>
        <v>SENSOR ASSY, AIR BAG</v>
      </c>
      <c r="C783">
        <f>VLOOKUP(A783,[1]Data!$B$1:$Y$1894,3,0)</f>
        <v>0</v>
      </c>
      <c r="D783">
        <f>VLOOKUP(A783,[1]Data!$B$1:$Y$1894,4,0)</f>
        <v>7</v>
      </c>
      <c r="E783">
        <f>VLOOKUP(A783,[1]Data!$B$1:$Y$1894,5,0)</f>
        <v>0</v>
      </c>
      <c r="F783">
        <f>VLOOKUP(A783,[1]Data!$B$1:$Y$1894,6,0)</f>
        <v>0</v>
      </c>
      <c r="G783">
        <f>VLOOKUP(A783,[1]Pivot!$A$4:$G$909,6,0)</f>
        <v>90.461538461538481</v>
      </c>
    </row>
    <row r="784" spans="1:7" x14ac:dyDescent="0.25">
      <c r="A784" t="s">
        <v>790</v>
      </c>
      <c r="B784" t="str">
        <f>VLOOKUP(A784,[1]Data!$B$1:$Y$1894,2,0)</f>
        <v>SENSOR ASSY, AIR BAG</v>
      </c>
      <c r="C784">
        <f>VLOOKUP(A784,[1]Data!$B$1:$Y$1894,3,0)</f>
        <v>0</v>
      </c>
      <c r="D784">
        <f>VLOOKUP(A784,[1]Data!$B$1:$Y$1894,4,0)</f>
        <v>41</v>
      </c>
      <c r="E784">
        <f>VLOOKUP(A784,[1]Data!$B$1:$Y$1894,5,0)</f>
        <v>0</v>
      </c>
      <c r="F784">
        <f>VLOOKUP(A784,[1]Data!$B$1:$Y$1894,6,0)</f>
        <v>0</v>
      </c>
      <c r="G784">
        <f>VLOOKUP(A784,[1]Pivot!$A$4:$G$909,6,0)</f>
        <v>104.48461538461541</v>
      </c>
    </row>
    <row r="785" spans="1:7" x14ac:dyDescent="0.25">
      <c r="A785" t="s">
        <v>791</v>
      </c>
      <c r="B785" t="str">
        <f>VLOOKUP(A785,[1]Data!$B$1:$Y$1894,2,0)</f>
        <v>SENSOR, AIRBAG, FR</v>
      </c>
      <c r="C785">
        <f>VLOOKUP(A785,[1]Data!$B$1:$Y$1894,3,0)</f>
        <v>0</v>
      </c>
      <c r="D785">
        <f>VLOOKUP(A785,[1]Data!$B$1:$Y$1894,4,0)</f>
        <v>4</v>
      </c>
      <c r="E785">
        <f>VLOOKUP(A785,[1]Data!$B$1:$Y$1894,5,0)</f>
        <v>0</v>
      </c>
      <c r="F785">
        <f>VLOOKUP(A785,[1]Data!$B$1:$Y$1894,6,0)</f>
        <v>0</v>
      </c>
      <c r="G785">
        <f>VLOOKUP(A785,[1]Pivot!$A$4:$G$909,6,0)</f>
        <v>93.461538461538467</v>
      </c>
    </row>
    <row r="786" spans="1:7" x14ac:dyDescent="0.25">
      <c r="A786" t="s">
        <v>792</v>
      </c>
      <c r="B786" t="str">
        <f>VLOOKUP(A786,[1]Data!$B$1:$Y$1894,2,0)</f>
        <v>SENSOR, AIR BAG, FR</v>
      </c>
      <c r="C786">
        <f>VLOOKUP(A786,[1]Data!$B$1:$Y$1894,3,0)</f>
        <v>0</v>
      </c>
      <c r="D786">
        <f>VLOOKUP(A786,[1]Data!$B$1:$Y$1894,4,0)</f>
        <v>13</v>
      </c>
      <c r="E786">
        <f>VLOOKUP(A786,[1]Data!$B$1:$Y$1894,5,0)</f>
        <v>0</v>
      </c>
      <c r="F786">
        <f>VLOOKUP(A786,[1]Data!$B$1:$Y$1894,6,0)</f>
        <v>0</v>
      </c>
      <c r="G786">
        <f>VLOOKUP(A786,[1]Pivot!$A$4:$G$909,6,0)</f>
        <v>20.792307692307691</v>
      </c>
    </row>
    <row r="787" spans="1:7" x14ac:dyDescent="0.25">
      <c r="A787" t="s">
        <v>793</v>
      </c>
      <c r="B787" t="str">
        <f>VLOOKUP(A787,[1]Data!$B$1:$Y$1894,2,0)</f>
        <v>SENSOR, TRANSMISSION</v>
      </c>
      <c r="C787">
        <f>VLOOKUP(A787,[1]Data!$B$1:$Y$1894,3,0)</f>
        <v>0</v>
      </c>
      <c r="D787">
        <f>VLOOKUP(A787,[1]Data!$B$1:$Y$1894,4,0)</f>
        <v>13</v>
      </c>
      <c r="E787">
        <f>VLOOKUP(A787,[1]Data!$B$1:$Y$1894,5,0)</f>
        <v>0</v>
      </c>
      <c r="F787">
        <f>VLOOKUP(A787,[1]Data!$B$1:$Y$1894,6,0)</f>
        <v>0</v>
      </c>
      <c r="G787">
        <f>VLOOKUP(A787,[1]Pivot!$A$4:$G$909,6,0)</f>
        <v>41.176923076923075</v>
      </c>
    </row>
    <row r="788" spans="1:7" x14ac:dyDescent="0.25">
      <c r="A788" t="s">
        <v>794</v>
      </c>
      <c r="B788" t="str">
        <f>VLOOKUP(A788,[1]Data!$B$1:$Y$1894,2,0)</f>
        <v>SENSOR, TURBO</v>
      </c>
      <c r="C788">
        <f>VLOOKUP(A788,[1]Data!$B$1:$Y$1894,3,0)</f>
        <v>0</v>
      </c>
      <c r="D788">
        <f>VLOOKUP(A788,[1]Data!$B$1:$Y$1894,4,0)</f>
        <v>39</v>
      </c>
      <c r="E788">
        <f>VLOOKUP(A788,[1]Data!$B$1:$Y$1894,5,0)</f>
        <v>0</v>
      </c>
      <c r="F788">
        <f>VLOOKUP(A788,[1]Data!$B$1:$Y$1894,6,0)</f>
        <v>0</v>
      </c>
      <c r="G788">
        <f>VLOOKUP(A788,[1]Pivot!$A$4:$G$909,6,0)</f>
        <v>62.461538461538467</v>
      </c>
    </row>
    <row r="789" spans="1:7" x14ac:dyDescent="0.25">
      <c r="A789" t="s">
        <v>795</v>
      </c>
      <c r="B789" t="str">
        <f>VLOOKUP(A789,[1]Data!$B$1:$Y$1894,2,0)</f>
        <v>SENSOR, OXYGEN</v>
      </c>
      <c r="C789">
        <f>VLOOKUP(A789,[1]Data!$B$1:$Y$1894,3,0)</f>
        <v>0</v>
      </c>
      <c r="D789">
        <f>VLOOKUP(A789,[1]Data!$B$1:$Y$1894,4,0)</f>
        <v>4</v>
      </c>
      <c r="E789">
        <f>VLOOKUP(A789,[1]Data!$B$1:$Y$1894,5,0)</f>
        <v>0</v>
      </c>
      <c r="F789">
        <f>VLOOKUP(A789,[1]Data!$B$1:$Y$1894,6,0)</f>
        <v>0</v>
      </c>
      <c r="G789">
        <f>VLOOKUP(A789,[1]Pivot!$A$4:$G$909,6,0)</f>
        <v>69.300000000000011</v>
      </c>
    </row>
    <row r="790" spans="1:7" x14ac:dyDescent="0.25">
      <c r="A790" t="s">
        <v>796</v>
      </c>
      <c r="B790" t="str">
        <f>VLOOKUP(A790,[1]Data!$B$1:$Y$1894,2,0)</f>
        <v>SENSOR,OXYGEN</v>
      </c>
      <c r="C790" t="str">
        <f>VLOOKUP(A790,[1]Data!$B$1:$Y$1894,3,0)</f>
        <v>F700 = RUSH</v>
      </c>
      <c r="D790">
        <f>VLOOKUP(A790,[1]Data!$B$1:$Y$1894,4,0)</f>
        <v>0</v>
      </c>
      <c r="E790">
        <f>VLOOKUP(A790,[1]Data!$B$1:$Y$1894,5,0)</f>
        <v>0</v>
      </c>
      <c r="F790">
        <f>VLOOKUP(A790,[1]Data!$B$1:$Y$1894,6,0)</f>
        <v>0</v>
      </c>
      <c r="G790">
        <f>VLOOKUP(A790,[1]Pivot!$A$4:$G$909,6,0)</f>
        <v>29.220000000000002</v>
      </c>
    </row>
    <row r="791" spans="1:7" x14ac:dyDescent="0.25">
      <c r="A791" t="s">
        <v>797</v>
      </c>
      <c r="B791" t="str">
        <f>VLOOKUP(A791,[1]Data!$B$1:$Y$1894,2,0)</f>
        <v>SENSOR, OXYGEN</v>
      </c>
      <c r="C791">
        <f>VLOOKUP(A791,[1]Data!$B$1:$Y$1894,3,0)</f>
        <v>0</v>
      </c>
      <c r="D791">
        <f>VLOOKUP(A791,[1]Data!$B$1:$Y$1894,4,0)</f>
        <v>2</v>
      </c>
      <c r="E791">
        <f>VLOOKUP(A791,[1]Data!$B$1:$Y$1894,5,0)</f>
        <v>0</v>
      </c>
      <c r="F791">
        <f>VLOOKUP(A791,[1]Data!$B$1:$Y$1894,6,0)</f>
        <v>0</v>
      </c>
      <c r="G791">
        <f>VLOOKUP(A791,[1]Pivot!$A$4:$G$909,6,0)</f>
        <v>31.73076923076923</v>
      </c>
    </row>
    <row r="792" spans="1:7" x14ac:dyDescent="0.25">
      <c r="A792" t="s">
        <v>798</v>
      </c>
      <c r="B792" t="str">
        <f>VLOOKUP(A792,[1]Data!$B$1:$Y$1894,2,0)</f>
        <v>SENSOR, OXYGEN</v>
      </c>
      <c r="C792">
        <f>VLOOKUP(A792,[1]Data!$B$1:$Y$1894,3,0)</f>
        <v>0</v>
      </c>
      <c r="D792">
        <f>VLOOKUP(A792,[1]Data!$B$1:$Y$1894,4,0)</f>
        <v>2</v>
      </c>
      <c r="E792">
        <f>VLOOKUP(A792,[1]Data!$B$1:$Y$1894,5,0)</f>
        <v>0</v>
      </c>
      <c r="F792">
        <f>VLOOKUP(A792,[1]Data!$B$1:$Y$1894,6,0)</f>
        <v>0</v>
      </c>
      <c r="G792">
        <f>VLOOKUP(A792,[1]Pivot!$A$4:$G$909,6,0)</f>
        <v>28.557692307692307</v>
      </c>
    </row>
    <row r="793" spans="1:7" x14ac:dyDescent="0.25">
      <c r="A793" t="s">
        <v>799</v>
      </c>
      <c r="B793" t="str">
        <f>VLOOKUP(A793,[1]Data!$B$1:$Y$1894,2,0)</f>
        <v>SENSOR, SPEED, FR RH</v>
      </c>
      <c r="C793">
        <f>VLOOKUP(A793,[1]Data!$B$1:$Y$1894,3,0)</f>
        <v>0</v>
      </c>
      <c r="D793">
        <f>VLOOKUP(A793,[1]Data!$B$1:$Y$1894,4,0)</f>
        <v>25</v>
      </c>
      <c r="E793">
        <f>VLOOKUP(A793,[1]Data!$B$1:$Y$1894,5,0)</f>
        <v>0</v>
      </c>
      <c r="F793">
        <f>VLOOKUP(A793,[1]Data!$B$1:$Y$1894,6,0)</f>
        <v>0</v>
      </c>
      <c r="G793">
        <f>VLOOKUP(A793,[1]Pivot!$A$4:$G$909,6,0)</f>
        <v>51.307692307692307</v>
      </c>
    </row>
    <row r="794" spans="1:7" x14ac:dyDescent="0.25">
      <c r="A794" t="s">
        <v>800</v>
      </c>
      <c r="B794" t="str">
        <f>VLOOKUP(A794,[1]Data!$B$1:$Y$1894,2,0)</f>
        <v>SENSOR, SPEED FR, RH</v>
      </c>
      <c r="C794">
        <f>VLOOKUP(A794,[1]Data!$B$1:$Y$1894,3,0)</f>
        <v>0</v>
      </c>
      <c r="D794">
        <f>VLOOKUP(A794,[1]Data!$B$1:$Y$1894,4,0)</f>
        <v>81</v>
      </c>
      <c r="E794">
        <f>VLOOKUP(A794,[1]Data!$B$1:$Y$1894,5,0)</f>
        <v>0</v>
      </c>
      <c r="F794">
        <f>VLOOKUP(A794,[1]Data!$B$1:$Y$1894,6,0)</f>
        <v>0</v>
      </c>
      <c r="G794">
        <f>VLOOKUP(A794,[1]Pivot!$A$4:$G$909,6,0)</f>
        <v>45.546153846153857</v>
      </c>
    </row>
    <row r="795" spans="1:7" x14ac:dyDescent="0.25">
      <c r="A795" t="s">
        <v>801</v>
      </c>
      <c r="B795" t="str">
        <f>VLOOKUP(A795,[1]Data!$B$1:$Y$1894,2,0)</f>
        <v>SENSOR, SPEED FR, RH</v>
      </c>
      <c r="C795">
        <f>VLOOKUP(A795,[1]Data!$B$1:$Y$1894,3,0)</f>
        <v>0</v>
      </c>
      <c r="D795">
        <f>VLOOKUP(A795,[1]Data!$B$1:$Y$1894,4,0)</f>
        <v>26</v>
      </c>
      <c r="E795">
        <f>VLOOKUP(A795,[1]Data!$B$1:$Y$1894,5,0)</f>
        <v>0</v>
      </c>
      <c r="F795">
        <f>VLOOKUP(A795,[1]Data!$B$1:$Y$1894,6,0)</f>
        <v>0</v>
      </c>
      <c r="G795">
        <f>VLOOKUP(A795,[1]Pivot!$A$4:$G$909,6,0)</f>
        <v>78.184615384615398</v>
      </c>
    </row>
    <row r="796" spans="1:7" x14ac:dyDescent="0.25">
      <c r="A796" t="s">
        <v>802</v>
      </c>
      <c r="B796" t="str">
        <f>VLOOKUP(A796,[1]Data!$B$1:$Y$1894,2,0)</f>
        <v>SENSOR, SPEED, FR LH</v>
      </c>
      <c r="C796">
        <f>VLOOKUP(A796,[1]Data!$B$1:$Y$1894,3,0)</f>
        <v>0</v>
      </c>
      <c r="D796">
        <f>VLOOKUP(A796,[1]Data!$B$1:$Y$1894,4,0)</f>
        <v>25</v>
      </c>
      <c r="E796">
        <f>VLOOKUP(A796,[1]Data!$B$1:$Y$1894,5,0)</f>
        <v>0</v>
      </c>
      <c r="F796">
        <f>VLOOKUP(A796,[1]Data!$B$1:$Y$1894,6,0)</f>
        <v>0</v>
      </c>
      <c r="G796">
        <f>VLOOKUP(A796,[1]Pivot!$A$4:$G$909,6,0)</f>
        <v>48.830769230769228</v>
      </c>
    </row>
    <row r="797" spans="1:7" x14ac:dyDescent="0.25">
      <c r="A797" t="s">
        <v>803</v>
      </c>
      <c r="B797" t="str">
        <f>VLOOKUP(A797,[1]Data!$B$1:$Y$1894,2,0)</f>
        <v>SENSOR, SPEED FR, LH</v>
      </c>
      <c r="C797">
        <f>VLOOKUP(A797,[1]Data!$B$1:$Y$1894,3,0)</f>
        <v>0</v>
      </c>
      <c r="D797">
        <f>VLOOKUP(A797,[1]Data!$B$1:$Y$1894,4,0)</f>
        <v>36</v>
      </c>
      <c r="E797">
        <f>VLOOKUP(A797,[1]Data!$B$1:$Y$1894,5,0)</f>
        <v>0</v>
      </c>
      <c r="F797">
        <f>VLOOKUP(A797,[1]Data!$B$1:$Y$1894,6,0)</f>
        <v>0</v>
      </c>
      <c r="G797">
        <f>VLOOKUP(A797,[1]Pivot!$A$4:$G$909,6,0)</f>
        <v>45.546153846153857</v>
      </c>
    </row>
    <row r="798" spans="1:7" x14ac:dyDescent="0.25">
      <c r="A798" t="s">
        <v>804</v>
      </c>
      <c r="B798" t="str">
        <f>VLOOKUP(A798,[1]Data!$B$1:$Y$1894,2,0)</f>
        <v>SENSOR, SPEED FR, LH</v>
      </c>
      <c r="C798">
        <f>VLOOKUP(A798,[1]Data!$B$1:$Y$1894,3,0)</f>
        <v>0</v>
      </c>
      <c r="D798">
        <f>VLOOKUP(A798,[1]Data!$B$1:$Y$1894,4,0)</f>
        <v>29</v>
      </c>
      <c r="E798">
        <f>VLOOKUP(A798,[1]Data!$B$1:$Y$1894,5,0)</f>
        <v>0</v>
      </c>
      <c r="F798">
        <f>VLOOKUP(A798,[1]Data!$B$1:$Y$1894,6,0)</f>
        <v>0</v>
      </c>
      <c r="G798">
        <f>VLOOKUP(A798,[1]Pivot!$A$4:$G$909,6,0)</f>
        <v>78.184615384615398</v>
      </c>
    </row>
    <row r="799" spans="1:7" x14ac:dyDescent="0.25">
      <c r="A799" t="s">
        <v>805</v>
      </c>
      <c r="B799" t="str">
        <f>VLOOKUP(A799,[1]Data!$B$1:$Y$1894,2,0)</f>
        <v>SENSOR, SPEED RR, RH</v>
      </c>
      <c r="C799">
        <f>VLOOKUP(A799,[1]Data!$B$1:$Y$1894,3,0)</f>
        <v>0</v>
      </c>
      <c r="D799">
        <f>VLOOKUP(A799,[1]Data!$B$1:$Y$1894,4,0)</f>
        <v>47</v>
      </c>
      <c r="E799">
        <f>VLOOKUP(A799,[1]Data!$B$1:$Y$1894,5,0)</f>
        <v>0</v>
      </c>
      <c r="F799">
        <f>VLOOKUP(A799,[1]Data!$B$1:$Y$1894,6,0)</f>
        <v>0</v>
      </c>
      <c r="G799">
        <f>VLOOKUP(A799,[1]Pivot!$A$4:$G$909,6,0)</f>
        <v>48.484615384615395</v>
      </c>
    </row>
    <row r="800" spans="1:7" x14ac:dyDescent="0.25">
      <c r="A800" t="s">
        <v>806</v>
      </c>
      <c r="B800" t="str">
        <f>VLOOKUP(A800,[1]Data!$B$1:$Y$1894,2,0)</f>
        <v>COMPUTER AS FUEL INJ</v>
      </c>
      <c r="C800">
        <f>VLOOKUP(A800,[1]Data!$B$1:$Y$1894,3,0)</f>
        <v>0</v>
      </c>
      <c r="D800">
        <f>VLOOKUP(A800,[1]Data!$B$1:$Y$1894,4,0)</f>
        <v>3</v>
      </c>
      <c r="E800">
        <f>VLOOKUP(A800,[1]Data!$B$1:$Y$1894,5,0)</f>
        <v>0</v>
      </c>
      <c r="F800">
        <f>VLOOKUP(A800,[1]Data!$B$1:$Y$1894,6,0)</f>
        <v>0</v>
      </c>
      <c r="G800">
        <f>VLOOKUP(A800,[1]Pivot!$A$4:$G$909,6,0)</f>
        <v>360.46153846153851</v>
      </c>
    </row>
    <row r="801" spans="1:7" x14ac:dyDescent="0.25">
      <c r="A801" t="s">
        <v>807</v>
      </c>
      <c r="B801" t="str">
        <f>VLOOKUP(A801,[1]Data!$B$1:$Y$1894,2,0)</f>
        <v>COMPUTER AS FUEL INJ</v>
      </c>
      <c r="C801">
        <f>VLOOKUP(A801,[1]Data!$B$1:$Y$1894,3,0)</f>
        <v>0</v>
      </c>
      <c r="D801">
        <f>VLOOKUP(A801,[1]Data!$B$1:$Y$1894,4,0)</f>
        <v>3</v>
      </c>
      <c r="E801">
        <f>VLOOKUP(A801,[1]Data!$B$1:$Y$1894,5,0)</f>
        <v>0</v>
      </c>
      <c r="F801">
        <f>VLOOKUP(A801,[1]Data!$B$1:$Y$1894,6,0)</f>
        <v>0</v>
      </c>
      <c r="G801">
        <f>VLOOKUP(A801,[1]Pivot!$A$4:$G$909,6,0)</f>
        <v>174.90000000000003</v>
      </c>
    </row>
    <row r="802" spans="1:7" x14ac:dyDescent="0.25">
      <c r="A802" t="s">
        <v>808</v>
      </c>
      <c r="B802" t="str">
        <f>VLOOKUP(A802,[1]Data!$B$1:$Y$1894,2,0)</f>
        <v>COMPUTER AS FUEL INJ</v>
      </c>
      <c r="C802">
        <f>VLOOKUP(A802,[1]Data!$B$1:$Y$1894,3,0)</f>
        <v>0</v>
      </c>
      <c r="D802">
        <f>VLOOKUP(A802,[1]Data!$B$1:$Y$1894,4,0)</f>
        <v>3</v>
      </c>
      <c r="E802">
        <f>VLOOKUP(A802,[1]Data!$B$1:$Y$1894,5,0)</f>
        <v>0</v>
      </c>
      <c r="F802">
        <f>VLOOKUP(A802,[1]Data!$B$1:$Y$1894,6,0)</f>
        <v>0</v>
      </c>
      <c r="G802">
        <f>VLOOKUP(A802,[1]Pivot!$A$4:$G$909,6,0)</f>
        <v>85.207692307692312</v>
      </c>
    </row>
    <row r="803" spans="1:7" x14ac:dyDescent="0.25">
      <c r="A803" t="s">
        <v>809</v>
      </c>
      <c r="B803" t="str">
        <f>VLOOKUP(A803,[1]Data!$B$1:$Y$1894,2,0)</f>
        <v>COMPUTER AS FUEL INJ</v>
      </c>
      <c r="C803">
        <f>VLOOKUP(A803,[1]Data!$B$1:$Y$1894,3,0)</f>
        <v>0</v>
      </c>
      <c r="D803">
        <f>VLOOKUP(A803,[1]Data!$B$1:$Y$1894,4,0)</f>
        <v>8</v>
      </c>
      <c r="E803">
        <f>VLOOKUP(A803,[1]Data!$B$1:$Y$1894,5,0)</f>
        <v>0</v>
      </c>
      <c r="F803">
        <f>VLOOKUP(A803,[1]Data!$B$1:$Y$1894,6,0)</f>
        <v>0</v>
      </c>
      <c r="G803">
        <f>VLOOKUP(A803,[1]Pivot!$A$4:$G$909,6,0)</f>
        <v>96.623076923076923</v>
      </c>
    </row>
    <row r="804" spans="1:7" x14ac:dyDescent="0.25">
      <c r="A804" t="s">
        <v>810</v>
      </c>
      <c r="B804" t="str">
        <f>VLOOKUP(A804,[1]Data!$B$1:$Y$1894,2,0)</f>
        <v>COMPUTER AS FUEL INJ</v>
      </c>
      <c r="C804">
        <f>VLOOKUP(A804,[1]Data!$B$1:$Y$1894,3,0)</f>
        <v>0</v>
      </c>
      <c r="D804">
        <f>VLOOKUP(A804,[1]Data!$B$1:$Y$1894,4,0)</f>
        <v>5</v>
      </c>
      <c r="E804">
        <f>VLOOKUP(A804,[1]Data!$B$1:$Y$1894,5,0)</f>
        <v>0</v>
      </c>
      <c r="F804">
        <f>VLOOKUP(A804,[1]Data!$B$1:$Y$1894,6,0)</f>
        <v>0</v>
      </c>
      <c r="G804">
        <f>VLOOKUP(A804,[1]Pivot!$A$4:$G$909,6,0)</f>
        <v>97.438461538461539</v>
      </c>
    </row>
    <row r="805" spans="1:7" x14ac:dyDescent="0.25">
      <c r="A805" t="s">
        <v>811</v>
      </c>
      <c r="B805" t="str">
        <f>VLOOKUP(A805,[1]Data!$B$1:$Y$1894,2,0)</f>
        <v>SENSOR, KNOCK CTRL</v>
      </c>
      <c r="C805">
        <f>VLOOKUP(A805,[1]Data!$B$1:$Y$1894,3,0)</f>
        <v>0</v>
      </c>
      <c r="D805">
        <f>VLOOKUP(A805,[1]Data!$B$1:$Y$1894,4,0)</f>
        <v>1</v>
      </c>
      <c r="E805">
        <f>VLOOKUP(A805,[1]Data!$B$1:$Y$1894,5,0)</f>
        <v>0</v>
      </c>
      <c r="F805">
        <f>VLOOKUP(A805,[1]Data!$B$1:$Y$1894,6,0)</f>
        <v>0</v>
      </c>
      <c r="G805">
        <f>VLOOKUP(A805,[1]Pivot!$A$4:$G$909,6,0)</f>
        <v>17.884615384615383</v>
      </c>
    </row>
    <row r="806" spans="1:7" x14ac:dyDescent="0.25">
      <c r="A806" t="s">
        <v>812</v>
      </c>
      <c r="B806" t="str">
        <f>VLOOKUP(A806,[1]Data!$B$1:$Y$1894,2,0)</f>
        <v>COVER, TRANSMITTER</v>
      </c>
      <c r="C806" t="str">
        <f>VLOOKUP(A806,[1]Data!$B$1:$Y$1894,3,0)</f>
        <v>B100 = AGYA</v>
      </c>
      <c r="D806">
        <f>VLOOKUP(A806,[1]Data!$B$1:$Y$1894,4,0)</f>
        <v>0</v>
      </c>
      <c r="E806">
        <f>VLOOKUP(A806,[1]Data!$B$1:$Y$1894,5,0)</f>
        <v>0</v>
      </c>
      <c r="F806">
        <f>VLOOKUP(A806,[1]Data!$B$1:$Y$1894,6,0)</f>
        <v>0</v>
      </c>
      <c r="G806">
        <f>VLOOKUP(A806,[1]Pivot!$A$4:$G$909,6,0)</f>
        <v>1.75</v>
      </c>
    </row>
    <row r="807" spans="1:7" x14ac:dyDescent="0.25">
      <c r="A807" t="s">
        <v>813</v>
      </c>
      <c r="B807" t="str">
        <f>VLOOKUP(A807,[1]Data!$B$1:$Y$1894,2,0)</f>
        <v>CASE, TRANSMITTER</v>
      </c>
      <c r="C807" t="str">
        <f>VLOOKUP(A807,[1]Data!$B$1:$Y$1894,3,0)</f>
        <v>B401 = CALYA</v>
      </c>
      <c r="D807">
        <f>VLOOKUP(A807,[1]Data!$B$1:$Y$1894,4,0)</f>
        <v>0</v>
      </c>
      <c r="E807">
        <f>VLOOKUP(A807,[1]Data!$B$1:$Y$1894,5,0)</f>
        <v>0</v>
      </c>
      <c r="F807">
        <f>VLOOKUP(A807,[1]Data!$B$1:$Y$1894,6,0)</f>
        <v>0</v>
      </c>
      <c r="G807">
        <f>VLOOKUP(A807,[1]Pivot!$A$4:$G$909,6,0)</f>
        <v>2.73</v>
      </c>
    </row>
    <row r="808" spans="1:7" x14ac:dyDescent="0.25">
      <c r="A808" t="s">
        <v>814</v>
      </c>
      <c r="B808" t="str">
        <f>VLOOKUP(A808,[1]Data!$B$1:$Y$1894,2,0)</f>
        <v>COMPUTER AS TRANSPON</v>
      </c>
      <c r="C808">
        <f>VLOOKUP(A808,[1]Data!$B$1:$Y$1894,3,0)</f>
        <v>0</v>
      </c>
      <c r="D808">
        <f>VLOOKUP(A808,[1]Data!$B$1:$Y$1894,4,0)</f>
        <v>9</v>
      </c>
      <c r="E808">
        <f>VLOOKUP(A808,[1]Data!$B$1:$Y$1894,5,0)</f>
        <v>0</v>
      </c>
      <c r="F808">
        <f>VLOOKUP(A808,[1]Data!$B$1:$Y$1894,6,0)</f>
        <v>0</v>
      </c>
      <c r="G808">
        <f>VLOOKUP(A808,[1]Pivot!$A$4:$G$909,6,0)</f>
        <v>39.45384615384615</v>
      </c>
    </row>
    <row r="809" spans="1:7" x14ac:dyDescent="0.25">
      <c r="A809" t="s">
        <v>815</v>
      </c>
      <c r="B809" t="str">
        <f>VLOOKUP(A809,[1]Data!$B$1:$Y$1894,2,0)</f>
        <v>COMPUTER AS TRANSPON</v>
      </c>
      <c r="C809">
        <f>VLOOKUP(A809,[1]Data!$B$1:$Y$1894,3,0)</f>
        <v>0</v>
      </c>
      <c r="D809">
        <f>VLOOKUP(A809,[1]Data!$B$1:$Y$1894,4,0)</f>
        <v>27</v>
      </c>
      <c r="E809">
        <f>VLOOKUP(A809,[1]Data!$B$1:$Y$1894,5,0)</f>
        <v>0</v>
      </c>
      <c r="F809">
        <f>VLOOKUP(A809,[1]Data!$B$1:$Y$1894,6,0)</f>
        <v>0</v>
      </c>
      <c r="G809">
        <f>VLOOKUP(A809,[1]Pivot!$A$4:$G$909,6,0)</f>
        <v>46.2</v>
      </c>
    </row>
    <row r="810" spans="1:7" x14ac:dyDescent="0.25">
      <c r="A810" t="s">
        <v>816</v>
      </c>
      <c r="B810" t="str">
        <f>VLOOKUP(A810,[1]Data!$B$1:$Y$1894,2,0)</f>
        <v>COMPUTER ASSY, TRANSPONDER KEY</v>
      </c>
      <c r="C810">
        <f>VLOOKUP(A810,[1]Data!$B$1:$Y$1894,3,0)</f>
        <v>0</v>
      </c>
      <c r="D810">
        <f>VLOOKUP(A810,[1]Data!$B$1:$Y$1894,4,0)</f>
        <v>9</v>
      </c>
      <c r="E810">
        <f>VLOOKUP(A810,[1]Data!$B$1:$Y$1894,5,0)</f>
        <v>0</v>
      </c>
      <c r="F810">
        <f>VLOOKUP(A810,[1]Data!$B$1:$Y$1894,6,0)</f>
        <v>0</v>
      </c>
      <c r="G810">
        <f>VLOOKUP(A810,[1]Pivot!$A$4:$G$909,6,0)</f>
        <v>30.800000000000004</v>
      </c>
    </row>
    <row r="811" spans="1:7" x14ac:dyDescent="0.25">
      <c r="A811" t="s">
        <v>817</v>
      </c>
      <c r="B811" t="str">
        <f>VLOOKUP(A811,[1]Data!$B$1:$Y$1894,2,0)</f>
        <v>SENSOR, SIDE AIR BAG</v>
      </c>
      <c r="C811">
        <f>VLOOKUP(A811,[1]Data!$B$1:$Y$1894,3,0)</f>
        <v>0</v>
      </c>
      <c r="D811">
        <f>VLOOKUP(A811,[1]Data!$B$1:$Y$1894,4,0)</f>
        <v>4</v>
      </c>
      <c r="E811">
        <f>VLOOKUP(A811,[1]Data!$B$1:$Y$1894,5,0)</f>
        <v>0</v>
      </c>
      <c r="F811">
        <f>VLOOKUP(A811,[1]Data!$B$1:$Y$1894,6,0)</f>
        <v>0</v>
      </c>
      <c r="G811">
        <f>VLOOKUP(A811,[1]Pivot!$A$4:$G$909,6,0)</f>
        <v>163.48461538461538</v>
      </c>
    </row>
    <row r="812" spans="1:7" x14ac:dyDescent="0.25">
      <c r="A812" t="s">
        <v>818</v>
      </c>
      <c r="B812" t="str">
        <f>VLOOKUP(A812,[1]Data!$B$1:$Y$1894,2,0)</f>
        <v>COMPUTER AS SMRT KEY</v>
      </c>
      <c r="C812">
        <f>VLOOKUP(A812,[1]Data!$B$1:$Y$1894,3,0)</f>
        <v>0</v>
      </c>
      <c r="D812">
        <f>VLOOKUP(A812,[1]Data!$B$1:$Y$1894,4,0)</f>
        <v>4</v>
      </c>
      <c r="E812">
        <f>VLOOKUP(A812,[1]Data!$B$1:$Y$1894,5,0)</f>
        <v>0</v>
      </c>
      <c r="F812">
        <f>VLOOKUP(A812,[1]Data!$B$1:$Y$1894,6,0)</f>
        <v>0</v>
      </c>
      <c r="G812">
        <f>VLOOKUP(A812,[1]Pivot!$A$4:$G$909,6,0)</f>
        <v>168.64615384615385</v>
      </c>
    </row>
    <row r="813" spans="1:7" x14ac:dyDescent="0.25">
      <c r="A813" t="s">
        <v>819</v>
      </c>
      <c r="B813" t="str">
        <f>VLOOKUP(A813,[1]Data!$B$1:$Y$1894,2,0)</f>
        <v>SEAL, TYPE T OIL</v>
      </c>
      <c r="C813" t="str">
        <f>VLOOKUP(A813,[1]Data!$B$1:$Y$1894,3,0)</f>
        <v>XZU342 = DYNA</v>
      </c>
      <c r="D813">
        <f>VLOOKUP(A813,[1]Data!$B$1:$Y$1894,4,0)</f>
        <v>0</v>
      </c>
      <c r="E813">
        <f>VLOOKUP(A813,[1]Data!$B$1:$Y$1894,5,0)</f>
        <v>0</v>
      </c>
      <c r="F813">
        <f>VLOOKUP(A813,[1]Data!$B$1:$Y$1894,6,0)</f>
        <v>0</v>
      </c>
      <c r="G813">
        <f>VLOOKUP(A813,[1]Pivot!$A$4:$G$909,6,0)</f>
        <v>14.87</v>
      </c>
    </row>
    <row r="814" spans="1:7" x14ac:dyDescent="0.25">
      <c r="A814" t="s">
        <v>820</v>
      </c>
      <c r="B814" t="str">
        <f>VLOOKUP(A814,[1]Data!$B$1:$Y$1894,2,0)</f>
        <v>SEAL, VALVE STEM OIL</v>
      </c>
      <c r="C814" t="str">
        <f>VLOOKUP(A814,[1]Data!$B$1:$Y$1894,3,0)</f>
        <v>342 = Dyna</v>
      </c>
      <c r="D814">
        <f>VLOOKUP(A814,[1]Data!$B$1:$Y$1894,4,0)</f>
        <v>0</v>
      </c>
      <c r="E814">
        <f>VLOOKUP(A814,[1]Data!$B$1:$Y$1894,5,0)</f>
        <v>0</v>
      </c>
      <c r="F814">
        <f>VLOOKUP(A814,[1]Data!$B$1:$Y$1894,6,0)</f>
        <v>0</v>
      </c>
      <c r="G814">
        <f>VLOOKUP(A814,[1]Pivot!$A$4:$G$909,6,0)</f>
        <v>1.97</v>
      </c>
    </row>
    <row r="815" spans="1:7" x14ac:dyDescent="0.25">
      <c r="A815" t="s">
        <v>821</v>
      </c>
      <c r="B815" t="str">
        <f>VLOOKUP(A815,[1]Data!$B$1:$Y$1894,2,0)</f>
        <v>BUSH</v>
      </c>
      <c r="C815" t="str">
        <f>VLOOKUP(A815,[1]Data!$B$1:$Y$1894,3,0)</f>
        <v>F601 = AVANZA</v>
      </c>
      <c r="D815">
        <f>VLOOKUP(A815,[1]Data!$B$1:$Y$1894,4,0)</f>
        <v>0</v>
      </c>
      <c r="E815">
        <f>VLOOKUP(A815,[1]Data!$B$1:$Y$1894,5,0)</f>
        <v>0</v>
      </c>
      <c r="F815">
        <f>VLOOKUP(A815,[1]Data!$B$1:$Y$1894,6,0)</f>
        <v>0</v>
      </c>
      <c r="G815">
        <f>VLOOKUP(A815,[1]Pivot!$A$4:$G$909,6,0)</f>
        <v>4.4799999999999995</v>
      </c>
    </row>
    <row r="816" spans="1:7" x14ac:dyDescent="0.25">
      <c r="A816" t="s">
        <v>822</v>
      </c>
      <c r="B816" t="str">
        <f>VLOOKUP(A816,[1]Data!$B$1:$Y$1894,2,0)</f>
        <v>CLIP</v>
      </c>
      <c r="C816">
        <f>VLOOKUP(A816,[1]Data!$B$1:$Y$1894,3,0)</f>
        <v>0</v>
      </c>
      <c r="D816">
        <f>VLOOKUP(A816,[1]Data!$B$1:$Y$1894,4,0)</f>
        <v>100</v>
      </c>
      <c r="E816">
        <f>VLOOKUP(A816,[1]Data!$B$1:$Y$1894,5,0)</f>
        <v>0</v>
      </c>
      <c r="F816">
        <f>VLOOKUP(A816,[1]Data!$B$1:$Y$1894,6,0)</f>
        <v>0</v>
      </c>
      <c r="G816">
        <f>VLOOKUP(A816,[1]Pivot!$A$4:$G$909,6,0)</f>
        <v>0.57692307692307687</v>
      </c>
    </row>
    <row r="817" spans="1:7" x14ac:dyDescent="0.25">
      <c r="A817" t="s">
        <v>823</v>
      </c>
      <c r="B817" t="str">
        <f>VLOOKUP(A817,[1]Data!$B$1:$Y$1894,2,0)</f>
        <v>RING, O</v>
      </c>
      <c r="C817" t="str">
        <f>VLOOKUP(A817,[1]Data!$B$1:$Y$1894,3,0)</f>
        <v>F700 = RUSH</v>
      </c>
      <c r="D817">
        <f>VLOOKUP(A817,[1]Data!$B$1:$Y$1894,4,0)</f>
        <v>0</v>
      </c>
      <c r="E817">
        <f>VLOOKUP(A817,[1]Data!$B$1:$Y$1894,5,0)</f>
        <v>0</v>
      </c>
      <c r="F817">
        <f>VLOOKUP(A817,[1]Data!$B$1:$Y$1894,6,0)</f>
        <v>0</v>
      </c>
      <c r="G817">
        <f>VLOOKUP(A817,[1]Pivot!$A$4:$G$909,6,0)</f>
        <v>0.95</v>
      </c>
    </row>
    <row r="818" spans="1:7" x14ac:dyDescent="0.25">
      <c r="A818" t="s">
        <v>824</v>
      </c>
      <c r="B818" t="str">
        <f>VLOOKUP(A818,[1]Data!$B$1:$Y$1894,2,0)</f>
        <v>SEAL,VALVE STEM OIL</v>
      </c>
      <c r="C818">
        <f>VLOOKUP(A818,[1]Data!$B$1:$Y$1894,3,0)</f>
        <v>0</v>
      </c>
      <c r="D818">
        <f>VLOOKUP(A818,[1]Data!$B$1:$Y$1894,4,0)</f>
        <v>37</v>
      </c>
      <c r="E818">
        <f>VLOOKUP(A818,[1]Data!$B$1:$Y$1894,5,0)</f>
        <v>0</v>
      </c>
      <c r="F818">
        <f>VLOOKUP(A818,[1]Data!$B$1:$Y$1894,6,0)</f>
        <v>0</v>
      </c>
      <c r="G818">
        <f>VLOOKUP(A818,[1]Pivot!$A$4:$G$909,6,0)</f>
        <v>0.69230769230769229</v>
      </c>
    </row>
    <row r="819" spans="1:7" x14ac:dyDescent="0.25">
      <c r="A819" t="s">
        <v>825</v>
      </c>
      <c r="B819" t="str">
        <f>VLOOKUP(A819,[1]Data!$B$1:$Y$1894,2,0)</f>
        <v>SEAL, TYPE OIL</v>
      </c>
      <c r="C819" t="str">
        <f>VLOOKUP(A819,[1]Data!$B$1:$Y$1894,3,0)</f>
        <v>F652 = AVANZA</v>
      </c>
      <c r="D819">
        <f>VLOOKUP(A819,[1]Data!$B$1:$Y$1894,4,0)</f>
        <v>0</v>
      </c>
      <c r="E819">
        <f>VLOOKUP(A819,[1]Data!$B$1:$Y$1894,5,0)</f>
        <v>0</v>
      </c>
      <c r="F819">
        <f>VLOOKUP(A819,[1]Data!$B$1:$Y$1894,6,0)</f>
        <v>0</v>
      </c>
      <c r="G819">
        <f>VLOOKUP(A819,[1]Pivot!$A$4:$G$909,6,0)</f>
        <v>2</v>
      </c>
    </row>
    <row r="820" spans="1:7" x14ac:dyDescent="0.25">
      <c r="A820" t="s">
        <v>826</v>
      </c>
      <c r="B820" t="str">
        <f>VLOOKUP(A820,[1]Data!$B$1:$Y$1894,2,0)</f>
        <v>SEAL, TYPE T OIL</v>
      </c>
      <c r="C820">
        <f>VLOOKUP(A820,[1]Data!$B$1:$Y$1894,3,0)</f>
        <v>0</v>
      </c>
      <c r="D820">
        <f>VLOOKUP(A820,[1]Data!$B$1:$Y$1894,4,0)</f>
        <v>76</v>
      </c>
      <c r="E820">
        <f>VLOOKUP(A820,[1]Data!$B$1:$Y$1894,5,0)</f>
        <v>0</v>
      </c>
      <c r="F820">
        <f>VLOOKUP(A820,[1]Data!$B$1:$Y$1894,6,0)</f>
        <v>0</v>
      </c>
      <c r="G820">
        <f>VLOOKUP(A820,[1]Pivot!$A$4:$G$909,6,0)</f>
        <v>7.2115384615384617</v>
      </c>
    </row>
    <row r="821" spans="1:7" x14ac:dyDescent="0.25">
      <c r="A821" t="s">
        <v>827</v>
      </c>
      <c r="B821" t="str">
        <f>VLOOKUP(A821,[1]Data!$B$1:$Y$1894,2,0)</f>
        <v>BEARING RADIAL BALL</v>
      </c>
      <c r="C821">
        <f>VLOOKUP(A821,[1]Data!$B$1:$Y$1894,3,0)</f>
        <v>0</v>
      </c>
      <c r="D821">
        <f>VLOOKUP(A821,[1]Data!$B$1:$Y$1894,4,0)</f>
        <v>10</v>
      </c>
      <c r="E821">
        <f>VLOOKUP(A821,[1]Data!$B$1:$Y$1894,5,0)</f>
        <v>0</v>
      </c>
      <c r="F821">
        <f>VLOOKUP(A821,[1]Data!$B$1:$Y$1894,6,0)</f>
        <v>0</v>
      </c>
      <c r="G821">
        <f>VLOOKUP(A821,[1]Pivot!$A$4:$G$909,6,0)</f>
        <v>12.23076923076923</v>
      </c>
    </row>
    <row r="822" spans="1:7" x14ac:dyDescent="0.25">
      <c r="A822" t="s">
        <v>828</v>
      </c>
      <c r="B822" t="str">
        <f>VLOOKUP(A822,[1]Data!$B$1:$Y$1894,2,0)</f>
        <v>BEARING, RADIAL BALL</v>
      </c>
      <c r="C822">
        <f>VLOOKUP(A822,[1]Data!$B$1:$Y$1894,3,0)</f>
        <v>0</v>
      </c>
      <c r="D822">
        <f>VLOOKUP(A822,[1]Data!$B$1:$Y$1894,4,0)</f>
        <v>20</v>
      </c>
      <c r="E822">
        <f>VLOOKUP(A822,[1]Data!$B$1:$Y$1894,5,0)</f>
        <v>0</v>
      </c>
      <c r="F822">
        <f>VLOOKUP(A822,[1]Data!$B$1:$Y$1894,6,0)</f>
        <v>0</v>
      </c>
      <c r="G822">
        <f>VLOOKUP(A822,[1]Pivot!$A$4:$G$909,6,0)</f>
        <v>19.092307692307688</v>
      </c>
    </row>
    <row r="823" spans="1:7" x14ac:dyDescent="0.25">
      <c r="A823" t="s">
        <v>829</v>
      </c>
      <c r="B823" t="str">
        <f>VLOOKUP(A823,[1]Data!$B$1:$Y$1894,2,0)</f>
        <v>BEARING,RADIAL BALL</v>
      </c>
      <c r="C823">
        <f>VLOOKUP(A823,[1]Data!$B$1:$Y$1894,3,0)</f>
        <v>0</v>
      </c>
      <c r="D823">
        <f>VLOOKUP(A823,[1]Data!$B$1:$Y$1894,4,0)</f>
        <v>94</v>
      </c>
      <c r="E823">
        <f>VLOOKUP(A823,[1]Data!$B$1:$Y$1894,5,0)</f>
        <v>0</v>
      </c>
      <c r="F823">
        <f>VLOOKUP(A823,[1]Data!$B$1:$Y$1894,6,0)</f>
        <v>0</v>
      </c>
      <c r="G823">
        <f>VLOOKUP(A823,[1]Pivot!$A$4:$G$909,6,0)</f>
        <v>14.676923076923076</v>
      </c>
    </row>
    <row r="824" spans="1:7" x14ac:dyDescent="0.25">
      <c r="A824" t="s">
        <v>830</v>
      </c>
      <c r="B824" t="str">
        <f>VLOOKUP(A824,[1]Data!$B$1:$Y$1894,2,0)</f>
        <v>BELT,V-RIBBED</v>
      </c>
      <c r="C824" t="str">
        <f>VLOOKUP(A824,[1]Data!$B$1:$Y$1894,3,0)</f>
        <v>F601 = AVANZA</v>
      </c>
      <c r="D824">
        <f>VLOOKUP(A824,[1]Data!$B$1:$Y$1894,4,0)</f>
        <v>0</v>
      </c>
      <c r="E824">
        <f>VLOOKUP(A824,[1]Data!$B$1:$Y$1894,5,0)</f>
        <v>0</v>
      </c>
      <c r="F824">
        <f>VLOOKUP(A824,[1]Data!$B$1:$Y$1894,6,0)</f>
        <v>0</v>
      </c>
      <c r="G824">
        <f>VLOOKUP(A824,[1]Pivot!$A$4:$G$909,6,0)</f>
        <v>4.22</v>
      </c>
    </row>
    <row r="825" spans="1:7" x14ac:dyDescent="0.25">
      <c r="A825" t="s">
        <v>831</v>
      </c>
      <c r="B825" t="str">
        <f>VLOOKUP(A825,[1]Data!$B$1:$Y$1894,2,0)</f>
        <v>BELT, V-RIBBED</v>
      </c>
      <c r="C825">
        <f>VLOOKUP(A825,[1]Data!$B$1:$Y$1894,3,0)</f>
        <v>0</v>
      </c>
      <c r="D825">
        <f>VLOOKUP(A825,[1]Data!$B$1:$Y$1894,4,0)</f>
        <v>59</v>
      </c>
      <c r="E825">
        <f>VLOOKUP(A825,[1]Data!$B$1:$Y$1894,5,0)</f>
        <v>0</v>
      </c>
      <c r="F825">
        <f>VLOOKUP(A825,[1]Data!$B$1:$Y$1894,6,0)</f>
        <v>0</v>
      </c>
      <c r="G825">
        <f>VLOOKUP(A825,[1]Pivot!$A$4:$G$909,6,0)</f>
        <v>6.9230769230769234</v>
      </c>
    </row>
    <row r="826" spans="1:7" x14ac:dyDescent="0.25">
      <c r="A826" t="s">
        <v>832</v>
      </c>
      <c r="B826" t="str">
        <f>VLOOKUP(A826,[1]Data!$B$1:$Y$1894,2,0)</f>
        <v>BELT,V-RIBBED</v>
      </c>
      <c r="C826">
        <f>VLOOKUP(A826,[1]Data!$B$1:$Y$1894,3,0)</f>
        <v>0</v>
      </c>
      <c r="D826">
        <f>VLOOKUP(A826,[1]Data!$B$1:$Y$1894,4,0)</f>
        <v>33</v>
      </c>
      <c r="E826">
        <f>VLOOKUP(A826,[1]Data!$B$1:$Y$1894,5,0)</f>
        <v>0</v>
      </c>
      <c r="F826">
        <f>VLOOKUP(A826,[1]Data!$B$1:$Y$1894,6,0)</f>
        <v>0</v>
      </c>
      <c r="G826">
        <f>VLOOKUP(A826,[1]Pivot!$A$4:$G$909,6,0)</f>
        <v>7.2115384615384617</v>
      </c>
    </row>
    <row r="827" spans="1:7" x14ac:dyDescent="0.25">
      <c r="A827" t="s">
        <v>833</v>
      </c>
      <c r="B827" t="str">
        <f>VLOOKUP(A827,[1]Data!$B$1:$Y$1894,2,0)</f>
        <v>BELT-V-RIBBED</v>
      </c>
      <c r="C827">
        <f>VLOOKUP(A827,[1]Data!$B$1:$Y$1894,3,0)</f>
        <v>0</v>
      </c>
      <c r="D827">
        <f>VLOOKUP(A827,[1]Data!$B$1:$Y$1894,4,0)</f>
        <v>64</v>
      </c>
      <c r="E827">
        <f>VLOOKUP(A827,[1]Data!$B$1:$Y$1894,5,0)</f>
        <v>0</v>
      </c>
      <c r="F827">
        <f>VLOOKUP(A827,[1]Data!$B$1:$Y$1894,6,0)</f>
        <v>0</v>
      </c>
      <c r="G827">
        <f>VLOOKUP(A827,[1]Pivot!$A$4:$G$909,6,0)</f>
        <v>7.2115384615384617</v>
      </c>
    </row>
    <row r="828" spans="1:7" x14ac:dyDescent="0.25">
      <c r="A828" t="s">
        <v>834</v>
      </c>
      <c r="B828" t="str">
        <f>VLOOKUP(A828,[1]Data!$B$1:$Y$1894,2,0)</f>
        <v>BELT, V-RIBBED</v>
      </c>
      <c r="C828">
        <f>VLOOKUP(A828,[1]Data!$B$1:$Y$1894,3,0)</f>
        <v>0</v>
      </c>
      <c r="D828">
        <f>VLOOKUP(A828,[1]Data!$B$1:$Y$1894,4,0)</f>
        <v>115</v>
      </c>
      <c r="E828">
        <f>VLOOKUP(A828,[1]Data!$B$1:$Y$1894,5,0)</f>
        <v>0</v>
      </c>
      <c r="F828">
        <f>VLOOKUP(A828,[1]Data!$B$1:$Y$1894,6,0)</f>
        <v>0</v>
      </c>
      <c r="G828">
        <f>VLOOKUP(A828,[1]Pivot!$A$4:$G$909,6,0)</f>
        <v>8.365384615384615</v>
      </c>
    </row>
    <row r="829" spans="1:7" x14ac:dyDescent="0.25">
      <c r="A829" t="s">
        <v>835</v>
      </c>
      <c r="B829" t="str">
        <f>VLOOKUP(A829,[1]Data!$B$1:$Y$1894,2,0)</f>
        <v>BELT, V-RIBBED</v>
      </c>
      <c r="C829">
        <f>VLOOKUP(A829,[1]Data!$B$1:$Y$1894,3,0)</f>
        <v>0</v>
      </c>
      <c r="D829">
        <f>VLOOKUP(A829,[1]Data!$B$1:$Y$1894,4,0)</f>
        <v>5</v>
      </c>
      <c r="E829">
        <f>VLOOKUP(A829,[1]Data!$B$1:$Y$1894,5,0)</f>
        <v>0</v>
      </c>
      <c r="F829">
        <f>VLOOKUP(A829,[1]Data!$B$1:$Y$1894,6,0)</f>
        <v>0</v>
      </c>
      <c r="G829">
        <f>VLOOKUP(A829,[1]Pivot!$A$4:$G$909,6,0)</f>
        <v>7.5</v>
      </c>
    </row>
    <row r="830" spans="1:7" x14ac:dyDescent="0.25">
      <c r="A830" t="s">
        <v>836</v>
      </c>
      <c r="B830" t="str">
        <f>VLOOKUP(A830,[1]Data!$B$1:$Y$1894,2,0)</f>
        <v>HOSE, FLEXIBLE</v>
      </c>
      <c r="C830">
        <f>VLOOKUP(A830,[1]Data!$B$1:$Y$1894,3,0)</f>
        <v>0</v>
      </c>
      <c r="D830">
        <f>VLOOKUP(A830,[1]Data!$B$1:$Y$1894,4,0)</f>
        <v>30</v>
      </c>
      <c r="E830">
        <f>VLOOKUP(A830,[1]Data!$B$1:$Y$1894,5,0)</f>
        <v>0</v>
      </c>
      <c r="F830">
        <f>VLOOKUP(A830,[1]Data!$B$1:$Y$1894,6,0)</f>
        <v>0</v>
      </c>
      <c r="G830">
        <f>VLOOKUP(A830,[1]Pivot!$A$4:$G$909,6,0)</f>
        <v>4.9538461538461531</v>
      </c>
    </row>
    <row r="831" spans="1:7" x14ac:dyDescent="0.25">
      <c r="A831" t="s">
        <v>837</v>
      </c>
      <c r="B831" t="str">
        <f>VLOOKUP(A831,[1]Data!$B$1:$Y$1894,2,0)</f>
        <v>HOSE, FLEXIBLE</v>
      </c>
      <c r="C831">
        <f>VLOOKUP(A831,[1]Data!$B$1:$Y$1894,3,0)</f>
        <v>0</v>
      </c>
      <c r="D831">
        <f>VLOOKUP(A831,[1]Data!$B$1:$Y$1894,4,0)</f>
        <v>22</v>
      </c>
      <c r="E831">
        <f>VLOOKUP(A831,[1]Data!$B$1:$Y$1894,5,0)</f>
        <v>0</v>
      </c>
      <c r="F831">
        <f>VLOOKUP(A831,[1]Data!$B$1:$Y$1894,6,0)</f>
        <v>0</v>
      </c>
      <c r="G831">
        <f>VLOOKUP(A831,[1]Pivot!$A$4:$G$909,6,0)</f>
        <v>2.1923076923076925</v>
      </c>
    </row>
    <row r="832" spans="1:7" x14ac:dyDescent="0.25">
      <c r="A832" t="s">
        <v>838</v>
      </c>
      <c r="B832" t="str">
        <f>VLOOKUP(A832,[1]Data!$B$1:$Y$1894,2,0)</f>
        <v>ACTUATOR ASSY, IDLE</v>
      </c>
      <c r="C832">
        <f>VLOOKUP(A832,[1]Data!$B$1:$Y$1894,3,0)</f>
        <v>0</v>
      </c>
      <c r="D832">
        <f>VLOOKUP(A832,[1]Data!$B$1:$Y$1894,4,0)</f>
        <v>3000</v>
      </c>
      <c r="E832">
        <f>VLOOKUP(A832,[1]Data!$B$1:$Y$1894,5,0)</f>
        <v>0</v>
      </c>
      <c r="F832">
        <f>VLOOKUP(A832,[1]Data!$B$1:$Y$1894,6,0)</f>
        <v>0</v>
      </c>
      <c r="G832">
        <f>VLOOKUP(A832,[1]Pivot!$A$4:$G$909,6,0)</f>
        <v>12.207692307692311</v>
      </c>
    </row>
    <row r="833" spans="1:8" x14ac:dyDescent="0.25">
      <c r="A833" t="s">
        <v>839</v>
      </c>
      <c r="B833" t="str">
        <f>VLOOKUP(A833,[1]Data!$B$1:$Y$1894,2,0)</f>
        <v>RING SET, PISTON</v>
      </c>
      <c r="C833" t="str">
        <f>VLOOKUP(A833,[1]Data!$B$1:$Y$1894,3,0)</f>
        <v>TGN41 = KIJANG INNOVA</v>
      </c>
      <c r="D833">
        <f>VLOOKUP(A833,[1]Data!$B$1:$Y$1894,4,0)</f>
        <v>0</v>
      </c>
      <c r="E833">
        <f>VLOOKUP(A833,[1]Data!$B$1:$Y$1894,5,0)</f>
        <v>0</v>
      </c>
      <c r="F833">
        <f>G833*23700*1.13</f>
        <v>618105.48</v>
      </c>
      <c r="G833">
        <f>VLOOKUP(A833,[1]Pivot!$A$4:$G$909,6,0)</f>
        <v>23.080000000000002</v>
      </c>
      <c r="H833">
        <f>VLOOKUP(A833,[2]Show!$B$2:$O$113,14,0)</f>
        <v>300</v>
      </c>
    </row>
    <row r="834" spans="1:8" x14ac:dyDescent="0.25">
      <c r="A834" t="s">
        <v>840</v>
      </c>
      <c r="B834" t="str">
        <f>VLOOKUP(A834,[1]Data!$B$1:$Y$1894,2,0)</f>
        <v>BUSH</v>
      </c>
      <c r="C834">
        <f>VLOOKUP(A834,[1]Data!$B$1:$Y$1894,3,0)</f>
        <v>0</v>
      </c>
      <c r="D834">
        <f>VLOOKUP(A834,[1]Data!$B$1:$Y$1894,4,0)</f>
        <v>12</v>
      </c>
      <c r="E834">
        <f>VLOOKUP(A834,[1]Data!$B$1:$Y$1894,5,0)</f>
        <v>0</v>
      </c>
      <c r="F834">
        <f>VLOOKUP(A834,[1]Data!$B$1:$Y$1894,6,0)</f>
        <v>0</v>
      </c>
      <c r="G834">
        <f>VLOOKUP(A834,[1]Pivot!$A$4:$G$909,6,0)</f>
        <v>0.51923076923076927</v>
      </c>
    </row>
    <row r="835" spans="1:8" x14ac:dyDescent="0.25">
      <c r="A835" t="s">
        <v>841</v>
      </c>
      <c r="B835" t="str">
        <f>VLOOKUP(A835,[1]Data!$B$1:$Y$1894,2,0)</f>
        <v>PLUG,K16R-U11</v>
      </c>
      <c r="C835" t="str">
        <f>VLOOKUP(A835,[1]Data!$B$1:$Y$1894,3,0)</f>
        <v>AL50 = SOLUNA</v>
      </c>
      <c r="D835">
        <f>VLOOKUP(A835,[1]Data!$B$1:$Y$1894,4,0)</f>
        <v>0</v>
      </c>
      <c r="E835">
        <f>VLOOKUP(A835,[1]Data!$B$1:$Y$1894,5,0)</f>
        <v>0</v>
      </c>
      <c r="F835">
        <f>VLOOKUP(A835,[1]Data!$B$1:$Y$1894,6,0)</f>
        <v>0</v>
      </c>
      <c r="G835">
        <f>VLOOKUP(A835,[1]Pivot!$A$4:$G$909,6,0)</f>
        <v>0.88</v>
      </c>
    </row>
    <row r="836" spans="1:8" x14ac:dyDescent="0.25">
      <c r="A836" t="s">
        <v>842</v>
      </c>
      <c r="B836" t="str">
        <f>VLOOKUP(A836,[1]Data!$B$1:$Y$1894,2,0)</f>
        <v>BELT V-RIBBED</v>
      </c>
      <c r="C836" t="str">
        <f>VLOOKUP(A836,[1]Data!$B$1:$Y$1894,3,0)</f>
        <v>ZZE121 = COROLLA</v>
      </c>
      <c r="D836">
        <f>VLOOKUP(A836,[1]Data!$B$1:$Y$1894,4,0)</f>
        <v>0</v>
      </c>
      <c r="E836">
        <f>VLOOKUP(A836,[1]Data!$B$1:$Y$1894,5,0)</f>
        <v>0</v>
      </c>
      <c r="F836">
        <f>VLOOKUP(A836,[1]Data!$B$1:$Y$1894,6,0)</f>
        <v>0</v>
      </c>
      <c r="G836">
        <f>VLOOKUP(A836,[1]Pivot!$A$4:$G$909,6,0)</f>
        <v>9.2499999999999982</v>
      </c>
    </row>
    <row r="837" spans="1:8" x14ac:dyDescent="0.25">
      <c r="A837" t="s">
        <v>843</v>
      </c>
      <c r="B837" t="str">
        <f>VLOOKUP(A837,[1]Data!$B$1:$Y$1894,2,0)</f>
        <v>SUPPORT S/A FR SUSP</v>
      </c>
      <c r="C837" t="str">
        <f>VLOOKUP(A837,[1]Data!$B$1:$Y$1894,3,0)</f>
        <v>TGN40 = KIJANG INNOVA</v>
      </c>
      <c r="D837">
        <f>VLOOKUP(A837,[1]Data!$B$1:$Y$1894,4,0)</f>
        <v>0</v>
      </c>
      <c r="E837">
        <f>VLOOKUP(A837,[1]Data!$B$1:$Y$1894,5,0)</f>
        <v>0</v>
      </c>
      <c r="F837">
        <f>G837*23700*1.13</f>
        <v>328335.06</v>
      </c>
      <c r="G837">
        <f>VLOOKUP(A837,[1]Pivot!$A$4:$G$909,6,0)</f>
        <v>12.26</v>
      </c>
      <c r="H837">
        <f>VLOOKUP(A837,[2]Show!$B$2:$O$113,14,0)</f>
        <v>50</v>
      </c>
    </row>
    <row r="838" spans="1:8" x14ac:dyDescent="0.25">
      <c r="A838" t="s">
        <v>844</v>
      </c>
      <c r="B838" t="str">
        <f>VLOOKUP(A838,[1]Data!$B$1:$Y$1894,2,0)</f>
        <v>BELT SET V</v>
      </c>
      <c r="C838">
        <f>VLOOKUP(A838,[1]Data!$B$1:$Y$1894,3,0)</f>
        <v>0</v>
      </c>
      <c r="D838">
        <f>VLOOKUP(A838,[1]Data!$B$1:$Y$1894,4,0)</f>
        <v>10</v>
      </c>
      <c r="E838">
        <f>VLOOKUP(A838,[1]Data!$B$1:$Y$1894,5,0)</f>
        <v>0</v>
      </c>
      <c r="F838">
        <f>VLOOKUP(A838,[1]Data!$B$1:$Y$1894,6,0)</f>
        <v>0</v>
      </c>
      <c r="G838">
        <f>VLOOKUP(A838,[1]Pivot!$A$4:$G$909,6,0)</f>
        <v>8.0769230769230766</v>
      </c>
    </row>
    <row r="839" spans="1:8" x14ac:dyDescent="0.25">
      <c r="A839" t="s">
        <v>845</v>
      </c>
      <c r="B839" t="str">
        <f>VLOOKUP(A839,[1]Data!$B$1:$Y$1894,2,0)</f>
        <v>ELEMENT SA AIRFILTER</v>
      </c>
      <c r="C839" t="str">
        <f>VLOOKUP(A839,[1]Data!$B$1:$Y$1894,3,0)</f>
        <v>GUN142 = KIJANG INNOVA</v>
      </c>
      <c r="D839">
        <f>VLOOKUP(A839,[1]Data!$B$1:$Y$1894,4,0)</f>
        <v>0</v>
      </c>
      <c r="E839">
        <f>VLOOKUP(A839,[1]Data!$B$1:$Y$1894,5,0)</f>
        <v>0</v>
      </c>
      <c r="F839">
        <f>G839*23700*1.13</f>
        <v>392341.64999999997</v>
      </c>
      <c r="G839">
        <f>VLOOKUP(A839,[1]Pivot!$A$4:$G$909,6,0)</f>
        <v>14.65</v>
      </c>
      <c r="H839">
        <f>VLOOKUP(A839,[2]Show!$B$2:$O$113,14,0)</f>
        <v>200</v>
      </c>
    </row>
    <row r="840" spans="1:8" x14ac:dyDescent="0.25">
      <c r="A840" t="s">
        <v>846</v>
      </c>
      <c r="B840" t="str">
        <f>VLOOKUP(A840,[1]Data!$B$1:$Y$1894,2,0)</f>
        <v>ABSORBER SET, SHOCK,</v>
      </c>
      <c r="C840" t="str">
        <f>VLOOKUP(A840,[1]Data!$B$1:$Y$1894,3,0)</f>
        <v>NCP91 = YARIS</v>
      </c>
      <c r="D840">
        <f>VLOOKUP(A840,[1]Data!$B$1:$Y$1894,4,0)</f>
        <v>0</v>
      </c>
      <c r="E840">
        <f>VLOOKUP(A840,[1]Data!$B$1:$Y$1894,5,0)</f>
        <v>0</v>
      </c>
      <c r="F840">
        <f>G840*23700*1.13</f>
        <v>1064544.75</v>
      </c>
      <c r="G840">
        <f>VLOOKUP(A840,[1]Pivot!$A$4:$G$909,6,0)</f>
        <v>39.75</v>
      </c>
      <c r="H840">
        <f>VLOOKUP(A840,[2]Show!$B$2:$O$113,14,0)</f>
        <v>100</v>
      </c>
    </row>
    <row r="841" spans="1:8" x14ac:dyDescent="0.25">
      <c r="A841" t="s">
        <v>847</v>
      </c>
      <c r="B841" t="str">
        <f>VLOOKUP(A841,[1]Data!$B$1:$Y$1894,2,0)</f>
        <v>BEARING, RADIAL BALL</v>
      </c>
      <c r="C841">
        <f>VLOOKUP(A841,[1]Data!$B$1:$Y$1894,3,0)</f>
        <v>0</v>
      </c>
      <c r="D841">
        <f>VLOOKUP(A841,[1]Data!$B$1:$Y$1894,4,0)</f>
        <v>53</v>
      </c>
      <c r="E841">
        <f>VLOOKUP(A841,[1]Data!$B$1:$Y$1894,5,0)</f>
        <v>0</v>
      </c>
      <c r="F841">
        <f>G841*23700*1.13</f>
        <v>337440.59999999992</v>
      </c>
      <c r="G841">
        <f>VLOOKUP(A841,[1]Pivot!$A$4:$G$909,6,0)</f>
        <v>12.599999999999998</v>
      </c>
      <c r="H841">
        <f>VLOOKUP(A841,[2]Show!$B$2:$O$113,14,0)</f>
        <v>100</v>
      </c>
    </row>
    <row r="842" spans="1:8" x14ac:dyDescent="0.25">
      <c r="A842" t="s">
        <v>848</v>
      </c>
      <c r="B842" t="str">
        <f>VLOOKUP(A842,[1]Data!$B$1:$Y$1894,2,0)</f>
        <v>BOLT,STUD</v>
      </c>
      <c r="C842" t="str">
        <f>VLOOKUP(A842,[1]Data!$B$1:$Y$1894,3,0)</f>
        <v>BU303 = DYNA</v>
      </c>
      <c r="D842">
        <f>VLOOKUP(A842,[1]Data!$B$1:$Y$1894,4,0)</f>
        <v>0</v>
      </c>
      <c r="E842">
        <f>VLOOKUP(A842,[1]Data!$B$1:$Y$1894,5,0)</f>
        <v>0</v>
      </c>
      <c r="F842">
        <f>VLOOKUP(A842,[1]Data!$B$1:$Y$1894,6,0)</f>
        <v>0</v>
      </c>
      <c r="G842">
        <f>VLOOKUP(A842,[1]Pivot!$A$4:$G$909,6,0)</f>
        <v>1.1100000000000001</v>
      </c>
    </row>
    <row r="843" spans="1:8" x14ac:dyDescent="0.25">
      <c r="A843" t="s">
        <v>849</v>
      </c>
      <c r="B843" t="str">
        <f>VLOOKUP(A843,[1]Data!$B$1:$Y$1894,2,0)</f>
        <v>BOLT, W/WASHER</v>
      </c>
      <c r="C843">
        <f>VLOOKUP(A843,[1]Data!$B$1:$Y$1894,3,0)</f>
        <v>0</v>
      </c>
      <c r="D843">
        <f>VLOOKUP(A843,[1]Data!$B$1:$Y$1894,4,0)</f>
        <v>238</v>
      </c>
      <c r="E843">
        <f>VLOOKUP(A843,[1]Data!$B$1:$Y$1894,5,0)</f>
        <v>0</v>
      </c>
      <c r="F843">
        <f>VLOOKUP(A843,[1]Data!$B$1:$Y$1894,6,0)</f>
        <v>0</v>
      </c>
      <c r="G843">
        <f>VLOOKUP(A843,[1]Pivot!$A$4:$G$909,6,0)</f>
        <v>1.6869230769230772</v>
      </c>
    </row>
    <row r="844" spans="1:8" x14ac:dyDescent="0.25">
      <c r="A844" t="s">
        <v>850</v>
      </c>
      <c r="B844" t="str">
        <f>VLOOKUP(A844,[1]Data!$B$1:$Y$1894,2,0)</f>
        <v>RING SET, PISTON</v>
      </c>
      <c r="C844" t="str">
        <f>VLOOKUP(A844,[1]Data!$B$1:$Y$1894,3,0)</f>
        <v>KUN26 = HI-LUX</v>
      </c>
      <c r="D844">
        <f>VLOOKUP(A844,[1]Data!$B$1:$Y$1894,4,0)</f>
        <v>0</v>
      </c>
      <c r="E844">
        <f>VLOOKUP(A844,[1]Data!$B$1:$Y$1894,5,0)</f>
        <v>0</v>
      </c>
      <c r="F844">
        <f>G844*23700*1.13</f>
        <v>1173543.42</v>
      </c>
      <c r="G844">
        <f>VLOOKUP(A844,[1]Pivot!$A$4:$G$909,6,0)</f>
        <v>43.82</v>
      </c>
    </row>
    <row r="845" spans="1:8" x14ac:dyDescent="0.25">
      <c r="A845" t="s">
        <v>851</v>
      </c>
      <c r="B845" t="str">
        <f>VLOOKUP(A845,[1]Data!$B$1:$Y$1894,2,0)</f>
        <v>BEARING TAPE ROLER</v>
      </c>
      <c r="C845" t="str">
        <f>VLOOKUP(A845,[1]Data!$B$1:$Y$1894,3,0)</f>
        <v>KUN40 = KIJANG INNOVA</v>
      </c>
      <c r="D845">
        <f>VLOOKUP(A845,[1]Data!$B$1:$Y$1894,4,0)</f>
        <v>0</v>
      </c>
      <c r="E845">
        <f>VLOOKUP(A845,[1]Data!$B$1:$Y$1894,5,0)</f>
        <v>0</v>
      </c>
      <c r="F845">
        <f>VLOOKUP(A845,[1]Data!$B$1:$Y$1894,6,0)</f>
        <v>0</v>
      </c>
      <c r="G845">
        <f>VLOOKUP(A845,[1]Pivot!$A$4:$G$909,6,0)</f>
        <v>24.180000000000003</v>
      </c>
    </row>
    <row r="846" spans="1:8" x14ac:dyDescent="0.25">
      <c r="A846" t="s">
        <v>852</v>
      </c>
      <c r="B846" t="str">
        <f>VLOOKUP(A846,[1]Data!$B$1:$Y$1894,2,0)</f>
        <v>BUSH TR017</v>
      </c>
      <c r="C846">
        <f>VLOOKUP(A846,[1]Data!$B$1:$Y$1894,3,0)</f>
        <v>0</v>
      </c>
      <c r="D846">
        <f>VLOOKUP(A846,[1]Data!$B$1:$Y$1894,4,0)</f>
        <v>3416</v>
      </c>
      <c r="E846">
        <f>VLOOKUP(A846,[1]Data!$B$1:$Y$1894,5,0)</f>
        <v>0</v>
      </c>
      <c r="F846">
        <f>VLOOKUP(A846,[1]Data!$B$1:$Y$1894,6,0)</f>
        <v>0</v>
      </c>
      <c r="G846">
        <f>VLOOKUP(A846,[1]Pivot!$A$4:$G$909,6,0)</f>
        <v>0.75</v>
      </c>
    </row>
    <row r="847" spans="1:8" x14ac:dyDescent="0.25">
      <c r="A847" t="s">
        <v>853</v>
      </c>
      <c r="B847" t="str">
        <f>VLOOKUP(A847,[1]Data!$B$1:$Y$1894,2,0)</f>
        <v>PUMP ASSY, AIR</v>
      </c>
      <c r="C847">
        <f>VLOOKUP(A847,[1]Data!$B$1:$Y$1894,3,0)</f>
        <v>0</v>
      </c>
      <c r="D847">
        <f>VLOOKUP(A847,[1]Data!$B$1:$Y$1894,4,0)</f>
        <v>3</v>
      </c>
      <c r="E847">
        <f>VLOOKUP(A847,[1]Data!$B$1:$Y$1894,5,0)</f>
        <v>0</v>
      </c>
      <c r="F847">
        <f>G847*23700*1.13</f>
        <v>5456731.7538461545</v>
      </c>
      <c r="G847">
        <f>VLOOKUP(A847,[1]Pivot!$A$4:$G$909,6,0)</f>
        <v>203.75384615384618</v>
      </c>
    </row>
    <row r="848" spans="1:8" x14ac:dyDescent="0.25">
      <c r="A848" t="s">
        <v>854</v>
      </c>
      <c r="B848" t="str">
        <f>VLOOKUP(A848,[1]Data!$B$1:$Y$1894,2,0)</f>
        <v>SEAL, VALVE STEM OIL</v>
      </c>
      <c r="C848">
        <f>VLOOKUP(A848,[1]Data!$B$1:$Y$1894,3,0)</f>
        <v>0</v>
      </c>
      <c r="D848">
        <f>VLOOKUP(A848,[1]Data!$B$1:$Y$1894,4,0)</f>
        <v>340</v>
      </c>
      <c r="E848">
        <f>VLOOKUP(A848,[1]Data!$B$1:$Y$1894,5,0)</f>
        <v>0</v>
      </c>
      <c r="F848">
        <f>VLOOKUP(A848,[1]Data!$B$1:$Y$1894,6,0)</f>
        <v>0</v>
      </c>
      <c r="G848">
        <f>VLOOKUP(A848,[1]Pivot!$A$4:$G$909,6,0)</f>
        <v>0.89230769230769236</v>
      </c>
    </row>
    <row r="849" spans="1:8" x14ac:dyDescent="0.25">
      <c r="A849" t="s">
        <v>855</v>
      </c>
      <c r="B849" t="str">
        <f>VLOOKUP(A849,[1]Data!$B$1:$Y$1894,2,0)</f>
        <v>SEAL, VALVE STEM OIL</v>
      </c>
      <c r="C849">
        <f>VLOOKUP(A849,[1]Data!$B$1:$Y$1894,3,0)</f>
        <v>0</v>
      </c>
      <c r="D849">
        <f>VLOOKUP(A849,[1]Data!$B$1:$Y$1894,4,0)</f>
        <v>120</v>
      </c>
      <c r="E849">
        <f>VLOOKUP(A849,[1]Data!$B$1:$Y$1894,5,0)</f>
        <v>0</v>
      </c>
      <c r="F849">
        <f>VLOOKUP(A849,[1]Data!$B$1:$Y$1894,6,0)</f>
        <v>0</v>
      </c>
      <c r="G849">
        <f>VLOOKUP(A849,[1]Pivot!$A$4:$G$909,6,0)</f>
        <v>1.1538461538461537</v>
      </c>
    </row>
    <row r="850" spans="1:8" x14ac:dyDescent="0.25">
      <c r="A850" t="s">
        <v>856</v>
      </c>
      <c r="B850" t="str">
        <f>VLOOKUP(A850,[1]Data!$B$1:$Y$1894,2,0)</f>
        <v>OIL FILTER</v>
      </c>
      <c r="C850" t="str">
        <f>VLOOKUP(A850,[1]Data!$B$1:$Y$1894,3,0)</f>
        <v>KF80 = KIJANG MINIBUS</v>
      </c>
      <c r="D850">
        <f>VLOOKUP(A850,[1]Data!$B$1:$Y$1894,4,0)</f>
        <v>0</v>
      </c>
      <c r="E850">
        <f>VLOOKUP(A850,[1]Data!$B$1:$Y$1894,5,0)</f>
        <v>0</v>
      </c>
      <c r="F850">
        <f>VLOOKUP(A850,[1]Data!$B$1:$Y$1894,6,0)</f>
        <v>0</v>
      </c>
      <c r="G850">
        <f>VLOOKUP(A850,[1]Pivot!$A$4:$G$909,6,0)</f>
        <v>1.6</v>
      </c>
    </row>
    <row r="851" spans="1:8" x14ac:dyDescent="0.25">
      <c r="A851" t="s">
        <v>857</v>
      </c>
      <c r="B851" t="str">
        <f>VLOOKUP(A851,[1]Data!$B$1:$Y$1894,2,0)</f>
        <v>UNIT A/S HEADLAMP RH</v>
      </c>
      <c r="C851">
        <f>VLOOKUP(A851,[1]Data!$B$1:$Y$1894,3,0)</f>
        <v>0</v>
      </c>
      <c r="D851">
        <f>VLOOKUP(A851,[1]Data!$B$1:$Y$1894,4,0)</f>
        <v>59</v>
      </c>
      <c r="E851">
        <f>VLOOKUP(A851,[1]Data!$B$1:$Y$1894,5,0)</f>
        <v>0</v>
      </c>
      <c r="F851">
        <f>G851*23700*1.13</f>
        <v>1560508.269230769</v>
      </c>
      <c r="G851">
        <f>VLOOKUP(A851,[1]Pivot!$A$4:$G$909,6,0)</f>
        <v>58.269230769230766</v>
      </c>
    </row>
    <row r="852" spans="1:8" x14ac:dyDescent="0.25">
      <c r="A852" t="s">
        <v>858</v>
      </c>
      <c r="B852" t="str">
        <f>VLOOKUP(A852,[1]Data!$B$1:$Y$1894,2,0)</f>
        <v>THERMOSTAT</v>
      </c>
      <c r="C852" t="str">
        <f>VLOOKUP(A852,[1]Data!$B$1:$Y$1894,3,0)</f>
        <v>VDJ7 = LAND CRUISER</v>
      </c>
      <c r="D852">
        <f>VLOOKUP(A852,[1]Data!$B$1:$Y$1894,4,0)</f>
        <v>0</v>
      </c>
      <c r="E852">
        <f>VLOOKUP(A852,[1]Data!$B$1:$Y$1894,5,0)</f>
        <v>0</v>
      </c>
      <c r="F852">
        <f>VLOOKUP(A852,[1]Data!$B$1:$Y$1894,6,0)</f>
        <v>0</v>
      </c>
      <c r="G852">
        <f>VLOOKUP(A852,[1]Pivot!$A$4:$G$909,6,0)</f>
        <v>12.72</v>
      </c>
    </row>
    <row r="853" spans="1:8" x14ac:dyDescent="0.25">
      <c r="A853" t="s">
        <v>859</v>
      </c>
      <c r="B853" t="str">
        <f>VLOOKUP(A853,[1]Data!$B$1:$Y$1894,2,0)</f>
        <v>UNIT A/S HEADLAMP LH</v>
      </c>
      <c r="C853">
        <f>VLOOKUP(A853,[1]Data!$B$1:$Y$1894,3,0)</f>
        <v>0</v>
      </c>
      <c r="D853">
        <f>VLOOKUP(A853,[1]Data!$B$1:$Y$1894,4,0)</f>
        <v>88</v>
      </c>
      <c r="E853">
        <f>VLOOKUP(A853,[1]Data!$B$1:$Y$1894,5,0)</f>
        <v>0</v>
      </c>
      <c r="F853">
        <f>G853*23700*1.13</f>
        <v>1560508.269230769</v>
      </c>
      <c r="G853">
        <f>VLOOKUP(A853,[1]Pivot!$A$4:$G$909,6,0)</f>
        <v>58.269230769230766</v>
      </c>
    </row>
    <row r="854" spans="1:8" x14ac:dyDescent="0.25">
      <c r="A854" t="s">
        <v>860</v>
      </c>
      <c r="B854" t="str">
        <f>VLOOKUP(A854,[1]Data!$B$1:$Y$1894,2,0)</f>
        <v>BRAKE PAD</v>
      </c>
      <c r="C854" t="str">
        <f>VLOOKUP(A854,[1]Data!$B$1:$Y$1894,3,0)</f>
        <v>KUN125 = HI-LUX</v>
      </c>
      <c r="D854">
        <f>VLOOKUP(A854,[1]Data!$B$1:$Y$1894,4,0)</f>
        <v>0</v>
      </c>
      <c r="E854">
        <f>VLOOKUP(A854,[1]Data!$B$1:$Y$1894,5,0)</f>
        <v>0</v>
      </c>
      <c r="F854">
        <f>G854*23700*1.13</f>
        <v>1146494.6099999999</v>
      </c>
      <c r="G854">
        <f>VLOOKUP(A854,[1]Pivot!$A$4:$G$909,6,0)</f>
        <v>42.81</v>
      </c>
    </row>
    <row r="855" spans="1:8" x14ac:dyDescent="0.25">
      <c r="A855" t="s">
        <v>861</v>
      </c>
      <c r="B855" t="str">
        <f>VLOOKUP(A855,[1]Data!$B$1:$Y$1894,2,0)</f>
        <v>PAD KIT,DISC BRAKE F</v>
      </c>
      <c r="C855">
        <f>VLOOKUP(A855,[1]Data!$B$1:$Y$1894,3,0)</f>
        <v>0</v>
      </c>
      <c r="D855">
        <f>VLOOKUP(A855,[1]Data!$B$1:$Y$1894,4,0)</f>
        <v>7</v>
      </c>
      <c r="E855">
        <f>VLOOKUP(A855,[1]Data!$B$1:$Y$1894,5,0)</f>
        <v>0</v>
      </c>
      <c r="F855">
        <f>G855*23700*1.13</f>
        <v>1058364.519230769</v>
      </c>
      <c r="G855">
        <f>VLOOKUP(A855,[1]Pivot!$A$4:$G$909,6,0)</f>
        <v>39.519230769230766</v>
      </c>
    </row>
    <row r="856" spans="1:8" x14ac:dyDescent="0.25">
      <c r="A856" t="s">
        <v>862</v>
      </c>
      <c r="B856" t="str">
        <f>VLOOKUP(A856,[1]Data!$B$1:$Y$1894,2,0)</f>
        <v>LINK ASSY, FR STABIL</v>
      </c>
      <c r="C856">
        <f>VLOOKUP(A856,[1]Data!$B$1:$Y$1894,3,0)</f>
        <v>0</v>
      </c>
      <c r="D856">
        <f>VLOOKUP(A856,[1]Data!$B$1:$Y$1894,4,0)</f>
        <v>20</v>
      </c>
      <c r="E856">
        <f>VLOOKUP(A856,[1]Data!$B$1:$Y$1894,5,0)</f>
        <v>0</v>
      </c>
      <c r="F856">
        <f>G856*23700*1.13</f>
        <v>751516.06153846148</v>
      </c>
      <c r="G856">
        <f>VLOOKUP(A856,[1]Pivot!$A$4:$G$909,6,0)</f>
        <v>28.061538461538461</v>
      </c>
      <c r="H856">
        <f>VLOOKUP(A856,[2]Show!$B$2:$O$113,14,0)</f>
        <v>20</v>
      </c>
    </row>
    <row r="857" spans="1:8" x14ac:dyDescent="0.25">
      <c r="A857" t="s">
        <v>863</v>
      </c>
      <c r="B857" t="str">
        <f>VLOOKUP(A857,[1]Data!$B$1:$Y$1894,2,0)</f>
        <v>PAD KIT, DISC BRAKE L/FITTING ,RR</v>
      </c>
      <c r="C857" t="str">
        <f>VLOOKUP(A857,[1]Data!$B$1:$Y$1894,3,0)</f>
        <v>GUN165 = FORTUNER</v>
      </c>
      <c r="D857">
        <f>VLOOKUP(A857,[1]Data!$B$1:$Y$1894,4,0)</f>
        <v>0</v>
      </c>
      <c r="E857">
        <f>VLOOKUP(A857,[1]Data!$B$1:$Y$1894,5,0)</f>
        <v>0</v>
      </c>
      <c r="F857">
        <f>G857*23700*1.13</f>
        <v>1080881.1599999999</v>
      </c>
      <c r="G857">
        <f>VLOOKUP(A857,[1]Pivot!$A$4:$G$909,6,0)</f>
        <v>40.36</v>
      </c>
    </row>
    <row r="858" spans="1:8" x14ac:dyDescent="0.25">
      <c r="A858" t="s">
        <v>864</v>
      </c>
      <c r="B858" t="str">
        <f>VLOOKUP(A858,[1]Data!$B$1:$Y$1894,2,0)</f>
        <v>FILTER, GAS</v>
      </c>
      <c r="C858">
        <f>VLOOKUP(A858,[1]Data!$B$1:$Y$1894,3,0)</f>
        <v>0</v>
      </c>
      <c r="D858">
        <f>VLOOKUP(A858,[1]Data!$B$1:$Y$1894,4,0)</f>
        <v>115</v>
      </c>
      <c r="E858">
        <f>VLOOKUP(A858,[1]Data!$B$1:$Y$1894,5,0)</f>
        <v>0</v>
      </c>
      <c r="F858">
        <f>VLOOKUP(A858,[1]Data!$B$1:$Y$1894,6,0)</f>
        <v>0</v>
      </c>
      <c r="G858">
        <f>VLOOKUP(A858,[1]Pivot!$A$4:$G$909,6,0)</f>
        <v>9.5923076923076938</v>
      </c>
    </row>
    <row r="859" spans="1:8" x14ac:dyDescent="0.25">
      <c r="A859" t="s">
        <v>865</v>
      </c>
      <c r="B859" t="str">
        <f>VLOOKUP(A859,[1]Data!$B$1:$Y$1894,2,0)</f>
        <v>RADIATOR ASSY</v>
      </c>
      <c r="C859" t="str">
        <f>VLOOKUP(A859,[1]Data!$B$1:$Y$1894,3,0)</f>
        <v>KUN40 = KIJANG INNOVA</v>
      </c>
      <c r="D859">
        <f>VLOOKUP(A859,[1]Data!$B$1:$Y$1894,4,0)</f>
        <v>0</v>
      </c>
      <c r="E859">
        <f>VLOOKUP(A859,[1]Data!$B$1:$Y$1894,5,0)</f>
        <v>0</v>
      </c>
      <c r="F859">
        <f>G859*23700*1.13</f>
        <v>4703814.8399999989</v>
      </c>
      <c r="G859">
        <f>VLOOKUP(A859,[1]Pivot!$A$4:$G$909,6,0)</f>
        <v>175.64</v>
      </c>
    </row>
    <row r="860" spans="1:8" x14ac:dyDescent="0.25">
      <c r="A860" t="s">
        <v>866</v>
      </c>
      <c r="B860" t="str">
        <f>VLOOKUP(A860,[1]Data!$B$1:$Y$1894,2,0)</f>
        <v>END SA STEERING RACK</v>
      </c>
      <c r="C860">
        <f>VLOOKUP(A860,[1]Data!$B$1:$Y$1894,3,0)</f>
        <v>0</v>
      </c>
      <c r="D860">
        <f>VLOOKUP(A860,[1]Data!$B$1:$Y$1894,4,0)</f>
        <v>114</v>
      </c>
      <c r="E860">
        <f>VLOOKUP(A860,[1]Data!$B$1:$Y$1894,5,0)</f>
        <v>0</v>
      </c>
      <c r="F860">
        <f>G860*23700*1.13</f>
        <v>972150.30000000016</v>
      </c>
      <c r="G860">
        <f>VLOOKUP(A860,[1]Pivot!$A$4:$G$909,6,0)</f>
        <v>36.300000000000011</v>
      </c>
      <c r="H860">
        <f>VLOOKUP(A860,[2]Show!$B$2:$O$113,14,0)</f>
        <v>20</v>
      </c>
    </row>
    <row r="861" spans="1:8" x14ac:dyDescent="0.25">
      <c r="A861" t="s">
        <v>867</v>
      </c>
      <c r="B861" t="str">
        <f>VLOOKUP(A861,[1]Data!$B$1:$Y$1894,2,0)</f>
        <v>PLUG W20EX-U</v>
      </c>
      <c r="C861">
        <f>VLOOKUP(A861,[1]Data!$B$1:$Y$1894,3,0)</f>
        <v>0</v>
      </c>
      <c r="D861">
        <f>VLOOKUP(A861,[1]Data!$B$1:$Y$1894,4,0)</f>
        <v>100</v>
      </c>
      <c r="E861">
        <f>VLOOKUP(A861,[1]Data!$B$1:$Y$1894,5,0)</f>
        <v>0</v>
      </c>
      <c r="F861">
        <f>VLOOKUP(A861,[1]Data!$B$1:$Y$1894,6,0)</f>
        <v>0</v>
      </c>
      <c r="G861">
        <f>VLOOKUP(A861,[1]Pivot!$A$4:$G$909,6,0)</f>
        <v>0.97230769230769232</v>
      </c>
    </row>
    <row r="862" spans="1:8" x14ac:dyDescent="0.25">
      <c r="A862" t="s">
        <v>868</v>
      </c>
      <c r="B862" t="str">
        <f>VLOOKUP(A862,[1]Data!$B$1:$Y$1894,2,0)</f>
        <v>PLUG, SPARK</v>
      </c>
      <c r="C862">
        <f>VLOOKUP(A862,[1]Data!$B$1:$Y$1894,3,0)</f>
        <v>0</v>
      </c>
      <c r="D862">
        <f>VLOOKUP(A862,[1]Data!$B$1:$Y$1894,4,0)</f>
        <v>410</v>
      </c>
      <c r="E862">
        <f>VLOOKUP(A862,[1]Data!$B$1:$Y$1894,5,0)</f>
        <v>0</v>
      </c>
      <c r="F862">
        <f>VLOOKUP(A862,[1]Data!$B$1:$Y$1894,6,0)</f>
        <v>0</v>
      </c>
      <c r="G862">
        <f>VLOOKUP(A862,[1]Pivot!$A$4:$G$909,6,0)</f>
        <v>1.3369230769230769</v>
      </c>
    </row>
    <row r="863" spans="1:8" x14ac:dyDescent="0.25">
      <c r="A863" t="s">
        <v>869</v>
      </c>
      <c r="B863" t="str">
        <f>VLOOKUP(A863,[1]Data!$B$1:$Y$1894,2,0)</f>
        <v>PLUG K20R-U</v>
      </c>
      <c r="C863">
        <f>VLOOKUP(A863,[1]Data!$B$1:$Y$1894,3,0)</f>
        <v>0</v>
      </c>
      <c r="D863">
        <f>VLOOKUP(A863,[1]Data!$B$1:$Y$1894,4,0)</f>
        <v>40</v>
      </c>
      <c r="E863">
        <f>VLOOKUP(A863,[1]Data!$B$1:$Y$1894,5,0)</f>
        <v>0</v>
      </c>
      <c r="F863">
        <f>VLOOKUP(A863,[1]Data!$B$1:$Y$1894,6,0)</f>
        <v>0</v>
      </c>
      <c r="G863">
        <f>VLOOKUP(A863,[1]Pivot!$A$4:$G$909,6,0)</f>
        <v>0.97230769230769232</v>
      </c>
    </row>
    <row r="864" spans="1:8" x14ac:dyDescent="0.25">
      <c r="A864" t="s">
        <v>870</v>
      </c>
      <c r="B864" t="str">
        <f>VLOOKUP(A864,[1]Data!$B$1:$Y$1894,2,0)</f>
        <v>PLUG K20R-U11</v>
      </c>
      <c r="C864" t="str">
        <f>VLOOKUP(A864,[1]Data!$B$1:$Y$1894,3,0)</f>
        <v>ACR30 = PREVIA</v>
      </c>
      <c r="D864">
        <f>VLOOKUP(A864,[1]Data!$B$1:$Y$1894,4,0)</f>
        <v>0</v>
      </c>
      <c r="E864">
        <f>VLOOKUP(A864,[1]Data!$B$1:$Y$1894,5,0)</f>
        <v>0</v>
      </c>
      <c r="F864">
        <f>VLOOKUP(A864,[1]Data!$B$1:$Y$1894,6,0)</f>
        <v>0</v>
      </c>
      <c r="G864">
        <f>VLOOKUP(A864,[1]Pivot!$A$4:$G$909,6,0)</f>
        <v>0.88</v>
      </c>
    </row>
    <row r="865" spans="1:8" x14ac:dyDescent="0.25">
      <c r="A865" t="s">
        <v>871</v>
      </c>
      <c r="B865" t="str">
        <f>VLOOKUP(A865,[1]Data!$B$1:$Y$1894,2,0)</f>
        <v>BUSH, STABILIZER</v>
      </c>
      <c r="C865">
        <f>VLOOKUP(A865,[1]Data!$B$1:$Y$1894,3,0)</f>
        <v>0</v>
      </c>
      <c r="D865">
        <f>VLOOKUP(A865,[1]Data!$B$1:$Y$1894,4,0)</f>
        <v>299</v>
      </c>
      <c r="E865">
        <f>VLOOKUP(A865,[1]Data!$B$1:$Y$1894,5,0)</f>
        <v>0</v>
      </c>
      <c r="F865">
        <f>G865*23700*1.13</f>
        <v>87656.273076923069</v>
      </c>
      <c r="G865">
        <f>VLOOKUP(A865,[1]Pivot!$A$4:$G$909,6,0)</f>
        <v>3.273076923076923</v>
      </c>
      <c r="H865">
        <f>VLOOKUP(A865,[2]Show!$B$2:$O$113,14,0)</f>
        <v>100</v>
      </c>
    </row>
    <row r="866" spans="1:8" x14ac:dyDescent="0.25">
      <c r="A866" t="s">
        <v>872</v>
      </c>
      <c r="B866" t="str">
        <f>VLOOKUP(A866,[1]Data!$B$1:$Y$1894,2,0)</f>
        <v>END SA STEERING RACK</v>
      </c>
      <c r="C866">
        <f>VLOOKUP(A866,[1]Data!$B$1:$Y$1894,3,0)</f>
        <v>0</v>
      </c>
      <c r="D866">
        <f>VLOOKUP(A866,[1]Data!$B$1:$Y$1894,4,0)</f>
        <v>142</v>
      </c>
      <c r="E866">
        <f>VLOOKUP(A866,[1]Data!$B$1:$Y$1894,5,0)</f>
        <v>0</v>
      </c>
      <c r="F866">
        <f>G866*23700*1.13</f>
        <v>686623.63846153847</v>
      </c>
      <c r="G866">
        <f>VLOOKUP(A866,[1]Pivot!$A$4:$G$909,6,0)</f>
        <v>25.638461538461542</v>
      </c>
      <c r="H866">
        <f>VLOOKUP(A866,[2]Show!$B$2:$O$113,14,0)</f>
        <v>200</v>
      </c>
    </row>
    <row r="867" spans="1:8" x14ac:dyDescent="0.25">
      <c r="A867" t="s">
        <v>873</v>
      </c>
      <c r="B867" t="str">
        <f>VLOOKUP(A867,[1]Data!$B$1:$Y$1894,2,0)</f>
        <v>COIL,IGNITION</v>
      </c>
      <c r="C867">
        <f>VLOOKUP(A867,[1]Data!$B$1:$Y$1894,3,0)</f>
        <v>0</v>
      </c>
      <c r="D867">
        <f>VLOOKUP(A867,[1]Data!$B$1:$Y$1894,4,0)</f>
        <v>6</v>
      </c>
      <c r="E867">
        <f>VLOOKUP(A867,[1]Data!$B$1:$Y$1894,5,0)</f>
        <v>0</v>
      </c>
      <c r="F867">
        <f>VLOOKUP(A867,[1]Data!$B$1:$Y$1894,6,0)</f>
        <v>0</v>
      </c>
      <c r="G867">
        <f>VLOOKUP(A867,[1]Pivot!$A$4:$G$909,6,0)</f>
        <v>53.653846153846153</v>
      </c>
    </row>
    <row r="868" spans="1:8" x14ac:dyDescent="0.25">
      <c r="A868" t="s">
        <v>874</v>
      </c>
      <c r="B868" t="str">
        <f>VLOOKUP(A868,[1]Data!$B$1:$Y$1894,2,0)</f>
        <v>COIL, IGNITION</v>
      </c>
      <c r="C868">
        <f>VLOOKUP(A868,[1]Data!$B$1:$Y$1894,3,0)</f>
        <v>0</v>
      </c>
      <c r="D868">
        <f>VLOOKUP(A868,[1]Data!$B$1:$Y$1894,4,0)</f>
        <v>85</v>
      </c>
      <c r="E868">
        <f>VLOOKUP(A868,[1]Data!$B$1:$Y$1894,5,0)</f>
        <v>0</v>
      </c>
      <c r="F868">
        <f>VLOOKUP(A868,[1]Data!$B$1:$Y$1894,6,0)</f>
        <v>0</v>
      </c>
      <c r="G868">
        <f>VLOOKUP(A868,[1]Pivot!$A$4:$G$909,6,0)</f>
        <v>78.461538461538467</v>
      </c>
    </row>
    <row r="869" spans="1:8" x14ac:dyDescent="0.25">
      <c r="A869" t="s">
        <v>875</v>
      </c>
      <c r="B869" t="str">
        <f>VLOOKUP(A869,[1]Data!$B$1:$Y$1894,2,0)</f>
        <v>LENS&amp;BODY RR COMBI L</v>
      </c>
      <c r="C869">
        <f>VLOOKUP(A869,[1]Data!$B$1:$Y$1894,3,0)</f>
        <v>0</v>
      </c>
      <c r="D869">
        <f>VLOOKUP(A869,[1]Data!$B$1:$Y$1894,4,0)</f>
        <v>21</v>
      </c>
      <c r="E869">
        <f>VLOOKUP(A869,[1]Data!$B$1:$Y$1894,5,0)</f>
        <v>0</v>
      </c>
      <c r="F869">
        <f>G869*23700*1.13</f>
        <v>641198.94230769237</v>
      </c>
      <c r="G869">
        <f>VLOOKUP(A869,[1]Pivot!$A$4:$G$909,6,0)</f>
        <v>23.942307692307693</v>
      </c>
    </row>
    <row r="870" spans="1:8" x14ac:dyDescent="0.25">
      <c r="A870" t="s">
        <v>876</v>
      </c>
      <c r="B870" t="str">
        <f>VLOOKUP(A870,[1]Data!$B$1:$Y$1894,2,0)</f>
        <v>SENSOR, CRANK POSITI</v>
      </c>
      <c r="C870">
        <f>VLOOKUP(A870,[1]Data!$B$1:$Y$1894,3,0)</f>
        <v>0</v>
      </c>
      <c r="D870">
        <f>VLOOKUP(A870,[1]Data!$B$1:$Y$1894,4,0)</f>
        <v>15</v>
      </c>
      <c r="E870">
        <f>VLOOKUP(A870,[1]Data!$B$1:$Y$1894,5,0)</f>
        <v>0</v>
      </c>
      <c r="F870">
        <f>VLOOKUP(A870,[1]Data!$B$1:$Y$1894,6,0)</f>
        <v>0</v>
      </c>
      <c r="G870">
        <f>VLOOKUP(A870,[1]Pivot!$A$4:$G$909,6,0)</f>
        <v>23.307692307692314</v>
      </c>
    </row>
    <row r="871" spans="1:8" x14ac:dyDescent="0.25">
      <c r="A871" t="s">
        <v>877</v>
      </c>
      <c r="B871" t="str">
        <f>VLOOKUP(A871,[1]Data!$B$1:$Y$1894,2,0)</f>
        <v>SENSOR, CRANK POSITI</v>
      </c>
      <c r="C871">
        <f>VLOOKUP(A871,[1]Data!$B$1:$Y$1894,3,0)</f>
        <v>0</v>
      </c>
      <c r="D871">
        <f>VLOOKUP(A871,[1]Data!$B$1:$Y$1894,4,0)</f>
        <v>10</v>
      </c>
      <c r="E871">
        <f>VLOOKUP(A871,[1]Data!$B$1:$Y$1894,5,0)</f>
        <v>0</v>
      </c>
      <c r="F871">
        <f>VLOOKUP(A871,[1]Data!$B$1:$Y$1894,6,0)</f>
        <v>0</v>
      </c>
      <c r="G871">
        <f>VLOOKUP(A871,[1]Pivot!$A$4:$G$909,6,0)</f>
        <v>24.461538461538467</v>
      </c>
    </row>
    <row r="872" spans="1:8" x14ac:dyDescent="0.25">
      <c r="A872" t="s">
        <v>878</v>
      </c>
      <c r="B872" t="str">
        <f>VLOOKUP(A872,[1]Data!$B$1:$Y$1894,2,0)</f>
        <v>CUSHION SHOCK ABSORB</v>
      </c>
      <c r="C872">
        <f>VLOOKUP(A872,[1]Data!$B$1:$Y$1894,3,0)</f>
        <v>0</v>
      </c>
      <c r="D872">
        <f>VLOOKUP(A872,[1]Data!$B$1:$Y$1894,4,0)</f>
        <v>343</v>
      </c>
      <c r="E872">
        <f>VLOOKUP(A872,[1]Data!$B$1:$Y$1894,5,0)</f>
        <v>0</v>
      </c>
      <c r="F872">
        <f>VLOOKUP(A872,[1]Data!$B$1:$Y$1894,6,0)</f>
        <v>0</v>
      </c>
      <c r="G872">
        <f>VLOOKUP(A872,[1]Pivot!$A$4:$G$909,6,0)</f>
        <v>0.74307692307692319</v>
      </c>
    </row>
    <row r="873" spans="1:8" x14ac:dyDescent="0.25">
      <c r="A873" t="s">
        <v>879</v>
      </c>
      <c r="B873" t="str">
        <f>VLOOKUP(A873,[1]Data!$B$1:$Y$1894,2,0)</f>
        <v>END S/ASSY, STRG RAC</v>
      </c>
      <c r="C873">
        <f>VLOOKUP(A873,[1]Data!$B$1:$Y$1894,3,0)</f>
        <v>0</v>
      </c>
      <c r="D873">
        <f>VLOOKUP(A873,[1]Data!$B$1:$Y$1894,4,0)</f>
        <v>93</v>
      </c>
      <c r="E873">
        <f>VLOOKUP(A873,[1]Data!$B$1:$Y$1894,5,0)</f>
        <v>0</v>
      </c>
      <c r="F873">
        <f>G873*23700*1.13</f>
        <v>663344.76923076913</v>
      </c>
      <c r="G873">
        <f>VLOOKUP(A873,[1]Pivot!$A$4:$G$909,6,0)</f>
        <v>24.76923076923077</v>
      </c>
      <c r="H873">
        <f>VLOOKUP(A873,[2]Show!$B$2:$O$113,14,0)</f>
        <v>100</v>
      </c>
    </row>
    <row r="874" spans="1:8" x14ac:dyDescent="0.25">
      <c r="A874" t="s">
        <v>880</v>
      </c>
      <c r="B874" t="str">
        <f>VLOOKUP(A874,[1]Data!$B$1:$Y$1894,2,0)</f>
        <v>BELT V, AC</v>
      </c>
      <c r="C874">
        <f>VLOOKUP(A874,[1]Data!$B$1:$Y$1894,3,0)</f>
        <v>0</v>
      </c>
      <c r="D874">
        <f>VLOOKUP(A874,[1]Data!$B$1:$Y$1894,4,0)</f>
        <v>1</v>
      </c>
      <c r="E874">
        <f>VLOOKUP(A874,[1]Data!$B$1:$Y$1894,5,0)</f>
        <v>0</v>
      </c>
      <c r="F874">
        <f>VLOOKUP(A874,[1]Data!$B$1:$Y$1894,6,0)</f>
        <v>0</v>
      </c>
      <c r="G874">
        <f>VLOOKUP(A874,[1]Pivot!$A$4:$G$909,6,0)</f>
        <v>4.7307692307692308</v>
      </c>
    </row>
    <row r="875" spans="1:8" x14ac:dyDescent="0.25">
      <c r="A875" t="s">
        <v>881</v>
      </c>
      <c r="B875" t="str">
        <f>VLOOKUP(A875,[1]Data!$B$1:$Y$1894,2,0)</f>
        <v>PLATE, COMBINATION RR LAMP</v>
      </c>
      <c r="C875">
        <f>VLOOKUP(A875,[1]Data!$B$1:$Y$1894,3,0)</f>
        <v>0</v>
      </c>
      <c r="D875">
        <f>VLOOKUP(A875,[1]Data!$B$1:$Y$1894,4,0)</f>
        <v>209</v>
      </c>
      <c r="E875">
        <f>VLOOKUP(A875,[1]Data!$B$1:$Y$1894,5,0)</f>
        <v>0</v>
      </c>
      <c r="F875">
        <f>VLOOKUP(A875,[1]Data!$B$1:$Y$1894,6,0)</f>
        <v>0</v>
      </c>
      <c r="G875">
        <f>VLOOKUP(A875,[1]Pivot!$A$4:$G$909,6,0)</f>
        <v>4.092307692307692</v>
      </c>
    </row>
    <row r="876" spans="1:8" x14ac:dyDescent="0.25">
      <c r="A876" t="s">
        <v>882</v>
      </c>
      <c r="B876" t="str">
        <f>VLOOKUP(A876,[1]Data!$B$1:$Y$1894,2,0)</f>
        <v>PLATE, COMBINATION RR LAMP</v>
      </c>
      <c r="C876">
        <f>VLOOKUP(A876,[1]Data!$B$1:$Y$1894,3,0)</f>
        <v>0</v>
      </c>
      <c r="D876">
        <f>VLOOKUP(A876,[1]Data!$B$1:$Y$1894,4,0)</f>
        <v>209</v>
      </c>
      <c r="E876">
        <f>VLOOKUP(A876,[1]Data!$B$1:$Y$1894,5,0)</f>
        <v>0</v>
      </c>
      <c r="F876">
        <f>VLOOKUP(A876,[1]Data!$B$1:$Y$1894,6,0)</f>
        <v>0</v>
      </c>
      <c r="G876">
        <f>VLOOKUP(A876,[1]Pivot!$A$4:$G$909,6,0)</f>
        <v>4.092307692307692</v>
      </c>
    </row>
    <row r="877" spans="1:8" x14ac:dyDescent="0.25">
      <c r="A877" t="s">
        <v>883</v>
      </c>
      <c r="B877" t="str">
        <f>VLOOKUP(A877,[1]Data!$B$1:$Y$1894,2,0)</f>
        <v>DISC CLUTCH</v>
      </c>
      <c r="C877" t="str">
        <f>VLOOKUP(A877,[1]Data!$B$1:$Y$1894,3,0)</f>
        <v>XZU342 = DYNA</v>
      </c>
      <c r="D877">
        <f>VLOOKUP(A877,[1]Data!$B$1:$Y$1894,4,0)</f>
        <v>0</v>
      </c>
      <c r="E877">
        <f>VLOOKUP(A877,[1]Data!$B$1:$Y$1894,5,0)</f>
        <v>0</v>
      </c>
      <c r="F877">
        <f>VLOOKUP(A877,[1]Data!$B$1:$Y$1894,6,0)</f>
        <v>0</v>
      </c>
      <c r="G877">
        <f>VLOOKUP(A877,[1]Pivot!$A$4:$G$909,6,0)</f>
        <v>78.5</v>
      </c>
    </row>
    <row r="878" spans="1:8" x14ac:dyDescent="0.25">
      <c r="A878" t="s">
        <v>884</v>
      </c>
      <c r="B878" t="str">
        <f>VLOOKUP(A878,[1]Data!$B$1:$Y$1894,2,0)</f>
        <v>END TIE ROD</v>
      </c>
      <c r="C878" t="str">
        <f>VLOOKUP(A878,[1]Data!$B$1:$Y$1894,3,0)</f>
        <v>WU300 = DYNA</v>
      </c>
      <c r="D878">
        <f>VLOOKUP(A878,[1]Data!$B$1:$Y$1894,4,0)</f>
        <v>0</v>
      </c>
      <c r="E878">
        <f>VLOOKUP(A878,[1]Data!$B$1:$Y$1894,5,0)</f>
        <v>0</v>
      </c>
      <c r="F878">
        <f>VLOOKUP(A878,[1]Data!$B$1:$Y$1894,6,0)</f>
        <v>0</v>
      </c>
      <c r="G878">
        <f>VLOOKUP(A878,[1]Pivot!$A$4:$G$909,6,0)</f>
        <v>13.629999999999999</v>
      </c>
    </row>
    <row r="879" spans="1:8" x14ac:dyDescent="0.25">
      <c r="A879" t="s">
        <v>885</v>
      </c>
      <c r="B879" t="str">
        <f>VLOOKUP(A879,[1]Data!$B$1:$Y$1894,2,0)</f>
        <v>END TIE ROD</v>
      </c>
      <c r="C879" t="str">
        <f>VLOOKUP(A879,[1]Data!$B$1:$Y$1894,3,0)</f>
        <v>WU300 = DYNA</v>
      </c>
      <c r="D879">
        <f>VLOOKUP(A879,[1]Data!$B$1:$Y$1894,4,0)</f>
        <v>0</v>
      </c>
      <c r="E879">
        <f>VLOOKUP(A879,[1]Data!$B$1:$Y$1894,5,0)</f>
        <v>0</v>
      </c>
      <c r="F879">
        <f>VLOOKUP(A879,[1]Data!$B$1:$Y$1894,6,0)</f>
        <v>0</v>
      </c>
      <c r="G879">
        <f>VLOOKUP(A879,[1]Pivot!$A$4:$G$909,6,0)</f>
        <v>13.629999999999999</v>
      </c>
    </row>
    <row r="880" spans="1:8" x14ac:dyDescent="0.25">
      <c r="A880" t="s">
        <v>886</v>
      </c>
      <c r="B880" t="str">
        <f>VLOOKUP(A880,[1]Data!$B$1:$Y$1894,2,0)</f>
        <v>ANTI BACTERIAL CAF</v>
      </c>
      <c r="C880">
        <f>VLOOKUP(A880,[1]Data!$B$1:$Y$1894,3,0)</f>
        <v>0</v>
      </c>
      <c r="D880">
        <f>VLOOKUP(A880,[1]Data!$B$1:$Y$1894,4,0)</f>
        <v>0</v>
      </c>
      <c r="E880">
        <f>VLOOKUP(A880,[1]Data!$B$1:$Y$1894,5,0)</f>
        <v>0</v>
      </c>
      <c r="F880">
        <f>VLOOKUP(A880,[1]Data!$B$1:$Y$1894,6,0)</f>
        <v>0</v>
      </c>
      <c r="G880">
        <f>VLOOKUP(A880,[1]Pivot!$A$4:$G$909,6,0)</f>
        <v>3.8</v>
      </c>
    </row>
    <row r="881" spans="1:7" x14ac:dyDescent="0.25">
      <c r="A881" t="s">
        <v>887</v>
      </c>
      <c r="B881" t="str">
        <f>VLOOKUP(A881,[1]Data!$B$1:$Y$1894,2,0)</f>
        <v>ANTI BACTERIAL CAF</v>
      </c>
      <c r="C881">
        <f>VLOOKUP(A881,[1]Data!$B$1:$Y$1894,3,0)</f>
        <v>0</v>
      </c>
      <c r="D881">
        <f>VLOOKUP(A881,[1]Data!$B$1:$Y$1894,4,0)</f>
        <v>0</v>
      </c>
      <c r="E881">
        <f>VLOOKUP(A881,[1]Data!$B$1:$Y$1894,5,0)</f>
        <v>0</v>
      </c>
      <c r="F881">
        <f>VLOOKUP(A881,[1]Data!$B$1:$Y$1894,6,0)</f>
        <v>0</v>
      </c>
      <c r="G881">
        <f>VLOOKUP(A881,[1]Pivot!$A$4:$G$909,6,0)</f>
        <v>3.8</v>
      </c>
    </row>
    <row r="882" spans="1:7" x14ac:dyDescent="0.25">
      <c r="A882" t="s">
        <v>888</v>
      </c>
      <c r="B882" t="str">
        <f>VLOOKUP(A882,[1]Data!$B$1:$Y$1894,2,0)</f>
        <v>ANTI BACTERIAL CAF</v>
      </c>
      <c r="C882">
        <f>VLOOKUP(A882,[1]Data!$B$1:$Y$1894,3,0)</f>
        <v>0</v>
      </c>
      <c r="D882">
        <f>VLOOKUP(A882,[1]Data!$B$1:$Y$1894,4,0)</f>
        <v>0</v>
      </c>
      <c r="E882">
        <f>VLOOKUP(A882,[1]Data!$B$1:$Y$1894,5,0)</f>
        <v>0</v>
      </c>
      <c r="F882">
        <f>VLOOKUP(A882,[1]Data!$B$1:$Y$1894,6,0)</f>
        <v>0</v>
      </c>
      <c r="G882">
        <f>VLOOKUP(A882,[1]Pivot!$A$4:$G$909,6,0)</f>
        <v>3.8</v>
      </c>
    </row>
    <row r="883" spans="1:7" x14ac:dyDescent="0.25">
      <c r="A883" t="s">
        <v>889</v>
      </c>
      <c r="B883" t="str">
        <f>VLOOKUP(A883,[1]Data!$B$1:$Y$1894,2,0)</f>
        <v>MUDGUARD, FR RH</v>
      </c>
      <c r="C883">
        <f>VLOOKUP(A883,[1]Data!$B$1:$Y$1894,3,0)</f>
        <v>0</v>
      </c>
      <c r="D883">
        <f>VLOOKUP(A883,[1]Data!$B$1:$Y$1894,4,0)</f>
        <v>144</v>
      </c>
      <c r="E883">
        <f>VLOOKUP(A883,[1]Data!$B$1:$Y$1894,5,0)</f>
        <v>0</v>
      </c>
      <c r="F883">
        <f>VLOOKUP(A883,[1]Data!$B$1:$Y$1894,6,0)</f>
        <v>0</v>
      </c>
      <c r="G883">
        <f>VLOOKUP(A883,[1]Pivot!$A$4:$G$909,6,0)</f>
        <v>5.7184615384615372</v>
      </c>
    </row>
    <row r="884" spans="1:7" x14ac:dyDescent="0.25">
      <c r="A884" t="s">
        <v>890</v>
      </c>
      <c r="B884" t="str">
        <f>VLOOKUP(A884,[1]Data!$B$1:$Y$1894,2,0)</f>
        <v>MUDGUARD, FR LH</v>
      </c>
      <c r="C884">
        <f>VLOOKUP(A884,[1]Data!$B$1:$Y$1894,3,0)</f>
        <v>0</v>
      </c>
      <c r="D884">
        <f>VLOOKUP(A884,[1]Data!$B$1:$Y$1894,4,0)</f>
        <v>74</v>
      </c>
      <c r="E884">
        <f>VLOOKUP(A884,[1]Data!$B$1:$Y$1894,5,0)</f>
        <v>0</v>
      </c>
      <c r="F884">
        <f>VLOOKUP(A884,[1]Data!$B$1:$Y$1894,6,0)</f>
        <v>0</v>
      </c>
      <c r="G884">
        <f>VLOOKUP(A884,[1]Pivot!$A$4:$G$909,6,0)</f>
        <v>5.7184615384615372</v>
      </c>
    </row>
    <row r="885" spans="1:7" x14ac:dyDescent="0.25">
      <c r="A885" t="s">
        <v>891</v>
      </c>
      <c r="B885" t="str">
        <f>VLOOKUP(A885,[1]Data!$B$1:$Y$1894,2,0)</f>
        <v>MUDGUARD, RR RH</v>
      </c>
      <c r="C885">
        <f>VLOOKUP(A885,[1]Data!$B$1:$Y$1894,3,0)</f>
        <v>0</v>
      </c>
      <c r="D885">
        <f>VLOOKUP(A885,[1]Data!$B$1:$Y$1894,4,0)</f>
        <v>146</v>
      </c>
      <c r="E885">
        <f>VLOOKUP(A885,[1]Data!$B$1:$Y$1894,5,0)</f>
        <v>0</v>
      </c>
      <c r="F885">
        <f>VLOOKUP(A885,[1]Data!$B$1:$Y$1894,6,0)</f>
        <v>0</v>
      </c>
      <c r="G885">
        <f>VLOOKUP(A885,[1]Pivot!$A$4:$G$909,6,0)</f>
        <v>6.9299999999999988</v>
      </c>
    </row>
    <row r="886" spans="1:7" x14ac:dyDescent="0.25">
      <c r="A886" t="s">
        <v>892</v>
      </c>
      <c r="B886" t="str">
        <f>VLOOKUP(A886,[1]Data!$B$1:$Y$1894,2,0)</f>
        <v>MUDGUARD, RR LH</v>
      </c>
      <c r="C886">
        <f>VLOOKUP(A886,[1]Data!$B$1:$Y$1894,3,0)</f>
        <v>0</v>
      </c>
      <c r="D886">
        <f>VLOOKUP(A886,[1]Data!$B$1:$Y$1894,4,0)</f>
        <v>29</v>
      </c>
      <c r="E886">
        <f>VLOOKUP(A886,[1]Data!$B$1:$Y$1894,5,0)</f>
        <v>0</v>
      </c>
      <c r="F886">
        <f>VLOOKUP(A886,[1]Data!$B$1:$Y$1894,6,0)</f>
        <v>0</v>
      </c>
      <c r="G886">
        <f>VLOOKUP(A886,[1]Pivot!$A$4:$G$909,6,0)</f>
        <v>6.7361538461538446</v>
      </c>
    </row>
    <row r="887" spans="1:7" x14ac:dyDescent="0.25">
      <c r="A887" t="s">
        <v>893</v>
      </c>
      <c r="B887" t="str">
        <f>VLOOKUP(A887,[1]Data!$B$1:$Y$1894,2,0)</f>
        <v>GRILLE, ASSY RADIATOR</v>
      </c>
      <c r="C887">
        <f>VLOOKUP(A887,[1]Data!$B$1:$Y$1894,3,0)</f>
        <v>0</v>
      </c>
      <c r="D887">
        <f>VLOOKUP(A887,[1]Data!$B$1:$Y$1894,4,0)</f>
        <v>3</v>
      </c>
      <c r="E887">
        <f>VLOOKUP(A887,[1]Data!$B$1:$Y$1894,5,0)</f>
        <v>0</v>
      </c>
      <c r="F887">
        <f>VLOOKUP(A887,[1]Data!$B$1:$Y$1894,6,0)</f>
        <v>0</v>
      </c>
      <c r="G887">
        <f>VLOOKUP(A887,[1]Pivot!$A$4:$G$909,6,0)</f>
        <v>76.915384615384639</v>
      </c>
    </row>
    <row r="888" spans="1:7" x14ac:dyDescent="0.25">
      <c r="A888" t="s">
        <v>894</v>
      </c>
      <c r="B888" t="str">
        <f>VLOOKUP(A888,[1]Data!$B$1:$Y$1894,2,0)</f>
        <v>BEZEL FOG LAMP FR LH</v>
      </c>
      <c r="C888" t="str">
        <f>VLOOKUP(A888,[1]Data!$B$1:$Y$1894,3,0)</f>
        <v>KUN60 = FORTUNER</v>
      </c>
      <c r="D888">
        <f>VLOOKUP(A888,[1]Data!$B$1:$Y$1894,4,0)</f>
        <v>0</v>
      </c>
      <c r="E888">
        <f>VLOOKUP(A888,[1]Data!$B$1:$Y$1894,5,0)</f>
        <v>0</v>
      </c>
      <c r="F888">
        <f>VLOOKUP(A888,[1]Data!$B$1:$Y$1894,6,0)</f>
        <v>0</v>
      </c>
      <c r="G888">
        <f>VLOOKUP(A888,[1]Pivot!$A$4:$G$909,6,0)</f>
        <v>8.9700000000000006</v>
      </c>
    </row>
    <row r="889" spans="1:7" x14ac:dyDescent="0.25">
      <c r="A889" t="s">
        <v>895</v>
      </c>
      <c r="B889" t="str">
        <f>VLOOKUP(A889,[1]Data!$B$1:$Y$1894,2,0)</f>
        <v>COVER FOG LAMP FR RH</v>
      </c>
      <c r="C889">
        <f>VLOOKUP(A889,[1]Data!$B$1:$Y$1894,3,0)</f>
        <v>0</v>
      </c>
      <c r="D889">
        <f>VLOOKUP(A889,[1]Data!$B$1:$Y$1894,4,0)</f>
        <v>170</v>
      </c>
      <c r="E889">
        <f>VLOOKUP(A889,[1]Data!$B$1:$Y$1894,5,0)</f>
        <v>0</v>
      </c>
      <c r="F889">
        <f>VLOOKUP(A889,[1]Data!$B$1:$Y$1894,6,0)</f>
        <v>0</v>
      </c>
      <c r="G889">
        <f>VLOOKUP(A889,[1]Pivot!$A$4:$G$909,6,0)</f>
        <v>10.509230769230772</v>
      </c>
    </row>
    <row r="890" spans="1:7" x14ac:dyDescent="0.25">
      <c r="A890" t="s">
        <v>896</v>
      </c>
      <c r="B890" t="str">
        <f>VLOOKUP(A890,[1]Data!$B$1:$Y$1894,2,0)</f>
        <v>COVER FOG LAMP FR LH</v>
      </c>
      <c r="C890">
        <f>VLOOKUP(A890,[1]Data!$B$1:$Y$1894,3,0)</f>
        <v>0</v>
      </c>
      <c r="D890">
        <f>VLOOKUP(A890,[1]Data!$B$1:$Y$1894,4,0)</f>
        <v>171</v>
      </c>
      <c r="E890">
        <f>VLOOKUP(A890,[1]Data!$B$1:$Y$1894,5,0)</f>
        <v>0</v>
      </c>
      <c r="F890">
        <f>VLOOKUP(A890,[1]Data!$B$1:$Y$1894,6,0)</f>
        <v>0</v>
      </c>
      <c r="G890">
        <f>VLOOKUP(A890,[1]Pivot!$A$4:$G$909,6,0)</f>
        <v>10.509230769230772</v>
      </c>
    </row>
    <row r="891" spans="1:7" x14ac:dyDescent="0.25">
      <c r="A891" t="s">
        <v>897</v>
      </c>
      <c r="B891" t="str">
        <f>VLOOKUP(A891,[1]Data!$B$1:$Y$1894,2,0)</f>
        <v>MUDGUARD, SET 4</v>
      </c>
      <c r="C891" t="str">
        <f>VLOOKUP(A891,[1]Data!$B$1:$Y$1894,3,0)</f>
        <v>KUN40 = KIJANG INNOVA</v>
      </c>
      <c r="D891">
        <f>VLOOKUP(A891,[1]Data!$B$1:$Y$1894,4,0)</f>
        <v>0</v>
      </c>
      <c r="E891">
        <f>VLOOKUP(A891,[1]Data!$B$1:$Y$1894,5,0)</f>
        <v>0</v>
      </c>
      <c r="F891">
        <f>VLOOKUP(A891,[1]Data!$B$1:$Y$1894,6,0)</f>
        <v>0</v>
      </c>
      <c r="G891">
        <f>VLOOKUP(A891,[1]Pivot!$A$4:$G$909,6,0)</f>
        <v>9.68</v>
      </c>
    </row>
    <row r="892" spans="1:7" x14ac:dyDescent="0.25">
      <c r="A892" t="s">
        <v>898</v>
      </c>
      <c r="B892" t="str">
        <f>VLOOKUP(A892,[1]Data!$B$1:$Y$1894,2,0)</f>
        <v>FOG LAMP GRNSH G,RH</v>
      </c>
      <c r="C892">
        <f>VLOOKUP(A892,[1]Data!$B$1:$Y$1894,3,0)</f>
        <v>0</v>
      </c>
      <c r="D892">
        <f>VLOOKUP(A892,[1]Data!$B$1:$Y$1894,4,0)</f>
        <v>89</v>
      </c>
      <c r="E892">
        <f>VLOOKUP(A892,[1]Data!$B$1:$Y$1894,5,0)</f>
        <v>0</v>
      </c>
      <c r="F892">
        <f>VLOOKUP(A892,[1]Data!$B$1:$Y$1894,6,0)</f>
        <v>0</v>
      </c>
      <c r="G892">
        <f>VLOOKUP(A892,[1]Pivot!$A$4:$G$909,6,0)</f>
        <v>11.07</v>
      </c>
    </row>
    <row r="893" spans="1:7" x14ac:dyDescent="0.25">
      <c r="A893" t="s">
        <v>899</v>
      </c>
      <c r="B893" t="str">
        <f>VLOOKUP(A893,[1]Data!$B$1:$Y$1894,2,0)</f>
        <v>FOG LAMP GRNSH G,LH</v>
      </c>
      <c r="C893">
        <f>VLOOKUP(A893,[1]Data!$B$1:$Y$1894,3,0)</f>
        <v>0</v>
      </c>
      <c r="D893">
        <f>VLOOKUP(A893,[1]Data!$B$1:$Y$1894,4,0)</f>
        <v>60</v>
      </c>
      <c r="E893">
        <f>VLOOKUP(A893,[1]Data!$B$1:$Y$1894,5,0)</f>
        <v>0</v>
      </c>
      <c r="F893">
        <f>VLOOKUP(A893,[1]Data!$B$1:$Y$1894,6,0)</f>
        <v>0</v>
      </c>
      <c r="G893">
        <f>VLOOKUP(A893,[1]Pivot!$A$4:$G$909,6,0)</f>
        <v>11.07</v>
      </c>
    </row>
    <row r="894" spans="1:7" x14ac:dyDescent="0.25">
      <c r="A894" t="s">
        <v>900</v>
      </c>
      <c r="B894" t="str">
        <f>VLOOKUP(A894,[1]Data!$B$1:$Y$1894,2,0)</f>
        <v>RING SUB SET, PISTON</v>
      </c>
      <c r="C894" t="str">
        <f>VLOOKUP(A894,[1]Data!$B$1:$Y$1894,3,0)</f>
        <v>WU342 = DYNA</v>
      </c>
      <c r="D894">
        <f>VLOOKUP(A894,[1]Data!$B$1:$Y$1894,4,0)</f>
        <v>0</v>
      </c>
      <c r="E894">
        <f>VLOOKUP(A894,[1]Data!$B$1:$Y$1894,5,0)</f>
        <v>0</v>
      </c>
      <c r="F894">
        <f>VLOOKUP(A894,[1]Data!$B$1:$Y$1894,6,0)</f>
        <v>0</v>
      </c>
      <c r="G894">
        <f>VLOOKUP(A894,[1]Pivot!$A$4:$G$909,6,0)</f>
        <v>14.37</v>
      </c>
    </row>
  </sheetData>
  <autoFilter ref="A1:AD895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 Truong</dc:creator>
  <cp:lastModifiedBy>Nguyen Nguyen Truong</cp:lastModifiedBy>
  <dcterms:created xsi:type="dcterms:W3CDTF">2022-09-19T19:16:50Z</dcterms:created>
  <dcterms:modified xsi:type="dcterms:W3CDTF">2022-09-19T19:17:30Z</dcterms:modified>
</cp:coreProperties>
</file>