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\Documents\Vu Quang Nguyen\VACP\Python NCC Min\Analysing Price 03 10\"/>
    </mc:Choice>
  </mc:AlternateContent>
  <bookViews>
    <workbookView xWindow="0" yWindow="0" windowWidth="20490" windowHeight="7635"/>
  </bookViews>
  <sheets>
    <sheet name="Report" sheetId="5" r:id="rId1"/>
    <sheet name="Input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2" i="7"/>
</calcChain>
</file>

<file path=xl/sharedStrings.xml><?xml version="1.0" encoding="utf-8"?>
<sst xmlns="http://schemas.openxmlformats.org/spreadsheetml/2006/main" count="1335" uniqueCount="149">
  <si>
    <t>ID</t>
  </si>
  <si>
    <t>Qty request</t>
  </si>
  <si>
    <t>Unit Price VND</t>
  </si>
  <si>
    <t>Đơn giá nhập Min</t>
  </si>
  <si>
    <t>Giá bán gần đây</t>
  </si>
  <si>
    <t>Giá bán MIN</t>
  </si>
  <si>
    <t>Ngày nhập giá nhỏ nhất</t>
  </si>
  <si>
    <t>Ngày bán gần đây</t>
  </si>
  <si>
    <t>Nhà sản xuất</t>
  </si>
  <si>
    <t>Nhà nhập khẩu</t>
  </si>
  <si>
    <t>Tổng nhập</t>
  </si>
  <si>
    <t>Tổng xuất</t>
  </si>
  <si>
    <t>Tồn cuối kỳ</t>
  </si>
  <si>
    <t>HTAUTOHN</t>
  </si>
  <si>
    <t>NK-IDAM</t>
  </si>
  <si>
    <t>NK-IDAS</t>
  </si>
  <si>
    <t>NK-TRISTAN</t>
  </si>
  <si>
    <t>Giá vốn cũ</t>
  </si>
  <si>
    <t>Exists Stocks</t>
  </si>
  <si>
    <t>Unit price</t>
  </si>
  <si>
    <t>Mã nguyên tệ</t>
  </si>
  <si>
    <t>USD</t>
  </si>
  <si>
    <t>4060A575</t>
  </si>
  <si>
    <t>4060A576</t>
  </si>
  <si>
    <t>5370B901</t>
  </si>
  <si>
    <t>5370B908</t>
  </si>
  <si>
    <t>8301D121</t>
  </si>
  <si>
    <t>8301D122</t>
  </si>
  <si>
    <t>8312A033</t>
  </si>
  <si>
    <t>8312A034</t>
  </si>
  <si>
    <t>4056A078</t>
  </si>
  <si>
    <t>8321A752</t>
  </si>
  <si>
    <t>8330B359</t>
  </si>
  <si>
    <t>8330B360</t>
  </si>
  <si>
    <t>1770A413</t>
  </si>
  <si>
    <t>4040A441</t>
  </si>
  <si>
    <t>4055A048</t>
  </si>
  <si>
    <t>4060A047</t>
  </si>
  <si>
    <t>4162A462</t>
  </si>
  <si>
    <t>4600A259</t>
  </si>
  <si>
    <t>4605B949</t>
  </si>
  <si>
    <t>56210W030P</t>
  </si>
  <si>
    <t>7632D397</t>
  </si>
  <si>
    <t>8330B361</t>
  </si>
  <si>
    <t>8330B362</t>
  </si>
  <si>
    <t>8355A091</t>
  </si>
  <si>
    <t>8355A092</t>
  </si>
  <si>
    <t>1110D327</t>
  </si>
  <si>
    <t>1350A984</t>
  </si>
  <si>
    <t>1355A503</t>
  </si>
  <si>
    <t>1375B077</t>
  </si>
  <si>
    <t>1500A687</t>
  </si>
  <si>
    <t>1832A080</t>
  </si>
  <si>
    <t>4422A145</t>
  </si>
  <si>
    <t>5220M481</t>
  </si>
  <si>
    <t>5370C416</t>
  </si>
  <si>
    <t>6400H353XA</t>
  </si>
  <si>
    <t>6407A188</t>
  </si>
  <si>
    <t>7842A210</t>
  </si>
  <si>
    <t>4422A146</t>
  </si>
  <si>
    <t>1035A991</t>
  </si>
  <si>
    <t>1355A471</t>
  </si>
  <si>
    <t>1760A715</t>
  </si>
  <si>
    <t>3785A070</t>
  </si>
  <si>
    <t>4410A960</t>
  </si>
  <si>
    <t>7632D398</t>
  </si>
  <si>
    <t>7812A368</t>
  </si>
  <si>
    <t>8321A750HB</t>
  </si>
  <si>
    <t>MN171120</t>
  </si>
  <si>
    <t>MN195370</t>
  </si>
  <si>
    <t>1800A466</t>
  </si>
  <si>
    <t>8321A749HB</t>
  </si>
  <si>
    <t>MR594335</t>
  </si>
  <si>
    <t>MZ690610</t>
  </si>
  <si>
    <t>No.</t>
  </si>
  <si>
    <t>ID Item</t>
  </si>
  <si>
    <t>Description</t>
  </si>
  <si>
    <t>PCS/PACK</t>
  </si>
  <si>
    <t>Số lượng cần nhập</t>
  </si>
  <si>
    <t>Tỷ giá VND</t>
  </si>
  <si>
    <t>Unit Price VNDs</t>
  </si>
  <si>
    <t/>
  </si>
  <si>
    <t>MR331291</t>
  </si>
  <si>
    <t>MZ690623</t>
  </si>
  <si>
    <t>MD187462</t>
  </si>
  <si>
    <t>MD185960</t>
  </si>
  <si>
    <t>5370C415</t>
  </si>
  <si>
    <t>1147A046</t>
  </si>
  <si>
    <t>6407A186</t>
  </si>
  <si>
    <t>1141A063</t>
  </si>
  <si>
    <t>MN101368</t>
  </si>
  <si>
    <t>COVER ASSY,CLUTCH</t>
  </si>
  <si>
    <t>HUB ASSY,RR WHEEL</t>
  </si>
  <si>
    <t>TANK ASSY,RADIATOR CONDENSER</t>
  </si>
  <si>
    <t>FAN,COOLING</t>
  </si>
  <si>
    <t>BUSHING,FR SUSP STABILIZER</t>
  </si>
  <si>
    <t>DAMPER,FR SUSP STRUT</t>
  </si>
  <si>
    <t>COVER,RR SHOCK ABSORBER</t>
  </si>
  <si>
    <t>PAD,FR SUSP SPRING,UPR</t>
  </si>
  <si>
    <t>PUMP &amp; GAUGE ASSY,FUEL TANK</t>
  </si>
  <si>
    <t>CONDENSER ASSY,A/C REFRIGERANT</t>
  </si>
  <si>
    <t>TIMING BELT                   MR984778</t>
  </si>
  <si>
    <t>BELT,VALVE TIMING MD310484 - EPA ITEM</t>
  </si>
  <si>
    <t>BELT,ALTERNATOR&amp; OTHERS</t>
  </si>
  <si>
    <t>BELT,P/S</t>
  </si>
  <si>
    <t>LAMP ASSY,TAIL,LH</t>
  </si>
  <si>
    <t>LAMP ASSY,TAIL,RH</t>
  </si>
  <si>
    <t>LAMP ASSY,FOG,FR LH</t>
  </si>
  <si>
    <t>LAMP ASSY,COMBINATION,RR LH</t>
  </si>
  <si>
    <t>LAMP ASSY,COMBINATION,RR RH</t>
  </si>
  <si>
    <t>HEADLAMP ASSY,LH</t>
  </si>
  <si>
    <t>HEADLAMP ASSY,RH</t>
  </si>
  <si>
    <t>LAMP ASSY,CLEARANCE,LH</t>
  </si>
  <si>
    <t>LAMP ASSY,CLEARANCE,RH</t>
  </si>
  <si>
    <t>REFLECTOR,LH</t>
  </si>
  <si>
    <t>REFLECTOR,RH</t>
  </si>
  <si>
    <t>SHOCK ABSORBER,RR SUSP</t>
  </si>
  <si>
    <t>STRUT,FR SUSP,LH</t>
  </si>
  <si>
    <t>STRUT,FR SUSP,RH</t>
  </si>
  <si>
    <t>GASKET,ROCKER COVER</t>
  </si>
  <si>
    <t>GASKET,CYLINDER HEAD</t>
  </si>
  <si>
    <t>SHOE SET,RR BRAKE</t>
  </si>
  <si>
    <t>RADIATOR ASSY</t>
  </si>
  <si>
    <t>END ASSY,TIE ROD,LH</t>
  </si>
  <si>
    <t>END ASSY,TIE ROD,RH</t>
  </si>
  <si>
    <t>TIE ROD,STEERING</t>
  </si>
  <si>
    <t>ELEMENT,AIR CLEANER</t>
  </si>
  <si>
    <t>FILTER KIT,FUEL IN TANK</t>
  </si>
  <si>
    <t>SHIELD,RR WHEELHOUSE SPLASH,LH</t>
  </si>
  <si>
    <t>SHIELD,RR WHEELHOUSE SPLASH,RH</t>
  </si>
  <si>
    <t>SHIELD,FR WHEELHOUSE SPLASH,LH</t>
  </si>
  <si>
    <t>SHIELD,FR WHEELHOUSE SPLASH,RH</t>
  </si>
  <si>
    <t>PAD SET,FR BRAKE</t>
  </si>
  <si>
    <t>MIRROR &amp; HOLDER,DOOR,LH</t>
  </si>
  <si>
    <t>MIRROR &amp; HOLDER,DOOR,RH</t>
  </si>
  <si>
    <t>ALTERNATOR ASSY</t>
  </si>
  <si>
    <t>COIL,IGNITION</t>
  </si>
  <si>
    <t>FAN &amp; MOTOR,RR A/C BLOWER</t>
  </si>
  <si>
    <t>MOTOR,COOLING FAN</t>
  </si>
  <si>
    <t>SPROCKET,CAMSHAFT</t>
  </si>
  <si>
    <t>COVER,FR BUMPER</t>
  </si>
  <si>
    <t>GARNISH,FR BUMPER,LH NEW (8321A749HA)</t>
  </si>
  <si>
    <t>GARNISH,FR BUMPER,RH NEW (8321A750HA)</t>
  </si>
  <si>
    <t>GARNISH,FR BUMPER SIDE</t>
  </si>
  <si>
    <t>RING SET,PISTON</t>
  </si>
  <si>
    <t>FENDER,FR LH</t>
  </si>
  <si>
    <t>DAMPER,RR SHOCK ABSORBER</t>
  </si>
  <si>
    <t>GUIDE,CHAIN TENSION SIDE</t>
  </si>
  <si>
    <t>LINK,FR SUSP STABILIZER - EPA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</si>
</sst>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/>
    <xf numFmtId="0" fontId="3" fillId="0" borderId="0" xfId="0" applyNumberFormat="1" applyFont="1" applyFill="1" applyBorder="1" applyAlignment="1" applyProtection="1"/>
    <xf numFmtId="14" fontId="0" fillId="0" borderId="1" xfId="0" applyNumberFormat="1" applyBorder="1"/>
    <xf numFmtId="14" fontId="2" fillId="3" borderId="1" xfId="0" applyNumberFormat="1" applyFont="1" applyFill="1" applyBorder="1"/>
    <xf numFmtId="164" fontId="2" fillId="3" borderId="1" xfId="1" applyNumberFormat="1" applyFont="1" applyFill="1" applyBorder="1"/>
    <xf numFmtId="164" fontId="2" fillId="4" borderId="1" xfId="1" applyNumberFormat="1" applyFont="1" applyFill="1" applyBorder="1"/>
    <xf numFmtId="14" fontId="2" fillId="4" borderId="1" xfId="0" applyNumberFormat="1" applyFont="1" applyFill="1" applyBorder="1"/>
    <xf numFmtId="0" fontId="2" fillId="4" borderId="1" xfId="0" applyFont="1" applyFill="1" applyBorder="1"/>
    <xf numFmtId="43" fontId="2" fillId="2" borderId="1" xfId="1" applyNumberFormat="1" applyFont="1" applyFill="1" applyBorder="1"/>
    <xf numFmtId="43" fontId="0" fillId="0" borderId="1" xfId="1" applyNumberFormat="1" applyFont="1" applyBorder="1"/>
    <xf numFmtId="14" fontId="0" fillId="0" borderId="1" xfId="1" applyNumberFormat="1" applyFont="1" applyBorder="1"/>
    <xf numFmtId="1" fontId="3" fillId="0" borderId="0" xfId="0" applyNumberFormat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pane ySplit="1" topLeftCell="A2" activePane="bottomLeft" state="frozen"/>
      <selection activeCell="E1" sqref="E1"/>
      <selection pane="bottomLeft" activeCell="L12" sqref="L12"/>
    </sheetView>
  </sheetViews>
  <sheetFormatPr defaultRowHeight="15" x14ac:dyDescent="0.25"/>
  <cols>
    <col min="1" max="1" width="12.5703125" style="1" bestFit="1" customWidth="1"/>
    <col min="2" max="2" width="15.7109375" style="2" bestFit="1" customWidth="1"/>
    <col min="3" max="3" width="15.85546875" style="2" bestFit="1" customWidth="1"/>
    <col min="4" max="4" width="11.28515625" style="13" bestFit="1" customWidth="1"/>
    <col min="5" max="5" width="13.140625" style="1" bestFit="1" customWidth="1"/>
    <col min="6" max="6" width="15.85546875" style="2" bestFit="1" customWidth="1"/>
    <col min="7" max="7" width="12.28515625" style="1" bestFit="1" customWidth="1"/>
    <col min="8" max="8" width="13.28515625" style="2" bestFit="1" customWidth="1"/>
    <col min="9" max="9" width="22.140625" style="6" bestFit="1" customWidth="1"/>
    <col min="10" max="10" width="18.7109375" style="2" bestFit="1" customWidth="1"/>
    <col min="11" max="11" width="22.140625" style="1" bestFit="1" customWidth="1"/>
    <col min="12" max="12" width="22.140625" style="6" bestFit="1" customWidth="1"/>
    <col min="13" max="13" width="13.28515625" style="2" bestFit="1" customWidth="1"/>
    <col min="14" max="14" width="13.7109375" style="2" bestFit="1" customWidth="1"/>
    <col min="15" max="15" width="11.7109375" style="2" bestFit="1" customWidth="1"/>
    <col min="16" max="16" width="11.140625" style="2" bestFit="1" customWidth="1"/>
    <col min="17" max="17" width="12.42578125" style="2" bestFit="1" customWidth="1"/>
    <col min="18" max="16384" width="9.140625" style="1"/>
  </cols>
  <sheetData>
    <row r="1" spans="1:17" s="3" customFormat="1" x14ac:dyDescent="0.25">
      <c r="A1" s="3" t="s">
        <v>0</v>
      </c>
      <c r="B1" s="4" t="s">
        <v>18</v>
      </c>
      <c r="C1" s="4" t="s">
        <v>1</v>
      </c>
      <c r="D1" s="12" t="s">
        <v>19</v>
      </c>
      <c r="E1" s="3" t="s">
        <v>20</v>
      </c>
      <c r="F1" s="4" t="s">
        <v>2</v>
      </c>
      <c r="G1" s="3" t="s">
        <v>8</v>
      </c>
      <c r="H1" s="9" t="s">
        <v>17</v>
      </c>
      <c r="I1" s="10" t="s">
        <v>6</v>
      </c>
      <c r="J1" s="9" t="s">
        <v>3</v>
      </c>
      <c r="K1" s="11" t="s">
        <v>9</v>
      </c>
      <c r="L1" s="7" t="s">
        <v>7</v>
      </c>
      <c r="M1" s="8" t="s">
        <v>4</v>
      </c>
      <c r="N1" s="8" t="s">
        <v>5</v>
      </c>
      <c r="O1" s="4" t="s">
        <v>10</v>
      </c>
      <c r="P1" s="4" t="s">
        <v>11</v>
      </c>
      <c r="Q1" s="4" t="s">
        <v>12</v>
      </c>
    </row>
    <row r="2" spans="1:17" x14ac:dyDescent="0.25">
      <c r="A2" s="2" t="s">
        <v>22</v>
      </c>
      <c r="C2" s="2">
        <v>550</v>
      </c>
      <c r="D2" s="13">
        <v>45.54</v>
      </c>
      <c r="E2" s="2" t="s">
        <v>21</v>
      </c>
      <c r="F2" s="2">
        <v>1258475</v>
      </c>
      <c r="G2" s="2" t="s">
        <v>16</v>
      </c>
      <c r="H2" s="2">
        <v>867710</v>
      </c>
      <c r="I2" s="14">
        <v>44263</v>
      </c>
      <c r="J2" s="2">
        <v>762960</v>
      </c>
      <c r="K2" s="2" t="s">
        <v>16</v>
      </c>
      <c r="L2" s="14">
        <v>44800</v>
      </c>
      <c r="M2" s="2">
        <v>950000</v>
      </c>
      <c r="N2" s="2">
        <v>890000</v>
      </c>
      <c r="O2" s="2">
        <v>181</v>
      </c>
      <c r="P2" s="2">
        <v>452</v>
      </c>
      <c r="Q2" s="2">
        <v>0</v>
      </c>
    </row>
    <row r="3" spans="1:17" x14ac:dyDescent="0.25">
      <c r="A3" s="2" t="s">
        <v>23</v>
      </c>
      <c r="C3" s="2">
        <v>500</v>
      </c>
      <c r="D3" s="13">
        <v>42.5</v>
      </c>
      <c r="E3" s="2" t="s">
        <v>21</v>
      </c>
      <c r="F3" s="2">
        <v>1174466</v>
      </c>
      <c r="G3" s="2" t="s">
        <v>16</v>
      </c>
      <c r="H3" s="2">
        <v>907600</v>
      </c>
      <c r="I3" s="14">
        <v>44314</v>
      </c>
      <c r="J3" s="2">
        <v>764280</v>
      </c>
      <c r="K3" s="2" t="s">
        <v>16</v>
      </c>
      <c r="L3" s="14">
        <v>44834</v>
      </c>
      <c r="M3" s="2">
        <v>1000000</v>
      </c>
      <c r="N3" s="2">
        <v>700000</v>
      </c>
      <c r="O3" s="2">
        <v>356</v>
      </c>
      <c r="P3" s="2">
        <v>621</v>
      </c>
      <c r="Q3" s="2">
        <v>42</v>
      </c>
    </row>
    <row r="4" spans="1:17" x14ac:dyDescent="0.25">
      <c r="A4" s="2" t="s">
        <v>24</v>
      </c>
      <c r="C4" s="2">
        <v>50</v>
      </c>
      <c r="D4" s="13">
        <v>34.61</v>
      </c>
      <c r="E4" s="2" t="s">
        <v>21</v>
      </c>
      <c r="F4" s="2">
        <v>956430</v>
      </c>
      <c r="G4" s="2" t="s">
        <v>16</v>
      </c>
      <c r="H4" s="2">
        <v>841275</v>
      </c>
      <c r="I4" s="14">
        <v>44530</v>
      </c>
      <c r="J4" s="2">
        <v>789373</v>
      </c>
      <c r="K4" s="2" t="s">
        <v>14</v>
      </c>
      <c r="L4" s="14">
        <v>44673</v>
      </c>
      <c r="M4" s="2">
        <v>1000000</v>
      </c>
      <c r="N4" s="2">
        <v>970000</v>
      </c>
      <c r="O4" s="2">
        <v>1</v>
      </c>
      <c r="P4" s="2">
        <v>40</v>
      </c>
      <c r="Q4" s="2">
        <v>0</v>
      </c>
    </row>
    <row r="5" spans="1:17" x14ac:dyDescent="0.25">
      <c r="A5" s="2" t="s">
        <v>25</v>
      </c>
      <c r="C5" s="2">
        <v>50</v>
      </c>
      <c r="D5" s="13">
        <v>38.25</v>
      </c>
      <c r="E5" s="2" t="s">
        <v>21</v>
      </c>
      <c r="F5" s="2">
        <v>1057020</v>
      </c>
      <c r="G5" s="2" t="s">
        <v>16</v>
      </c>
      <c r="H5" s="2">
        <v>924369</v>
      </c>
      <c r="I5" s="14">
        <v>44502</v>
      </c>
      <c r="J5" s="2">
        <v>869861</v>
      </c>
      <c r="K5" s="2" t="s">
        <v>14</v>
      </c>
      <c r="L5" s="14">
        <v>44636</v>
      </c>
      <c r="M5" s="2">
        <v>1030000</v>
      </c>
      <c r="N5" s="2">
        <v>1000000</v>
      </c>
      <c r="O5" s="2">
        <v>1</v>
      </c>
      <c r="P5" s="2">
        <v>41</v>
      </c>
      <c r="Q5" s="2">
        <v>0</v>
      </c>
    </row>
    <row r="6" spans="1:17" x14ac:dyDescent="0.25">
      <c r="A6" s="2" t="s">
        <v>26</v>
      </c>
      <c r="C6" s="2">
        <v>50</v>
      </c>
      <c r="D6" s="13">
        <v>102</v>
      </c>
      <c r="E6" s="2" t="s">
        <v>21</v>
      </c>
      <c r="F6" s="2">
        <v>2818719</v>
      </c>
      <c r="G6" s="2" t="s">
        <v>16</v>
      </c>
      <c r="H6" s="2">
        <v>2208179</v>
      </c>
      <c r="I6" s="14">
        <v>44412</v>
      </c>
      <c r="J6" s="2">
        <v>2044350</v>
      </c>
      <c r="K6" s="2" t="s">
        <v>14</v>
      </c>
      <c r="L6" s="14">
        <v>44671</v>
      </c>
      <c r="M6" s="2">
        <v>2300000</v>
      </c>
      <c r="N6" s="2">
        <v>2300000</v>
      </c>
      <c r="O6" s="2">
        <v>0</v>
      </c>
      <c r="P6" s="2">
        <v>15</v>
      </c>
      <c r="Q6" s="2">
        <v>0</v>
      </c>
    </row>
    <row r="7" spans="1:17" x14ac:dyDescent="0.25">
      <c r="A7" s="2" t="s">
        <v>27</v>
      </c>
      <c r="C7" s="2">
        <v>50</v>
      </c>
      <c r="D7" s="13">
        <v>88.04</v>
      </c>
      <c r="E7" s="2" t="s">
        <v>21</v>
      </c>
      <c r="F7" s="2">
        <v>2432941</v>
      </c>
      <c r="G7" s="2" t="s">
        <v>16</v>
      </c>
      <c r="H7" s="2">
        <v>2160824</v>
      </c>
      <c r="I7" s="14">
        <v>44672</v>
      </c>
      <c r="J7" s="2">
        <v>1970742</v>
      </c>
      <c r="K7" s="2" t="s">
        <v>16</v>
      </c>
      <c r="L7" s="14">
        <v>44721</v>
      </c>
      <c r="M7" s="2">
        <v>2300000</v>
      </c>
      <c r="N7" s="2">
        <v>2300000</v>
      </c>
      <c r="O7" s="2">
        <v>16</v>
      </c>
      <c r="P7" s="2">
        <v>29</v>
      </c>
      <c r="Q7" s="2">
        <v>0</v>
      </c>
    </row>
    <row r="8" spans="1:17" x14ac:dyDescent="0.25">
      <c r="A8" s="2" t="s">
        <v>28</v>
      </c>
      <c r="C8" s="2">
        <v>50</v>
      </c>
      <c r="D8" s="13">
        <v>81.36</v>
      </c>
      <c r="E8" s="2" t="s">
        <v>21</v>
      </c>
      <c r="F8" s="2">
        <v>2248343</v>
      </c>
      <c r="G8" s="2" t="s">
        <v>16</v>
      </c>
      <c r="H8" s="2">
        <v>1756871</v>
      </c>
      <c r="I8" s="14">
        <v>44502</v>
      </c>
      <c r="J8" s="2">
        <v>1626590</v>
      </c>
      <c r="K8" s="2" t="s">
        <v>14</v>
      </c>
      <c r="L8" s="14">
        <v>44699</v>
      </c>
      <c r="M8" s="2">
        <v>1500000</v>
      </c>
      <c r="N8" s="2">
        <v>1500000</v>
      </c>
      <c r="O8" s="2">
        <v>1</v>
      </c>
      <c r="P8" s="2">
        <v>20</v>
      </c>
      <c r="Q8" s="2">
        <v>0</v>
      </c>
    </row>
    <row r="9" spans="1:17" x14ac:dyDescent="0.25">
      <c r="A9" s="2" t="s">
        <v>29</v>
      </c>
      <c r="C9" s="2">
        <v>50</v>
      </c>
      <c r="D9" s="13">
        <v>71.040000000000006</v>
      </c>
      <c r="E9" s="2" t="s">
        <v>21</v>
      </c>
      <c r="F9" s="2">
        <v>1963155</v>
      </c>
      <c r="G9" s="2" t="s">
        <v>16</v>
      </c>
      <c r="H9" s="2">
        <v>1752146</v>
      </c>
      <c r="I9" s="14">
        <v>44502</v>
      </c>
      <c r="J9" s="2">
        <v>1626590</v>
      </c>
      <c r="K9" s="2" t="s">
        <v>14</v>
      </c>
      <c r="L9" s="14">
        <v>44699</v>
      </c>
      <c r="M9" s="2">
        <v>1500000</v>
      </c>
      <c r="N9" s="2">
        <v>1500000</v>
      </c>
      <c r="O9" s="2">
        <v>1</v>
      </c>
      <c r="P9" s="2">
        <v>20</v>
      </c>
      <c r="Q9" s="2">
        <v>0</v>
      </c>
    </row>
    <row r="10" spans="1:17" x14ac:dyDescent="0.25">
      <c r="A10" s="2" t="s">
        <v>30</v>
      </c>
      <c r="C10" s="2">
        <v>40</v>
      </c>
      <c r="D10" s="13">
        <v>7.9</v>
      </c>
      <c r="E10" s="2" t="s">
        <v>21</v>
      </c>
      <c r="F10" s="2">
        <v>218313</v>
      </c>
      <c r="G10" s="2" t="s">
        <v>16</v>
      </c>
      <c r="H10" s="2">
        <v>141339</v>
      </c>
      <c r="I10" s="14">
        <v>44525</v>
      </c>
      <c r="J10" s="2">
        <v>129560</v>
      </c>
      <c r="K10" s="2" t="s">
        <v>15</v>
      </c>
      <c r="L10" s="14">
        <v>44774</v>
      </c>
      <c r="M10" s="2">
        <v>190000</v>
      </c>
      <c r="N10" s="2">
        <v>190000</v>
      </c>
      <c r="O10" s="2">
        <v>4</v>
      </c>
      <c r="P10" s="2">
        <v>22</v>
      </c>
      <c r="Q10" s="2">
        <v>0</v>
      </c>
    </row>
    <row r="11" spans="1:17" x14ac:dyDescent="0.25">
      <c r="A11" s="2" t="s">
        <v>31</v>
      </c>
      <c r="C11" s="2">
        <v>40</v>
      </c>
      <c r="D11" s="13">
        <v>24.29</v>
      </c>
      <c r="E11" s="2" t="s">
        <v>21</v>
      </c>
      <c r="F11" s="2">
        <v>671242</v>
      </c>
      <c r="G11" s="2" t="s">
        <v>16</v>
      </c>
      <c r="H11" s="2">
        <v>444677</v>
      </c>
      <c r="I11" s="14">
        <v>44545</v>
      </c>
      <c r="J11" s="2">
        <v>416492</v>
      </c>
      <c r="K11" s="2" t="s">
        <v>15</v>
      </c>
      <c r="L11" s="14">
        <v>44775</v>
      </c>
      <c r="M11" s="2">
        <v>650000</v>
      </c>
      <c r="N11" s="2">
        <v>500000</v>
      </c>
      <c r="O11" s="2">
        <v>10</v>
      </c>
      <c r="P11" s="2">
        <v>20</v>
      </c>
      <c r="Q11" s="2">
        <v>0</v>
      </c>
    </row>
    <row r="12" spans="1:17" x14ac:dyDescent="0.25">
      <c r="A12" s="2" t="s">
        <v>32</v>
      </c>
      <c r="C12" s="2">
        <v>40</v>
      </c>
      <c r="D12" s="13">
        <v>90.47</v>
      </c>
      <c r="E12" s="2" t="s">
        <v>21</v>
      </c>
      <c r="F12" s="2">
        <v>2500093</v>
      </c>
      <c r="G12" s="2" t="s">
        <v>16</v>
      </c>
      <c r="H12" s="2">
        <v>2209402</v>
      </c>
      <c r="I12" s="14">
        <v>44502</v>
      </c>
      <c r="J12" s="2">
        <v>2079119</v>
      </c>
      <c r="K12" s="2" t="s">
        <v>14</v>
      </c>
      <c r="L12" s="14">
        <v>44665</v>
      </c>
      <c r="M12" s="2">
        <v>2450000</v>
      </c>
      <c r="N12" s="2">
        <v>2400000</v>
      </c>
      <c r="O12" s="2">
        <v>0</v>
      </c>
      <c r="P12" s="2">
        <v>15</v>
      </c>
      <c r="Q12" s="2">
        <v>0</v>
      </c>
    </row>
    <row r="13" spans="1:17" x14ac:dyDescent="0.25">
      <c r="A13" s="2" t="s">
        <v>33</v>
      </c>
      <c r="C13" s="2">
        <v>40</v>
      </c>
      <c r="D13" s="13">
        <v>90.47</v>
      </c>
      <c r="E13" s="2" t="s">
        <v>21</v>
      </c>
      <c r="F13" s="2">
        <v>2500093</v>
      </c>
      <c r="G13" s="2" t="s">
        <v>16</v>
      </c>
      <c r="H13" s="2">
        <v>2209402</v>
      </c>
      <c r="I13" s="14">
        <v>44502</v>
      </c>
      <c r="J13" s="2">
        <v>2079119</v>
      </c>
      <c r="K13" s="2" t="s">
        <v>14</v>
      </c>
      <c r="L13" s="14">
        <v>44809</v>
      </c>
      <c r="M13" s="2">
        <v>2650000</v>
      </c>
      <c r="N13" s="2">
        <v>2400000</v>
      </c>
      <c r="O13" s="2">
        <v>19</v>
      </c>
      <c r="P13" s="2">
        <v>16</v>
      </c>
      <c r="Q13" s="2">
        <v>19</v>
      </c>
    </row>
    <row r="14" spans="1:17" x14ac:dyDescent="0.25">
      <c r="A14" s="2" t="s">
        <v>34</v>
      </c>
      <c r="C14" s="2">
        <v>20</v>
      </c>
      <c r="D14" s="13">
        <v>49.18</v>
      </c>
      <c r="E14" s="2" t="s">
        <v>21</v>
      </c>
      <c r="F14" s="2">
        <v>1359065</v>
      </c>
      <c r="G14" s="2" t="s">
        <v>16</v>
      </c>
      <c r="H14" s="2">
        <v>1273878</v>
      </c>
      <c r="I14" s="14">
        <v>44263</v>
      </c>
      <c r="J14" s="2">
        <v>1163861</v>
      </c>
      <c r="K14" s="2" t="s">
        <v>16</v>
      </c>
      <c r="L14" s="14">
        <v>44744</v>
      </c>
      <c r="M14" s="2">
        <v>1500000</v>
      </c>
      <c r="N14" s="2">
        <v>1450000</v>
      </c>
      <c r="O14" s="2">
        <v>0</v>
      </c>
      <c r="P14" s="2">
        <v>14</v>
      </c>
      <c r="Q14" s="2">
        <v>0</v>
      </c>
    </row>
    <row r="15" spans="1:17" x14ac:dyDescent="0.25">
      <c r="A15" s="2" t="s">
        <v>35</v>
      </c>
      <c r="C15" s="2">
        <v>20</v>
      </c>
      <c r="D15" s="13">
        <v>6.68</v>
      </c>
      <c r="E15" s="2" t="s">
        <v>21</v>
      </c>
      <c r="F15" s="2">
        <v>184598</v>
      </c>
      <c r="G15" s="2" t="s">
        <v>16</v>
      </c>
      <c r="H15" s="2">
        <v>159425</v>
      </c>
      <c r="I15" s="14">
        <v>44263</v>
      </c>
      <c r="J15" s="2">
        <v>145656</v>
      </c>
      <c r="K15" s="2" t="s">
        <v>16</v>
      </c>
      <c r="L15" s="14">
        <v>44800</v>
      </c>
      <c r="M15" s="2">
        <v>210000</v>
      </c>
      <c r="N15" s="2">
        <v>210000</v>
      </c>
      <c r="O15" s="2">
        <v>0</v>
      </c>
      <c r="P15" s="2">
        <v>10</v>
      </c>
      <c r="Q15" s="2">
        <v>0</v>
      </c>
    </row>
    <row r="16" spans="1:17" x14ac:dyDescent="0.25">
      <c r="A16" s="2" t="s">
        <v>36</v>
      </c>
      <c r="C16" s="2">
        <v>20</v>
      </c>
      <c r="D16" s="13">
        <v>17</v>
      </c>
      <c r="E16" s="2" t="s">
        <v>21</v>
      </c>
      <c r="F16" s="2">
        <v>469786</v>
      </c>
      <c r="G16" s="2" t="s">
        <v>16</v>
      </c>
      <c r="H16" s="2">
        <v>429150</v>
      </c>
      <c r="I16" s="14">
        <v>44545</v>
      </c>
      <c r="J16" s="2">
        <v>392921</v>
      </c>
      <c r="K16" s="2" t="s">
        <v>15</v>
      </c>
      <c r="L16" s="14">
        <v>44800</v>
      </c>
      <c r="M16" s="2">
        <v>500000</v>
      </c>
      <c r="N16" s="2">
        <v>500000</v>
      </c>
      <c r="O16" s="2">
        <v>4</v>
      </c>
      <c r="P16" s="2">
        <v>12</v>
      </c>
      <c r="Q16" s="2">
        <v>0</v>
      </c>
    </row>
    <row r="17" spans="1:17" x14ac:dyDescent="0.25">
      <c r="A17" s="2" t="s">
        <v>37</v>
      </c>
      <c r="C17" s="2">
        <v>20</v>
      </c>
      <c r="D17" s="13">
        <v>15.79</v>
      </c>
      <c r="E17" s="2" t="s">
        <v>21</v>
      </c>
      <c r="F17" s="2">
        <v>436349</v>
      </c>
      <c r="G17" s="2" t="s">
        <v>16</v>
      </c>
      <c r="H17" s="2">
        <v>414653</v>
      </c>
      <c r="I17" s="14">
        <v>44545</v>
      </c>
      <c r="J17" s="2">
        <v>379648</v>
      </c>
      <c r="K17" s="2" t="s">
        <v>15</v>
      </c>
      <c r="L17" s="14">
        <v>44800</v>
      </c>
      <c r="M17" s="2">
        <v>470000</v>
      </c>
      <c r="N17" s="2">
        <v>470000</v>
      </c>
      <c r="O17" s="2">
        <v>4</v>
      </c>
      <c r="P17" s="2">
        <v>12</v>
      </c>
      <c r="Q17" s="2">
        <v>0</v>
      </c>
    </row>
    <row r="18" spans="1:17" x14ac:dyDescent="0.25">
      <c r="A18" s="2" t="s">
        <v>38</v>
      </c>
      <c r="C18" s="2">
        <v>20</v>
      </c>
      <c r="D18" s="13">
        <v>4.68</v>
      </c>
      <c r="E18" s="2" t="s">
        <v>21</v>
      </c>
      <c r="F18" s="2">
        <v>129329</v>
      </c>
      <c r="G18" s="2" t="s">
        <v>16</v>
      </c>
      <c r="H18" s="2">
        <v>120707</v>
      </c>
      <c r="I18" s="14">
        <v>44263</v>
      </c>
      <c r="J18" s="2">
        <v>110282</v>
      </c>
      <c r="K18" s="2" t="s">
        <v>16</v>
      </c>
      <c r="L18" s="14">
        <v>44800</v>
      </c>
      <c r="M18" s="2">
        <v>150000</v>
      </c>
      <c r="N18" s="2">
        <v>150000</v>
      </c>
      <c r="O18" s="2">
        <v>0</v>
      </c>
      <c r="P18" s="2">
        <v>10</v>
      </c>
      <c r="Q18" s="2">
        <v>0</v>
      </c>
    </row>
    <row r="19" spans="1:17" x14ac:dyDescent="0.25">
      <c r="A19" s="2" t="s">
        <v>39</v>
      </c>
      <c r="C19" s="2">
        <v>20</v>
      </c>
      <c r="D19" s="13">
        <v>26.11</v>
      </c>
      <c r="E19" s="2" t="s">
        <v>21</v>
      </c>
      <c r="F19" s="2">
        <v>721537</v>
      </c>
      <c r="G19" s="2" t="s">
        <v>16</v>
      </c>
      <c r="H19" s="2">
        <v>620555</v>
      </c>
      <c r="I19" s="14">
        <v>44263</v>
      </c>
      <c r="J19" s="2">
        <v>462400</v>
      </c>
      <c r="K19" s="2" t="s">
        <v>16</v>
      </c>
      <c r="L19" s="14">
        <v>44716</v>
      </c>
      <c r="M19" s="2">
        <v>800000</v>
      </c>
      <c r="N19" s="2">
        <v>600000</v>
      </c>
      <c r="O19" s="2">
        <v>5</v>
      </c>
      <c r="P19" s="2">
        <v>10</v>
      </c>
      <c r="Q19" s="2">
        <v>0</v>
      </c>
    </row>
    <row r="20" spans="1:17" x14ac:dyDescent="0.25">
      <c r="A20" s="2" t="s">
        <v>40</v>
      </c>
      <c r="C20" s="2">
        <v>20</v>
      </c>
      <c r="D20" s="13">
        <v>29.75</v>
      </c>
      <c r="E20" s="2" t="s">
        <v>21</v>
      </c>
      <c r="F20" s="2">
        <v>822126</v>
      </c>
      <c r="G20" s="2" t="s">
        <v>16</v>
      </c>
      <c r="H20" s="2">
        <v>857736</v>
      </c>
      <c r="I20" s="14">
        <v>44263</v>
      </c>
      <c r="J20" s="2">
        <v>733829</v>
      </c>
      <c r="K20" s="2" t="s">
        <v>16</v>
      </c>
      <c r="L20" s="14">
        <v>44732</v>
      </c>
      <c r="M20" s="2">
        <v>950000</v>
      </c>
      <c r="N20" s="2">
        <v>910000</v>
      </c>
      <c r="O20" s="2">
        <v>6</v>
      </c>
      <c r="P20" s="2">
        <v>14</v>
      </c>
      <c r="Q20" s="2">
        <v>0</v>
      </c>
    </row>
    <row r="21" spans="1:17" x14ac:dyDescent="0.25">
      <c r="A21" s="2" t="s">
        <v>41</v>
      </c>
      <c r="C21" s="2">
        <v>20</v>
      </c>
      <c r="D21" s="13">
        <v>25.5</v>
      </c>
      <c r="E21" s="2" t="s">
        <v>21</v>
      </c>
      <c r="F21" s="2">
        <v>704680</v>
      </c>
      <c r="G21" s="2" t="s">
        <v>16</v>
      </c>
      <c r="H21" s="2">
        <v>652845</v>
      </c>
      <c r="I21" s="14">
        <v>44502</v>
      </c>
      <c r="J21" s="2">
        <v>581431</v>
      </c>
      <c r="K21" s="2" t="s">
        <v>14</v>
      </c>
      <c r="L21" s="14">
        <v>44833</v>
      </c>
      <c r="M21" s="2">
        <v>790000</v>
      </c>
      <c r="N21" s="2">
        <v>700000</v>
      </c>
      <c r="O21" s="2">
        <v>104</v>
      </c>
      <c r="P21" s="2">
        <v>101</v>
      </c>
      <c r="Q21" s="2">
        <v>26</v>
      </c>
    </row>
    <row r="22" spans="1:17" x14ac:dyDescent="0.25">
      <c r="A22" s="2" t="s">
        <v>42</v>
      </c>
      <c r="C22" s="2">
        <v>20</v>
      </c>
      <c r="D22" s="13">
        <v>7.9</v>
      </c>
      <c r="E22" s="2" t="s">
        <v>21</v>
      </c>
      <c r="F22" s="2">
        <v>218313</v>
      </c>
      <c r="G22" s="2" t="s">
        <v>16</v>
      </c>
      <c r="H22" s="2">
        <v>180454</v>
      </c>
      <c r="I22" s="14">
        <v>44502</v>
      </c>
      <c r="J22" s="2">
        <v>169813</v>
      </c>
      <c r="K22" s="2" t="s">
        <v>14</v>
      </c>
      <c r="L22" s="14">
        <v>44726</v>
      </c>
      <c r="M22" s="2">
        <v>220000</v>
      </c>
      <c r="N22" s="2">
        <v>220000</v>
      </c>
      <c r="O22" s="2">
        <v>0</v>
      </c>
      <c r="P22" s="2">
        <v>10</v>
      </c>
      <c r="Q22" s="2">
        <v>0</v>
      </c>
    </row>
    <row r="23" spans="1:17" x14ac:dyDescent="0.25">
      <c r="A23" s="2" t="s">
        <v>43</v>
      </c>
      <c r="C23" s="2">
        <v>20</v>
      </c>
      <c r="D23" s="13">
        <v>59.5</v>
      </c>
      <c r="E23" s="2" t="s">
        <v>21</v>
      </c>
      <c r="F23" s="2">
        <v>1644253</v>
      </c>
      <c r="G23" s="2" t="s">
        <v>16</v>
      </c>
      <c r="H23" s="2">
        <v>1520868</v>
      </c>
      <c r="I23" s="14">
        <v>44502</v>
      </c>
      <c r="J23" s="2">
        <v>1364901</v>
      </c>
      <c r="K23" s="2" t="s">
        <v>14</v>
      </c>
      <c r="L23" s="14">
        <v>44825</v>
      </c>
      <c r="M23" s="2">
        <v>1850000</v>
      </c>
      <c r="N23" s="2">
        <v>1550000</v>
      </c>
      <c r="O23" s="2">
        <v>20</v>
      </c>
      <c r="P23" s="2">
        <v>20</v>
      </c>
      <c r="Q23" s="2">
        <v>0</v>
      </c>
    </row>
    <row r="24" spans="1:17" x14ac:dyDescent="0.25">
      <c r="A24" s="2" t="s">
        <v>44</v>
      </c>
      <c r="C24" s="2">
        <v>20</v>
      </c>
      <c r="D24" s="13">
        <v>59.5</v>
      </c>
      <c r="E24" s="2" t="s">
        <v>21</v>
      </c>
      <c r="F24" s="2">
        <v>1644253</v>
      </c>
      <c r="G24" s="2" t="s">
        <v>16</v>
      </c>
      <c r="H24" s="2">
        <v>1493507</v>
      </c>
      <c r="I24" s="14">
        <v>44502</v>
      </c>
      <c r="J24" s="2">
        <v>1364901</v>
      </c>
      <c r="K24" s="2" t="s">
        <v>14</v>
      </c>
      <c r="L24" s="14">
        <v>44665</v>
      </c>
      <c r="M24" s="2">
        <v>1550000</v>
      </c>
      <c r="N24" s="2">
        <v>1550000</v>
      </c>
      <c r="O24" s="2">
        <v>10</v>
      </c>
      <c r="P24" s="2">
        <v>10</v>
      </c>
      <c r="Q24" s="2">
        <v>0</v>
      </c>
    </row>
    <row r="25" spans="1:17" x14ac:dyDescent="0.25">
      <c r="A25" s="2" t="s">
        <v>45</v>
      </c>
      <c r="C25" s="2">
        <v>20</v>
      </c>
      <c r="D25" s="13">
        <v>4.13</v>
      </c>
      <c r="E25" s="2" t="s">
        <v>21</v>
      </c>
      <c r="F25" s="2">
        <v>114130</v>
      </c>
      <c r="G25" s="2" t="s">
        <v>16</v>
      </c>
      <c r="H25" s="2">
        <v>101613</v>
      </c>
      <c r="I25" s="14">
        <v>44502</v>
      </c>
      <c r="J25" s="2">
        <v>94848</v>
      </c>
      <c r="K25" s="2" t="s">
        <v>14</v>
      </c>
      <c r="L25" s="14">
        <v>44726</v>
      </c>
      <c r="M25" s="2">
        <v>110000</v>
      </c>
      <c r="N25" s="2">
        <v>100000</v>
      </c>
      <c r="O25" s="2">
        <v>21</v>
      </c>
      <c r="P25" s="2">
        <v>33</v>
      </c>
      <c r="Q25" s="2">
        <v>27</v>
      </c>
    </row>
    <row r="26" spans="1:17" x14ac:dyDescent="0.25">
      <c r="A26" s="2" t="s">
        <v>46</v>
      </c>
      <c r="C26" s="2">
        <v>20</v>
      </c>
      <c r="D26" s="13">
        <v>4.13</v>
      </c>
      <c r="E26" s="2" t="s">
        <v>21</v>
      </c>
      <c r="F26" s="2">
        <v>114130</v>
      </c>
      <c r="G26" s="2" t="s">
        <v>16</v>
      </c>
      <c r="H26" s="2">
        <v>101600</v>
      </c>
      <c r="I26" s="14">
        <v>44502</v>
      </c>
      <c r="J26" s="2">
        <v>94848</v>
      </c>
      <c r="K26" s="2" t="s">
        <v>14</v>
      </c>
      <c r="L26" s="14">
        <v>44821</v>
      </c>
      <c r="M26" s="2">
        <v>110000</v>
      </c>
      <c r="N26" s="2">
        <v>100000</v>
      </c>
      <c r="O26" s="2">
        <v>20</v>
      </c>
      <c r="P26" s="2">
        <v>34</v>
      </c>
      <c r="Q26" s="2">
        <v>25</v>
      </c>
    </row>
    <row r="27" spans="1:17" x14ac:dyDescent="0.25">
      <c r="A27" s="2" t="s">
        <v>47</v>
      </c>
      <c r="C27" s="2">
        <v>10</v>
      </c>
      <c r="D27" s="13">
        <v>18.22</v>
      </c>
      <c r="E27" s="2" t="s">
        <v>21</v>
      </c>
      <c r="F27" s="2">
        <v>503501</v>
      </c>
      <c r="G27" s="2" t="s">
        <v>16</v>
      </c>
      <c r="H27" s="2">
        <v>351496</v>
      </c>
      <c r="I27" s="14">
        <v>44545</v>
      </c>
      <c r="J27" s="2">
        <v>326786</v>
      </c>
      <c r="K27" s="2" t="s">
        <v>15</v>
      </c>
      <c r="L27" s="14">
        <v>44729</v>
      </c>
      <c r="M27" s="2">
        <v>400000</v>
      </c>
      <c r="N27" s="2">
        <v>400000</v>
      </c>
      <c r="O27" s="2">
        <v>10</v>
      </c>
      <c r="P27" s="2">
        <v>14</v>
      </c>
      <c r="Q27" s="2">
        <v>8</v>
      </c>
    </row>
    <row r="28" spans="1:17" x14ac:dyDescent="0.25">
      <c r="A28" s="2" t="s">
        <v>48</v>
      </c>
      <c r="C28" s="2">
        <v>10</v>
      </c>
      <c r="D28" s="13">
        <v>109.9</v>
      </c>
      <c r="E28" s="2" t="s">
        <v>21</v>
      </c>
      <c r="F28" s="2">
        <v>3037032</v>
      </c>
      <c r="G28" s="2" t="s">
        <v>16</v>
      </c>
      <c r="H28" s="2">
        <v>2568794</v>
      </c>
      <c r="I28" s="14">
        <v>44502</v>
      </c>
      <c r="J28" s="2">
        <v>2376234</v>
      </c>
      <c r="K28" s="2" t="s">
        <v>14</v>
      </c>
      <c r="L28" s="14">
        <v>44684</v>
      </c>
      <c r="M28" s="2">
        <v>2650000</v>
      </c>
      <c r="N28" s="2">
        <v>2600000</v>
      </c>
      <c r="O28" s="2">
        <v>0</v>
      </c>
      <c r="P28" s="2">
        <v>5</v>
      </c>
      <c r="Q28" s="2">
        <v>0</v>
      </c>
    </row>
    <row r="29" spans="1:17" x14ac:dyDescent="0.25">
      <c r="A29" s="2" t="s">
        <v>49</v>
      </c>
      <c r="C29" s="2">
        <v>10</v>
      </c>
      <c r="D29" s="13">
        <v>39.47</v>
      </c>
      <c r="E29" s="2" t="s">
        <v>21</v>
      </c>
      <c r="F29" s="2">
        <v>1090734</v>
      </c>
      <c r="G29" s="2" t="s">
        <v>16</v>
      </c>
      <c r="H29" s="2">
        <v>811480</v>
      </c>
      <c r="I29" s="14">
        <v>44502</v>
      </c>
      <c r="J29" s="2">
        <v>756729</v>
      </c>
      <c r="K29" s="2" t="s">
        <v>14</v>
      </c>
      <c r="L29" s="14">
        <v>44771</v>
      </c>
      <c r="M29" s="2">
        <v>860000</v>
      </c>
      <c r="N29" s="2">
        <v>850000</v>
      </c>
      <c r="O29" s="2">
        <v>1</v>
      </c>
      <c r="P29" s="2">
        <v>14</v>
      </c>
      <c r="Q29" s="2">
        <v>23</v>
      </c>
    </row>
    <row r="30" spans="1:17" x14ac:dyDescent="0.25">
      <c r="A30" s="2" t="s">
        <v>50</v>
      </c>
      <c r="C30" s="2">
        <v>10</v>
      </c>
      <c r="D30" s="13">
        <v>8.5</v>
      </c>
      <c r="E30" s="2" t="s">
        <v>21</v>
      </c>
      <c r="F30" s="2">
        <v>234893</v>
      </c>
      <c r="G30" s="2" t="s">
        <v>16</v>
      </c>
      <c r="H30" s="2">
        <v>180549</v>
      </c>
      <c r="I30" s="14">
        <v>44530</v>
      </c>
      <c r="J30" s="2">
        <v>169672</v>
      </c>
      <c r="K30" s="2" t="s">
        <v>14</v>
      </c>
      <c r="L30" s="14">
        <v>44638</v>
      </c>
      <c r="M30" s="2">
        <v>240000</v>
      </c>
      <c r="N30" s="2">
        <v>240000</v>
      </c>
      <c r="O30" s="2">
        <v>1</v>
      </c>
      <c r="P30" s="2">
        <v>9</v>
      </c>
      <c r="Q30" s="2">
        <v>0</v>
      </c>
    </row>
    <row r="31" spans="1:17" x14ac:dyDescent="0.25">
      <c r="A31" s="2" t="s">
        <v>51</v>
      </c>
      <c r="C31" s="2">
        <v>10</v>
      </c>
      <c r="D31" s="13">
        <v>9.11</v>
      </c>
      <c r="E31" s="2" t="s">
        <v>21</v>
      </c>
      <c r="F31" s="2">
        <v>251750</v>
      </c>
      <c r="G31" s="2" t="s">
        <v>16</v>
      </c>
      <c r="H31" s="2">
        <v>204215</v>
      </c>
      <c r="I31" s="14">
        <v>44263</v>
      </c>
      <c r="J31" s="2">
        <v>186578</v>
      </c>
      <c r="K31" s="2" t="s">
        <v>16</v>
      </c>
      <c r="L31" s="14">
        <v>44679</v>
      </c>
      <c r="M31" s="2">
        <v>260000</v>
      </c>
      <c r="N31" s="2">
        <v>250000</v>
      </c>
      <c r="O31" s="2">
        <v>2</v>
      </c>
      <c r="P31" s="2">
        <v>10</v>
      </c>
      <c r="Q31" s="2">
        <v>5</v>
      </c>
    </row>
    <row r="32" spans="1:17" x14ac:dyDescent="0.25">
      <c r="A32" s="2" t="s">
        <v>52</v>
      </c>
      <c r="C32" s="2">
        <v>10</v>
      </c>
      <c r="D32" s="13">
        <v>104.43</v>
      </c>
      <c r="E32" s="2" t="s">
        <v>21</v>
      </c>
      <c r="F32" s="2">
        <v>2885871</v>
      </c>
      <c r="G32" s="2" t="s">
        <v>16</v>
      </c>
      <c r="H32" s="2">
        <v>2488073</v>
      </c>
      <c r="I32" s="14">
        <v>44545</v>
      </c>
      <c r="J32" s="2">
        <v>2280178</v>
      </c>
      <c r="K32" s="2" t="s">
        <v>15</v>
      </c>
      <c r="L32" s="14">
        <v>44615</v>
      </c>
      <c r="M32" s="2">
        <v>2750000</v>
      </c>
      <c r="N32" s="2">
        <v>2750000</v>
      </c>
      <c r="O32" s="2">
        <v>8</v>
      </c>
      <c r="P32" s="2">
        <v>9</v>
      </c>
      <c r="Q32" s="2">
        <v>15</v>
      </c>
    </row>
    <row r="33" spans="1:17" x14ac:dyDescent="0.25">
      <c r="A33" s="2" t="s">
        <v>53</v>
      </c>
      <c r="C33" s="2">
        <v>10</v>
      </c>
      <c r="D33" s="13">
        <v>25.5</v>
      </c>
      <c r="E33" s="2" t="s">
        <v>21</v>
      </c>
      <c r="F33" s="2">
        <v>704680</v>
      </c>
      <c r="G33" s="2" t="s">
        <v>16</v>
      </c>
      <c r="H33" s="2">
        <v>645841</v>
      </c>
      <c r="I33" s="14">
        <v>44412</v>
      </c>
      <c r="J33" s="2">
        <v>593208</v>
      </c>
      <c r="K33" s="2" t="s">
        <v>14</v>
      </c>
      <c r="L33" s="14">
        <v>44760</v>
      </c>
      <c r="M33" s="2">
        <v>840000</v>
      </c>
      <c r="N33" s="2">
        <v>840000</v>
      </c>
      <c r="O33" s="2">
        <v>0</v>
      </c>
      <c r="P33" s="2">
        <v>6</v>
      </c>
      <c r="Q33" s="2">
        <v>0</v>
      </c>
    </row>
    <row r="34" spans="1:17" x14ac:dyDescent="0.25">
      <c r="A34" s="2" t="s">
        <v>54</v>
      </c>
      <c r="C34" s="2">
        <v>10</v>
      </c>
      <c r="D34" s="13">
        <v>89.25</v>
      </c>
      <c r="E34" s="2" t="s">
        <v>21</v>
      </c>
      <c r="F34" s="2">
        <v>2466379</v>
      </c>
      <c r="G34" s="2" t="s">
        <v>16</v>
      </c>
      <c r="H34" s="2">
        <v>2169895</v>
      </c>
      <c r="I34" s="14">
        <v>44663</v>
      </c>
      <c r="J34" s="2">
        <v>1991676</v>
      </c>
      <c r="K34" s="2" t="s">
        <v>14</v>
      </c>
      <c r="L34" s="14">
        <v>44695</v>
      </c>
      <c r="M34" s="2">
        <v>2400000</v>
      </c>
      <c r="N34" s="2">
        <v>2200000</v>
      </c>
      <c r="O34" s="2">
        <v>4</v>
      </c>
      <c r="P34" s="2">
        <v>5</v>
      </c>
      <c r="Q34" s="2">
        <v>0</v>
      </c>
    </row>
    <row r="35" spans="1:17" x14ac:dyDescent="0.25">
      <c r="A35" s="2" t="s">
        <v>55</v>
      </c>
      <c r="C35" s="2">
        <v>10</v>
      </c>
      <c r="D35" s="13">
        <v>23.68</v>
      </c>
      <c r="E35" s="2" t="s">
        <v>21</v>
      </c>
      <c r="F35" s="2">
        <v>654385</v>
      </c>
      <c r="G35" s="2" t="s">
        <v>16</v>
      </c>
      <c r="H35" s="2">
        <v>572691</v>
      </c>
      <c r="I35" s="14">
        <v>44502</v>
      </c>
      <c r="J35" s="2">
        <v>538921</v>
      </c>
      <c r="K35" s="2" t="s">
        <v>14</v>
      </c>
      <c r="L35" s="14">
        <v>44694</v>
      </c>
      <c r="M35" s="2">
        <v>670000</v>
      </c>
      <c r="N35" s="2">
        <v>670000</v>
      </c>
      <c r="O35" s="2">
        <v>0</v>
      </c>
      <c r="P35" s="2">
        <v>1</v>
      </c>
      <c r="Q35" s="2">
        <v>29</v>
      </c>
    </row>
    <row r="36" spans="1:17" x14ac:dyDescent="0.25">
      <c r="A36" s="2" t="s">
        <v>56</v>
      </c>
      <c r="C36" s="2">
        <v>10</v>
      </c>
      <c r="D36" s="13">
        <v>29.75</v>
      </c>
      <c r="E36" s="2" t="s">
        <v>21</v>
      </c>
      <c r="F36" s="2">
        <v>822126</v>
      </c>
      <c r="G36" s="2" t="s">
        <v>16</v>
      </c>
      <c r="H36" s="2">
        <v>588996</v>
      </c>
      <c r="I36" s="14">
        <v>44530</v>
      </c>
      <c r="J36" s="2">
        <v>560942</v>
      </c>
      <c r="K36" s="2" t="s">
        <v>14</v>
      </c>
      <c r="L36" s="14">
        <v>44691</v>
      </c>
      <c r="M36" s="2">
        <v>650000</v>
      </c>
      <c r="N36" s="2">
        <v>650000</v>
      </c>
      <c r="O36" s="2">
        <v>0</v>
      </c>
      <c r="P36" s="2">
        <v>3</v>
      </c>
      <c r="Q36" s="2">
        <v>0</v>
      </c>
    </row>
    <row r="37" spans="1:17" x14ac:dyDescent="0.25">
      <c r="A37" s="2" t="s">
        <v>57</v>
      </c>
      <c r="C37" s="2">
        <v>10</v>
      </c>
      <c r="D37" s="13">
        <v>15.18</v>
      </c>
      <c r="E37" s="2" t="s">
        <v>21</v>
      </c>
      <c r="F37" s="2">
        <v>419492</v>
      </c>
      <c r="G37" s="2" t="s">
        <v>16</v>
      </c>
      <c r="H37" s="2">
        <v>365279</v>
      </c>
      <c r="I37" s="14">
        <v>44502</v>
      </c>
      <c r="J37" s="2">
        <v>343739</v>
      </c>
      <c r="K37" s="2" t="s">
        <v>14</v>
      </c>
      <c r="L37" s="14">
        <v>44609</v>
      </c>
      <c r="M37" s="2">
        <v>450000</v>
      </c>
      <c r="N37" s="2">
        <v>450000</v>
      </c>
      <c r="O37" s="2">
        <v>0</v>
      </c>
      <c r="P37" s="2">
        <v>9</v>
      </c>
      <c r="Q37" s="2">
        <v>0</v>
      </c>
    </row>
    <row r="38" spans="1:17" x14ac:dyDescent="0.25">
      <c r="A38" s="2" t="s">
        <v>58</v>
      </c>
      <c r="C38" s="2">
        <v>10</v>
      </c>
      <c r="D38" s="13">
        <v>96.54</v>
      </c>
      <c r="E38" s="2" t="s">
        <v>21</v>
      </c>
      <c r="F38" s="2">
        <v>2667835</v>
      </c>
      <c r="G38" s="2" t="s">
        <v>16</v>
      </c>
      <c r="H38" s="2">
        <v>2359740</v>
      </c>
      <c r="I38" s="14">
        <v>44502</v>
      </c>
      <c r="J38" s="2">
        <v>2220592</v>
      </c>
      <c r="K38" s="2" t="s">
        <v>14</v>
      </c>
      <c r="L38" s="14">
        <v>44767</v>
      </c>
      <c r="M38" s="2">
        <v>2600000</v>
      </c>
      <c r="N38" s="2">
        <v>2600000</v>
      </c>
      <c r="O38" s="2">
        <v>0</v>
      </c>
      <c r="P38" s="2">
        <v>2</v>
      </c>
      <c r="Q38" s="2">
        <v>0</v>
      </c>
    </row>
    <row r="39" spans="1:17" x14ac:dyDescent="0.25">
      <c r="A39" s="2" t="s">
        <v>59</v>
      </c>
      <c r="C39" s="2">
        <v>6</v>
      </c>
      <c r="D39" s="13">
        <v>25.5</v>
      </c>
      <c r="E39" s="2" t="s">
        <v>21</v>
      </c>
      <c r="F39" s="2">
        <v>704680</v>
      </c>
      <c r="G39" s="2" t="s">
        <v>16</v>
      </c>
      <c r="H39" s="2">
        <v>645884</v>
      </c>
      <c r="I39" s="14">
        <v>44412</v>
      </c>
      <c r="J39" s="2">
        <v>593208</v>
      </c>
      <c r="K39" s="2" t="s">
        <v>14</v>
      </c>
      <c r="L39" s="14">
        <v>44760</v>
      </c>
      <c r="M39" s="2">
        <v>840000</v>
      </c>
      <c r="N39" s="2">
        <v>750000</v>
      </c>
      <c r="O39" s="2">
        <v>1</v>
      </c>
      <c r="P39" s="2">
        <v>3</v>
      </c>
      <c r="Q39" s="2">
        <v>4</v>
      </c>
    </row>
    <row r="40" spans="1:17" x14ac:dyDescent="0.25">
      <c r="A40" s="2" t="s">
        <v>60</v>
      </c>
      <c r="C40" s="2">
        <v>5</v>
      </c>
      <c r="D40" s="13">
        <v>15.18</v>
      </c>
      <c r="E40" s="2" t="s">
        <v>21</v>
      </c>
      <c r="F40" s="2">
        <v>419492</v>
      </c>
      <c r="G40" s="2" t="s">
        <v>16</v>
      </c>
      <c r="H40" s="2">
        <v>381563</v>
      </c>
      <c r="I40" s="14">
        <v>44502</v>
      </c>
      <c r="J40" s="2">
        <v>349453</v>
      </c>
      <c r="K40" s="2" t="s">
        <v>14</v>
      </c>
      <c r="L40" s="14">
        <v>44699</v>
      </c>
      <c r="M40" s="2">
        <v>430000</v>
      </c>
      <c r="N40" s="2">
        <v>430000</v>
      </c>
      <c r="O40" s="2">
        <v>3</v>
      </c>
      <c r="P40" s="2">
        <v>6</v>
      </c>
      <c r="Q40" s="2">
        <v>8</v>
      </c>
    </row>
    <row r="41" spans="1:17" x14ac:dyDescent="0.25">
      <c r="A41" s="2" t="s">
        <v>61</v>
      </c>
      <c r="C41" s="2">
        <v>5</v>
      </c>
      <c r="D41" s="13">
        <v>9.7200000000000006</v>
      </c>
      <c r="E41" s="2" t="s">
        <v>21</v>
      </c>
      <c r="F41" s="2">
        <v>268607</v>
      </c>
      <c r="G41" s="2" t="s">
        <v>16</v>
      </c>
      <c r="H41" s="2">
        <v>214941</v>
      </c>
      <c r="I41" s="14">
        <v>44502</v>
      </c>
      <c r="J41" s="2">
        <v>202267</v>
      </c>
      <c r="K41" s="2" t="s">
        <v>14</v>
      </c>
      <c r="L41" s="14">
        <v>44747</v>
      </c>
      <c r="M41" s="2">
        <v>280000</v>
      </c>
      <c r="N41" s="2">
        <v>280000</v>
      </c>
      <c r="O41" s="2">
        <v>0</v>
      </c>
      <c r="P41" s="2">
        <v>5</v>
      </c>
      <c r="Q41" s="2">
        <v>0</v>
      </c>
    </row>
    <row r="42" spans="1:17" x14ac:dyDescent="0.25">
      <c r="A42" s="2" t="s">
        <v>62</v>
      </c>
      <c r="C42" s="2">
        <v>5</v>
      </c>
      <c r="D42" s="13">
        <v>88.04</v>
      </c>
      <c r="E42" s="2" t="s">
        <v>21</v>
      </c>
      <c r="F42" s="2">
        <v>2432941</v>
      </c>
      <c r="G42" s="2" t="s">
        <v>16</v>
      </c>
      <c r="H42" s="2">
        <v>1796689</v>
      </c>
      <c r="I42" s="14">
        <v>44263</v>
      </c>
      <c r="J42" s="2">
        <v>1641520</v>
      </c>
      <c r="K42" s="2" t="s">
        <v>16</v>
      </c>
      <c r="L42" s="14">
        <v>44781</v>
      </c>
      <c r="M42" s="2">
        <v>1900000</v>
      </c>
      <c r="N42" s="2">
        <v>1900000</v>
      </c>
      <c r="O42" s="2">
        <v>1</v>
      </c>
      <c r="P42" s="2">
        <v>5</v>
      </c>
      <c r="Q42" s="2">
        <v>1</v>
      </c>
    </row>
    <row r="43" spans="1:17" x14ac:dyDescent="0.25">
      <c r="A43" s="2" t="s">
        <v>63</v>
      </c>
      <c r="C43" s="2">
        <v>5</v>
      </c>
      <c r="D43" s="13">
        <v>37.65</v>
      </c>
      <c r="E43" s="2" t="s">
        <v>21</v>
      </c>
      <c r="F43" s="2">
        <v>1040439</v>
      </c>
      <c r="G43" s="2" t="s">
        <v>16</v>
      </c>
      <c r="H43" s="2">
        <v>961608</v>
      </c>
      <c r="I43" s="14">
        <v>44263</v>
      </c>
      <c r="J43" s="2">
        <v>878560</v>
      </c>
      <c r="K43" s="2" t="s">
        <v>16</v>
      </c>
      <c r="L43" s="14">
        <v>44833</v>
      </c>
      <c r="M43" s="2">
        <v>1100000</v>
      </c>
      <c r="N43" s="2">
        <v>1050000</v>
      </c>
      <c r="O43" s="2">
        <v>0</v>
      </c>
      <c r="P43" s="2">
        <v>13</v>
      </c>
      <c r="Q43" s="2">
        <v>4</v>
      </c>
    </row>
    <row r="44" spans="1:17" x14ac:dyDescent="0.25">
      <c r="A44" s="2" t="s">
        <v>64</v>
      </c>
      <c r="C44" s="2">
        <v>5</v>
      </c>
      <c r="D44" s="13">
        <v>12.75</v>
      </c>
      <c r="E44" s="2" t="s">
        <v>21</v>
      </c>
      <c r="F44" s="2">
        <v>352340</v>
      </c>
      <c r="G44" s="2" t="s">
        <v>16</v>
      </c>
      <c r="H44" s="2">
        <v>332514</v>
      </c>
      <c r="I44" s="14">
        <v>44263</v>
      </c>
      <c r="J44" s="2">
        <v>303797</v>
      </c>
      <c r="K44" s="2" t="s">
        <v>16</v>
      </c>
      <c r="L44" s="14">
        <v>44775</v>
      </c>
      <c r="M44" s="2">
        <v>470000</v>
      </c>
      <c r="N44" s="2">
        <v>400000</v>
      </c>
      <c r="O44" s="2">
        <v>14</v>
      </c>
      <c r="P44" s="2">
        <v>17</v>
      </c>
      <c r="Q44" s="2">
        <v>14</v>
      </c>
    </row>
    <row r="45" spans="1:17" x14ac:dyDescent="0.25">
      <c r="A45" s="2" t="s">
        <v>65</v>
      </c>
      <c r="C45" s="2">
        <v>5</v>
      </c>
      <c r="D45" s="13">
        <v>7.9</v>
      </c>
      <c r="E45" s="2" t="s">
        <v>21</v>
      </c>
      <c r="F45" s="2">
        <v>218313</v>
      </c>
      <c r="G45" s="2" t="s">
        <v>16</v>
      </c>
      <c r="H45" s="2">
        <v>180454</v>
      </c>
      <c r="I45" s="14">
        <v>44502</v>
      </c>
      <c r="J45" s="2">
        <v>169813</v>
      </c>
      <c r="K45" s="2" t="s">
        <v>14</v>
      </c>
      <c r="L45" s="14">
        <v>44834</v>
      </c>
      <c r="M45" s="2">
        <v>220000</v>
      </c>
      <c r="N45" s="2">
        <v>200000</v>
      </c>
      <c r="O45" s="2">
        <v>0</v>
      </c>
      <c r="P45" s="2">
        <v>9</v>
      </c>
      <c r="Q45" s="2">
        <v>1</v>
      </c>
    </row>
    <row r="46" spans="1:17" x14ac:dyDescent="0.25">
      <c r="A46" s="2" t="s">
        <v>66</v>
      </c>
      <c r="C46" s="2">
        <v>5</v>
      </c>
      <c r="D46" s="13">
        <v>93.5</v>
      </c>
      <c r="E46" s="2" t="s">
        <v>21</v>
      </c>
      <c r="F46" s="2">
        <v>2583826</v>
      </c>
      <c r="G46" s="2" t="s">
        <v>16</v>
      </c>
      <c r="H46" s="2">
        <v>2407276</v>
      </c>
      <c r="I46" s="14">
        <v>44502</v>
      </c>
      <c r="J46" s="2">
        <v>2149970</v>
      </c>
      <c r="K46" s="2" t="s">
        <v>14</v>
      </c>
      <c r="L46" s="14">
        <v>44716</v>
      </c>
      <c r="M46" s="2">
        <v>2580000</v>
      </c>
      <c r="N46" s="2">
        <v>2500000</v>
      </c>
      <c r="O46" s="2">
        <v>0</v>
      </c>
      <c r="P46" s="2">
        <v>4</v>
      </c>
      <c r="Q46" s="2">
        <v>0</v>
      </c>
    </row>
    <row r="47" spans="1:17" x14ac:dyDescent="0.25">
      <c r="A47" s="2" t="s">
        <v>67</v>
      </c>
      <c r="C47" s="2">
        <v>3</v>
      </c>
      <c r="D47" s="13">
        <v>15.79</v>
      </c>
      <c r="E47" s="2" t="s">
        <v>21</v>
      </c>
      <c r="F47" s="2">
        <v>436349</v>
      </c>
      <c r="G47" s="2" t="s">
        <v>16</v>
      </c>
      <c r="H47" s="2">
        <v>383251</v>
      </c>
      <c r="I47" s="14">
        <v>44502</v>
      </c>
      <c r="J47" s="2">
        <v>360652</v>
      </c>
      <c r="K47" s="2" t="s">
        <v>14</v>
      </c>
      <c r="L47" s="14">
        <v>44828</v>
      </c>
      <c r="M47" s="2">
        <v>470000</v>
      </c>
      <c r="N47" s="2">
        <v>450000</v>
      </c>
      <c r="O47" s="2">
        <v>1</v>
      </c>
      <c r="P47" s="2">
        <v>9</v>
      </c>
      <c r="Q47" s="2">
        <v>2</v>
      </c>
    </row>
    <row r="48" spans="1:17" x14ac:dyDescent="0.25">
      <c r="A48" s="2" t="s">
        <v>68</v>
      </c>
      <c r="C48" s="2">
        <v>3</v>
      </c>
      <c r="D48" s="13">
        <v>81.97</v>
      </c>
      <c r="E48" s="2" t="s">
        <v>21</v>
      </c>
      <c r="F48" s="2">
        <v>2265200</v>
      </c>
      <c r="G48" s="2" t="s">
        <v>16</v>
      </c>
      <c r="H48" s="2">
        <v>2144670</v>
      </c>
      <c r="I48" s="14">
        <v>44015</v>
      </c>
      <c r="J48" s="2">
        <v>2015000</v>
      </c>
      <c r="K48" s="2" t="s">
        <v>13</v>
      </c>
      <c r="L48" s="14">
        <v>44636</v>
      </c>
      <c r="M48" s="2">
        <v>2200000</v>
      </c>
      <c r="N48" s="2">
        <v>2200000</v>
      </c>
      <c r="O48" s="2">
        <v>0</v>
      </c>
      <c r="P48" s="2">
        <v>1</v>
      </c>
      <c r="Q48" s="2">
        <v>0</v>
      </c>
    </row>
    <row r="49" spans="1:17" x14ac:dyDescent="0.25">
      <c r="A49" s="2" t="s">
        <v>69</v>
      </c>
      <c r="C49" s="2">
        <v>3</v>
      </c>
      <c r="D49" s="13">
        <v>39.47</v>
      </c>
      <c r="E49" s="2" t="s">
        <v>21</v>
      </c>
      <c r="F49" s="2">
        <v>1090734</v>
      </c>
      <c r="G49" s="2" t="s">
        <v>16</v>
      </c>
      <c r="H49" s="2">
        <v>944276</v>
      </c>
      <c r="I49" s="14">
        <v>44545</v>
      </c>
      <c r="J49" s="2">
        <v>858842</v>
      </c>
      <c r="K49" s="2" t="s">
        <v>15</v>
      </c>
      <c r="L49" s="14">
        <v>44781</v>
      </c>
      <c r="M49" s="2">
        <v>1100000</v>
      </c>
      <c r="N49" s="2">
        <v>1100000</v>
      </c>
      <c r="O49" s="2">
        <v>2</v>
      </c>
      <c r="P49" s="2">
        <v>3</v>
      </c>
      <c r="Q49" s="2">
        <v>4</v>
      </c>
    </row>
    <row r="50" spans="1:17" x14ac:dyDescent="0.25">
      <c r="A50" s="2" t="s">
        <v>70</v>
      </c>
      <c r="C50" s="2">
        <v>2</v>
      </c>
      <c r="D50" s="13">
        <v>134.18</v>
      </c>
      <c r="E50" s="2" t="s">
        <v>21</v>
      </c>
      <c r="F50" s="2">
        <v>3707997</v>
      </c>
      <c r="G50" s="2" t="s">
        <v>16</v>
      </c>
      <c r="H50" s="2">
        <v>2735461</v>
      </c>
      <c r="I50" s="14">
        <v>44502</v>
      </c>
      <c r="J50" s="2">
        <v>2574159</v>
      </c>
      <c r="K50" s="2" t="s">
        <v>14</v>
      </c>
      <c r="L50" s="14">
        <v>44643</v>
      </c>
      <c r="M50" s="2">
        <v>2900000</v>
      </c>
      <c r="N50" s="2">
        <v>2900000</v>
      </c>
      <c r="O50" s="2">
        <v>0</v>
      </c>
      <c r="P50" s="2">
        <v>1</v>
      </c>
      <c r="Q50" s="2">
        <v>2</v>
      </c>
    </row>
    <row r="51" spans="1:17" x14ac:dyDescent="0.25">
      <c r="A51" s="2" t="s">
        <v>71</v>
      </c>
      <c r="C51" s="2">
        <v>2</v>
      </c>
      <c r="D51" s="13">
        <v>16.399999999999999</v>
      </c>
      <c r="E51" s="2" t="s">
        <v>21</v>
      </c>
      <c r="F51" s="2">
        <v>453206</v>
      </c>
      <c r="G51" s="2" t="s">
        <v>16</v>
      </c>
      <c r="H51" s="2">
        <v>398309</v>
      </c>
      <c r="I51" s="14">
        <v>44502</v>
      </c>
      <c r="J51" s="2">
        <v>374822</v>
      </c>
      <c r="K51" s="2" t="s">
        <v>14</v>
      </c>
      <c r="L51" s="14">
        <v>44693</v>
      </c>
      <c r="M51" s="2">
        <v>470000</v>
      </c>
      <c r="N51" s="2">
        <v>450000</v>
      </c>
      <c r="O51" s="2">
        <v>1</v>
      </c>
      <c r="P51" s="2">
        <v>7</v>
      </c>
      <c r="Q51" s="2">
        <v>3</v>
      </c>
    </row>
    <row r="52" spans="1:17" x14ac:dyDescent="0.25">
      <c r="A52" s="2" t="s">
        <v>72</v>
      </c>
      <c r="C52" s="2">
        <v>2</v>
      </c>
      <c r="D52" s="13">
        <v>9.7200000000000006</v>
      </c>
      <c r="E52" s="2" t="s">
        <v>21</v>
      </c>
      <c r="F52" s="2">
        <v>268607</v>
      </c>
      <c r="G52" s="2" t="s">
        <v>16</v>
      </c>
      <c r="H52" s="2">
        <v>43600</v>
      </c>
      <c r="I52" s="14">
        <v>43843</v>
      </c>
      <c r="J52" s="2">
        <v>30000</v>
      </c>
      <c r="K52" s="2" t="s">
        <v>13</v>
      </c>
      <c r="L52" s="14">
        <v>44637</v>
      </c>
      <c r="M52" s="2">
        <v>60000</v>
      </c>
      <c r="N52" s="2">
        <v>60000</v>
      </c>
      <c r="O52" s="2">
        <v>0</v>
      </c>
      <c r="P52" s="2">
        <v>2</v>
      </c>
      <c r="Q52" s="2">
        <v>0</v>
      </c>
    </row>
    <row r="53" spans="1:17" x14ac:dyDescent="0.25">
      <c r="A53" s="2" t="s">
        <v>73</v>
      </c>
      <c r="C53" s="2">
        <v>2</v>
      </c>
      <c r="D53" s="13">
        <v>24.9</v>
      </c>
      <c r="E53" s="2" t="s">
        <v>21</v>
      </c>
      <c r="F53" s="2">
        <v>688099</v>
      </c>
      <c r="G53" s="2" t="s">
        <v>16</v>
      </c>
      <c r="H53" s="2">
        <v>583132</v>
      </c>
      <c r="I53" s="14">
        <v>44765</v>
      </c>
      <c r="J53" s="2">
        <v>534000</v>
      </c>
      <c r="K53" s="2" t="s">
        <v>13</v>
      </c>
      <c r="L53" s="14">
        <v>44765</v>
      </c>
      <c r="M53" s="2">
        <v>650000</v>
      </c>
      <c r="N53" s="2">
        <v>650000</v>
      </c>
      <c r="O53" s="2">
        <v>1</v>
      </c>
      <c r="P53" s="2">
        <v>1</v>
      </c>
      <c r="Q53" s="2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>
      <selection activeCell="M2" sqref="M2:M123"/>
    </sheetView>
  </sheetViews>
  <sheetFormatPr defaultRowHeight="15" x14ac:dyDescent="0.25"/>
  <cols>
    <col min="1" max="1" width="4.140625" bestFit="1" customWidth="1"/>
    <col min="12" max="12" width="10.42578125" bestFit="1" customWidth="1"/>
    <col min="13" max="13" width="15" bestFit="1" customWidth="1"/>
  </cols>
  <sheetData>
    <row r="1" spans="1:13" x14ac:dyDescent="0.25">
      <c r="A1" s="5" t="s">
        <v>74</v>
      </c>
      <c r="B1" s="5" t="s">
        <v>0</v>
      </c>
      <c r="C1" s="5" t="s">
        <v>75</v>
      </c>
      <c r="D1" s="5" t="s">
        <v>76</v>
      </c>
      <c r="E1" s="5" t="s">
        <v>77</v>
      </c>
      <c r="F1" s="5" t="s">
        <v>18</v>
      </c>
      <c r="G1" s="5" t="s">
        <v>1</v>
      </c>
      <c r="H1" s="5" t="s">
        <v>19</v>
      </c>
      <c r="I1" s="5" t="s">
        <v>20</v>
      </c>
      <c r="J1" s="5" t="s">
        <v>8</v>
      </c>
      <c r="K1" s="5" t="s">
        <v>78</v>
      </c>
      <c r="L1" s="5" t="s">
        <v>79</v>
      </c>
      <c r="M1" s="5" t="s">
        <v>80</v>
      </c>
    </row>
    <row r="2" spans="1:13" x14ac:dyDescent="0.25">
      <c r="A2" s="15" t="s">
        <v>81</v>
      </c>
      <c r="B2" s="5" t="s">
        <v>82</v>
      </c>
      <c r="C2" s="5" t="s">
        <v>81</v>
      </c>
      <c r="D2" s="5" t="s">
        <v>81</v>
      </c>
      <c r="E2" s="5" t="s">
        <v>81</v>
      </c>
      <c r="F2" s="15" t="s">
        <v>81</v>
      </c>
      <c r="G2" s="15">
        <v>3</v>
      </c>
      <c r="H2" s="5">
        <v>0</v>
      </c>
      <c r="I2" s="5" t="s">
        <v>21</v>
      </c>
      <c r="J2" s="5" t="s">
        <v>16</v>
      </c>
      <c r="K2" s="15" t="s">
        <v>81</v>
      </c>
      <c r="L2" s="5">
        <v>24030</v>
      </c>
      <c r="M2" s="15">
        <f>H2*L2*(1+0.05+0.1)</f>
        <v>0</v>
      </c>
    </row>
    <row r="3" spans="1:13" x14ac:dyDescent="0.25">
      <c r="A3" s="15" t="s">
        <v>81</v>
      </c>
      <c r="B3" s="5" t="s">
        <v>68</v>
      </c>
      <c r="C3" s="5" t="s">
        <v>81</v>
      </c>
      <c r="D3" s="5" t="s">
        <v>81</v>
      </c>
      <c r="E3" s="5" t="s">
        <v>81</v>
      </c>
      <c r="F3" s="15" t="s">
        <v>81</v>
      </c>
      <c r="G3" s="15">
        <v>3</v>
      </c>
      <c r="H3" s="5">
        <v>81.97</v>
      </c>
      <c r="I3" s="5" t="s">
        <v>21</v>
      </c>
      <c r="J3" s="5" t="s">
        <v>16</v>
      </c>
      <c r="K3" s="15" t="s">
        <v>81</v>
      </c>
      <c r="L3" s="5">
        <v>24030</v>
      </c>
      <c r="M3" s="15">
        <f t="shared" ref="M3:M66" si="0">H3*L3*(1+0.05+0.1)</f>
        <v>2265199.9650000003</v>
      </c>
    </row>
    <row r="4" spans="1:13" x14ac:dyDescent="0.25">
      <c r="A4" s="15" t="s">
        <v>81</v>
      </c>
      <c r="B4" s="5" t="s">
        <v>63</v>
      </c>
      <c r="C4" s="5" t="s">
        <v>81</v>
      </c>
      <c r="D4" s="5" t="s">
        <v>81</v>
      </c>
      <c r="E4" s="5" t="s">
        <v>81</v>
      </c>
      <c r="F4" s="15" t="s">
        <v>81</v>
      </c>
      <c r="G4" s="15">
        <v>5</v>
      </c>
      <c r="H4" s="5">
        <v>37.65</v>
      </c>
      <c r="I4" s="5" t="s">
        <v>21</v>
      </c>
      <c r="J4" s="5" t="s">
        <v>16</v>
      </c>
      <c r="K4" s="15" t="s">
        <v>81</v>
      </c>
      <c r="L4" s="5">
        <v>24030</v>
      </c>
      <c r="M4" s="15">
        <f t="shared" si="0"/>
        <v>1040438.9250000002</v>
      </c>
    </row>
    <row r="5" spans="1:13" x14ac:dyDescent="0.25">
      <c r="A5" s="15" t="s">
        <v>81</v>
      </c>
      <c r="B5" s="5" t="s">
        <v>50</v>
      </c>
      <c r="C5" s="5" t="s">
        <v>81</v>
      </c>
      <c r="D5" s="5" t="s">
        <v>81</v>
      </c>
      <c r="E5" s="5" t="s">
        <v>81</v>
      </c>
      <c r="F5" s="15" t="s">
        <v>81</v>
      </c>
      <c r="G5" s="15">
        <v>10</v>
      </c>
      <c r="H5" s="5">
        <v>8.5</v>
      </c>
      <c r="I5" s="5" t="s">
        <v>21</v>
      </c>
      <c r="J5" s="5" t="s">
        <v>16</v>
      </c>
      <c r="K5" s="15" t="s">
        <v>81</v>
      </c>
      <c r="L5" s="5">
        <v>24030</v>
      </c>
      <c r="M5" s="15">
        <f t="shared" si="0"/>
        <v>234893.25000000003</v>
      </c>
    </row>
    <row r="6" spans="1:13" x14ac:dyDescent="0.25">
      <c r="A6" s="15" t="s">
        <v>81</v>
      </c>
      <c r="B6" s="5" t="s">
        <v>61</v>
      </c>
      <c r="C6" s="5" t="s">
        <v>81</v>
      </c>
      <c r="D6" s="5" t="s">
        <v>81</v>
      </c>
      <c r="E6" s="5" t="s">
        <v>81</v>
      </c>
      <c r="F6" s="15" t="s">
        <v>81</v>
      </c>
      <c r="G6" s="15">
        <v>5</v>
      </c>
      <c r="H6" s="5">
        <v>9.7200000000000006</v>
      </c>
      <c r="I6" s="5" t="s">
        <v>21</v>
      </c>
      <c r="J6" s="5" t="s">
        <v>16</v>
      </c>
      <c r="K6" s="15" t="s">
        <v>81</v>
      </c>
      <c r="L6" s="5">
        <v>24030</v>
      </c>
      <c r="M6" s="15">
        <f t="shared" si="0"/>
        <v>268607.34000000003</v>
      </c>
    </row>
    <row r="7" spans="1:13" x14ac:dyDescent="0.25">
      <c r="A7" s="15" t="s">
        <v>81</v>
      </c>
      <c r="B7" s="5" t="s">
        <v>72</v>
      </c>
      <c r="C7" s="5" t="s">
        <v>81</v>
      </c>
      <c r="D7" s="5" t="s">
        <v>81</v>
      </c>
      <c r="E7" s="5" t="s">
        <v>81</v>
      </c>
      <c r="F7" s="15" t="s">
        <v>81</v>
      </c>
      <c r="G7" s="15">
        <v>2</v>
      </c>
      <c r="H7" s="5">
        <v>9.7200000000000006</v>
      </c>
      <c r="I7" s="5" t="s">
        <v>21</v>
      </c>
      <c r="J7" s="5" t="s">
        <v>16</v>
      </c>
      <c r="K7" s="15" t="s">
        <v>81</v>
      </c>
      <c r="L7" s="5">
        <v>24030</v>
      </c>
      <c r="M7" s="15">
        <f t="shared" si="0"/>
        <v>268607.34000000003</v>
      </c>
    </row>
    <row r="8" spans="1:13" x14ac:dyDescent="0.25">
      <c r="A8" s="15" t="s">
        <v>81</v>
      </c>
      <c r="B8" s="5" t="s">
        <v>30</v>
      </c>
      <c r="C8" s="5" t="s">
        <v>81</v>
      </c>
      <c r="D8" s="5" t="s">
        <v>81</v>
      </c>
      <c r="E8" s="5" t="s">
        <v>81</v>
      </c>
      <c r="F8" s="15" t="s">
        <v>81</v>
      </c>
      <c r="G8" s="15">
        <v>40</v>
      </c>
      <c r="H8" s="5">
        <v>7.9</v>
      </c>
      <c r="I8" s="5" t="s">
        <v>21</v>
      </c>
      <c r="J8" s="5" t="s">
        <v>16</v>
      </c>
      <c r="K8" s="15" t="s">
        <v>81</v>
      </c>
      <c r="L8" s="5">
        <v>24030</v>
      </c>
      <c r="M8" s="15">
        <f t="shared" si="0"/>
        <v>218312.55000000002</v>
      </c>
    </row>
    <row r="9" spans="1:13" x14ac:dyDescent="0.25">
      <c r="A9" s="15" t="s">
        <v>81</v>
      </c>
      <c r="B9" s="5" t="s">
        <v>36</v>
      </c>
      <c r="C9" s="5" t="s">
        <v>81</v>
      </c>
      <c r="D9" s="5" t="s">
        <v>81</v>
      </c>
      <c r="E9" s="5" t="s">
        <v>81</v>
      </c>
      <c r="F9" s="15" t="s">
        <v>81</v>
      </c>
      <c r="G9" s="15">
        <v>20</v>
      </c>
      <c r="H9" s="5">
        <v>17</v>
      </c>
      <c r="I9" s="5" t="s">
        <v>21</v>
      </c>
      <c r="J9" s="5" t="s">
        <v>16</v>
      </c>
      <c r="K9" s="15" t="s">
        <v>81</v>
      </c>
      <c r="L9" s="5">
        <v>24030</v>
      </c>
      <c r="M9" s="15">
        <f t="shared" si="0"/>
        <v>469786.50000000006</v>
      </c>
    </row>
    <row r="10" spans="1:13" x14ac:dyDescent="0.25">
      <c r="A10" s="15" t="s">
        <v>81</v>
      </c>
      <c r="B10" s="5" t="s">
        <v>38</v>
      </c>
      <c r="C10" s="5" t="s">
        <v>81</v>
      </c>
      <c r="D10" s="5" t="s">
        <v>81</v>
      </c>
      <c r="E10" s="5" t="s">
        <v>81</v>
      </c>
      <c r="F10" s="15" t="s">
        <v>81</v>
      </c>
      <c r="G10" s="15">
        <v>20</v>
      </c>
      <c r="H10" s="5">
        <v>4.68</v>
      </c>
      <c r="I10" s="5" t="s">
        <v>21</v>
      </c>
      <c r="J10" s="5" t="s">
        <v>16</v>
      </c>
      <c r="K10" s="15" t="s">
        <v>81</v>
      </c>
      <c r="L10" s="5">
        <v>24030</v>
      </c>
      <c r="M10" s="15">
        <f t="shared" si="0"/>
        <v>129329.46</v>
      </c>
    </row>
    <row r="11" spans="1:13" x14ac:dyDescent="0.25">
      <c r="A11" s="15" t="s">
        <v>81</v>
      </c>
      <c r="B11" s="5" t="s">
        <v>35</v>
      </c>
      <c r="C11" s="5" t="s">
        <v>81</v>
      </c>
      <c r="D11" s="5" t="s">
        <v>81</v>
      </c>
      <c r="E11" s="5" t="s">
        <v>81</v>
      </c>
      <c r="F11" s="15" t="s">
        <v>81</v>
      </c>
      <c r="G11" s="15">
        <v>20</v>
      </c>
      <c r="H11" s="5">
        <v>6.68</v>
      </c>
      <c r="I11" s="5" t="s">
        <v>21</v>
      </c>
      <c r="J11" s="5" t="s">
        <v>16</v>
      </c>
      <c r="K11" s="15" t="s">
        <v>81</v>
      </c>
      <c r="L11" s="5">
        <v>24030</v>
      </c>
      <c r="M11" s="15">
        <f t="shared" si="0"/>
        <v>184598.46000000002</v>
      </c>
    </row>
    <row r="12" spans="1:13" x14ac:dyDescent="0.25">
      <c r="A12" s="15" t="s">
        <v>81</v>
      </c>
      <c r="B12" s="5" t="s">
        <v>62</v>
      </c>
      <c r="C12" s="5" t="s">
        <v>81</v>
      </c>
      <c r="D12" s="5" t="s">
        <v>81</v>
      </c>
      <c r="E12" s="5" t="s">
        <v>81</v>
      </c>
      <c r="F12" s="15" t="s">
        <v>81</v>
      </c>
      <c r="G12" s="15">
        <v>5</v>
      </c>
      <c r="H12" s="5">
        <v>88.04</v>
      </c>
      <c r="I12" s="5" t="s">
        <v>21</v>
      </c>
      <c r="J12" s="5" t="s">
        <v>16</v>
      </c>
      <c r="K12" s="15" t="s">
        <v>81</v>
      </c>
      <c r="L12" s="5">
        <v>24030</v>
      </c>
      <c r="M12" s="15">
        <f t="shared" si="0"/>
        <v>2432941.3800000004</v>
      </c>
    </row>
    <row r="13" spans="1:13" x14ac:dyDescent="0.25">
      <c r="A13" s="15" t="s">
        <v>81</v>
      </c>
      <c r="B13" s="5" t="s">
        <v>66</v>
      </c>
      <c r="C13" s="5" t="s">
        <v>81</v>
      </c>
      <c r="D13" s="5" t="s">
        <v>81</v>
      </c>
      <c r="E13" s="5" t="s">
        <v>81</v>
      </c>
      <c r="F13" s="15" t="s">
        <v>81</v>
      </c>
      <c r="G13" s="15">
        <v>5</v>
      </c>
      <c r="H13" s="5">
        <v>93.5</v>
      </c>
      <c r="I13" s="5" t="s">
        <v>21</v>
      </c>
      <c r="J13" s="5" t="s">
        <v>16</v>
      </c>
      <c r="K13" s="15" t="s">
        <v>81</v>
      </c>
      <c r="L13" s="5">
        <v>24030</v>
      </c>
      <c r="M13" s="15">
        <f t="shared" si="0"/>
        <v>2583825.7500000005</v>
      </c>
    </row>
    <row r="14" spans="1:13" x14ac:dyDescent="0.25">
      <c r="A14" s="15" t="s">
        <v>81</v>
      </c>
      <c r="B14" s="5" t="s">
        <v>83</v>
      </c>
      <c r="C14" s="5" t="s">
        <v>81</v>
      </c>
      <c r="D14" s="5" t="s">
        <v>81</v>
      </c>
      <c r="E14" s="5" t="s">
        <v>81</v>
      </c>
      <c r="F14" s="15" t="s">
        <v>81</v>
      </c>
      <c r="G14" s="15">
        <v>2</v>
      </c>
      <c r="H14" s="5">
        <v>16.399999999999999</v>
      </c>
      <c r="I14" s="5" t="s">
        <v>21</v>
      </c>
      <c r="J14" s="5" t="s">
        <v>16</v>
      </c>
      <c r="K14" s="15" t="s">
        <v>81</v>
      </c>
      <c r="L14" s="5">
        <v>24030</v>
      </c>
      <c r="M14" s="15">
        <f t="shared" si="0"/>
        <v>453205.8</v>
      </c>
    </row>
    <row r="15" spans="1:13" x14ac:dyDescent="0.25">
      <c r="A15" s="15" t="s">
        <v>81</v>
      </c>
      <c r="B15" s="5" t="s">
        <v>73</v>
      </c>
      <c r="C15" s="5" t="s">
        <v>81</v>
      </c>
      <c r="D15" s="5" t="s">
        <v>81</v>
      </c>
      <c r="E15" s="5" t="s">
        <v>81</v>
      </c>
      <c r="F15" s="15" t="s">
        <v>81</v>
      </c>
      <c r="G15" s="15">
        <v>2</v>
      </c>
      <c r="H15" s="5">
        <v>24.9</v>
      </c>
      <c r="I15" s="5" t="s">
        <v>21</v>
      </c>
      <c r="J15" s="5" t="s">
        <v>16</v>
      </c>
      <c r="K15" s="15" t="s">
        <v>81</v>
      </c>
      <c r="L15" s="5">
        <v>24030</v>
      </c>
      <c r="M15" s="15">
        <f t="shared" si="0"/>
        <v>688099.05</v>
      </c>
    </row>
    <row r="16" spans="1:13" x14ac:dyDescent="0.25">
      <c r="A16" s="15" t="s">
        <v>81</v>
      </c>
      <c r="B16" s="5" t="s">
        <v>84</v>
      </c>
      <c r="C16" s="5" t="s">
        <v>81</v>
      </c>
      <c r="D16" s="5" t="s">
        <v>81</v>
      </c>
      <c r="E16" s="5" t="s">
        <v>81</v>
      </c>
      <c r="F16" s="15" t="s">
        <v>81</v>
      </c>
      <c r="G16" s="15">
        <v>4</v>
      </c>
      <c r="H16" s="5">
        <v>35.83</v>
      </c>
      <c r="I16" s="5" t="s">
        <v>21</v>
      </c>
      <c r="J16" s="5" t="s">
        <v>16</v>
      </c>
      <c r="K16" s="15" t="s">
        <v>81</v>
      </c>
      <c r="L16" s="5">
        <v>24030</v>
      </c>
      <c r="M16" s="15">
        <f t="shared" si="0"/>
        <v>990144.13500000001</v>
      </c>
    </row>
    <row r="17" spans="1:13" x14ac:dyDescent="0.25">
      <c r="A17" s="15" t="s">
        <v>81</v>
      </c>
      <c r="B17" s="5" t="s">
        <v>85</v>
      </c>
      <c r="C17" s="5" t="s">
        <v>81</v>
      </c>
      <c r="D17" s="5" t="s">
        <v>81</v>
      </c>
      <c r="E17" s="5" t="s">
        <v>81</v>
      </c>
      <c r="F17" s="15" t="s">
        <v>81</v>
      </c>
      <c r="G17" s="15">
        <v>2</v>
      </c>
      <c r="H17" s="5">
        <v>13.36</v>
      </c>
      <c r="I17" s="5" t="s">
        <v>21</v>
      </c>
      <c r="J17" s="5" t="s">
        <v>16</v>
      </c>
      <c r="K17" s="15" t="s">
        <v>81</v>
      </c>
      <c r="L17" s="5">
        <v>24030</v>
      </c>
      <c r="M17" s="15">
        <f t="shared" si="0"/>
        <v>369196.92000000004</v>
      </c>
    </row>
    <row r="18" spans="1:13" x14ac:dyDescent="0.25">
      <c r="A18" s="15" t="s">
        <v>81</v>
      </c>
      <c r="B18" s="5" t="s">
        <v>43</v>
      </c>
      <c r="C18" s="5" t="s">
        <v>81</v>
      </c>
      <c r="D18" s="5" t="s">
        <v>81</v>
      </c>
      <c r="E18" s="5" t="s">
        <v>81</v>
      </c>
      <c r="F18" s="15" t="s">
        <v>81</v>
      </c>
      <c r="G18" s="15">
        <v>20</v>
      </c>
      <c r="H18" s="5">
        <v>59.5</v>
      </c>
      <c r="I18" s="5" t="s">
        <v>21</v>
      </c>
      <c r="J18" s="5" t="s">
        <v>16</v>
      </c>
      <c r="K18" s="15" t="s">
        <v>81</v>
      </c>
      <c r="L18" s="5">
        <v>24030</v>
      </c>
      <c r="M18" s="15">
        <f t="shared" si="0"/>
        <v>1644252.7500000002</v>
      </c>
    </row>
    <row r="19" spans="1:13" x14ac:dyDescent="0.25">
      <c r="A19" s="15" t="s">
        <v>81</v>
      </c>
      <c r="B19" s="5" t="s">
        <v>44</v>
      </c>
      <c r="C19" s="5" t="s">
        <v>81</v>
      </c>
      <c r="D19" s="5" t="s">
        <v>81</v>
      </c>
      <c r="E19" s="5" t="s">
        <v>81</v>
      </c>
      <c r="F19" s="15" t="s">
        <v>81</v>
      </c>
      <c r="G19" s="15">
        <v>20</v>
      </c>
      <c r="H19" s="5">
        <v>59.5</v>
      </c>
      <c r="I19" s="5" t="s">
        <v>21</v>
      </c>
      <c r="J19" s="5" t="s">
        <v>16</v>
      </c>
      <c r="K19" s="15" t="s">
        <v>81</v>
      </c>
      <c r="L19" s="5">
        <v>24030</v>
      </c>
      <c r="M19" s="15">
        <f t="shared" si="0"/>
        <v>1644252.7500000002</v>
      </c>
    </row>
    <row r="20" spans="1:13" x14ac:dyDescent="0.25">
      <c r="A20" s="15" t="s">
        <v>81</v>
      </c>
      <c r="B20" s="5" t="s">
        <v>31</v>
      </c>
      <c r="C20" s="5" t="s">
        <v>81</v>
      </c>
      <c r="D20" s="5" t="s">
        <v>81</v>
      </c>
      <c r="E20" s="5" t="s">
        <v>81</v>
      </c>
      <c r="F20" s="15" t="s">
        <v>81</v>
      </c>
      <c r="G20" s="15">
        <v>40</v>
      </c>
      <c r="H20" s="5">
        <v>24.29</v>
      </c>
      <c r="I20" s="5" t="s">
        <v>21</v>
      </c>
      <c r="J20" s="5" t="s">
        <v>16</v>
      </c>
      <c r="K20" s="15" t="s">
        <v>81</v>
      </c>
      <c r="L20" s="5">
        <v>24030</v>
      </c>
      <c r="M20" s="15">
        <f t="shared" si="0"/>
        <v>671242.005</v>
      </c>
    </row>
    <row r="21" spans="1:13" x14ac:dyDescent="0.25">
      <c r="A21" s="15" t="s">
        <v>81</v>
      </c>
      <c r="B21" s="5" t="s">
        <v>32</v>
      </c>
      <c r="C21" s="5" t="s">
        <v>81</v>
      </c>
      <c r="D21" s="5" t="s">
        <v>81</v>
      </c>
      <c r="E21" s="5" t="s">
        <v>81</v>
      </c>
      <c r="F21" s="15" t="s">
        <v>81</v>
      </c>
      <c r="G21" s="15">
        <v>40</v>
      </c>
      <c r="H21" s="5">
        <v>90.47</v>
      </c>
      <c r="I21" s="5" t="s">
        <v>21</v>
      </c>
      <c r="J21" s="5" t="s">
        <v>16</v>
      </c>
      <c r="K21" s="15" t="s">
        <v>81</v>
      </c>
      <c r="L21" s="5">
        <v>24030</v>
      </c>
      <c r="M21" s="15">
        <f t="shared" si="0"/>
        <v>2500093.2150000003</v>
      </c>
    </row>
    <row r="22" spans="1:13" x14ac:dyDescent="0.25">
      <c r="A22" s="15" t="s">
        <v>81</v>
      </c>
      <c r="B22" s="5" t="s">
        <v>33</v>
      </c>
      <c r="C22" s="5" t="s">
        <v>81</v>
      </c>
      <c r="D22" s="5" t="s">
        <v>81</v>
      </c>
      <c r="E22" s="5" t="s">
        <v>81</v>
      </c>
      <c r="F22" s="15" t="s">
        <v>81</v>
      </c>
      <c r="G22" s="15">
        <v>40</v>
      </c>
      <c r="H22" s="5">
        <v>90.47</v>
      </c>
      <c r="I22" s="5" t="s">
        <v>21</v>
      </c>
      <c r="J22" s="5" t="s">
        <v>16</v>
      </c>
      <c r="K22" s="15" t="s">
        <v>81</v>
      </c>
      <c r="L22" s="5">
        <v>24030</v>
      </c>
      <c r="M22" s="15">
        <f t="shared" si="0"/>
        <v>2500093.2150000003</v>
      </c>
    </row>
    <row r="23" spans="1:13" x14ac:dyDescent="0.25">
      <c r="A23" s="15" t="s">
        <v>81</v>
      </c>
      <c r="B23" s="5" t="s">
        <v>26</v>
      </c>
      <c r="C23" s="5" t="s">
        <v>81</v>
      </c>
      <c r="D23" s="5" t="s">
        <v>81</v>
      </c>
      <c r="E23" s="5" t="s">
        <v>81</v>
      </c>
      <c r="F23" s="15" t="s">
        <v>81</v>
      </c>
      <c r="G23" s="15">
        <v>50</v>
      </c>
      <c r="H23" s="5">
        <v>102</v>
      </c>
      <c r="I23" s="5" t="s">
        <v>21</v>
      </c>
      <c r="J23" s="5" t="s">
        <v>16</v>
      </c>
      <c r="K23" s="15" t="s">
        <v>81</v>
      </c>
      <c r="L23" s="5">
        <v>24030</v>
      </c>
      <c r="M23" s="15">
        <f t="shared" si="0"/>
        <v>2818719.0000000005</v>
      </c>
    </row>
    <row r="24" spans="1:13" x14ac:dyDescent="0.25">
      <c r="A24" s="15" t="s">
        <v>81</v>
      </c>
      <c r="B24" s="5" t="s">
        <v>27</v>
      </c>
      <c r="C24" s="5" t="s">
        <v>81</v>
      </c>
      <c r="D24" s="5" t="s">
        <v>81</v>
      </c>
      <c r="E24" s="5" t="s">
        <v>81</v>
      </c>
      <c r="F24" s="15" t="s">
        <v>81</v>
      </c>
      <c r="G24" s="15">
        <v>50</v>
      </c>
      <c r="H24" s="5">
        <v>88.04</v>
      </c>
      <c r="I24" s="5" t="s">
        <v>21</v>
      </c>
      <c r="J24" s="5" t="s">
        <v>16</v>
      </c>
      <c r="K24" s="15" t="s">
        <v>81</v>
      </c>
      <c r="L24" s="5">
        <v>24030</v>
      </c>
      <c r="M24" s="15">
        <f t="shared" si="0"/>
        <v>2432941.3800000004</v>
      </c>
    </row>
    <row r="25" spans="1:13" x14ac:dyDescent="0.25">
      <c r="A25" s="15" t="s">
        <v>81</v>
      </c>
      <c r="B25" s="5" t="s">
        <v>28</v>
      </c>
      <c r="C25" s="5" t="s">
        <v>81</v>
      </c>
      <c r="D25" s="5" t="s">
        <v>81</v>
      </c>
      <c r="E25" s="5" t="s">
        <v>81</v>
      </c>
      <c r="F25" s="15" t="s">
        <v>81</v>
      </c>
      <c r="G25" s="15">
        <v>50</v>
      </c>
      <c r="H25" s="5">
        <v>81.36</v>
      </c>
      <c r="I25" s="5" t="s">
        <v>21</v>
      </c>
      <c r="J25" s="5" t="s">
        <v>16</v>
      </c>
      <c r="K25" s="15" t="s">
        <v>81</v>
      </c>
      <c r="L25" s="5">
        <v>24030</v>
      </c>
      <c r="M25" s="15">
        <f t="shared" si="0"/>
        <v>2248342.9200000004</v>
      </c>
    </row>
    <row r="26" spans="1:13" x14ac:dyDescent="0.25">
      <c r="A26" s="15" t="s">
        <v>81</v>
      </c>
      <c r="B26" s="5" t="s">
        <v>29</v>
      </c>
      <c r="C26" s="5" t="s">
        <v>81</v>
      </c>
      <c r="D26" s="5" t="s">
        <v>81</v>
      </c>
      <c r="E26" s="5" t="s">
        <v>81</v>
      </c>
      <c r="F26" s="15" t="s">
        <v>81</v>
      </c>
      <c r="G26" s="15">
        <v>50</v>
      </c>
      <c r="H26" s="5">
        <v>71.040000000000006</v>
      </c>
      <c r="I26" s="5" t="s">
        <v>21</v>
      </c>
      <c r="J26" s="5" t="s">
        <v>16</v>
      </c>
      <c r="K26" s="15" t="s">
        <v>81</v>
      </c>
      <c r="L26" s="5">
        <v>24030</v>
      </c>
      <c r="M26" s="15">
        <f t="shared" si="0"/>
        <v>1963154.8800000004</v>
      </c>
    </row>
    <row r="27" spans="1:13" x14ac:dyDescent="0.25">
      <c r="A27" s="15" t="s">
        <v>81</v>
      </c>
      <c r="B27" s="5" t="s">
        <v>45</v>
      </c>
      <c r="C27" s="5" t="s">
        <v>81</v>
      </c>
      <c r="D27" s="5" t="s">
        <v>81</v>
      </c>
      <c r="E27" s="5" t="s">
        <v>81</v>
      </c>
      <c r="F27" s="15" t="s">
        <v>81</v>
      </c>
      <c r="G27" s="15">
        <v>20</v>
      </c>
      <c r="H27" s="5">
        <v>4.13</v>
      </c>
      <c r="I27" s="5" t="s">
        <v>21</v>
      </c>
      <c r="J27" s="5" t="s">
        <v>16</v>
      </c>
      <c r="K27" s="15" t="s">
        <v>81</v>
      </c>
      <c r="L27" s="5">
        <v>24030</v>
      </c>
      <c r="M27" s="15">
        <f t="shared" si="0"/>
        <v>114130.485</v>
      </c>
    </row>
    <row r="28" spans="1:13" x14ac:dyDescent="0.25">
      <c r="A28" s="15" t="s">
        <v>81</v>
      </c>
      <c r="B28" s="5" t="s">
        <v>46</v>
      </c>
      <c r="C28" s="5" t="s">
        <v>81</v>
      </c>
      <c r="D28" s="5" t="s">
        <v>81</v>
      </c>
      <c r="E28" s="5" t="s">
        <v>81</v>
      </c>
      <c r="F28" s="15" t="s">
        <v>81</v>
      </c>
      <c r="G28" s="15">
        <v>20</v>
      </c>
      <c r="H28" s="5">
        <v>4.13</v>
      </c>
      <c r="I28" s="5" t="s">
        <v>21</v>
      </c>
      <c r="J28" s="5" t="s">
        <v>16</v>
      </c>
      <c r="K28" s="15" t="s">
        <v>81</v>
      </c>
      <c r="L28" s="5">
        <v>24030</v>
      </c>
      <c r="M28" s="15">
        <f t="shared" si="0"/>
        <v>114130.485</v>
      </c>
    </row>
    <row r="29" spans="1:13" x14ac:dyDescent="0.25">
      <c r="A29" s="15" t="s">
        <v>81</v>
      </c>
      <c r="B29" s="5" t="s">
        <v>41</v>
      </c>
      <c r="C29" s="5" t="s">
        <v>81</v>
      </c>
      <c r="D29" s="5" t="s">
        <v>81</v>
      </c>
      <c r="E29" s="5" t="s">
        <v>81</v>
      </c>
      <c r="F29" s="15" t="s">
        <v>81</v>
      </c>
      <c r="G29" s="15">
        <v>20</v>
      </c>
      <c r="H29" s="5">
        <v>25.5</v>
      </c>
      <c r="I29" s="5" t="s">
        <v>21</v>
      </c>
      <c r="J29" s="5" t="s">
        <v>16</v>
      </c>
      <c r="K29" s="15" t="s">
        <v>81</v>
      </c>
      <c r="L29" s="5">
        <v>24030</v>
      </c>
      <c r="M29" s="15">
        <f t="shared" si="0"/>
        <v>704679.75000000012</v>
      </c>
    </row>
    <row r="30" spans="1:13" x14ac:dyDescent="0.25">
      <c r="A30" s="15" t="s">
        <v>81</v>
      </c>
      <c r="B30" s="5" t="s">
        <v>22</v>
      </c>
      <c r="C30" s="5" t="s">
        <v>81</v>
      </c>
      <c r="D30" s="5" t="s">
        <v>81</v>
      </c>
      <c r="E30" s="5" t="s">
        <v>81</v>
      </c>
      <c r="F30" s="15" t="s">
        <v>81</v>
      </c>
      <c r="G30" s="15">
        <v>550</v>
      </c>
      <c r="H30" s="5">
        <v>45.54</v>
      </c>
      <c r="I30" s="5" t="s">
        <v>21</v>
      </c>
      <c r="J30" s="5" t="s">
        <v>16</v>
      </c>
      <c r="K30" s="15" t="s">
        <v>81</v>
      </c>
      <c r="L30" s="5">
        <v>24030</v>
      </c>
      <c r="M30" s="15">
        <f t="shared" si="0"/>
        <v>1258475.1300000001</v>
      </c>
    </row>
    <row r="31" spans="1:13" x14ac:dyDescent="0.25">
      <c r="A31" s="15" t="s">
        <v>81</v>
      </c>
      <c r="B31" s="5" t="s">
        <v>23</v>
      </c>
      <c r="C31" s="5" t="s">
        <v>81</v>
      </c>
      <c r="D31" s="5" t="s">
        <v>81</v>
      </c>
      <c r="E31" s="5" t="s">
        <v>81</v>
      </c>
      <c r="F31" s="15" t="s">
        <v>81</v>
      </c>
      <c r="G31" s="15">
        <v>500</v>
      </c>
      <c r="H31" s="5">
        <v>42.5</v>
      </c>
      <c r="I31" s="5" t="s">
        <v>21</v>
      </c>
      <c r="J31" s="5" t="s">
        <v>16</v>
      </c>
      <c r="K31" s="15" t="s">
        <v>81</v>
      </c>
      <c r="L31" s="5">
        <v>24030</v>
      </c>
      <c r="M31" s="15">
        <f t="shared" si="0"/>
        <v>1174466.2500000002</v>
      </c>
    </row>
    <row r="32" spans="1:13" x14ac:dyDescent="0.25">
      <c r="A32" s="15" t="s">
        <v>81</v>
      </c>
      <c r="B32" s="5" t="s">
        <v>60</v>
      </c>
      <c r="C32" s="5" t="s">
        <v>81</v>
      </c>
      <c r="D32" s="5" t="s">
        <v>81</v>
      </c>
      <c r="E32" s="5" t="s">
        <v>81</v>
      </c>
      <c r="F32" s="15" t="s">
        <v>81</v>
      </c>
      <c r="G32" s="15">
        <v>5</v>
      </c>
      <c r="H32" s="5">
        <v>15.18</v>
      </c>
      <c r="I32" s="5" t="s">
        <v>21</v>
      </c>
      <c r="J32" s="5" t="s">
        <v>16</v>
      </c>
      <c r="K32" s="15" t="s">
        <v>81</v>
      </c>
      <c r="L32" s="5">
        <v>24030</v>
      </c>
      <c r="M32" s="15">
        <f t="shared" si="0"/>
        <v>419491.71</v>
      </c>
    </row>
    <row r="33" spans="1:13" x14ac:dyDescent="0.25">
      <c r="A33" s="15" t="s">
        <v>81</v>
      </c>
      <c r="B33" s="5" t="s">
        <v>69</v>
      </c>
      <c r="C33" s="5" t="s">
        <v>81</v>
      </c>
      <c r="D33" s="5" t="s">
        <v>81</v>
      </c>
      <c r="E33" s="5" t="s">
        <v>81</v>
      </c>
      <c r="F33" s="15" t="s">
        <v>81</v>
      </c>
      <c r="G33" s="15">
        <v>3</v>
      </c>
      <c r="H33" s="5">
        <v>39.47</v>
      </c>
      <c r="I33" s="5" t="s">
        <v>21</v>
      </c>
      <c r="J33" s="5" t="s">
        <v>16</v>
      </c>
      <c r="K33" s="15" t="s">
        <v>81</v>
      </c>
      <c r="L33" s="5">
        <v>24030</v>
      </c>
      <c r="M33" s="15">
        <f t="shared" si="0"/>
        <v>1090733.7150000001</v>
      </c>
    </row>
    <row r="34" spans="1:13" x14ac:dyDescent="0.25">
      <c r="A34" s="15" t="s">
        <v>81</v>
      </c>
      <c r="B34" s="5" t="s">
        <v>39</v>
      </c>
      <c r="C34" s="5" t="s">
        <v>81</v>
      </c>
      <c r="D34" s="5" t="s">
        <v>81</v>
      </c>
      <c r="E34" s="5" t="s">
        <v>81</v>
      </c>
      <c r="F34" s="15" t="s">
        <v>81</v>
      </c>
      <c r="G34" s="15">
        <v>20</v>
      </c>
      <c r="H34" s="5">
        <v>26.11</v>
      </c>
      <c r="I34" s="5" t="s">
        <v>21</v>
      </c>
      <c r="J34" s="5" t="s">
        <v>16</v>
      </c>
      <c r="K34" s="15" t="s">
        <v>81</v>
      </c>
      <c r="L34" s="5">
        <v>24030</v>
      </c>
      <c r="M34" s="15">
        <f t="shared" si="0"/>
        <v>721536.79500000004</v>
      </c>
    </row>
    <row r="35" spans="1:13" x14ac:dyDescent="0.25">
      <c r="A35" s="15" t="s">
        <v>81</v>
      </c>
      <c r="B35" s="5" t="s">
        <v>48</v>
      </c>
      <c r="C35" s="5" t="s">
        <v>81</v>
      </c>
      <c r="D35" s="5" t="s">
        <v>81</v>
      </c>
      <c r="E35" s="5" t="s">
        <v>81</v>
      </c>
      <c r="F35" s="15" t="s">
        <v>81</v>
      </c>
      <c r="G35" s="15">
        <v>10</v>
      </c>
      <c r="H35" s="5">
        <v>109.9</v>
      </c>
      <c r="I35" s="5" t="s">
        <v>21</v>
      </c>
      <c r="J35" s="5" t="s">
        <v>16</v>
      </c>
      <c r="K35" s="15" t="s">
        <v>81</v>
      </c>
      <c r="L35" s="5">
        <v>24030</v>
      </c>
      <c r="M35" s="15">
        <f t="shared" si="0"/>
        <v>3037031.5500000003</v>
      </c>
    </row>
    <row r="36" spans="1:13" x14ac:dyDescent="0.25">
      <c r="A36" s="15" t="s">
        <v>81</v>
      </c>
      <c r="B36" s="5" t="s">
        <v>53</v>
      </c>
      <c r="C36" s="5" t="s">
        <v>81</v>
      </c>
      <c r="D36" s="5" t="s">
        <v>81</v>
      </c>
      <c r="E36" s="5" t="s">
        <v>81</v>
      </c>
      <c r="F36" s="15" t="s">
        <v>81</v>
      </c>
      <c r="G36" s="15">
        <v>10</v>
      </c>
      <c r="H36" s="5">
        <v>25.5</v>
      </c>
      <c r="I36" s="5" t="s">
        <v>21</v>
      </c>
      <c r="J36" s="5" t="s">
        <v>16</v>
      </c>
      <c r="K36" s="15" t="s">
        <v>81</v>
      </c>
      <c r="L36" s="5">
        <v>24030</v>
      </c>
      <c r="M36" s="15">
        <f t="shared" si="0"/>
        <v>704679.75000000012</v>
      </c>
    </row>
    <row r="37" spans="1:13" x14ac:dyDescent="0.25">
      <c r="A37" s="15" t="s">
        <v>81</v>
      </c>
      <c r="B37" s="5" t="s">
        <v>59</v>
      </c>
      <c r="C37" s="5" t="s">
        <v>81</v>
      </c>
      <c r="D37" s="5" t="s">
        <v>81</v>
      </c>
      <c r="E37" s="5" t="s">
        <v>81</v>
      </c>
      <c r="F37" s="15" t="s">
        <v>81</v>
      </c>
      <c r="G37" s="15">
        <v>6</v>
      </c>
      <c r="H37" s="5">
        <v>25.5</v>
      </c>
      <c r="I37" s="5" t="s">
        <v>21</v>
      </c>
      <c r="J37" s="5" t="s">
        <v>16</v>
      </c>
      <c r="K37" s="15" t="s">
        <v>81</v>
      </c>
      <c r="L37" s="5">
        <v>24030</v>
      </c>
      <c r="M37" s="15">
        <f t="shared" si="0"/>
        <v>704679.75000000012</v>
      </c>
    </row>
    <row r="38" spans="1:13" x14ac:dyDescent="0.25">
      <c r="A38" s="15" t="s">
        <v>81</v>
      </c>
      <c r="B38" s="5" t="s">
        <v>64</v>
      </c>
      <c r="C38" s="5" t="s">
        <v>81</v>
      </c>
      <c r="D38" s="5" t="s">
        <v>81</v>
      </c>
      <c r="E38" s="5" t="s">
        <v>81</v>
      </c>
      <c r="F38" s="15" t="s">
        <v>81</v>
      </c>
      <c r="G38" s="15">
        <v>5</v>
      </c>
      <c r="H38" s="5">
        <v>12.75</v>
      </c>
      <c r="I38" s="5" t="s">
        <v>21</v>
      </c>
      <c r="J38" s="5" t="s">
        <v>16</v>
      </c>
      <c r="K38" s="15" t="s">
        <v>81</v>
      </c>
      <c r="L38" s="5">
        <v>24030</v>
      </c>
      <c r="M38" s="15">
        <f t="shared" si="0"/>
        <v>352339.87500000006</v>
      </c>
    </row>
    <row r="39" spans="1:13" x14ac:dyDescent="0.25">
      <c r="A39" s="15" t="s">
        <v>81</v>
      </c>
      <c r="B39" s="5" t="s">
        <v>51</v>
      </c>
      <c r="C39" s="5" t="s">
        <v>81</v>
      </c>
      <c r="D39" s="5" t="s">
        <v>81</v>
      </c>
      <c r="E39" s="5" t="s">
        <v>81</v>
      </c>
      <c r="F39" s="15" t="s">
        <v>81</v>
      </c>
      <c r="G39" s="15">
        <v>10</v>
      </c>
      <c r="H39" s="5">
        <v>9.11</v>
      </c>
      <c r="I39" s="5" t="s">
        <v>21</v>
      </c>
      <c r="J39" s="5" t="s">
        <v>16</v>
      </c>
      <c r="K39" s="15" t="s">
        <v>81</v>
      </c>
      <c r="L39" s="5">
        <v>24030</v>
      </c>
      <c r="M39" s="15">
        <f t="shared" si="0"/>
        <v>251750.29500000001</v>
      </c>
    </row>
    <row r="40" spans="1:13" x14ac:dyDescent="0.25">
      <c r="A40" s="15" t="s">
        <v>81</v>
      </c>
      <c r="B40" s="5" t="s">
        <v>34</v>
      </c>
      <c r="C40" s="5" t="s">
        <v>81</v>
      </c>
      <c r="D40" s="5" t="s">
        <v>81</v>
      </c>
      <c r="E40" s="5" t="s">
        <v>81</v>
      </c>
      <c r="F40" s="15" t="s">
        <v>81</v>
      </c>
      <c r="G40" s="15">
        <v>20</v>
      </c>
      <c r="H40" s="5">
        <v>49.18</v>
      </c>
      <c r="I40" s="5" t="s">
        <v>21</v>
      </c>
      <c r="J40" s="5" t="s">
        <v>16</v>
      </c>
      <c r="K40" s="15" t="s">
        <v>81</v>
      </c>
      <c r="L40" s="5">
        <v>24030</v>
      </c>
      <c r="M40" s="15">
        <f t="shared" si="0"/>
        <v>1359064.71</v>
      </c>
    </row>
    <row r="41" spans="1:13" x14ac:dyDescent="0.25">
      <c r="A41" s="15" t="s">
        <v>81</v>
      </c>
      <c r="B41" s="5" t="s">
        <v>86</v>
      </c>
      <c r="C41" s="5" t="s">
        <v>81</v>
      </c>
      <c r="D41" s="5" t="s">
        <v>81</v>
      </c>
      <c r="E41" s="5" t="s">
        <v>81</v>
      </c>
      <c r="F41" s="15" t="s">
        <v>81</v>
      </c>
      <c r="G41" s="15">
        <v>10</v>
      </c>
      <c r="H41" s="5">
        <v>24.29</v>
      </c>
      <c r="I41" s="5" t="s">
        <v>21</v>
      </c>
      <c r="J41" s="5" t="s">
        <v>16</v>
      </c>
      <c r="K41" s="15" t="s">
        <v>81</v>
      </c>
      <c r="L41" s="5">
        <v>24030</v>
      </c>
      <c r="M41" s="15">
        <f t="shared" si="0"/>
        <v>671242.005</v>
      </c>
    </row>
    <row r="42" spans="1:13" x14ac:dyDescent="0.25">
      <c r="A42" s="15" t="s">
        <v>81</v>
      </c>
      <c r="B42" s="5" t="s">
        <v>55</v>
      </c>
      <c r="C42" s="5" t="s">
        <v>81</v>
      </c>
      <c r="D42" s="5" t="s">
        <v>81</v>
      </c>
      <c r="E42" s="5" t="s">
        <v>81</v>
      </c>
      <c r="F42" s="15" t="s">
        <v>81</v>
      </c>
      <c r="G42" s="15">
        <v>10</v>
      </c>
      <c r="H42" s="5">
        <v>23.68</v>
      </c>
      <c r="I42" s="5" t="s">
        <v>21</v>
      </c>
      <c r="J42" s="5" t="s">
        <v>16</v>
      </c>
      <c r="K42" s="15" t="s">
        <v>81</v>
      </c>
      <c r="L42" s="5">
        <v>24030</v>
      </c>
      <c r="M42" s="15">
        <f t="shared" si="0"/>
        <v>654384.96000000008</v>
      </c>
    </row>
    <row r="43" spans="1:13" x14ac:dyDescent="0.25">
      <c r="A43" s="15" t="s">
        <v>81</v>
      </c>
      <c r="B43" s="5" t="s">
        <v>24</v>
      </c>
      <c r="C43" s="5" t="s">
        <v>81</v>
      </c>
      <c r="D43" s="5" t="s">
        <v>81</v>
      </c>
      <c r="E43" s="5" t="s">
        <v>81</v>
      </c>
      <c r="F43" s="15" t="s">
        <v>81</v>
      </c>
      <c r="G43" s="15">
        <v>50</v>
      </c>
      <c r="H43" s="5">
        <v>34.61</v>
      </c>
      <c r="I43" s="5" t="s">
        <v>21</v>
      </c>
      <c r="J43" s="5" t="s">
        <v>16</v>
      </c>
      <c r="K43" s="15" t="s">
        <v>81</v>
      </c>
      <c r="L43" s="5">
        <v>24030</v>
      </c>
      <c r="M43" s="15">
        <f t="shared" si="0"/>
        <v>956430.04500000004</v>
      </c>
    </row>
    <row r="44" spans="1:13" x14ac:dyDescent="0.25">
      <c r="A44" s="15" t="s">
        <v>81</v>
      </c>
      <c r="B44" s="5" t="s">
        <v>25</v>
      </c>
      <c r="C44" s="5" t="s">
        <v>81</v>
      </c>
      <c r="D44" s="5" t="s">
        <v>81</v>
      </c>
      <c r="E44" s="5" t="s">
        <v>81</v>
      </c>
      <c r="F44" s="15" t="s">
        <v>81</v>
      </c>
      <c r="G44" s="15">
        <v>50</v>
      </c>
      <c r="H44" s="5">
        <v>38.25</v>
      </c>
      <c r="I44" s="5" t="s">
        <v>21</v>
      </c>
      <c r="J44" s="5" t="s">
        <v>16</v>
      </c>
      <c r="K44" s="15" t="s">
        <v>81</v>
      </c>
      <c r="L44" s="5">
        <v>24030</v>
      </c>
      <c r="M44" s="15">
        <f t="shared" si="0"/>
        <v>1057019.6250000002</v>
      </c>
    </row>
    <row r="45" spans="1:13" x14ac:dyDescent="0.25">
      <c r="A45" s="15" t="s">
        <v>81</v>
      </c>
      <c r="B45" s="5" t="s">
        <v>40</v>
      </c>
      <c r="C45" s="5" t="s">
        <v>81</v>
      </c>
      <c r="D45" s="5" t="s">
        <v>81</v>
      </c>
      <c r="E45" s="5" t="s">
        <v>81</v>
      </c>
      <c r="F45" s="15" t="s">
        <v>81</v>
      </c>
      <c r="G45" s="15">
        <v>20</v>
      </c>
      <c r="H45" s="5">
        <v>29.75</v>
      </c>
      <c r="I45" s="5" t="s">
        <v>21</v>
      </c>
      <c r="J45" s="5" t="s">
        <v>16</v>
      </c>
      <c r="K45" s="15" t="s">
        <v>81</v>
      </c>
      <c r="L45" s="5">
        <v>24030</v>
      </c>
      <c r="M45" s="15">
        <f t="shared" si="0"/>
        <v>822126.37500000012</v>
      </c>
    </row>
    <row r="46" spans="1:13" x14ac:dyDescent="0.25">
      <c r="A46" s="15" t="s">
        <v>81</v>
      </c>
      <c r="B46" s="5" t="s">
        <v>42</v>
      </c>
      <c r="C46" s="5" t="s">
        <v>81</v>
      </c>
      <c r="D46" s="5" t="s">
        <v>81</v>
      </c>
      <c r="E46" s="5" t="s">
        <v>81</v>
      </c>
      <c r="F46" s="15" t="s">
        <v>81</v>
      </c>
      <c r="G46" s="15">
        <v>20</v>
      </c>
      <c r="H46" s="5">
        <v>7.9</v>
      </c>
      <c r="I46" s="5" t="s">
        <v>21</v>
      </c>
      <c r="J46" s="5" t="s">
        <v>16</v>
      </c>
      <c r="K46" s="15" t="s">
        <v>81</v>
      </c>
      <c r="L46" s="5">
        <v>24030</v>
      </c>
      <c r="M46" s="15">
        <f t="shared" si="0"/>
        <v>218312.55000000002</v>
      </c>
    </row>
    <row r="47" spans="1:13" x14ac:dyDescent="0.25">
      <c r="A47" s="15" t="s">
        <v>81</v>
      </c>
      <c r="B47" s="5" t="s">
        <v>65</v>
      </c>
      <c r="C47" s="5" t="s">
        <v>81</v>
      </c>
      <c r="D47" s="5" t="s">
        <v>81</v>
      </c>
      <c r="E47" s="5" t="s">
        <v>81</v>
      </c>
      <c r="F47" s="15" t="s">
        <v>81</v>
      </c>
      <c r="G47" s="15">
        <v>5</v>
      </c>
      <c r="H47" s="5">
        <v>7.9</v>
      </c>
      <c r="I47" s="5" t="s">
        <v>21</v>
      </c>
      <c r="J47" s="5" t="s">
        <v>16</v>
      </c>
      <c r="K47" s="15" t="s">
        <v>81</v>
      </c>
      <c r="L47" s="5">
        <v>24030</v>
      </c>
      <c r="M47" s="15">
        <f t="shared" si="0"/>
        <v>218312.55000000002</v>
      </c>
    </row>
    <row r="48" spans="1:13" x14ac:dyDescent="0.25">
      <c r="A48" s="15" t="s">
        <v>81</v>
      </c>
      <c r="B48" s="5" t="s">
        <v>70</v>
      </c>
      <c r="C48" s="5" t="s">
        <v>81</v>
      </c>
      <c r="D48" s="5" t="s">
        <v>81</v>
      </c>
      <c r="E48" s="5" t="s">
        <v>81</v>
      </c>
      <c r="F48" s="15" t="s">
        <v>81</v>
      </c>
      <c r="G48" s="15">
        <v>2</v>
      </c>
      <c r="H48" s="5">
        <v>134.18</v>
      </c>
      <c r="I48" s="5" t="s">
        <v>21</v>
      </c>
      <c r="J48" s="5" t="s">
        <v>16</v>
      </c>
      <c r="K48" s="15" t="s">
        <v>81</v>
      </c>
      <c r="L48" s="5">
        <v>24030</v>
      </c>
      <c r="M48" s="15">
        <f t="shared" si="0"/>
        <v>3707997.2100000009</v>
      </c>
    </row>
    <row r="49" spans="1:13" x14ac:dyDescent="0.25">
      <c r="A49" s="15" t="s">
        <v>81</v>
      </c>
      <c r="B49" s="5" t="s">
        <v>52</v>
      </c>
      <c r="C49" s="5" t="s">
        <v>81</v>
      </c>
      <c r="D49" s="5" t="s">
        <v>81</v>
      </c>
      <c r="E49" s="5" t="s">
        <v>81</v>
      </c>
      <c r="F49" s="15" t="s">
        <v>81</v>
      </c>
      <c r="G49" s="15">
        <v>10</v>
      </c>
      <c r="H49" s="5">
        <v>104.43</v>
      </c>
      <c r="I49" s="5" t="s">
        <v>21</v>
      </c>
      <c r="J49" s="5" t="s">
        <v>16</v>
      </c>
      <c r="K49" s="15" t="s">
        <v>81</v>
      </c>
      <c r="L49" s="5">
        <v>24030</v>
      </c>
      <c r="M49" s="15">
        <f t="shared" si="0"/>
        <v>2885870.8350000009</v>
      </c>
    </row>
    <row r="50" spans="1:13" x14ac:dyDescent="0.25">
      <c r="A50" s="15" t="s">
        <v>81</v>
      </c>
      <c r="B50" s="5" t="s">
        <v>58</v>
      </c>
      <c r="C50" s="5" t="s">
        <v>81</v>
      </c>
      <c r="D50" s="5" t="s">
        <v>81</v>
      </c>
      <c r="E50" s="5" t="s">
        <v>81</v>
      </c>
      <c r="F50" s="15" t="s">
        <v>81</v>
      </c>
      <c r="G50" s="15">
        <v>10</v>
      </c>
      <c r="H50" s="5">
        <v>96.54</v>
      </c>
      <c r="I50" s="5" t="s">
        <v>21</v>
      </c>
      <c r="J50" s="5" t="s">
        <v>16</v>
      </c>
      <c r="K50" s="15" t="s">
        <v>81</v>
      </c>
      <c r="L50" s="5">
        <v>24030</v>
      </c>
      <c r="M50" s="15">
        <f t="shared" si="0"/>
        <v>2667834.6300000004</v>
      </c>
    </row>
    <row r="51" spans="1:13" x14ac:dyDescent="0.25">
      <c r="A51" s="15" t="s">
        <v>81</v>
      </c>
      <c r="B51" s="5" t="s">
        <v>49</v>
      </c>
      <c r="C51" s="5" t="s">
        <v>81</v>
      </c>
      <c r="D51" s="5" t="s">
        <v>81</v>
      </c>
      <c r="E51" s="5" t="s">
        <v>81</v>
      </c>
      <c r="F51" s="15" t="s">
        <v>81</v>
      </c>
      <c r="G51" s="15">
        <v>10</v>
      </c>
      <c r="H51" s="5">
        <v>39.47</v>
      </c>
      <c r="I51" s="5" t="s">
        <v>21</v>
      </c>
      <c r="J51" s="5" t="s">
        <v>16</v>
      </c>
      <c r="K51" s="15" t="s">
        <v>81</v>
      </c>
      <c r="L51" s="5">
        <v>24030</v>
      </c>
      <c r="M51" s="15">
        <f t="shared" si="0"/>
        <v>1090733.7150000001</v>
      </c>
    </row>
    <row r="52" spans="1:13" x14ac:dyDescent="0.25">
      <c r="A52" s="15" t="s">
        <v>81</v>
      </c>
      <c r="B52" s="5" t="s">
        <v>87</v>
      </c>
      <c r="C52" s="5" t="s">
        <v>81</v>
      </c>
      <c r="D52" s="5" t="s">
        <v>81</v>
      </c>
      <c r="E52" s="5" t="s">
        <v>81</v>
      </c>
      <c r="F52" s="15" t="s">
        <v>81</v>
      </c>
      <c r="G52" s="15">
        <v>3</v>
      </c>
      <c r="H52" s="5">
        <v>292.64999999999998</v>
      </c>
      <c r="I52" s="5" t="s">
        <v>21</v>
      </c>
      <c r="J52" s="5" t="s">
        <v>16</v>
      </c>
      <c r="K52" s="15" t="s">
        <v>81</v>
      </c>
      <c r="L52" s="5">
        <v>24030</v>
      </c>
      <c r="M52" s="15">
        <f t="shared" si="0"/>
        <v>8087236.4249999998</v>
      </c>
    </row>
    <row r="53" spans="1:13" x14ac:dyDescent="0.25">
      <c r="A53" s="15" t="s">
        <v>81</v>
      </c>
      <c r="B53" s="5" t="s">
        <v>56</v>
      </c>
      <c r="C53" s="5" t="s">
        <v>81</v>
      </c>
      <c r="D53" s="5" t="s">
        <v>81</v>
      </c>
      <c r="E53" s="5" t="s">
        <v>81</v>
      </c>
      <c r="F53" s="15" t="s">
        <v>81</v>
      </c>
      <c r="G53" s="15">
        <v>10</v>
      </c>
      <c r="H53" s="5">
        <v>29.75</v>
      </c>
      <c r="I53" s="5" t="s">
        <v>21</v>
      </c>
      <c r="J53" s="5" t="s">
        <v>16</v>
      </c>
      <c r="K53" s="15" t="s">
        <v>81</v>
      </c>
      <c r="L53" s="5">
        <v>24030</v>
      </c>
      <c r="M53" s="15">
        <f t="shared" si="0"/>
        <v>822126.37500000012</v>
      </c>
    </row>
    <row r="54" spans="1:13" x14ac:dyDescent="0.25">
      <c r="A54" s="15" t="s">
        <v>81</v>
      </c>
      <c r="B54" s="5" t="s">
        <v>71</v>
      </c>
      <c r="C54" s="5" t="s">
        <v>81</v>
      </c>
      <c r="D54" s="5" t="s">
        <v>81</v>
      </c>
      <c r="E54" s="5" t="s">
        <v>81</v>
      </c>
      <c r="F54" s="15" t="s">
        <v>81</v>
      </c>
      <c r="G54" s="15">
        <v>2</v>
      </c>
      <c r="H54" s="5">
        <v>16.399999999999999</v>
      </c>
      <c r="I54" s="5" t="s">
        <v>21</v>
      </c>
      <c r="J54" s="5" t="s">
        <v>16</v>
      </c>
      <c r="K54" s="15" t="s">
        <v>81</v>
      </c>
      <c r="L54" s="5">
        <v>24030</v>
      </c>
      <c r="M54" s="15">
        <f t="shared" si="0"/>
        <v>453205.8</v>
      </c>
    </row>
    <row r="55" spans="1:13" x14ac:dyDescent="0.25">
      <c r="A55" s="15" t="s">
        <v>81</v>
      </c>
      <c r="B55" s="5" t="s">
        <v>67</v>
      </c>
      <c r="C55" s="5" t="s">
        <v>81</v>
      </c>
      <c r="D55" s="5" t="s">
        <v>81</v>
      </c>
      <c r="E55" s="5" t="s">
        <v>81</v>
      </c>
      <c r="F55" s="15" t="s">
        <v>81</v>
      </c>
      <c r="G55" s="15">
        <v>3</v>
      </c>
      <c r="H55" s="5">
        <v>15.79</v>
      </c>
      <c r="I55" s="5" t="s">
        <v>21</v>
      </c>
      <c r="J55" s="5" t="s">
        <v>16</v>
      </c>
      <c r="K55" s="15" t="s">
        <v>81</v>
      </c>
      <c r="L55" s="5">
        <v>24030</v>
      </c>
      <c r="M55" s="15">
        <f t="shared" si="0"/>
        <v>436348.755</v>
      </c>
    </row>
    <row r="56" spans="1:13" x14ac:dyDescent="0.25">
      <c r="A56" s="15" t="s">
        <v>81</v>
      </c>
      <c r="B56" s="5" t="s">
        <v>57</v>
      </c>
      <c r="C56" s="5" t="s">
        <v>81</v>
      </c>
      <c r="D56" s="5" t="s">
        <v>81</v>
      </c>
      <c r="E56" s="5" t="s">
        <v>81</v>
      </c>
      <c r="F56" s="15" t="s">
        <v>81</v>
      </c>
      <c r="G56" s="15">
        <v>10</v>
      </c>
      <c r="H56" s="5">
        <v>15.18</v>
      </c>
      <c r="I56" s="5" t="s">
        <v>21</v>
      </c>
      <c r="J56" s="5" t="s">
        <v>16</v>
      </c>
      <c r="K56" s="15" t="s">
        <v>81</v>
      </c>
      <c r="L56" s="5">
        <v>24030</v>
      </c>
      <c r="M56" s="15">
        <f t="shared" si="0"/>
        <v>419491.71</v>
      </c>
    </row>
    <row r="57" spans="1:13" x14ac:dyDescent="0.25">
      <c r="A57" s="15" t="s">
        <v>81</v>
      </c>
      <c r="B57" s="5" t="s">
        <v>88</v>
      </c>
      <c r="C57" s="5" t="s">
        <v>81</v>
      </c>
      <c r="D57" s="5" t="s">
        <v>81</v>
      </c>
      <c r="E57" s="5" t="s">
        <v>81</v>
      </c>
      <c r="F57" s="15" t="s">
        <v>81</v>
      </c>
      <c r="G57" s="15">
        <v>10</v>
      </c>
      <c r="H57" s="5">
        <v>15.18</v>
      </c>
      <c r="I57" s="5" t="s">
        <v>21</v>
      </c>
      <c r="J57" s="5" t="s">
        <v>16</v>
      </c>
      <c r="K57" s="15" t="s">
        <v>81</v>
      </c>
      <c r="L57" s="5">
        <v>24030</v>
      </c>
      <c r="M57" s="15">
        <f t="shared" si="0"/>
        <v>419491.71</v>
      </c>
    </row>
    <row r="58" spans="1:13" x14ac:dyDescent="0.25">
      <c r="A58" s="15" t="s">
        <v>81</v>
      </c>
      <c r="B58" s="5" t="s">
        <v>47</v>
      </c>
      <c r="C58" s="5" t="s">
        <v>81</v>
      </c>
      <c r="D58" s="5" t="s">
        <v>81</v>
      </c>
      <c r="E58" s="5" t="s">
        <v>81</v>
      </c>
      <c r="F58" s="15" t="s">
        <v>81</v>
      </c>
      <c r="G58" s="15">
        <v>10</v>
      </c>
      <c r="H58" s="5">
        <v>18.22</v>
      </c>
      <c r="I58" s="5" t="s">
        <v>21</v>
      </c>
      <c r="J58" s="5" t="s">
        <v>16</v>
      </c>
      <c r="K58" s="15" t="s">
        <v>81</v>
      </c>
      <c r="L58" s="5">
        <v>24030</v>
      </c>
      <c r="M58" s="15">
        <f t="shared" si="0"/>
        <v>503500.59</v>
      </c>
    </row>
    <row r="59" spans="1:13" x14ac:dyDescent="0.25">
      <c r="A59" s="15" t="s">
        <v>81</v>
      </c>
      <c r="B59" s="5" t="s">
        <v>54</v>
      </c>
      <c r="C59" s="5" t="s">
        <v>81</v>
      </c>
      <c r="D59" s="5" t="s">
        <v>81</v>
      </c>
      <c r="E59" s="5" t="s">
        <v>81</v>
      </c>
      <c r="F59" s="15" t="s">
        <v>81</v>
      </c>
      <c r="G59" s="15">
        <v>10</v>
      </c>
      <c r="H59" s="5">
        <v>89.25</v>
      </c>
      <c r="I59" s="5" t="s">
        <v>21</v>
      </c>
      <c r="J59" s="5" t="s">
        <v>16</v>
      </c>
      <c r="K59" s="15" t="s">
        <v>81</v>
      </c>
      <c r="L59" s="5">
        <v>24030</v>
      </c>
      <c r="M59" s="15">
        <f t="shared" si="0"/>
        <v>2466379.1250000005</v>
      </c>
    </row>
    <row r="60" spans="1:13" x14ac:dyDescent="0.25">
      <c r="A60" s="15" t="s">
        <v>81</v>
      </c>
      <c r="B60" s="5" t="s">
        <v>37</v>
      </c>
      <c r="C60" s="5" t="s">
        <v>81</v>
      </c>
      <c r="D60" s="5" t="s">
        <v>81</v>
      </c>
      <c r="E60" s="5" t="s">
        <v>81</v>
      </c>
      <c r="F60" s="15" t="s">
        <v>81</v>
      </c>
      <c r="G60" s="15">
        <v>20</v>
      </c>
      <c r="H60" s="5">
        <v>15.79</v>
      </c>
      <c r="I60" s="5" t="s">
        <v>21</v>
      </c>
      <c r="J60" s="5" t="s">
        <v>16</v>
      </c>
      <c r="K60" s="15" t="s">
        <v>81</v>
      </c>
      <c r="L60" s="5">
        <v>24030</v>
      </c>
      <c r="M60" s="15">
        <f t="shared" si="0"/>
        <v>436348.755</v>
      </c>
    </row>
    <row r="61" spans="1:13" x14ac:dyDescent="0.25">
      <c r="A61" s="15" t="s">
        <v>81</v>
      </c>
      <c r="B61" s="5" t="s">
        <v>89</v>
      </c>
      <c r="C61" s="5" t="s">
        <v>81</v>
      </c>
      <c r="D61" s="5" t="s">
        <v>81</v>
      </c>
      <c r="E61" s="5" t="s">
        <v>81</v>
      </c>
      <c r="F61" s="15" t="s">
        <v>81</v>
      </c>
      <c r="G61" s="15">
        <v>3</v>
      </c>
      <c r="H61" s="5">
        <v>10.33</v>
      </c>
      <c r="I61" s="5" t="s">
        <v>21</v>
      </c>
      <c r="J61" s="5" t="s">
        <v>16</v>
      </c>
      <c r="K61" s="15" t="s">
        <v>81</v>
      </c>
      <c r="L61" s="5">
        <v>24030</v>
      </c>
      <c r="M61" s="15">
        <f t="shared" si="0"/>
        <v>285464.38500000001</v>
      </c>
    </row>
    <row r="62" spans="1:13" x14ac:dyDescent="0.25">
      <c r="A62" s="15" t="s">
        <v>81</v>
      </c>
      <c r="B62" s="5" t="s">
        <v>90</v>
      </c>
      <c r="C62" s="5" t="s">
        <v>81</v>
      </c>
      <c r="D62" s="5" t="s">
        <v>81</v>
      </c>
      <c r="E62" s="5" t="s">
        <v>81</v>
      </c>
      <c r="F62" s="15" t="s">
        <v>81</v>
      </c>
      <c r="G62" s="15">
        <v>10</v>
      </c>
      <c r="H62" s="5">
        <v>61.93</v>
      </c>
      <c r="I62" s="5" t="s">
        <v>21</v>
      </c>
      <c r="J62" s="5" t="s">
        <v>16</v>
      </c>
      <c r="K62" s="15" t="s">
        <v>81</v>
      </c>
      <c r="L62" s="5">
        <v>24030</v>
      </c>
      <c r="M62" s="15">
        <f t="shared" si="0"/>
        <v>1711404.5850000002</v>
      </c>
    </row>
    <row r="63" spans="1:13" x14ac:dyDescent="0.25">
      <c r="A63" s="15" t="s">
        <v>81</v>
      </c>
      <c r="B63" s="5" t="s">
        <v>82</v>
      </c>
      <c r="C63" s="5" t="s">
        <v>81</v>
      </c>
      <c r="D63" s="5" t="s">
        <v>81</v>
      </c>
      <c r="E63" s="5" t="s">
        <v>81</v>
      </c>
      <c r="F63" s="15">
        <v>3</v>
      </c>
      <c r="G63" s="15" t="s">
        <v>81</v>
      </c>
      <c r="H63" s="5" t="s">
        <v>81</v>
      </c>
      <c r="I63" s="5" t="s">
        <v>21</v>
      </c>
      <c r="J63" s="5" t="s">
        <v>14</v>
      </c>
      <c r="K63" s="15" t="s">
        <v>81</v>
      </c>
      <c r="L63" s="5">
        <v>24030</v>
      </c>
      <c r="M63" s="15" t="e">
        <f t="shared" si="0"/>
        <v>#VALUE!</v>
      </c>
    </row>
    <row r="64" spans="1:13" x14ac:dyDescent="0.25">
      <c r="A64" s="15" t="s">
        <v>81</v>
      </c>
      <c r="B64" s="5" t="s">
        <v>68</v>
      </c>
      <c r="C64" s="5" t="s">
        <v>81</v>
      </c>
      <c r="D64" s="5" t="s">
        <v>91</v>
      </c>
      <c r="E64" s="5" t="s">
        <v>81</v>
      </c>
      <c r="F64" s="15">
        <v>3</v>
      </c>
      <c r="G64" s="15" t="s">
        <v>81</v>
      </c>
      <c r="H64" s="5">
        <v>83.547169811320799</v>
      </c>
      <c r="I64" s="5" t="s">
        <v>21</v>
      </c>
      <c r="J64" s="5" t="s">
        <v>14</v>
      </c>
      <c r="K64" s="15" t="s">
        <v>81</v>
      </c>
      <c r="L64" s="5">
        <v>24030</v>
      </c>
      <c r="M64" s="15">
        <f t="shared" si="0"/>
        <v>2308784.264150945</v>
      </c>
    </row>
    <row r="65" spans="1:13" x14ac:dyDescent="0.25">
      <c r="A65" s="15" t="s">
        <v>81</v>
      </c>
      <c r="B65" s="5" t="s">
        <v>63</v>
      </c>
      <c r="C65" s="5" t="s">
        <v>81</v>
      </c>
      <c r="D65" s="5" t="s">
        <v>92</v>
      </c>
      <c r="E65" s="5" t="s">
        <v>81</v>
      </c>
      <c r="F65" s="15">
        <v>5</v>
      </c>
      <c r="G65" s="15" t="s">
        <v>81</v>
      </c>
      <c r="H65" s="5">
        <v>38.3698113207547</v>
      </c>
      <c r="I65" s="5" t="s">
        <v>21</v>
      </c>
      <c r="J65" s="5" t="s">
        <v>14</v>
      </c>
      <c r="K65" s="15" t="s">
        <v>81</v>
      </c>
      <c r="L65" s="5">
        <v>24030</v>
      </c>
      <c r="M65" s="15">
        <f t="shared" si="0"/>
        <v>1060330.5509433958</v>
      </c>
    </row>
    <row r="66" spans="1:13" x14ac:dyDescent="0.25">
      <c r="A66" s="15" t="s">
        <v>81</v>
      </c>
      <c r="B66" s="5" t="s">
        <v>50</v>
      </c>
      <c r="C66" s="5" t="s">
        <v>81</v>
      </c>
      <c r="D66" s="5" t="s">
        <v>93</v>
      </c>
      <c r="E66" s="5" t="s">
        <v>81</v>
      </c>
      <c r="F66" s="15">
        <v>10</v>
      </c>
      <c r="G66" s="15" t="s">
        <v>81</v>
      </c>
      <c r="H66" s="5">
        <v>8.6641509433962298</v>
      </c>
      <c r="I66" s="5" t="s">
        <v>21</v>
      </c>
      <c r="J66" s="5" t="s">
        <v>14</v>
      </c>
      <c r="K66" s="15" t="s">
        <v>81</v>
      </c>
      <c r="L66" s="5">
        <v>24030</v>
      </c>
      <c r="M66" s="15">
        <f t="shared" si="0"/>
        <v>239429.47924528315</v>
      </c>
    </row>
    <row r="67" spans="1:13" x14ac:dyDescent="0.25">
      <c r="A67" s="15" t="s">
        <v>81</v>
      </c>
      <c r="B67" s="5" t="s">
        <v>61</v>
      </c>
      <c r="C67" s="5" t="s">
        <v>81</v>
      </c>
      <c r="D67" s="5" t="s">
        <v>94</v>
      </c>
      <c r="E67" s="5" t="s">
        <v>81</v>
      </c>
      <c r="F67" s="15">
        <v>5</v>
      </c>
      <c r="G67" s="15" t="s">
        <v>81</v>
      </c>
      <c r="H67" s="5">
        <v>9.9018867924528298</v>
      </c>
      <c r="I67" s="5" t="s">
        <v>21</v>
      </c>
      <c r="J67" s="5" t="s">
        <v>14</v>
      </c>
      <c r="K67" s="15" t="s">
        <v>81</v>
      </c>
      <c r="L67" s="5">
        <v>24030</v>
      </c>
      <c r="M67" s="15">
        <f t="shared" ref="M67:M123" si="1">H67*L67*(1+0.05+0.1)</f>
        <v>273633.69056603778</v>
      </c>
    </row>
    <row r="68" spans="1:13" x14ac:dyDescent="0.25">
      <c r="A68" s="15" t="s">
        <v>81</v>
      </c>
      <c r="B68" s="5" t="s">
        <v>72</v>
      </c>
      <c r="C68" s="5" t="s">
        <v>81</v>
      </c>
      <c r="D68" s="5" t="s">
        <v>95</v>
      </c>
      <c r="E68" s="5" t="s">
        <v>81</v>
      </c>
      <c r="F68" s="15">
        <v>2</v>
      </c>
      <c r="G68" s="15" t="s">
        <v>81</v>
      </c>
      <c r="H68" s="5">
        <v>9.9018867924528298</v>
      </c>
      <c r="I68" s="5" t="s">
        <v>21</v>
      </c>
      <c r="J68" s="5" t="s">
        <v>14</v>
      </c>
      <c r="K68" s="15" t="s">
        <v>81</v>
      </c>
      <c r="L68" s="5">
        <v>24030</v>
      </c>
      <c r="M68" s="15">
        <f t="shared" si="1"/>
        <v>273633.69056603778</v>
      </c>
    </row>
    <row r="69" spans="1:13" x14ac:dyDescent="0.25">
      <c r="A69" s="15" t="s">
        <v>81</v>
      </c>
      <c r="B69" s="5" t="s">
        <v>30</v>
      </c>
      <c r="C69" s="5" t="s">
        <v>81</v>
      </c>
      <c r="D69" s="5" t="s">
        <v>95</v>
      </c>
      <c r="E69" s="5" t="s">
        <v>81</v>
      </c>
      <c r="F69" s="15">
        <v>40</v>
      </c>
      <c r="G69" s="15" t="s">
        <v>81</v>
      </c>
      <c r="H69" s="5">
        <v>8.0452830188679307</v>
      </c>
      <c r="I69" s="5" t="s">
        <v>21</v>
      </c>
      <c r="J69" s="5" t="s">
        <v>14</v>
      </c>
      <c r="K69" s="15" t="s">
        <v>81</v>
      </c>
      <c r="L69" s="5">
        <v>24030</v>
      </c>
      <c r="M69" s="15">
        <f t="shared" si="1"/>
        <v>222327.37358490587</v>
      </c>
    </row>
    <row r="70" spans="1:13" x14ac:dyDescent="0.25">
      <c r="A70" s="15" t="s">
        <v>81</v>
      </c>
      <c r="B70" s="5" t="s">
        <v>36</v>
      </c>
      <c r="C70" s="5" t="s">
        <v>81</v>
      </c>
      <c r="D70" s="5" t="s">
        <v>96</v>
      </c>
      <c r="E70" s="5" t="s">
        <v>81</v>
      </c>
      <c r="F70" s="15">
        <v>20</v>
      </c>
      <c r="G70" s="15" t="s">
        <v>81</v>
      </c>
      <c r="H70" s="5">
        <v>17.328301886792499</v>
      </c>
      <c r="I70" s="5" t="s">
        <v>21</v>
      </c>
      <c r="J70" s="5" t="s">
        <v>14</v>
      </c>
      <c r="K70" s="15" t="s">
        <v>81</v>
      </c>
      <c r="L70" s="5">
        <v>24030</v>
      </c>
      <c r="M70" s="15">
        <f t="shared" si="1"/>
        <v>478858.9584905674</v>
      </c>
    </row>
    <row r="71" spans="1:13" x14ac:dyDescent="0.25">
      <c r="A71" s="15" t="s">
        <v>81</v>
      </c>
      <c r="B71" s="5" t="s">
        <v>38</v>
      </c>
      <c r="C71" s="5" t="s">
        <v>81</v>
      </c>
      <c r="D71" s="5" t="s">
        <v>97</v>
      </c>
      <c r="E71" s="5" t="s">
        <v>81</v>
      </c>
      <c r="F71" s="15">
        <v>20</v>
      </c>
      <c r="G71" s="15" t="s">
        <v>81</v>
      </c>
      <c r="H71" s="5">
        <v>4.7652830188679296</v>
      </c>
      <c r="I71" s="5" t="s">
        <v>21</v>
      </c>
      <c r="J71" s="5" t="s">
        <v>14</v>
      </c>
      <c r="K71" s="15" t="s">
        <v>81</v>
      </c>
      <c r="L71" s="5">
        <v>24030</v>
      </c>
      <c r="M71" s="15">
        <f t="shared" si="1"/>
        <v>131686.21358490581</v>
      </c>
    </row>
    <row r="72" spans="1:13" x14ac:dyDescent="0.25">
      <c r="A72" s="15" t="s">
        <v>81</v>
      </c>
      <c r="B72" s="5" t="s">
        <v>35</v>
      </c>
      <c r="C72" s="5" t="s">
        <v>81</v>
      </c>
      <c r="D72" s="5" t="s">
        <v>98</v>
      </c>
      <c r="E72" s="5" t="s">
        <v>81</v>
      </c>
      <c r="F72" s="15">
        <v>20</v>
      </c>
      <c r="G72" s="15" t="s">
        <v>81</v>
      </c>
      <c r="H72" s="5">
        <v>6.8075471698113201</v>
      </c>
      <c r="I72" s="5" t="s">
        <v>21</v>
      </c>
      <c r="J72" s="5" t="s">
        <v>14</v>
      </c>
      <c r="K72" s="15" t="s">
        <v>81</v>
      </c>
      <c r="L72" s="5">
        <v>24030</v>
      </c>
      <c r="M72" s="15">
        <f t="shared" si="1"/>
        <v>188123.16226415095</v>
      </c>
    </row>
    <row r="73" spans="1:13" x14ac:dyDescent="0.25">
      <c r="A73" s="15" t="s">
        <v>81</v>
      </c>
      <c r="B73" s="5" t="s">
        <v>62</v>
      </c>
      <c r="C73" s="5" t="s">
        <v>81</v>
      </c>
      <c r="D73" s="5" t="s">
        <v>99</v>
      </c>
      <c r="E73" s="5" t="s">
        <v>81</v>
      </c>
      <c r="F73" s="15">
        <v>5</v>
      </c>
      <c r="G73" s="15" t="s">
        <v>81</v>
      </c>
      <c r="H73" s="5">
        <v>89.735849056603797</v>
      </c>
      <c r="I73" s="5" t="s">
        <v>21</v>
      </c>
      <c r="J73" s="5" t="s">
        <v>14</v>
      </c>
      <c r="K73" s="15" t="s">
        <v>81</v>
      </c>
      <c r="L73" s="5">
        <v>24030</v>
      </c>
      <c r="M73" s="15">
        <f t="shared" si="1"/>
        <v>2479805.320754718</v>
      </c>
    </row>
    <row r="74" spans="1:13" x14ac:dyDescent="0.25">
      <c r="A74" s="15" t="s">
        <v>81</v>
      </c>
      <c r="B74" s="5" t="s">
        <v>66</v>
      </c>
      <c r="C74" s="5" t="s">
        <v>81</v>
      </c>
      <c r="D74" s="5" t="s">
        <v>100</v>
      </c>
      <c r="E74" s="5" t="s">
        <v>81</v>
      </c>
      <c r="F74" s="15">
        <v>5</v>
      </c>
      <c r="G74" s="15" t="s">
        <v>81</v>
      </c>
      <c r="H74" s="5">
        <v>95.305660377358507</v>
      </c>
      <c r="I74" s="5" t="s">
        <v>21</v>
      </c>
      <c r="J74" s="5" t="s">
        <v>14</v>
      </c>
      <c r="K74" s="15" t="s">
        <v>81</v>
      </c>
      <c r="L74" s="5">
        <v>24030</v>
      </c>
      <c r="M74" s="15">
        <f t="shared" si="1"/>
        <v>2633724.271698114</v>
      </c>
    </row>
    <row r="75" spans="1:13" x14ac:dyDescent="0.25">
      <c r="A75" s="15" t="s">
        <v>81</v>
      </c>
      <c r="B75" s="5" t="s">
        <v>83</v>
      </c>
      <c r="C75" s="5" t="s">
        <v>81</v>
      </c>
      <c r="D75" s="5" t="s">
        <v>101</v>
      </c>
      <c r="E75" s="5" t="s">
        <v>81</v>
      </c>
      <c r="F75" s="15">
        <v>2</v>
      </c>
      <c r="G75" s="15" t="s">
        <v>81</v>
      </c>
      <c r="H75" s="5">
        <v>16.7094339622642</v>
      </c>
      <c r="I75" s="5" t="s">
        <v>21</v>
      </c>
      <c r="J75" s="5" t="s">
        <v>14</v>
      </c>
      <c r="K75" s="15" t="s">
        <v>81</v>
      </c>
      <c r="L75" s="5">
        <v>24030</v>
      </c>
      <c r="M75" s="15">
        <f t="shared" si="1"/>
        <v>461756.85283019004</v>
      </c>
    </row>
    <row r="76" spans="1:13" x14ac:dyDescent="0.25">
      <c r="A76" s="15" t="s">
        <v>81</v>
      </c>
      <c r="B76" s="5" t="s">
        <v>73</v>
      </c>
      <c r="C76" s="5" t="s">
        <v>81</v>
      </c>
      <c r="D76" s="5" t="s">
        <v>102</v>
      </c>
      <c r="E76" s="5" t="s">
        <v>81</v>
      </c>
      <c r="F76" s="15">
        <v>2</v>
      </c>
      <c r="G76" s="15" t="s">
        <v>81</v>
      </c>
      <c r="H76" s="5">
        <v>25.373584905660401</v>
      </c>
      <c r="I76" s="5" t="s">
        <v>21</v>
      </c>
      <c r="J76" s="5" t="s">
        <v>14</v>
      </c>
      <c r="K76" s="15" t="s">
        <v>81</v>
      </c>
      <c r="L76" s="5">
        <v>24030</v>
      </c>
      <c r="M76" s="15">
        <f t="shared" si="1"/>
        <v>701186.33207547234</v>
      </c>
    </row>
    <row r="77" spans="1:13" x14ac:dyDescent="0.25">
      <c r="A77" s="15" t="s">
        <v>81</v>
      </c>
      <c r="B77" s="5" t="s">
        <v>84</v>
      </c>
      <c r="C77" s="5" t="s">
        <v>81</v>
      </c>
      <c r="D77" s="5" t="s">
        <v>103</v>
      </c>
      <c r="E77" s="5" t="s">
        <v>81</v>
      </c>
      <c r="F77" s="15">
        <v>4</v>
      </c>
      <c r="G77" s="15" t="s">
        <v>81</v>
      </c>
      <c r="H77" s="5">
        <v>36.513207547169799</v>
      </c>
      <c r="I77" s="5" t="s">
        <v>21</v>
      </c>
      <c r="J77" s="5" t="s">
        <v>14</v>
      </c>
      <c r="K77" s="15" t="s">
        <v>81</v>
      </c>
      <c r="L77" s="5">
        <v>24030</v>
      </c>
      <c r="M77" s="15">
        <f t="shared" si="1"/>
        <v>1009024.2339622639</v>
      </c>
    </row>
    <row r="78" spans="1:13" x14ac:dyDescent="0.25">
      <c r="A78" s="15" t="s">
        <v>81</v>
      </c>
      <c r="B78" s="5" t="s">
        <v>85</v>
      </c>
      <c r="C78" s="5" t="s">
        <v>81</v>
      </c>
      <c r="D78" s="5" t="s">
        <v>104</v>
      </c>
      <c r="E78" s="5" t="s">
        <v>81</v>
      </c>
      <c r="F78" s="15">
        <v>2</v>
      </c>
      <c r="G78" s="15" t="s">
        <v>81</v>
      </c>
      <c r="H78" s="5">
        <v>13.615094339622599</v>
      </c>
      <c r="I78" s="5" t="s">
        <v>21</v>
      </c>
      <c r="J78" s="5" t="s">
        <v>14</v>
      </c>
      <c r="K78" s="15" t="s">
        <v>81</v>
      </c>
      <c r="L78" s="5">
        <v>24030</v>
      </c>
      <c r="M78" s="15">
        <f t="shared" si="1"/>
        <v>376246.32452830079</v>
      </c>
    </row>
    <row r="79" spans="1:13" x14ac:dyDescent="0.25">
      <c r="A79" s="15" t="s">
        <v>81</v>
      </c>
      <c r="B79" s="5" t="s">
        <v>43</v>
      </c>
      <c r="C79" s="5" t="s">
        <v>81</v>
      </c>
      <c r="D79" s="5" t="s">
        <v>105</v>
      </c>
      <c r="E79" s="5" t="s">
        <v>81</v>
      </c>
      <c r="F79" s="15">
        <v>20</v>
      </c>
      <c r="G79" s="15" t="s">
        <v>81</v>
      </c>
      <c r="H79" s="5">
        <v>60.649056603773602</v>
      </c>
      <c r="I79" s="5" t="s">
        <v>21</v>
      </c>
      <c r="J79" s="5" t="s">
        <v>14</v>
      </c>
      <c r="K79" s="15" t="s">
        <v>81</v>
      </c>
      <c r="L79" s="5">
        <v>24030</v>
      </c>
      <c r="M79" s="15">
        <f t="shared" si="1"/>
        <v>1676006.354716982</v>
      </c>
    </row>
    <row r="80" spans="1:13" x14ac:dyDescent="0.25">
      <c r="A80" s="15" t="s">
        <v>81</v>
      </c>
      <c r="B80" s="5" t="s">
        <v>44</v>
      </c>
      <c r="C80" s="5" t="s">
        <v>81</v>
      </c>
      <c r="D80" s="5" t="s">
        <v>106</v>
      </c>
      <c r="E80" s="5" t="s">
        <v>81</v>
      </c>
      <c r="F80" s="15">
        <v>20</v>
      </c>
      <c r="G80" s="15" t="s">
        <v>81</v>
      </c>
      <c r="H80" s="5">
        <v>60.649056603773602</v>
      </c>
      <c r="I80" s="5" t="s">
        <v>21</v>
      </c>
      <c r="J80" s="5" t="s">
        <v>14</v>
      </c>
      <c r="K80" s="15" t="s">
        <v>81</v>
      </c>
      <c r="L80" s="5">
        <v>24030</v>
      </c>
      <c r="M80" s="15">
        <f t="shared" si="1"/>
        <v>1676006.354716982</v>
      </c>
    </row>
    <row r="81" spans="1:13" x14ac:dyDescent="0.25">
      <c r="A81" s="15" t="s">
        <v>81</v>
      </c>
      <c r="B81" s="5" t="s">
        <v>31</v>
      </c>
      <c r="C81" s="5" t="s">
        <v>81</v>
      </c>
      <c r="D81" s="5" t="s">
        <v>107</v>
      </c>
      <c r="E81" s="5" t="s">
        <v>81</v>
      </c>
      <c r="F81" s="15">
        <v>40</v>
      </c>
      <c r="G81" s="15" t="s">
        <v>81</v>
      </c>
      <c r="H81" s="5">
        <v>24.754716981132098</v>
      </c>
      <c r="I81" s="5" t="s">
        <v>21</v>
      </c>
      <c r="J81" s="5" t="s">
        <v>14</v>
      </c>
      <c r="K81" s="15" t="s">
        <v>81</v>
      </c>
      <c r="L81" s="5">
        <v>24030</v>
      </c>
      <c r="M81" s="15">
        <f t="shared" si="1"/>
        <v>684084.22641509504</v>
      </c>
    </row>
    <row r="82" spans="1:13" x14ac:dyDescent="0.25">
      <c r="A82" s="15" t="s">
        <v>81</v>
      </c>
      <c r="B82" s="5" t="s">
        <v>32</v>
      </c>
      <c r="C82" s="5" t="s">
        <v>81</v>
      </c>
      <c r="D82" s="5" t="s">
        <v>108</v>
      </c>
      <c r="E82" s="5" t="s">
        <v>81</v>
      </c>
      <c r="F82" s="15">
        <v>40</v>
      </c>
      <c r="G82" s="15" t="s">
        <v>81</v>
      </c>
      <c r="H82" s="5">
        <v>92.211320754716994</v>
      </c>
      <c r="I82" s="5" t="s">
        <v>21</v>
      </c>
      <c r="J82" s="5" t="s">
        <v>14</v>
      </c>
      <c r="K82" s="15" t="s">
        <v>81</v>
      </c>
      <c r="L82" s="5">
        <v>24030</v>
      </c>
      <c r="M82" s="15">
        <f t="shared" si="1"/>
        <v>2548213.7433962268</v>
      </c>
    </row>
    <row r="83" spans="1:13" x14ac:dyDescent="0.25">
      <c r="A83" s="15" t="s">
        <v>81</v>
      </c>
      <c r="B83" s="5" t="s">
        <v>33</v>
      </c>
      <c r="C83" s="5" t="s">
        <v>81</v>
      </c>
      <c r="D83" s="5" t="s">
        <v>109</v>
      </c>
      <c r="E83" s="5" t="s">
        <v>81</v>
      </c>
      <c r="F83" s="15">
        <v>40</v>
      </c>
      <c r="G83" s="15" t="s">
        <v>81</v>
      </c>
      <c r="H83" s="5">
        <v>92.211320754716994</v>
      </c>
      <c r="I83" s="5" t="s">
        <v>21</v>
      </c>
      <c r="J83" s="5" t="s">
        <v>14</v>
      </c>
      <c r="K83" s="15" t="s">
        <v>81</v>
      </c>
      <c r="L83" s="5">
        <v>24030</v>
      </c>
      <c r="M83" s="15">
        <f t="shared" si="1"/>
        <v>2548213.7433962268</v>
      </c>
    </row>
    <row r="84" spans="1:13" x14ac:dyDescent="0.25">
      <c r="A84" s="15" t="s">
        <v>81</v>
      </c>
      <c r="B84" s="5" t="s">
        <v>26</v>
      </c>
      <c r="C84" s="5" t="s">
        <v>81</v>
      </c>
      <c r="D84" s="5" t="s">
        <v>110</v>
      </c>
      <c r="E84" s="5" t="s">
        <v>81</v>
      </c>
      <c r="F84" s="15">
        <v>50</v>
      </c>
      <c r="G84" s="15" t="s">
        <v>81</v>
      </c>
      <c r="H84" s="5">
        <v>103.969811320755</v>
      </c>
      <c r="I84" s="5" t="s">
        <v>21</v>
      </c>
      <c r="J84" s="5" t="s">
        <v>14</v>
      </c>
      <c r="K84" s="15" t="s">
        <v>81</v>
      </c>
      <c r="L84" s="5">
        <v>24030</v>
      </c>
      <c r="M84" s="15">
        <f t="shared" si="1"/>
        <v>2873153.7509434042</v>
      </c>
    </row>
    <row r="85" spans="1:13" x14ac:dyDescent="0.25">
      <c r="A85" s="15" t="s">
        <v>81</v>
      </c>
      <c r="B85" s="5" t="s">
        <v>27</v>
      </c>
      <c r="C85" s="5" t="s">
        <v>81</v>
      </c>
      <c r="D85" s="5" t="s">
        <v>111</v>
      </c>
      <c r="E85" s="5" t="s">
        <v>81</v>
      </c>
      <c r="F85" s="15">
        <v>50</v>
      </c>
      <c r="G85" s="15" t="s">
        <v>81</v>
      </c>
      <c r="H85" s="5">
        <v>89.735849056603797</v>
      </c>
      <c r="I85" s="5" t="s">
        <v>21</v>
      </c>
      <c r="J85" s="5" t="s">
        <v>14</v>
      </c>
      <c r="K85" s="15" t="s">
        <v>81</v>
      </c>
      <c r="L85" s="5">
        <v>24030</v>
      </c>
      <c r="M85" s="15">
        <f t="shared" si="1"/>
        <v>2479805.320754718</v>
      </c>
    </row>
    <row r="86" spans="1:13" x14ac:dyDescent="0.25">
      <c r="A86" s="15" t="s">
        <v>81</v>
      </c>
      <c r="B86" s="5" t="s">
        <v>28</v>
      </c>
      <c r="C86" s="5" t="s">
        <v>81</v>
      </c>
      <c r="D86" s="5" t="s">
        <v>112</v>
      </c>
      <c r="E86" s="5" t="s">
        <v>81</v>
      </c>
      <c r="F86" s="15">
        <v>50</v>
      </c>
      <c r="G86" s="15" t="s">
        <v>81</v>
      </c>
      <c r="H86" s="5">
        <v>82.928301886792497</v>
      </c>
      <c r="I86" s="5" t="s">
        <v>21</v>
      </c>
      <c r="J86" s="5" t="s">
        <v>14</v>
      </c>
      <c r="K86" s="15" t="s">
        <v>81</v>
      </c>
      <c r="L86" s="5">
        <v>24030</v>
      </c>
      <c r="M86" s="15">
        <f t="shared" si="1"/>
        <v>2291682.1584905675</v>
      </c>
    </row>
    <row r="87" spans="1:13" x14ac:dyDescent="0.25">
      <c r="A87" s="15" t="s">
        <v>81</v>
      </c>
      <c r="B87" s="5" t="s">
        <v>29</v>
      </c>
      <c r="C87" s="5" t="s">
        <v>81</v>
      </c>
      <c r="D87" s="5" t="s">
        <v>113</v>
      </c>
      <c r="E87" s="5" t="s">
        <v>81</v>
      </c>
      <c r="F87" s="15">
        <v>50</v>
      </c>
      <c r="G87" s="15" t="s">
        <v>81</v>
      </c>
      <c r="H87" s="5">
        <v>72.407547169811295</v>
      </c>
      <c r="I87" s="5" t="s">
        <v>21</v>
      </c>
      <c r="J87" s="5" t="s">
        <v>14</v>
      </c>
      <c r="K87" s="15" t="s">
        <v>81</v>
      </c>
      <c r="L87" s="5">
        <v>24030</v>
      </c>
      <c r="M87" s="15">
        <f t="shared" si="1"/>
        <v>2000946.3622641503</v>
      </c>
    </row>
    <row r="88" spans="1:13" x14ac:dyDescent="0.25">
      <c r="A88" s="15" t="s">
        <v>81</v>
      </c>
      <c r="B88" s="5" t="s">
        <v>45</v>
      </c>
      <c r="C88" s="5" t="s">
        <v>81</v>
      </c>
      <c r="D88" s="5" t="s">
        <v>114</v>
      </c>
      <c r="E88" s="5" t="s">
        <v>81</v>
      </c>
      <c r="F88" s="15">
        <v>20</v>
      </c>
      <c r="G88" s="15" t="s">
        <v>81</v>
      </c>
      <c r="H88" s="5">
        <v>4.2083018867924498</v>
      </c>
      <c r="I88" s="5" t="s">
        <v>21</v>
      </c>
      <c r="J88" s="5" t="s">
        <v>14</v>
      </c>
      <c r="K88" s="15" t="s">
        <v>81</v>
      </c>
      <c r="L88" s="5">
        <v>24030</v>
      </c>
      <c r="M88" s="15">
        <f t="shared" si="1"/>
        <v>116294.31849056597</v>
      </c>
    </row>
    <row r="89" spans="1:13" x14ac:dyDescent="0.25">
      <c r="A89" s="15" t="s">
        <v>81</v>
      </c>
      <c r="B89" s="5" t="s">
        <v>46</v>
      </c>
      <c r="C89" s="5" t="s">
        <v>81</v>
      </c>
      <c r="D89" s="5" t="s">
        <v>115</v>
      </c>
      <c r="E89" s="5" t="s">
        <v>81</v>
      </c>
      <c r="F89" s="15">
        <v>20</v>
      </c>
      <c r="G89" s="15" t="s">
        <v>81</v>
      </c>
      <c r="H89" s="5">
        <v>4.2083018867924498</v>
      </c>
      <c r="I89" s="5" t="s">
        <v>21</v>
      </c>
      <c r="J89" s="5" t="s">
        <v>14</v>
      </c>
      <c r="K89" s="15" t="s">
        <v>81</v>
      </c>
      <c r="L89" s="5">
        <v>24030</v>
      </c>
      <c r="M89" s="15">
        <f t="shared" si="1"/>
        <v>116294.31849056597</v>
      </c>
    </row>
    <row r="90" spans="1:13" x14ac:dyDescent="0.25">
      <c r="A90" s="15" t="s">
        <v>81</v>
      </c>
      <c r="B90" s="5" t="s">
        <v>41</v>
      </c>
      <c r="C90" s="5" t="s">
        <v>81</v>
      </c>
      <c r="D90" s="5" t="s">
        <v>116</v>
      </c>
      <c r="E90" s="5" t="s">
        <v>81</v>
      </c>
      <c r="F90" s="15">
        <v>20</v>
      </c>
      <c r="G90" s="15" t="s">
        <v>81</v>
      </c>
      <c r="H90" s="5">
        <v>25.9924528301887</v>
      </c>
      <c r="I90" s="5" t="s">
        <v>21</v>
      </c>
      <c r="J90" s="5" t="s">
        <v>14</v>
      </c>
      <c r="K90" s="15" t="s">
        <v>81</v>
      </c>
      <c r="L90" s="5">
        <v>24030</v>
      </c>
      <c r="M90" s="15">
        <f t="shared" si="1"/>
        <v>718288.43773584964</v>
      </c>
    </row>
    <row r="91" spans="1:13" x14ac:dyDescent="0.25">
      <c r="A91" s="15" t="s">
        <v>81</v>
      </c>
      <c r="B91" s="5" t="s">
        <v>22</v>
      </c>
      <c r="C91" s="5" t="s">
        <v>81</v>
      </c>
      <c r="D91" s="5" t="s">
        <v>117</v>
      </c>
      <c r="E91" s="5" t="s">
        <v>81</v>
      </c>
      <c r="F91" s="15">
        <v>550</v>
      </c>
      <c r="G91" s="15" t="s">
        <v>81</v>
      </c>
      <c r="H91" s="5">
        <v>46.415094339622598</v>
      </c>
      <c r="I91" s="5" t="s">
        <v>21</v>
      </c>
      <c r="J91" s="5" t="s">
        <v>14</v>
      </c>
      <c r="K91" s="15" t="s">
        <v>81</v>
      </c>
      <c r="L91" s="5">
        <v>24030</v>
      </c>
      <c r="M91" s="15">
        <f t="shared" si="1"/>
        <v>1282657.924528301</v>
      </c>
    </row>
    <row r="92" spans="1:13" x14ac:dyDescent="0.25">
      <c r="A92" s="15" t="s">
        <v>81</v>
      </c>
      <c r="B92" s="5" t="s">
        <v>23</v>
      </c>
      <c r="C92" s="5" t="s">
        <v>81</v>
      </c>
      <c r="D92" s="5" t="s">
        <v>118</v>
      </c>
      <c r="E92" s="5" t="s">
        <v>81</v>
      </c>
      <c r="F92" s="15">
        <v>500</v>
      </c>
      <c r="G92" s="15" t="s">
        <v>81</v>
      </c>
      <c r="H92" s="5">
        <v>43.320754716981099</v>
      </c>
      <c r="I92" s="5" t="s">
        <v>21</v>
      </c>
      <c r="J92" s="5" t="s">
        <v>14</v>
      </c>
      <c r="K92" s="15" t="s">
        <v>81</v>
      </c>
      <c r="L92" s="5">
        <v>24030</v>
      </c>
      <c r="M92" s="15">
        <f t="shared" si="1"/>
        <v>1197147.3962264142</v>
      </c>
    </row>
    <row r="93" spans="1:13" x14ac:dyDescent="0.25">
      <c r="A93" s="15" t="s">
        <v>81</v>
      </c>
      <c r="B93" s="5" t="s">
        <v>60</v>
      </c>
      <c r="C93" s="5" t="s">
        <v>81</v>
      </c>
      <c r="D93" s="5" t="s">
        <v>119</v>
      </c>
      <c r="E93" s="5" t="s">
        <v>81</v>
      </c>
      <c r="F93" s="15">
        <v>5</v>
      </c>
      <c r="G93" s="15" t="s">
        <v>81</v>
      </c>
      <c r="H93" s="5">
        <v>15.4716981132075</v>
      </c>
      <c r="I93" s="5" t="s">
        <v>21</v>
      </c>
      <c r="J93" s="5" t="s">
        <v>14</v>
      </c>
      <c r="K93" s="15" t="s">
        <v>81</v>
      </c>
      <c r="L93" s="5">
        <v>24030</v>
      </c>
      <c r="M93" s="15">
        <f t="shared" si="1"/>
        <v>427552.64150943275</v>
      </c>
    </row>
    <row r="94" spans="1:13" x14ac:dyDescent="0.25">
      <c r="A94" s="15" t="s">
        <v>81</v>
      </c>
      <c r="B94" s="5" t="s">
        <v>69</v>
      </c>
      <c r="C94" s="5" t="s">
        <v>81</v>
      </c>
      <c r="D94" s="5" t="s">
        <v>120</v>
      </c>
      <c r="E94" s="5" t="s">
        <v>81</v>
      </c>
      <c r="F94" s="15">
        <v>3</v>
      </c>
      <c r="G94" s="15" t="s">
        <v>81</v>
      </c>
      <c r="H94" s="5">
        <v>40.2264150943396</v>
      </c>
      <c r="I94" s="5" t="s">
        <v>21</v>
      </c>
      <c r="J94" s="5" t="s">
        <v>14</v>
      </c>
      <c r="K94" s="15" t="s">
        <v>81</v>
      </c>
      <c r="L94" s="5">
        <v>24030</v>
      </c>
      <c r="M94" s="15">
        <f t="shared" si="1"/>
        <v>1111636.8679245277</v>
      </c>
    </row>
    <row r="95" spans="1:13" x14ac:dyDescent="0.25">
      <c r="A95" s="15" t="s">
        <v>81</v>
      </c>
      <c r="B95" s="5" t="s">
        <v>39</v>
      </c>
      <c r="C95" s="5" t="s">
        <v>81</v>
      </c>
      <c r="D95" s="5" t="s">
        <v>121</v>
      </c>
      <c r="E95" s="5" t="s">
        <v>81</v>
      </c>
      <c r="F95" s="15">
        <v>20</v>
      </c>
      <c r="G95" s="15">
        <v>6</v>
      </c>
      <c r="H95" s="5">
        <v>26.611320754716999</v>
      </c>
      <c r="I95" s="5" t="s">
        <v>21</v>
      </c>
      <c r="J95" s="5" t="s">
        <v>14</v>
      </c>
      <c r="K95" s="15" t="s">
        <v>81</v>
      </c>
      <c r="L95" s="5">
        <v>24030</v>
      </c>
      <c r="M95" s="15">
        <f t="shared" si="1"/>
        <v>735390.54339622706</v>
      </c>
    </row>
    <row r="96" spans="1:13" x14ac:dyDescent="0.25">
      <c r="A96" s="15" t="s">
        <v>81</v>
      </c>
      <c r="B96" s="5" t="s">
        <v>48</v>
      </c>
      <c r="C96" s="5" t="s">
        <v>81</v>
      </c>
      <c r="D96" s="5" t="s">
        <v>122</v>
      </c>
      <c r="E96" s="5" t="s">
        <v>81</v>
      </c>
      <c r="F96" s="15">
        <v>10</v>
      </c>
      <c r="G96" s="15" t="s">
        <v>81</v>
      </c>
      <c r="H96" s="5">
        <v>112.015094339623</v>
      </c>
      <c r="I96" s="5" t="s">
        <v>21</v>
      </c>
      <c r="J96" s="5" t="s">
        <v>14</v>
      </c>
      <c r="K96" s="15" t="s">
        <v>81</v>
      </c>
      <c r="L96" s="5">
        <v>24030</v>
      </c>
      <c r="M96" s="15">
        <f t="shared" si="1"/>
        <v>3095481.1245283126</v>
      </c>
    </row>
    <row r="97" spans="1:13" x14ac:dyDescent="0.25">
      <c r="A97" s="15" t="s">
        <v>81</v>
      </c>
      <c r="B97" s="5" t="s">
        <v>53</v>
      </c>
      <c r="C97" s="5" t="s">
        <v>81</v>
      </c>
      <c r="D97" s="5" t="s">
        <v>123</v>
      </c>
      <c r="E97" s="5" t="s">
        <v>81</v>
      </c>
      <c r="F97" s="15">
        <v>10</v>
      </c>
      <c r="G97" s="15" t="s">
        <v>81</v>
      </c>
      <c r="H97" s="5">
        <v>25.9924528301887</v>
      </c>
      <c r="I97" s="5" t="s">
        <v>21</v>
      </c>
      <c r="J97" s="5" t="s">
        <v>14</v>
      </c>
      <c r="K97" s="15" t="s">
        <v>81</v>
      </c>
      <c r="L97" s="5">
        <v>24030</v>
      </c>
      <c r="M97" s="15">
        <f t="shared" si="1"/>
        <v>718288.43773584964</v>
      </c>
    </row>
    <row r="98" spans="1:13" x14ac:dyDescent="0.25">
      <c r="A98" s="15" t="s">
        <v>81</v>
      </c>
      <c r="B98" s="5" t="s">
        <v>59</v>
      </c>
      <c r="C98" s="5" t="s">
        <v>81</v>
      </c>
      <c r="D98" s="5" t="s">
        <v>124</v>
      </c>
      <c r="E98" s="5" t="s">
        <v>81</v>
      </c>
      <c r="F98" s="15">
        <v>6</v>
      </c>
      <c r="G98" s="15" t="s">
        <v>81</v>
      </c>
      <c r="H98" s="5">
        <v>25.9924528301887</v>
      </c>
      <c r="I98" s="5" t="s">
        <v>21</v>
      </c>
      <c r="J98" s="5" t="s">
        <v>14</v>
      </c>
      <c r="K98" s="15" t="s">
        <v>81</v>
      </c>
      <c r="L98" s="5">
        <v>24030</v>
      </c>
      <c r="M98" s="15">
        <f t="shared" si="1"/>
        <v>718288.43773584964</v>
      </c>
    </row>
    <row r="99" spans="1:13" x14ac:dyDescent="0.25">
      <c r="A99" s="15" t="s">
        <v>81</v>
      </c>
      <c r="B99" s="5" t="s">
        <v>64</v>
      </c>
      <c r="C99" s="5" t="s">
        <v>81</v>
      </c>
      <c r="D99" s="5" t="s">
        <v>125</v>
      </c>
      <c r="E99" s="5" t="s">
        <v>81</v>
      </c>
      <c r="F99" s="15">
        <v>5</v>
      </c>
      <c r="G99" s="15" t="s">
        <v>81</v>
      </c>
      <c r="H99" s="5">
        <v>12.9962264150943</v>
      </c>
      <c r="I99" s="5" t="s">
        <v>21</v>
      </c>
      <c r="J99" s="5" t="s">
        <v>14</v>
      </c>
      <c r="K99" s="15" t="s">
        <v>81</v>
      </c>
      <c r="L99" s="5">
        <v>24030</v>
      </c>
      <c r="M99" s="15">
        <f t="shared" si="1"/>
        <v>359144.21886792348</v>
      </c>
    </row>
    <row r="100" spans="1:13" x14ac:dyDescent="0.25">
      <c r="A100" s="15" t="s">
        <v>81</v>
      </c>
      <c r="B100" s="5" t="s">
        <v>51</v>
      </c>
      <c r="C100" s="5" t="s">
        <v>81</v>
      </c>
      <c r="D100" s="5" t="s">
        <v>126</v>
      </c>
      <c r="E100" s="5" t="s">
        <v>81</v>
      </c>
      <c r="F100" s="15">
        <v>10</v>
      </c>
      <c r="G100" s="15" t="s">
        <v>81</v>
      </c>
      <c r="H100" s="5">
        <v>9.2830188679245307</v>
      </c>
      <c r="I100" s="5" t="s">
        <v>21</v>
      </c>
      <c r="J100" s="5" t="s">
        <v>14</v>
      </c>
      <c r="K100" s="15" t="s">
        <v>81</v>
      </c>
      <c r="L100" s="5">
        <v>24030</v>
      </c>
      <c r="M100" s="15">
        <f t="shared" si="1"/>
        <v>256531.58490566048</v>
      </c>
    </row>
    <row r="101" spans="1:13" x14ac:dyDescent="0.25">
      <c r="A101" s="15" t="s">
        <v>81</v>
      </c>
      <c r="B101" s="5" t="s">
        <v>34</v>
      </c>
      <c r="C101" s="5" t="s">
        <v>81</v>
      </c>
      <c r="D101" s="5" t="s">
        <v>127</v>
      </c>
      <c r="E101" s="5" t="s">
        <v>81</v>
      </c>
      <c r="F101" s="15">
        <v>20</v>
      </c>
      <c r="G101" s="15" t="s">
        <v>81</v>
      </c>
      <c r="H101" s="5">
        <v>50.1283018867924</v>
      </c>
      <c r="I101" s="5" t="s">
        <v>21</v>
      </c>
      <c r="J101" s="5" t="s">
        <v>14</v>
      </c>
      <c r="K101" s="15" t="s">
        <v>81</v>
      </c>
      <c r="L101" s="5">
        <v>24030</v>
      </c>
      <c r="M101" s="15">
        <f t="shared" si="1"/>
        <v>1385270.5584905648</v>
      </c>
    </row>
    <row r="102" spans="1:13" x14ac:dyDescent="0.25">
      <c r="A102" s="15" t="s">
        <v>81</v>
      </c>
      <c r="B102" s="5" t="s">
        <v>86</v>
      </c>
      <c r="C102" s="5" t="s">
        <v>81</v>
      </c>
      <c r="D102" s="5" t="s">
        <v>128</v>
      </c>
      <c r="E102" s="5" t="s">
        <v>81</v>
      </c>
      <c r="F102" s="15">
        <v>10</v>
      </c>
      <c r="G102" s="15" t="s">
        <v>81</v>
      </c>
      <c r="H102" s="5">
        <v>24.754716981132098</v>
      </c>
      <c r="I102" s="5" t="s">
        <v>21</v>
      </c>
      <c r="J102" s="5" t="s">
        <v>14</v>
      </c>
      <c r="K102" s="15" t="s">
        <v>81</v>
      </c>
      <c r="L102" s="5">
        <v>24030</v>
      </c>
      <c r="M102" s="15">
        <f t="shared" si="1"/>
        <v>684084.22641509504</v>
      </c>
    </row>
    <row r="103" spans="1:13" x14ac:dyDescent="0.25">
      <c r="A103" s="15" t="s">
        <v>81</v>
      </c>
      <c r="B103" s="5" t="s">
        <v>55</v>
      </c>
      <c r="C103" s="5" t="s">
        <v>81</v>
      </c>
      <c r="D103" s="5" t="s">
        <v>129</v>
      </c>
      <c r="E103" s="5" t="s">
        <v>81</v>
      </c>
      <c r="F103" s="15">
        <v>10</v>
      </c>
      <c r="G103" s="15" t="s">
        <v>81</v>
      </c>
      <c r="H103" s="5">
        <v>24.135849056603799</v>
      </c>
      <c r="I103" s="5" t="s">
        <v>21</v>
      </c>
      <c r="J103" s="5" t="s">
        <v>14</v>
      </c>
      <c r="K103" s="15" t="s">
        <v>81</v>
      </c>
      <c r="L103" s="5">
        <v>24030</v>
      </c>
      <c r="M103" s="15">
        <f t="shared" si="1"/>
        <v>666982.12075471773</v>
      </c>
    </row>
    <row r="104" spans="1:13" x14ac:dyDescent="0.25">
      <c r="A104" s="15" t="s">
        <v>81</v>
      </c>
      <c r="B104" s="5" t="s">
        <v>24</v>
      </c>
      <c r="C104" s="5" t="s">
        <v>81</v>
      </c>
      <c r="D104" s="5" t="s">
        <v>130</v>
      </c>
      <c r="E104" s="5" t="s">
        <v>81</v>
      </c>
      <c r="F104" s="15">
        <v>50</v>
      </c>
      <c r="G104" s="15" t="s">
        <v>81</v>
      </c>
      <c r="H104" s="5">
        <v>35.275471698113201</v>
      </c>
      <c r="I104" s="5" t="s">
        <v>21</v>
      </c>
      <c r="J104" s="5" t="s">
        <v>14</v>
      </c>
      <c r="K104" s="15" t="s">
        <v>81</v>
      </c>
      <c r="L104" s="5">
        <v>24030</v>
      </c>
      <c r="M104" s="15">
        <f t="shared" si="1"/>
        <v>974820.02264150942</v>
      </c>
    </row>
    <row r="105" spans="1:13" x14ac:dyDescent="0.25">
      <c r="A105" s="15" t="s">
        <v>81</v>
      </c>
      <c r="B105" s="5" t="s">
        <v>25</v>
      </c>
      <c r="C105" s="5" t="s">
        <v>81</v>
      </c>
      <c r="D105" s="5" t="s">
        <v>131</v>
      </c>
      <c r="E105" s="5" t="s">
        <v>81</v>
      </c>
      <c r="F105" s="15">
        <v>50</v>
      </c>
      <c r="G105" s="15" t="s">
        <v>81</v>
      </c>
      <c r="H105" s="5">
        <v>38.988679245283002</v>
      </c>
      <c r="I105" s="5" t="s">
        <v>21</v>
      </c>
      <c r="J105" s="5" t="s">
        <v>14</v>
      </c>
      <c r="K105" s="15" t="s">
        <v>81</v>
      </c>
      <c r="L105" s="5">
        <v>24030</v>
      </c>
      <c r="M105" s="15">
        <f t="shared" si="1"/>
        <v>1077432.6566037731</v>
      </c>
    </row>
    <row r="106" spans="1:13" x14ac:dyDescent="0.25">
      <c r="A106" s="15" t="s">
        <v>81</v>
      </c>
      <c r="B106" s="5" t="s">
        <v>40</v>
      </c>
      <c r="C106" s="5" t="s">
        <v>81</v>
      </c>
      <c r="D106" s="5" t="s">
        <v>132</v>
      </c>
      <c r="E106" s="5" t="s">
        <v>81</v>
      </c>
      <c r="F106" s="15">
        <v>20</v>
      </c>
      <c r="G106" s="15" t="s">
        <v>81</v>
      </c>
      <c r="H106" s="5">
        <v>30.324528301886801</v>
      </c>
      <c r="I106" s="5" t="s">
        <v>21</v>
      </c>
      <c r="J106" s="5" t="s">
        <v>14</v>
      </c>
      <c r="K106" s="15" t="s">
        <v>81</v>
      </c>
      <c r="L106" s="5">
        <v>24030</v>
      </c>
      <c r="M106" s="15">
        <f t="shared" si="1"/>
        <v>838003.177358491</v>
      </c>
    </row>
    <row r="107" spans="1:13" x14ac:dyDescent="0.25">
      <c r="A107" s="15" t="s">
        <v>81</v>
      </c>
      <c r="B107" s="5" t="s">
        <v>42</v>
      </c>
      <c r="C107" s="5" t="s">
        <v>81</v>
      </c>
      <c r="D107" s="5" t="s">
        <v>133</v>
      </c>
      <c r="E107" s="5" t="s">
        <v>81</v>
      </c>
      <c r="F107" s="15">
        <v>20</v>
      </c>
      <c r="G107" s="15" t="s">
        <v>81</v>
      </c>
      <c r="H107" s="5">
        <v>8.0452830188679307</v>
      </c>
      <c r="I107" s="5" t="s">
        <v>21</v>
      </c>
      <c r="J107" s="5" t="s">
        <v>14</v>
      </c>
      <c r="K107" s="15" t="s">
        <v>81</v>
      </c>
      <c r="L107" s="5">
        <v>24030</v>
      </c>
      <c r="M107" s="15">
        <f t="shared" si="1"/>
        <v>222327.37358490587</v>
      </c>
    </row>
    <row r="108" spans="1:13" x14ac:dyDescent="0.25">
      <c r="A108" s="15" t="s">
        <v>81</v>
      </c>
      <c r="B108" s="5" t="s">
        <v>65</v>
      </c>
      <c r="C108" s="5" t="s">
        <v>81</v>
      </c>
      <c r="D108" s="5" t="s">
        <v>134</v>
      </c>
      <c r="E108" s="5" t="s">
        <v>81</v>
      </c>
      <c r="F108" s="15">
        <v>5</v>
      </c>
      <c r="G108" s="15" t="s">
        <v>81</v>
      </c>
      <c r="H108" s="5">
        <v>8.0452830188679307</v>
      </c>
      <c r="I108" s="5" t="s">
        <v>21</v>
      </c>
      <c r="J108" s="5" t="s">
        <v>14</v>
      </c>
      <c r="K108" s="15" t="s">
        <v>81</v>
      </c>
      <c r="L108" s="5">
        <v>24030</v>
      </c>
      <c r="M108" s="15">
        <f t="shared" si="1"/>
        <v>222327.37358490587</v>
      </c>
    </row>
    <row r="109" spans="1:13" x14ac:dyDescent="0.25">
      <c r="A109" s="15" t="s">
        <v>81</v>
      </c>
      <c r="B109" s="5" t="s">
        <v>70</v>
      </c>
      <c r="C109" s="5" t="s">
        <v>81</v>
      </c>
      <c r="D109" s="5" t="s">
        <v>135</v>
      </c>
      <c r="E109" s="5" t="s">
        <v>81</v>
      </c>
      <c r="F109" s="15">
        <v>2</v>
      </c>
      <c r="G109" s="15" t="s">
        <v>81</v>
      </c>
      <c r="H109" s="5">
        <v>136.769811320755</v>
      </c>
      <c r="I109" s="5" t="s">
        <v>21</v>
      </c>
      <c r="J109" s="5" t="s">
        <v>14</v>
      </c>
      <c r="K109" s="15" t="s">
        <v>81</v>
      </c>
      <c r="L109" s="5">
        <v>24030</v>
      </c>
      <c r="M109" s="15">
        <f t="shared" si="1"/>
        <v>3779565.3509434042</v>
      </c>
    </row>
    <row r="110" spans="1:13" x14ac:dyDescent="0.25">
      <c r="A110" s="15" t="s">
        <v>81</v>
      </c>
      <c r="B110" s="5" t="s">
        <v>52</v>
      </c>
      <c r="C110" s="5" t="s">
        <v>81</v>
      </c>
      <c r="D110" s="5" t="s">
        <v>136</v>
      </c>
      <c r="E110" s="5" t="s">
        <v>81</v>
      </c>
      <c r="F110" s="15">
        <v>10</v>
      </c>
      <c r="G110" s="15" t="s">
        <v>81</v>
      </c>
      <c r="H110" s="5">
        <v>106.445283018868</v>
      </c>
      <c r="I110" s="5" t="s">
        <v>21</v>
      </c>
      <c r="J110" s="5" t="s">
        <v>14</v>
      </c>
      <c r="K110" s="15" t="s">
        <v>81</v>
      </c>
      <c r="L110" s="5">
        <v>24030</v>
      </c>
      <c r="M110" s="15">
        <f t="shared" si="1"/>
        <v>2941562.1735849082</v>
      </c>
    </row>
    <row r="111" spans="1:13" x14ac:dyDescent="0.25">
      <c r="A111" s="15" t="s">
        <v>81</v>
      </c>
      <c r="B111" s="5" t="s">
        <v>58</v>
      </c>
      <c r="C111" s="5" t="s">
        <v>81</v>
      </c>
      <c r="D111" s="5" t="s">
        <v>137</v>
      </c>
      <c r="E111" s="5" t="s">
        <v>81</v>
      </c>
      <c r="F111" s="15">
        <v>10</v>
      </c>
      <c r="G111" s="15" t="s">
        <v>81</v>
      </c>
      <c r="H111" s="5">
        <v>98.4</v>
      </c>
      <c r="I111" s="5" t="s">
        <v>21</v>
      </c>
      <c r="J111" s="5" t="s">
        <v>14</v>
      </c>
      <c r="K111" s="15" t="s">
        <v>81</v>
      </c>
      <c r="L111" s="5">
        <v>24030</v>
      </c>
      <c r="M111" s="15">
        <f t="shared" si="1"/>
        <v>2719234.8000000003</v>
      </c>
    </row>
    <row r="112" spans="1:13" x14ac:dyDescent="0.25">
      <c r="A112" s="15" t="s">
        <v>81</v>
      </c>
      <c r="B112" s="5" t="s">
        <v>49</v>
      </c>
      <c r="C112" s="5" t="s">
        <v>81</v>
      </c>
      <c r="D112" s="5" t="s">
        <v>138</v>
      </c>
      <c r="E112" s="5" t="s">
        <v>81</v>
      </c>
      <c r="F112" s="15">
        <v>10</v>
      </c>
      <c r="G112" s="15" t="s">
        <v>81</v>
      </c>
      <c r="H112" s="5">
        <v>40.2264150943396</v>
      </c>
      <c r="I112" s="5" t="s">
        <v>21</v>
      </c>
      <c r="J112" s="5" t="s">
        <v>14</v>
      </c>
      <c r="K112" s="15" t="s">
        <v>81</v>
      </c>
      <c r="L112" s="5">
        <v>24030</v>
      </c>
      <c r="M112" s="15">
        <f t="shared" si="1"/>
        <v>1111636.8679245277</v>
      </c>
    </row>
    <row r="113" spans="1:13" x14ac:dyDescent="0.25">
      <c r="A113" s="15" t="s">
        <v>81</v>
      </c>
      <c r="B113" s="5" t="s">
        <v>87</v>
      </c>
      <c r="C113" s="5" t="s">
        <v>81</v>
      </c>
      <c r="D113" s="5" t="s">
        <v>139</v>
      </c>
      <c r="E113" s="5" t="s">
        <v>81</v>
      </c>
      <c r="F113" s="15">
        <v>3</v>
      </c>
      <c r="G113" s="15" t="s">
        <v>81</v>
      </c>
      <c r="H113" s="5">
        <v>298.29433962264198</v>
      </c>
      <c r="I113" s="5" t="s">
        <v>21</v>
      </c>
      <c r="J113" s="5" t="s">
        <v>14</v>
      </c>
      <c r="K113" s="15" t="s">
        <v>81</v>
      </c>
      <c r="L113" s="5">
        <v>24030</v>
      </c>
      <c r="M113" s="15">
        <f t="shared" si="1"/>
        <v>8243214.9283019016</v>
      </c>
    </row>
    <row r="114" spans="1:13" x14ac:dyDescent="0.25">
      <c r="A114" s="15" t="s">
        <v>81</v>
      </c>
      <c r="B114" s="5" t="s">
        <v>56</v>
      </c>
      <c r="C114" s="5" t="s">
        <v>81</v>
      </c>
      <c r="D114" s="5" t="s">
        <v>140</v>
      </c>
      <c r="E114" s="5" t="s">
        <v>81</v>
      </c>
      <c r="F114" s="15">
        <v>10</v>
      </c>
      <c r="G114" s="15">
        <v>7</v>
      </c>
      <c r="H114" s="5">
        <v>30.324528301886801</v>
      </c>
      <c r="I114" s="5" t="s">
        <v>21</v>
      </c>
      <c r="J114" s="5" t="s">
        <v>14</v>
      </c>
      <c r="K114" s="15" t="s">
        <v>81</v>
      </c>
      <c r="L114" s="5">
        <v>24030</v>
      </c>
      <c r="M114" s="15">
        <f t="shared" si="1"/>
        <v>838003.177358491</v>
      </c>
    </row>
    <row r="115" spans="1:13" x14ac:dyDescent="0.25">
      <c r="A115" s="15" t="s">
        <v>81</v>
      </c>
      <c r="B115" s="5" t="s">
        <v>71</v>
      </c>
      <c r="C115" s="5" t="s">
        <v>81</v>
      </c>
      <c r="D115" s="5" t="s">
        <v>141</v>
      </c>
      <c r="E115" s="5" t="s">
        <v>81</v>
      </c>
      <c r="F115" s="15">
        <v>2</v>
      </c>
      <c r="G115" s="15" t="s">
        <v>81</v>
      </c>
      <c r="H115" s="5">
        <v>16.7094339622642</v>
      </c>
      <c r="I115" s="5" t="s">
        <v>21</v>
      </c>
      <c r="J115" s="5" t="s">
        <v>14</v>
      </c>
      <c r="K115" s="15" t="s">
        <v>81</v>
      </c>
      <c r="L115" s="5">
        <v>24030</v>
      </c>
      <c r="M115" s="15">
        <f t="shared" si="1"/>
        <v>461756.85283019004</v>
      </c>
    </row>
    <row r="116" spans="1:13" x14ac:dyDescent="0.25">
      <c r="A116" s="15" t="s">
        <v>81</v>
      </c>
      <c r="B116" s="5" t="s">
        <v>67</v>
      </c>
      <c r="C116" s="5" t="s">
        <v>81</v>
      </c>
      <c r="D116" s="5" t="s">
        <v>142</v>
      </c>
      <c r="E116" s="5" t="s">
        <v>81</v>
      </c>
      <c r="F116" s="15">
        <v>3</v>
      </c>
      <c r="G116" s="15" t="s">
        <v>81</v>
      </c>
      <c r="H116" s="5">
        <v>16.090566037735901</v>
      </c>
      <c r="I116" s="5" t="s">
        <v>21</v>
      </c>
      <c r="J116" s="5" t="s">
        <v>14</v>
      </c>
      <c r="K116" s="15" t="s">
        <v>81</v>
      </c>
      <c r="L116" s="5">
        <v>24030</v>
      </c>
      <c r="M116" s="15">
        <f t="shared" si="1"/>
        <v>444654.74716981279</v>
      </c>
    </row>
    <row r="117" spans="1:13" x14ac:dyDescent="0.25">
      <c r="A117" s="15" t="s">
        <v>81</v>
      </c>
      <c r="B117" s="5" t="s">
        <v>57</v>
      </c>
      <c r="C117" s="5" t="s">
        <v>81</v>
      </c>
      <c r="D117" s="5" t="s">
        <v>143</v>
      </c>
      <c r="E117" s="5" t="s">
        <v>81</v>
      </c>
      <c r="F117" s="15">
        <v>10</v>
      </c>
      <c r="G117" s="15" t="s">
        <v>81</v>
      </c>
      <c r="H117" s="5">
        <v>15.4716981132075</v>
      </c>
      <c r="I117" s="5" t="s">
        <v>21</v>
      </c>
      <c r="J117" s="5" t="s">
        <v>14</v>
      </c>
      <c r="K117" s="15" t="s">
        <v>81</v>
      </c>
      <c r="L117" s="5">
        <v>24030</v>
      </c>
      <c r="M117" s="15">
        <f t="shared" si="1"/>
        <v>427552.64150943275</v>
      </c>
    </row>
    <row r="118" spans="1:13" x14ac:dyDescent="0.25">
      <c r="A118" s="15" t="s">
        <v>81</v>
      </c>
      <c r="B118" s="5" t="s">
        <v>88</v>
      </c>
      <c r="C118" s="5" t="s">
        <v>81</v>
      </c>
      <c r="D118" s="5" t="s">
        <v>143</v>
      </c>
      <c r="E118" s="5" t="s">
        <v>81</v>
      </c>
      <c r="F118" s="15">
        <v>10</v>
      </c>
      <c r="G118" s="15" t="s">
        <v>81</v>
      </c>
      <c r="H118" s="5">
        <v>15.4716981132075</v>
      </c>
      <c r="I118" s="5" t="s">
        <v>21</v>
      </c>
      <c r="J118" s="5" t="s">
        <v>14</v>
      </c>
      <c r="K118" s="15" t="s">
        <v>81</v>
      </c>
      <c r="L118" s="5">
        <v>24030</v>
      </c>
      <c r="M118" s="15">
        <f t="shared" si="1"/>
        <v>427552.64150943275</v>
      </c>
    </row>
    <row r="119" spans="1:13" x14ac:dyDescent="0.25">
      <c r="A119" s="15" t="s">
        <v>81</v>
      </c>
      <c r="B119" s="5" t="s">
        <v>47</v>
      </c>
      <c r="C119" s="5" t="s">
        <v>81</v>
      </c>
      <c r="D119" s="5" t="s">
        <v>144</v>
      </c>
      <c r="E119" s="5" t="s">
        <v>81</v>
      </c>
      <c r="F119" s="15">
        <v>10</v>
      </c>
      <c r="G119" s="15" t="s">
        <v>81</v>
      </c>
      <c r="H119" s="5">
        <v>18.5660377358491</v>
      </c>
      <c r="I119" s="5" t="s">
        <v>21</v>
      </c>
      <c r="J119" s="5" t="s">
        <v>14</v>
      </c>
      <c r="K119" s="15" t="s">
        <v>81</v>
      </c>
      <c r="L119" s="5">
        <v>24030</v>
      </c>
      <c r="M119" s="15">
        <f t="shared" si="1"/>
        <v>513063.169811322</v>
      </c>
    </row>
    <row r="120" spans="1:13" x14ac:dyDescent="0.25">
      <c r="A120" s="15" t="s">
        <v>81</v>
      </c>
      <c r="B120" s="5" t="s">
        <v>54</v>
      </c>
      <c r="C120" s="5" t="s">
        <v>81</v>
      </c>
      <c r="D120" s="5" t="s">
        <v>145</v>
      </c>
      <c r="E120" s="5" t="s">
        <v>81</v>
      </c>
      <c r="F120" s="15">
        <v>10</v>
      </c>
      <c r="G120" s="15" t="s">
        <v>81</v>
      </c>
      <c r="H120" s="5">
        <v>90.973584905660402</v>
      </c>
      <c r="I120" s="5" t="s">
        <v>21</v>
      </c>
      <c r="J120" s="5" t="s">
        <v>14</v>
      </c>
      <c r="K120" s="15" t="s">
        <v>81</v>
      </c>
      <c r="L120" s="5">
        <v>24030</v>
      </c>
      <c r="M120" s="15">
        <f t="shared" si="1"/>
        <v>2514009.5320754726</v>
      </c>
    </row>
    <row r="121" spans="1:13" x14ac:dyDescent="0.25">
      <c r="A121" s="15" t="s">
        <v>81</v>
      </c>
      <c r="B121" s="5" t="s">
        <v>37</v>
      </c>
      <c r="C121" s="5" t="s">
        <v>81</v>
      </c>
      <c r="D121" s="5" t="s">
        <v>146</v>
      </c>
      <c r="E121" s="5" t="s">
        <v>81</v>
      </c>
      <c r="F121" s="15">
        <v>20</v>
      </c>
      <c r="G121" s="15" t="s">
        <v>81</v>
      </c>
      <c r="H121" s="5">
        <v>16.090566037735901</v>
      </c>
      <c r="I121" s="5" t="s">
        <v>21</v>
      </c>
      <c r="J121" s="5" t="s">
        <v>14</v>
      </c>
      <c r="K121" s="15" t="s">
        <v>81</v>
      </c>
      <c r="L121" s="5">
        <v>24030</v>
      </c>
      <c r="M121" s="15">
        <f t="shared" si="1"/>
        <v>444654.74716981279</v>
      </c>
    </row>
    <row r="122" spans="1:13" x14ac:dyDescent="0.25">
      <c r="A122" s="15" t="s">
        <v>81</v>
      </c>
      <c r="B122" s="5" t="s">
        <v>89</v>
      </c>
      <c r="C122" s="5" t="s">
        <v>81</v>
      </c>
      <c r="D122" s="5" t="s">
        <v>147</v>
      </c>
      <c r="E122" s="5" t="s">
        <v>81</v>
      </c>
      <c r="F122" s="15">
        <v>3</v>
      </c>
      <c r="G122" s="15" t="s">
        <v>81</v>
      </c>
      <c r="H122" s="5">
        <v>10.5207547169811</v>
      </c>
      <c r="I122" s="5" t="s">
        <v>21</v>
      </c>
      <c r="J122" s="5" t="s">
        <v>14</v>
      </c>
      <c r="K122" s="15" t="s">
        <v>81</v>
      </c>
      <c r="L122" s="5">
        <v>24030</v>
      </c>
      <c r="M122" s="15">
        <f t="shared" si="1"/>
        <v>290735.79622641427</v>
      </c>
    </row>
    <row r="123" spans="1:13" x14ac:dyDescent="0.25">
      <c r="A123" s="15" t="s">
        <v>81</v>
      </c>
      <c r="B123" s="5" t="s">
        <v>90</v>
      </c>
      <c r="C123" s="5" t="s">
        <v>81</v>
      </c>
      <c r="D123" s="5" t="s">
        <v>148</v>
      </c>
      <c r="E123" s="5" t="s">
        <v>81</v>
      </c>
      <c r="F123" s="15">
        <v>10</v>
      </c>
      <c r="G123" s="15" t="s">
        <v>81</v>
      </c>
      <c r="H123" s="5">
        <v>63.124528301886798</v>
      </c>
      <c r="I123" s="5" t="s">
        <v>21</v>
      </c>
      <c r="J123" s="5" t="s">
        <v>14</v>
      </c>
      <c r="K123" s="15" t="s">
        <v>81</v>
      </c>
      <c r="L123" s="5">
        <v>24030</v>
      </c>
      <c r="M123" s="15">
        <f t="shared" si="1"/>
        <v>1744414.777358491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Input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2022-09-30T10:22:35Z</dcterms:created>
  <dcterms:modified xsi:type="dcterms:W3CDTF">2022-10-05T10:31:18Z</dcterms:modified>
</cp:coreProperties>
</file>